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D:\MJMC\2 TERRITORIAL\6 PDOT\RIC\Requerimientos funcionales\2026\ANEXOS_19012026\"/>
    </mc:Choice>
  </mc:AlternateContent>
  <xr:revisionPtr revIDLastSave="0" documentId="13_ncr:1_{F5EB20FC-737A-4AF8-9512-25639BA9AC00}" xr6:coauthVersionLast="47" xr6:coauthVersionMax="47" xr10:uidLastSave="{00000000-0000-0000-0000-000000000000}"/>
  <bookViews>
    <workbookView xWindow="3585" yWindow="1035" windowWidth="12945" windowHeight="10455" tabRatio="924" xr2:uid="{00000000-000D-0000-FFFF-FFFF00000000}"/>
  </bookViews>
  <sheets>
    <sheet name="TABLA DE CONTENIDOS" sheetId="25" r:id="rId1"/>
    <sheet name="T1. Inventario de información" sheetId="17" r:id="rId2"/>
    <sheet name="T2 Y T3. PROBLEMA-POTENCIALIDAD" sheetId="2" r:id="rId3"/>
    <sheet name="T4 Y T5. PRIORIZACION PROB-POTE" sheetId="27" r:id="rId4"/>
    <sheet name="T6. Prioridad alta-media" sheetId="21" r:id="rId5"/>
    <sheet name="T7.Visión y obj des" sheetId="4" r:id="rId6"/>
    <sheet name="T8. Objetivos de desarrollo" sheetId="29" r:id="rId7"/>
    <sheet name="T9. Análsis funcional prov " sheetId="7" r:id="rId8"/>
    <sheet name="T10. Análisis funcional can_par" sheetId="30" r:id="rId9"/>
    <sheet name="T11.Obj G, politicas, metas" sheetId="8" r:id="rId10"/>
    <sheet name="T12. Planes-program-proyect" sheetId="22" r:id="rId11"/>
    <sheet name="T13. Alineación otros instrumen" sheetId="23" r:id="rId12"/>
    <sheet name="T14. Consolidación propuesta" sheetId="31" r:id="rId13"/>
    <sheet name="T15. Iniciativas de articulació" sheetId="10" r:id="rId14"/>
    <sheet name="T16. Formas de gestión" sheetId="32" r:id="rId15"/>
    <sheet name="CATÁLOGO DE COMPETENCIAS" sheetId="34" r:id="rId16"/>
    <sheet name="Vinculación ODS" sheetId="36" r:id="rId17"/>
    <sheet name="Agendas Igualdad-GAD" sheetId="37" r:id="rId18"/>
  </sheets>
  <definedNames>
    <definedName name="_xlnm._FilterDatabase" localSheetId="17" hidden="1">'Agendas Igualdad-GAD'!$A$2:$Y$262</definedName>
    <definedName name="_xlnm._FilterDatabase" localSheetId="15" hidden="1">'CATÁLOGO DE COMPETENCIAS'!$A$1:$F$48</definedName>
    <definedName name="_xlnm._FilterDatabase" localSheetId="10" hidden="1">'T12. Planes-program-proyect'!$A$3:$AS$1000</definedName>
    <definedName name="_xlnm._FilterDatabase" localSheetId="2" hidden="1">'T2 Y T3. PROBLEMA-POTENCIALIDAD'!$T$1:$W$260</definedName>
    <definedName name="_xlnm._FilterDatabase" localSheetId="4" hidden="1">'T6. Prioridad alta-media'!$A$3:$I$61</definedName>
    <definedName name="_xlnm._FilterDatabase" localSheetId="16" hidden="1">'Vinculación ODS'!$A$1:$C$40</definedName>
    <definedName name="_Toc120662359" localSheetId="2">'T2 Y T3. PROBLEMA-POTENCIALIDAD'!$A$1</definedName>
    <definedName name="_Toc120662364" localSheetId="5">'T7.Visión y obj des'!$A$1</definedName>
    <definedName name="_Toc120662365" localSheetId="7">'T9. Análsis funcional prov '!$A$1</definedName>
    <definedName name="_Toc120736636" localSheetId="4">'T6. Prioridad alta-media'!$A$1</definedName>
    <definedName name="_Toc120736643" localSheetId="11">'T13. Alineación otros instrumen'!$A$1</definedName>
    <definedName name="_Toc120736647" localSheetId="13">'T15. Iniciativas de articulació'!$A$1</definedName>
    <definedName name="_xlnm.Print_Area" localSheetId="13">'T15. Iniciativas de articulació'!$C$1:$D$5</definedName>
    <definedName name="_xlnm.Print_Area" localSheetId="2">'T2 Y T3. PROBLEMA-POTENCIALIDAD'!$C$1:$G$8</definedName>
    <definedName name="_xlnm.Print_Area" localSheetId="5">'T7.Visión y obj des'!$A$1:$A$3</definedName>
    <definedName name="_xlnm.Print_Area" localSheetId="16">'Vinculación ODS'!$A$1:$C$40</definedName>
    <definedName name="cinco">'T12. Planes-program-proyect'!$AB$5:$AB$19</definedName>
    <definedName name="cuatro">'T12. Planes-program-proyect'!$AA$5:$AA$12</definedName>
    <definedName name="dos">'T12. Planes-program-proyect'!$Y$5:$Y$21</definedName>
    <definedName name="lin_dos">'T12. Planes-program-proyect'!$AO$5:$AO$12</definedName>
    <definedName name="lin_tres">'T12. Planes-program-proyect'!$AP$5:$AP$16</definedName>
    <definedName name="lin_uno">'T12. Planes-program-proyect'!$AN$5:$AN$19</definedName>
    <definedName name="MUNICIPAL">'T2 Y T3. PROBLEMA-POTENCIALIDAD'!$V$4:$V$39</definedName>
    <definedName name="nueve">'T12. Planes-program-proyect'!$AF$5:$AF$9</definedName>
    <definedName name="ocho">'T12. Planes-program-proyect'!$AE$5:$AE$9</definedName>
    <definedName name="PARROQUIAL">'T2 Y T3. PROBLEMA-POTENCIALIDAD'!$W$4:$W$26</definedName>
    <definedName name="PROVINCIAL">'T2 Y T3. PROBLEMA-POTENCIALIDAD'!$U$4:$U$23</definedName>
    <definedName name="RÉGIMEN_ESPECIAL_GALÁPAGOS">'T2 Y T3. PROBLEMA-POTENCIALIDAD'!$X$4:$X$29</definedName>
    <definedName name="REGIONAL">'T2 Y T3. PROBLEMA-POTENCIALIDAD'!$T$4:$T$20</definedName>
    <definedName name="seis">'T12. Planes-program-proyect'!$AC$5:$AC$17</definedName>
    <definedName name="siete">'T12. Planes-program-proyect'!$AD$5:$AD$9</definedName>
    <definedName name="tres">'T12. Planes-program-proyect'!$Z$5:$Z$18</definedName>
    <definedName name="uno">'T12. Planes-program-proyect'!$X$5:$X$20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000" i="31" l="1"/>
  <c r="A775" i="22"/>
  <c r="E5" i="22"/>
  <c r="B5" i="27"/>
  <c r="H4" i="27"/>
  <c r="I4" i="27" s="1"/>
  <c r="H5" i="27"/>
  <c r="H6" i="27"/>
  <c r="I6" i="27" s="1"/>
  <c r="H7" i="27"/>
  <c r="I7" i="27" s="1"/>
  <c r="H8" i="27"/>
  <c r="H9" i="27"/>
  <c r="I9" i="27" s="1"/>
  <c r="H10" i="27"/>
  <c r="I10" i="27" s="1"/>
  <c r="H11" i="27"/>
  <c r="I11" i="27" s="1"/>
  <c r="H12" i="27"/>
  <c r="H13" i="27"/>
  <c r="H14" i="27"/>
  <c r="H15" i="27"/>
  <c r="I15" i="27" s="1"/>
  <c r="H16" i="27"/>
  <c r="H17" i="27"/>
  <c r="H18" i="27"/>
  <c r="I18" i="27" s="1"/>
  <c r="H19" i="27"/>
  <c r="I19" i="27" s="1"/>
  <c r="H20" i="27"/>
  <c r="H21" i="27"/>
  <c r="H22" i="27"/>
  <c r="I22" i="27" s="1"/>
  <c r="H23" i="27"/>
  <c r="I23" i="27" s="1"/>
  <c r="H24" i="27"/>
  <c r="H25" i="27"/>
  <c r="H26" i="27"/>
  <c r="I26" i="27" s="1"/>
  <c r="H27" i="27"/>
  <c r="I27" i="27" s="1"/>
  <c r="H28" i="27"/>
  <c r="H29" i="27"/>
  <c r="H30" i="27"/>
  <c r="H31" i="27"/>
  <c r="I31" i="27" s="1"/>
  <c r="H32" i="27"/>
  <c r="H33" i="27"/>
  <c r="H34" i="27"/>
  <c r="I34" i="27" s="1"/>
  <c r="H35" i="27"/>
  <c r="I35" i="27" s="1"/>
  <c r="H36" i="27"/>
  <c r="H37" i="27"/>
  <c r="H38" i="27"/>
  <c r="I38" i="27" s="1"/>
  <c r="H39" i="27"/>
  <c r="I39" i="27" s="1"/>
  <c r="H40" i="27"/>
  <c r="H41" i="27"/>
  <c r="H42" i="27"/>
  <c r="I42" i="27" s="1"/>
  <c r="H43" i="27"/>
  <c r="I43" i="27" s="1"/>
  <c r="H44" i="27"/>
  <c r="H45" i="27"/>
  <c r="H46" i="27"/>
  <c r="H47" i="27"/>
  <c r="I47" i="27" s="1"/>
  <c r="H48" i="27"/>
  <c r="H49" i="27"/>
  <c r="H50" i="27"/>
  <c r="I50" i="27" s="1"/>
  <c r="H51" i="27"/>
  <c r="I51" i="27" s="1"/>
  <c r="H52" i="27"/>
  <c r="H53" i="27"/>
  <c r="H54" i="27"/>
  <c r="I54" i="27" s="1"/>
  <c r="H55" i="27"/>
  <c r="I55" i="27" s="1"/>
  <c r="H56" i="27"/>
  <c r="H57" i="27"/>
  <c r="H58" i="27"/>
  <c r="I58" i="27" s="1"/>
  <c r="H59" i="27"/>
  <c r="I59" i="27" s="1"/>
  <c r="H60" i="27"/>
  <c r="H61" i="27"/>
  <c r="H62" i="27"/>
  <c r="H63" i="27"/>
  <c r="I63" i="27" s="1"/>
  <c r="H64" i="27"/>
  <c r="H65" i="27"/>
  <c r="H66" i="27"/>
  <c r="I66" i="27" s="1"/>
  <c r="H67" i="27"/>
  <c r="I67" i="27" s="1"/>
  <c r="H68" i="27"/>
  <c r="H69" i="27"/>
  <c r="H70" i="27"/>
  <c r="I70" i="27" s="1"/>
  <c r="H71" i="27"/>
  <c r="I71" i="27" s="1"/>
  <c r="H72" i="27"/>
  <c r="H73" i="27"/>
  <c r="H74" i="27"/>
  <c r="I74" i="27" s="1"/>
  <c r="H75" i="27"/>
  <c r="I75" i="27" s="1"/>
  <c r="H76" i="27"/>
  <c r="H77" i="27"/>
  <c r="H78" i="27"/>
  <c r="H79" i="27"/>
  <c r="I79" i="27" s="1"/>
  <c r="H80" i="27"/>
  <c r="H81" i="27"/>
  <c r="H82" i="27"/>
  <c r="I82" i="27" s="1"/>
  <c r="H83" i="27"/>
  <c r="I83" i="27" s="1"/>
  <c r="H84" i="27"/>
  <c r="H85" i="27"/>
  <c r="H86" i="27"/>
  <c r="I86" i="27" s="1"/>
  <c r="H87" i="27"/>
  <c r="I87" i="27" s="1"/>
  <c r="H88" i="27"/>
  <c r="H89" i="27"/>
  <c r="H90" i="27"/>
  <c r="I90" i="27" s="1"/>
  <c r="H91" i="27"/>
  <c r="I91" i="27" s="1"/>
  <c r="H92" i="27"/>
  <c r="H93" i="27"/>
  <c r="H94" i="27"/>
  <c r="H95" i="27"/>
  <c r="I95" i="27" s="1"/>
  <c r="H96" i="27"/>
  <c r="H97" i="27"/>
  <c r="H98" i="27"/>
  <c r="I98" i="27" s="1"/>
  <c r="H99" i="27"/>
  <c r="I99" i="27" s="1"/>
  <c r="H100" i="27"/>
  <c r="H101" i="27"/>
  <c r="H102" i="27"/>
  <c r="I102" i="27" s="1"/>
  <c r="H103" i="27"/>
  <c r="I103" i="27" s="1"/>
  <c r="H104" i="27"/>
  <c r="H105" i="27"/>
  <c r="H106" i="27"/>
  <c r="I106" i="27" s="1"/>
  <c r="H107" i="27"/>
  <c r="I107" i="27" s="1"/>
  <c r="H108" i="27"/>
  <c r="H109" i="27"/>
  <c r="H110" i="27"/>
  <c r="H111" i="27"/>
  <c r="I111" i="27" s="1"/>
  <c r="H112" i="27"/>
  <c r="H113" i="27"/>
  <c r="H114" i="27"/>
  <c r="I114" i="27" s="1"/>
  <c r="H115" i="27"/>
  <c r="I115" i="27" s="1"/>
  <c r="H116" i="27"/>
  <c r="H117" i="27"/>
  <c r="H118" i="27"/>
  <c r="I118" i="27" s="1"/>
  <c r="H119" i="27"/>
  <c r="I119" i="27" s="1"/>
  <c r="H120" i="27"/>
  <c r="H121" i="27"/>
  <c r="H122" i="27"/>
  <c r="I122" i="27" s="1"/>
  <c r="H123" i="27"/>
  <c r="I123" i="27" s="1"/>
  <c r="H124" i="27"/>
  <c r="H125" i="27"/>
  <c r="H126" i="27"/>
  <c r="H127" i="27"/>
  <c r="I127" i="27" s="1"/>
  <c r="H128" i="27"/>
  <c r="H129" i="27"/>
  <c r="H130" i="27"/>
  <c r="I130" i="27" s="1"/>
  <c r="H131" i="27"/>
  <c r="I131" i="27" s="1"/>
  <c r="H132" i="27"/>
  <c r="H133" i="27"/>
  <c r="H134" i="27"/>
  <c r="I134" i="27" s="1"/>
  <c r="H135" i="27"/>
  <c r="I135" i="27" s="1"/>
  <c r="H136" i="27"/>
  <c r="H137" i="27"/>
  <c r="H138" i="27"/>
  <c r="I138" i="27" s="1"/>
  <c r="H139" i="27"/>
  <c r="I139" i="27" s="1"/>
  <c r="H140" i="27"/>
  <c r="H141" i="27"/>
  <c r="H142" i="27"/>
  <c r="I142" i="27" s="1"/>
  <c r="H143" i="27"/>
  <c r="I143" i="27" s="1"/>
  <c r="H144" i="27"/>
  <c r="H145" i="27"/>
  <c r="H146" i="27"/>
  <c r="I146" i="27" s="1"/>
  <c r="H147" i="27"/>
  <c r="I147" i="27" s="1"/>
  <c r="H148" i="27"/>
  <c r="H149" i="27"/>
  <c r="H150" i="27"/>
  <c r="I150" i="27" s="1"/>
  <c r="H151" i="27"/>
  <c r="I151" i="27" s="1"/>
  <c r="H152" i="27"/>
  <c r="H153" i="27"/>
  <c r="H154" i="27"/>
  <c r="I154" i="27" s="1"/>
  <c r="H155" i="27"/>
  <c r="I155" i="27" s="1"/>
  <c r="H156" i="27"/>
  <c r="H157" i="27"/>
  <c r="H158" i="27"/>
  <c r="I158" i="27" s="1"/>
  <c r="H159" i="27"/>
  <c r="I159" i="27" s="1"/>
  <c r="H160" i="27"/>
  <c r="H161" i="27"/>
  <c r="H162" i="27"/>
  <c r="I162" i="27" s="1"/>
  <c r="H163" i="27"/>
  <c r="I163" i="27" s="1"/>
  <c r="H164" i="27"/>
  <c r="H165" i="27"/>
  <c r="H166" i="27"/>
  <c r="I166" i="27" s="1"/>
  <c r="H167" i="27"/>
  <c r="I167" i="27" s="1"/>
  <c r="H168" i="27"/>
  <c r="H169" i="27"/>
  <c r="H170" i="27"/>
  <c r="I170" i="27" s="1"/>
  <c r="H171" i="27"/>
  <c r="I171" i="27" s="1"/>
  <c r="H172" i="27"/>
  <c r="H173" i="27"/>
  <c r="H174" i="27"/>
  <c r="H175" i="27"/>
  <c r="I175" i="27" s="1"/>
  <c r="H176" i="27"/>
  <c r="H177" i="27"/>
  <c r="H178" i="27"/>
  <c r="I178" i="27" s="1"/>
  <c r="H179" i="27"/>
  <c r="I179" i="27" s="1"/>
  <c r="H180" i="27"/>
  <c r="H181" i="27"/>
  <c r="H182" i="27"/>
  <c r="I182" i="27" s="1"/>
  <c r="H183" i="27"/>
  <c r="I183" i="27" s="1"/>
  <c r="H184" i="27"/>
  <c r="H185" i="27"/>
  <c r="H186" i="27"/>
  <c r="I186" i="27" s="1"/>
  <c r="H187" i="27"/>
  <c r="I187" i="27" s="1"/>
  <c r="H188" i="27"/>
  <c r="H189" i="27"/>
  <c r="H190" i="27"/>
  <c r="H191" i="27"/>
  <c r="I191" i="27" s="1"/>
  <c r="H192" i="27"/>
  <c r="H193" i="27"/>
  <c r="H194" i="27"/>
  <c r="I194" i="27" s="1"/>
  <c r="H195" i="27"/>
  <c r="I195" i="27" s="1"/>
  <c r="H196" i="27"/>
  <c r="H197" i="27"/>
  <c r="H198" i="27"/>
  <c r="I198" i="27" s="1"/>
  <c r="H199" i="27"/>
  <c r="I199" i="27" s="1"/>
  <c r="H200" i="27"/>
  <c r="H201" i="27"/>
  <c r="H202" i="27"/>
  <c r="I202" i="27" s="1"/>
  <c r="H203" i="27"/>
  <c r="I203" i="27" s="1"/>
  <c r="H204" i="27"/>
  <c r="H205" i="27"/>
  <c r="H206" i="27"/>
  <c r="I206" i="27" s="1"/>
  <c r="H207" i="27"/>
  <c r="I207" i="27" s="1"/>
  <c r="H208" i="27"/>
  <c r="H209" i="27"/>
  <c r="H210" i="27"/>
  <c r="I210" i="27" s="1"/>
  <c r="H211" i="27"/>
  <c r="I211" i="27" s="1"/>
  <c r="H212" i="27"/>
  <c r="H213" i="27"/>
  <c r="H214" i="27"/>
  <c r="I214" i="27" s="1"/>
  <c r="H215" i="27"/>
  <c r="I215" i="27" s="1"/>
  <c r="H216" i="27"/>
  <c r="H217" i="27"/>
  <c r="H218" i="27"/>
  <c r="I218" i="27" s="1"/>
  <c r="H219" i="27"/>
  <c r="I219" i="27" s="1"/>
  <c r="H220" i="27"/>
  <c r="H221" i="27"/>
  <c r="H222" i="27"/>
  <c r="I222" i="27" s="1"/>
  <c r="H223" i="27"/>
  <c r="I223" i="27" s="1"/>
  <c r="H224" i="27"/>
  <c r="H225" i="27"/>
  <c r="H226" i="27"/>
  <c r="I226" i="27" s="1"/>
  <c r="H227" i="27"/>
  <c r="I227" i="27" s="1"/>
  <c r="H228" i="27"/>
  <c r="H229" i="27"/>
  <c r="H230" i="27"/>
  <c r="I230" i="27" s="1"/>
  <c r="H231" i="27"/>
  <c r="I231" i="27" s="1"/>
  <c r="H232" i="27"/>
  <c r="H233" i="27"/>
  <c r="H234" i="27"/>
  <c r="I234" i="27" s="1"/>
  <c r="H235" i="27"/>
  <c r="I235" i="27" s="1"/>
  <c r="H236" i="27"/>
  <c r="H237" i="27"/>
  <c r="H238" i="27"/>
  <c r="H239" i="27"/>
  <c r="I239" i="27" s="1"/>
  <c r="H240" i="27"/>
  <c r="H241" i="27"/>
  <c r="H242" i="27"/>
  <c r="I242" i="27" s="1"/>
  <c r="H243" i="27"/>
  <c r="I243" i="27" s="1"/>
  <c r="H244" i="27"/>
  <c r="H245" i="27"/>
  <c r="H246" i="27"/>
  <c r="I246" i="27" s="1"/>
  <c r="H247" i="27"/>
  <c r="I247" i="27" s="1"/>
  <c r="H248" i="27"/>
  <c r="H249" i="27"/>
  <c r="H250" i="27"/>
  <c r="I250" i="27" s="1"/>
  <c r="H251" i="27"/>
  <c r="I251" i="27" s="1"/>
  <c r="H252" i="27"/>
  <c r="H253" i="27"/>
  <c r="H254" i="27"/>
  <c r="H255" i="27"/>
  <c r="I255" i="27" s="1"/>
  <c r="H256" i="27"/>
  <c r="H257" i="27"/>
  <c r="H258" i="27"/>
  <c r="I258" i="27" s="1"/>
  <c r="H259" i="27"/>
  <c r="I259" i="27" s="1"/>
  <c r="H260" i="27"/>
  <c r="H261" i="27"/>
  <c r="H262" i="27"/>
  <c r="I262" i="27" s="1"/>
  <c r="H263" i="27"/>
  <c r="I263" i="27" s="1"/>
  <c r="H264" i="27"/>
  <c r="H265" i="27"/>
  <c r="H266" i="27"/>
  <c r="I266" i="27" s="1"/>
  <c r="H267" i="27"/>
  <c r="I267" i="27" s="1"/>
  <c r="H268" i="27"/>
  <c r="H269" i="27"/>
  <c r="H270" i="27"/>
  <c r="I270" i="27" s="1"/>
  <c r="H271" i="27"/>
  <c r="I271" i="27" s="1"/>
  <c r="H272" i="27"/>
  <c r="H273" i="27"/>
  <c r="H274" i="27"/>
  <c r="I274" i="27" s="1"/>
  <c r="H275" i="27"/>
  <c r="I275" i="27" s="1"/>
  <c r="H276" i="27"/>
  <c r="H277" i="27"/>
  <c r="H278" i="27"/>
  <c r="I278" i="27" s="1"/>
  <c r="H279" i="27"/>
  <c r="I279" i="27" s="1"/>
  <c r="H280" i="27"/>
  <c r="H281" i="27"/>
  <c r="H282" i="27"/>
  <c r="I282" i="27" s="1"/>
  <c r="H283" i="27"/>
  <c r="I283" i="27" s="1"/>
  <c r="H284" i="27"/>
  <c r="H285" i="27"/>
  <c r="H286" i="27"/>
  <c r="I286" i="27" s="1"/>
  <c r="H287" i="27"/>
  <c r="I287" i="27" s="1"/>
  <c r="H288" i="27"/>
  <c r="H289" i="27"/>
  <c r="H290" i="27"/>
  <c r="I290" i="27" s="1"/>
  <c r="H291" i="27"/>
  <c r="I291" i="27" s="1"/>
  <c r="H292" i="27"/>
  <c r="H293" i="27"/>
  <c r="H294" i="27"/>
  <c r="I294" i="27" s="1"/>
  <c r="H295" i="27"/>
  <c r="I295" i="27" s="1"/>
  <c r="H296" i="27"/>
  <c r="H297" i="27"/>
  <c r="H298" i="27"/>
  <c r="I298" i="27" s="1"/>
  <c r="H299" i="27"/>
  <c r="I299" i="27" s="1"/>
  <c r="H300" i="27"/>
  <c r="H301" i="27"/>
  <c r="H302" i="27"/>
  <c r="H303" i="27"/>
  <c r="I303" i="27" s="1"/>
  <c r="H304" i="27"/>
  <c r="H305" i="27"/>
  <c r="H306" i="27"/>
  <c r="I306" i="27" s="1"/>
  <c r="H307" i="27"/>
  <c r="I307" i="27" s="1"/>
  <c r="H308" i="27"/>
  <c r="H309" i="27"/>
  <c r="H310" i="27"/>
  <c r="I310" i="27" s="1"/>
  <c r="H311" i="27"/>
  <c r="I311" i="27" s="1"/>
  <c r="H312" i="27"/>
  <c r="H313" i="27"/>
  <c r="H314" i="27"/>
  <c r="I314" i="27" s="1"/>
  <c r="H315" i="27"/>
  <c r="I315" i="27" s="1"/>
  <c r="H316" i="27"/>
  <c r="H317" i="27"/>
  <c r="H318" i="27"/>
  <c r="H319" i="27"/>
  <c r="I319" i="27" s="1"/>
  <c r="H320" i="27"/>
  <c r="H321" i="27"/>
  <c r="H322" i="27"/>
  <c r="I322" i="27" s="1"/>
  <c r="H323" i="27"/>
  <c r="I323" i="27" s="1"/>
  <c r="H324" i="27"/>
  <c r="H325" i="27"/>
  <c r="H326" i="27"/>
  <c r="I326" i="27" s="1"/>
  <c r="H327" i="27"/>
  <c r="I327" i="27" s="1"/>
  <c r="H328" i="27"/>
  <c r="H329" i="27"/>
  <c r="H330" i="27"/>
  <c r="I330" i="27" s="1"/>
  <c r="H331" i="27"/>
  <c r="I331" i="27" s="1"/>
  <c r="H332" i="27"/>
  <c r="H333" i="27"/>
  <c r="H334" i="27"/>
  <c r="I334" i="27" s="1"/>
  <c r="H335" i="27"/>
  <c r="I335" i="27" s="1"/>
  <c r="H336" i="27"/>
  <c r="H337" i="27"/>
  <c r="H338" i="27"/>
  <c r="I338" i="27" s="1"/>
  <c r="H339" i="27"/>
  <c r="I339" i="27" s="1"/>
  <c r="H340" i="27"/>
  <c r="H341" i="27"/>
  <c r="H342" i="27"/>
  <c r="I342" i="27" s="1"/>
  <c r="H343" i="27"/>
  <c r="I343" i="27" s="1"/>
  <c r="H344" i="27"/>
  <c r="H345" i="27"/>
  <c r="H346" i="27"/>
  <c r="I346" i="27" s="1"/>
  <c r="H347" i="27"/>
  <c r="I347" i="27" s="1"/>
  <c r="H348" i="27"/>
  <c r="H349" i="27"/>
  <c r="H350" i="27"/>
  <c r="I350" i="27" s="1"/>
  <c r="H351" i="27"/>
  <c r="I351" i="27" s="1"/>
  <c r="H352" i="27"/>
  <c r="H353" i="27"/>
  <c r="H354" i="27"/>
  <c r="I354" i="27" s="1"/>
  <c r="H355" i="27"/>
  <c r="I355" i="27" s="1"/>
  <c r="H356" i="27"/>
  <c r="H357" i="27"/>
  <c r="H358" i="27"/>
  <c r="I358" i="27" s="1"/>
  <c r="H359" i="27"/>
  <c r="I359" i="27" s="1"/>
  <c r="H360" i="27"/>
  <c r="H361" i="27"/>
  <c r="H362" i="27"/>
  <c r="I362" i="27" s="1"/>
  <c r="H363" i="27"/>
  <c r="I363" i="27" s="1"/>
  <c r="H364" i="27"/>
  <c r="H365" i="27"/>
  <c r="H366" i="27"/>
  <c r="H367" i="27"/>
  <c r="I367" i="27" s="1"/>
  <c r="H368" i="27"/>
  <c r="H369" i="27"/>
  <c r="H370" i="27"/>
  <c r="I370" i="27" s="1"/>
  <c r="H371" i="27"/>
  <c r="I371" i="27" s="1"/>
  <c r="H372" i="27"/>
  <c r="H373" i="27"/>
  <c r="H374" i="27"/>
  <c r="I374" i="27" s="1"/>
  <c r="H375" i="27"/>
  <c r="I375" i="27" s="1"/>
  <c r="H376" i="27"/>
  <c r="H377" i="27"/>
  <c r="H378" i="27"/>
  <c r="I378" i="27" s="1"/>
  <c r="H379" i="27"/>
  <c r="I379" i="27" s="1"/>
  <c r="H380" i="27"/>
  <c r="H381" i="27"/>
  <c r="H382" i="27"/>
  <c r="H383" i="27"/>
  <c r="I383" i="27" s="1"/>
  <c r="H384" i="27"/>
  <c r="H385" i="27"/>
  <c r="H386" i="27"/>
  <c r="I386" i="27" s="1"/>
  <c r="H387" i="27"/>
  <c r="I387" i="27" s="1"/>
  <c r="H388" i="27"/>
  <c r="H389" i="27"/>
  <c r="H390" i="27"/>
  <c r="I390" i="27" s="1"/>
  <c r="H391" i="27"/>
  <c r="I391" i="27" s="1"/>
  <c r="H392" i="27"/>
  <c r="H393" i="27"/>
  <c r="H394" i="27"/>
  <c r="I394" i="27" s="1"/>
  <c r="H395" i="27"/>
  <c r="I395" i="27" s="1"/>
  <c r="H396" i="27"/>
  <c r="H397" i="27"/>
  <c r="H398" i="27"/>
  <c r="I398" i="27" s="1"/>
  <c r="H399" i="27"/>
  <c r="I399" i="27" s="1"/>
  <c r="H400" i="27"/>
  <c r="H401" i="27"/>
  <c r="H402" i="27"/>
  <c r="I402" i="27" s="1"/>
  <c r="H403" i="27"/>
  <c r="I403" i="27" s="1"/>
  <c r="H404" i="27"/>
  <c r="H405" i="27"/>
  <c r="H406" i="27"/>
  <c r="I406" i="27" s="1"/>
  <c r="H407" i="27"/>
  <c r="I407" i="27" s="1"/>
  <c r="H408" i="27"/>
  <c r="H409" i="27"/>
  <c r="H410" i="27"/>
  <c r="I410" i="27" s="1"/>
  <c r="H411" i="27"/>
  <c r="I411" i="27" s="1"/>
  <c r="H412" i="27"/>
  <c r="H413" i="27"/>
  <c r="H414" i="27"/>
  <c r="I414" i="27" s="1"/>
  <c r="H415" i="27"/>
  <c r="I415" i="27" s="1"/>
  <c r="H416" i="27"/>
  <c r="H417" i="27"/>
  <c r="H418" i="27"/>
  <c r="I418" i="27" s="1"/>
  <c r="H419" i="27"/>
  <c r="I419" i="27" s="1"/>
  <c r="H420" i="27"/>
  <c r="H421" i="27"/>
  <c r="H422" i="27"/>
  <c r="I422" i="27" s="1"/>
  <c r="H423" i="27"/>
  <c r="I423" i="27" s="1"/>
  <c r="H424" i="27"/>
  <c r="H425" i="27"/>
  <c r="H426" i="27"/>
  <c r="I426" i="27" s="1"/>
  <c r="H427" i="27"/>
  <c r="I427" i="27" s="1"/>
  <c r="H428" i="27"/>
  <c r="H429" i="27"/>
  <c r="H430" i="27"/>
  <c r="H431" i="27"/>
  <c r="I431" i="27" s="1"/>
  <c r="H432" i="27"/>
  <c r="H433" i="27"/>
  <c r="H434" i="27"/>
  <c r="I434" i="27" s="1"/>
  <c r="H435" i="27"/>
  <c r="I435" i="27" s="1"/>
  <c r="H436" i="27"/>
  <c r="H437" i="27"/>
  <c r="H438" i="27"/>
  <c r="I438" i="27" s="1"/>
  <c r="H439" i="27"/>
  <c r="I439" i="27" s="1"/>
  <c r="H440" i="27"/>
  <c r="H441" i="27"/>
  <c r="H442" i="27"/>
  <c r="I442" i="27" s="1"/>
  <c r="H443" i="27"/>
  <c r="I443" i="27" s="1"/>
  <c r="H444" i="27"/>
  <c r="H445" i="27"/>
  <c r="H446" i="27"/>
  <c r="H447" i="27"/>
  <c r="I447" i="27" s="1"/>
  <c r="H448" i="27"/>
  <c r="H449" i="27"/>
  <c r="H450" i="27"/>
  <c r="I450" i="27" s="1"/>
  <c r="H451" i="27"/>
  <c r="I451" i="27" s="1"/>
  <c r="H452" i="27"/>
  <c r="H453" i="27"/>
  <c r="H454" i="27"/>
  <c r="I454" i="27" s="1"/>
  <c r="H455" i="27"/>
  <c r="I455" i="27" s="1"/>
  <c r="H456" i="27"/>
  <c r="H457" i="27"/>
  <c r="H458" i="27"/>
  <c r="I458" i="27" s="1"/>
  <c r="H459" i="27"/>
  <c r="I459" i="27" s="1"/>
  <c r="H460" i="27"/>
  <c r="H461" i="27"/>
  <c r="H462" i="27"/>
  <c r="I462" i="27" s="1"/>
  <c r="H463" i="27"/>
  <c r="I463" i="27" s="1"/>
  <c r="H464" i="27"/>
  <c r="H465" i="27"/>
  <c r="H466" i="27"/>
  <c r="I466" i="27" s="1"/>
  <c r="H467" i="27"/>
  <c r="I467" i="27" s="1"/>
  <c r="H468" i="27"/>
  <c r="H469" i="27"/>
  <c r="H470" i="27"/>
  <c r="I470" i="27" s="1"/>
  <c r="H471" i="27"/>
  <c r="I471" i="27" s="1"/>
  <c r="H472" i="27"/>
  <c r="H473" i="27"/>
  <c r="H474" i="27"/>
  <c r="I474" i="27" s="1"/>
  <c r="H475" i="27"/>
  <c r="I475" i="27" s="1"/>
  <c r="H476" i="27"/>
  <c r="H477" i="27"/>
  <c r="H478" i="27"/>
  <c r="I478" i="27" s="1"/>
  <c r="H479" i="27"/>
  <c r="I479" i="27" s="1"/>
  <c r="H480" i="27"/>
  <c r="H481" i="27"/>
  <c r="H482" i="27"/>
  <c r="I482" i="27" s="1"/>
  <c r="H483" i="27"/>
  <c r="I483" i="27" s="1"/>
  <c r="H484" i="27"/>
  <c r="H485" i="27"/>
  <c r="H486" i="27"/>
  <c r="I486" i="27" s="1"/>
  <c r="H487" i="27"/>
  <c r="I487" i="27" s="1"/>
  <c r="H488" i="27"/>
  <c r="H489" i="27"/>
  <c r="H490" i="27"/>
  <c r="I490" i="27" s="1"/>
  <c r="H491" i="27"/>
  <c r="I491" i="27" s="1"/>
  <c r="H492" i="27"/>
  <c r="H493" i="27"/>
  <c r="H494" i="27"/>
  <c r="H495" i="27"/>
  <c r="I495" i="27" s="1"/>
  <c r="H496" i="27"/>
  <c r="H497" i="27"/>
  <c r="H498" i="27"/>
  <c r="I498" i="27" s="1"/>
  <c r="H499" i="27"/>
  <c r="I499" i="27" s="1"/>
  <c r="H500" i="27"/>
  <c r="H501" i="27"/>
  <c r="H502" i="27"/>
  <c r="I502" i="27" s="1"/>
  <c r="H503" i="27"/>
  <c r="I503" i="27" s="1"/>
  <c r="H504" i="27"/>
  <c r="H505" i="27"/>
  <c r="H506" i="27"/>
  <c r="I506" i="27" s="1"/>
  <c r="H507" i="27"/>
  <c r="I507" i="27" s="1"/>
  <c r="H508" i="27"/>
  <c r="H509" i="27"/>
  <c r="H510" i="27"/>
  <c r="H511" i="27"/>
  <c r="I511" i="27" s="1"/>
  <c r="H512" i="27"/>
  <c r="H513" i="27"/>
  <c r="H514" i="27"/>
  <c r="I514" i="27" s="1"/>
  <c r="H515" i="27"/>
  <c r="I515" i="27" s="1"/>
  <c r="H516" i="27"/>
  <c r="H517" i="27"/>
  <c r="H518" i="27"/>
  <c r="I518" i="27" s="1"/>
  <c r="H519" i="27"/>
  <c r="I519" i="27" s="1"/>
  <c r="H520" i="27"/>
  <c r="H521" i="27"/>
  <c r="H522" i="27"/>
  <c r="I522" i="27" s="1"/>
  <c r="H523" i="27"/>
  <c r="I523" i="27" s="1"/>
  <c r="H524" i="27"/>
  <c r="H525" i="27"/>
  <c r="H526" i="27"/>
  <c r="I526" i="27" s="1"/>
  <c r="H527" i="27"/>
  <c r="I527" i="27" s="1"/>
  <c r="H528" i="27"/>
  <c r="H529" i="27"/>
  <c r="H530" i="27"/>
  <c r="I530" i="27" s="1"/>
  <c r="H531" i="27"/>
  <c r="I531" i="27" s="1"/>
  <c r="H532" i="27"/>
  <c r="H533" i="27"/>
  <c r="H534" i="27"/>
  <c r="I534" i="27" s="1"/>
  <c r="H535" i="27"/>
  <c r="I535" i="27" s="1"/>
  <c r="H536" i="27"/>
  <c r="H537" i="27"/>
  <c r="H538" i="27"/>
  <c r="I538" i="27" s="1"/>
  <c r="H539" i="27"/>
  <c r="I539" i="27" s="1"/>
  <c r="H540" i="27"/>
  <c r="H541" i="27"/>
  <c r="H542" i="27"/>
  <c r="I542" i="27" s="1"/>
  <c r="H543" i="27"/>
  <c r="I543" i="27" s="1"/>
  <c r="H544" i="27"/>
  <c r="H545" i="27"/>
  <c r="H546" i="27"/>
  <c r="I546" i="27" s="1"/>
  <c r="H547" i="27"/>
  <c r="I547" i="27" s="1"/>
  <c r="H548" i="27"/>
  <c r="H549" i="27"/>
  <c r="H550" i="27"/>
  <c r="I550" i="27" s="1"/>
  <c r="H551" i="27"/>
  <c r="I551" i="27" s="1"/>
  <c r="H552" i="27"/>
  <c r="H553" i="27"/>
  <c r="H554" i="27"/>
  <c r="I554" i="27" s="1"/>
  <c r="H555" i="27"/>
  <c r="I555" i="27" s="1"/>
  <c r="H556" i="27"/>
  <c r="H557" i="27"/>
  <c r="H558" i="27"/>
  <c r="H559" i="27"/>
  <c r="I559" i="27" s="1"/>
  <c r="H560" i="27"/>
  <c r="H561" i="27"/>
  <c r="H562" i="27"/>
  <c r="I562" i="27" s="1"/>
  <c r="H563" i="27"/>
  <c r="I563" i="27" s="1"/>
  <c r="H564" i="27"/>
  <c r="H565" i="27"/>
  <c r="H566" i="27"/>
  <c r="I566" i="27" s="1"/>
  <c r="H567" i="27"/>
  <c r="I567" i="27" s="1"/>
  <c r="H568" i="27"/>
  <c r="H569" i="27"/>
  <c r="H570" i="27"/>
  <c r="I570" i="27" s="1"/>
  <c r="H571" i="27"/>
  <c r="I571" i="27" s="1"/>
  <c r="H572" i="27"/>
  <c r="H573" i="27"/>
  <c r="H574" i="27"/>
  <c r="H575" i="27"/>
  <c r="I575" i="27" s="1"/>
  <c r="H576" i="27"/>
  <c r="H577" i="27"/>
  <c r="H578" i="27"/>
  <c r="I578" i="27" s="1"/>
  <c r="H579" i="27"/>
  <c r="I579" i="27" s="1"/>
  <c r="H580" i="27"/>
  <c r="H581" i="27"/>
  <c r="H582" i="27"/>
  <c r="I582" i="27" s="1"/>
  <c r="H583" i="27"/>
  <c r="I583" i="27" s="1"/>
  <c r="H584" i="27"/>
  <c r="H585" i="27"/>
  <c r="H586" i="27"/>
  <c r="I586" i="27" s="1"/>
  <c r="H587" i="27"/>
  <c r="I587" i="27" s="1"/>
  <c r="H588" i="27"/>
  <c r="H589" i="27"/>
  <c r="H590" i="27"/>
  <c r="I590" i="27" s="1"/>
  <c r="H591" i="27"/>
  <c r="I591" i="27" s="1"/>
  <c r="H592" i="27"/>
  <c r="H593" i="27"/>
  <c r="H594" i="27"/>
  <c r="I594" i="27" s="1"/>
  <c r="H595" i="27"/>
  <c r="I595" i="27" s="1"/>
  <c r="H596" i="27"/>
  <c r="H597" i="27"/>
  <c r="H598" i="27"/>
  <c r="I598" i="27" s="1"/>
  <c r="H599" i="27"/>
  <c r="I599" i="27" s="1"/>
  <c r="H600" i="27"/>
  <c r="H601" i="27"/>
  <c r="H602" i="27"/>
  <c r="I602" i="27" s="1"/>
  <c r="H603" i="27"/>
  <c r="I603" i="27" s="1"/>
  <c r="H604" i="27"/>
  <c r="H605" i="27"/>
  <c r="H606" i="27"/>
  <c r="I606" i="27" s="1"/>
  <c r="H607" i="27"/>
  <c r="I607" i="27" s="1"/>
  <c r="H608" i="27"/>
  <c r="H609" i="27"/>
  <c r="H610" i="27"/>
  <c r="I610" i="27" s="1"/>
  <c r="H611" i="27"/>
  <c r="I611" i="27" s="1"/>
  <c r="H612" i="27"/>
  <c r="H613" i="27"/>
  <c r="H614" i="27"/>
  <c r="I614" i="27" s="1"/>
  <c r="H615" i="27"/>
  <c r="I615" i="27" s="1"/>
  <c r="H616" i="27"/>
  <c r="H617" i="27"/>
  <c r="H618" i="27"/>
  <c r="I618" i="27" s="1"/>
  <c r="H619" i="27"/>
  <c r="I619" i="27" s="1"/>
  <c r="H620" i="27"/>
  <c r="H621" i="27"/>
  <c r="H622" i="27"/>
  <c r="H623" i="27"/>
  <c r="I623" i="27" s="1"/>
  <c r="H624" i="27"/>
  <c r="H625" i="27"/>
  <c r="H626" i="27"/>
  <c r="I626" i="27" s="1"/>
  <c r="H627" i="27"/>
  <c r="I627" i="27" s="1"/>
  <c r="H628" i="27"/>
  <c r="H629" i="27"/>
  <c r="H630" i="27"/>
  <c r="I630" i="27" s="1"/>
  <c r="H631" i="27"/>
  <c r="I631" i="27" s="1"/>
  <c r="H632" i="27"/>
  <c r="H633" i="27"/>
  <c r="H634" i="27"/>
  <c r="I634" i="27" s="1"/>
  <c r="H635" i="27"/>
  <c r="I635" i="27" s="1"/>
  <c r="H636" i="27"/>
  <c r="H637" i="27"/>
  <c r="H638" i="27"/>
  <c r="H639" i="27"/>
  <c r="I639" i="27" s="1"/>
  <c r="H640" i="27"/>
  <c r="H641" i="27"/>
  <c r="H642" i="27"/>
  <c r="I642" i="27" s="1"/>
  <c r="H643" i="27"/>
  <c r="I643" i="27" s="1"/>
  <c r="H644" i="27"/>
  <c r="H645" i="27"/>
  <c r="H646" i="27"/>
  <c r="I646" i="27" s="1"/>
  <c r="H647" i="27"/>
  <c r="I647" i="27" s="1"/>
  <c r="H648" i="27"/>
  <c r="H649" i="27"/>
  <c r="H650" i="27"/>
  <c r="I650" i="27" s="1"/>
  <c r="H651" i="27"/>
  <c r="I651" i="27" s="1"/>
  <c r="H652" i="27"/>
  <c r="H653" i="27"/>
  <c r="H654" i="27"/>
  <c r="I654" i="27" s="1"/>
  <c r="H655" i="27"/>
  <c r="I655" i="27" s="1"/>
  <c r="H656" i="27"/>
  <c r="H657" i="27"/>
  <c r="H658" i="27"/>
  <c r="I658" i="27" s="1"/>
  <c r="H659" i="27"/>
  <c r="I659" i="27" s="1"/>
  <c r="H660" i="27"/>
  <c r="H661" i="27"/>
  <c r="H662" i="27"/>
  <c r="I662" i="27" s="1"/>
  <c r="H663" i="27"/>
  <c r="I663" i="27" s="1"/>
  <c r="H664" i="27"/>
  <c r="H665" i="27"/>
  <c r="H666" i="27"/>
  <c r="I666" i="27" s="1"/>
  <c r="H667" i="27"/>
  <c r="I667" i="27" s="1"/>
  <c r="H668" i="27"/>
  <c r="H669" i="27"/>
  <c r="H670" i="27"/>
  <c r="I670" i="27" s="1"/>
  <c r="H671" i="27"/>
  <c r="I671" i="27" s="1"/>
  <c r="H672" i="27"/>
  <c r="H673" i="27"/>
  <c r="H674" i="27"/>
  <c r="I674" i="27" s="1"/>
  <c r="H675" i="27"/>
  <c r="I675" i="27" s="1"/>
  <c r="H676" i="27"/>
  <c r="H677" i="27"/>
  <c r="H678" i="27"/>
  <c r="I678" i="27" s="1"/>
  <c r="H679" i="27"/>
  <c r="I679" i="27" s="1"/>
  <c r="H680" i="27"/>
  <c r="H681" i="27"/>
  <c r="H682" i="27"/>
  <c r="I682" i="27" s="1"/>
  <c r="H683" i="27"/>
  <c r="I683" i="27" s="1"/>
  <c r="H684" i="27"/>
  <c r="H685" i="27"/>
  <c r="H686" i="27"/>
  <c r="H687" i="27"/>
  <c r="H688" i="27"/>
  <c r="H689" i="27"/>
  <c r="H690" i="27"/>
  <c r="H691" i="27"/>
  <c r="H692" i="27"/>
  <c r="H693" i="27"/>
  <c r="H694" i="27"/>
  <c r="H695" i="27"/>
  <c r="H696" i="27"/>
  <c r="H697" i="27"/>
  <c r="H698" i="27"/>
  <c r="H699" i="27"/>
  <c r="H700" i="27"/>
  <c r="H701" i="27"/>
  <c r="H702" i="27"/>
  <c r="H703" i="27"/>
  <c r="H704" i="27"/>
  <c r="H705" i="27"/>
  <c r="H706" i="27"/>
  <c r="H707" i="27"/>
  <c r="H708" i="27"/>
  <c r="H709" i="27"/>
  <c r="H710" i="27"/>
  <c r="H711" i="27"/>
  <c r="H712" i="27"/>
  <c r="H713" i="27"/>
  <c r="H714" i="27"/>
  <c r="H715" i="27"/>
  <c r="H716" i="27"/>
  <c r="H717" i="27"/>
  <c r="H718" i="27"/>
  <c r="H719" i="27"/>
  <c r="H720" i="27"/>
  <c r="H721" i="27"/>
  <c r="H722" i="27"/>
  <c r="H723" i="27"/>
  <c r="H724" i="27"/>
  <c r="H725" i="27"/>
  <c r="H726" i="27"/>
  <c r="H727" i="27"/>
  <c r="H728" i="27"/>
  <c r="H729" i="27"/>
  <c r="H730" i="27"/>
  <c r="H731" i="27"/>
  <c r="H732" i="27"/>
  <c r="H733" i="27"/>
  <c r="H734" i="27"/>
  <c r="H735" i="27"/>
  <c r="H736" i="27"/>
  <c r="H737" i="27"/>
  <c r="H738" i="27"/>
  <c r="H739" i="27"/>
  <c r="H740" i="27"/>
  <c r="H741" i="27"/>
  <c r="H742" i="27"/>
  <c r="H743" i="27"/>
  <c r="H744" i="27"/>
  <c r="H745" i="27"/>
  <c r="H746" i="27"/>
  <c r="H747" i="27"/>
  <c r="H748" i="27"/>
  <c r="H749" i="27"/>
  <c r="H750" i="27"/>
  <c r="H751" i="27"/>
  <c r="H752" i="27"/>
  <c r="H753" i="27"/>
  <c r="H754" i="27"/>
  <c r="H755" i="27"/>
  <c r="H756" i="27"/>
  <c r="H757" i="27"/>
  <c r="H758" i="27"/>
  <c r="H759" i="27"/>
  <c r="H760" i="27"/>
  <c r="H761" i="27"/>
  <c r="H762" i="27"/>
  <c r="H763" i="27"/>
  <c r="H764" i="27"/>
  <c r="H765" i="27"/>
  <c r="H766" i="27"/>
  <c r="H767" i="27"/>
  <c r="H768" i="27"/>
  <c r="H769" i="27"/>
  <c r="H770" i="27"/>
  <c r="H771" i="27"/>
  <c r="H772" i="27"/>
  <c r="H773" i="27"/>
  <c r="H774" i="27"/>
  <c r="H775" i="27"/>
  <c r="H776" i="27"/>
  <c r="H777" i="27"/>
  <c r="H778" i="27"/>
  <c r="H779" i="27"/>
  <c r="H780" i="27"/>
  <c r="H781" i="27"/>
  <c r="H782" i="27"/>
  <c r="H783" i="27"/>
  <c r="H784" i="27"/>
  <c r="H785" i="27"/>
  <c r="H786" i="27"/>
  <c r="H787" i="27"/>
  <c r="H788" i="27"/>
  <c r="H789" i="27"/>
  <c r="H790" i="27"/>
  <c r="H791" i="27"/>
  <c r="H792" i="27"/>
  <c r="H793" i="27"/>
  <c r="H794" i="27"/>
  <c r="H795" i="27"/>
  <c r="H796" i="27"/>
  <c r="H797" i="27"/>
  <c r="H798" i="27"/>
  <c r="H799" i="27"/>
  <c r="H800" i="27"/>
  <c r="H801" i="27"/>
  <c r="H802" i="27"/>
  <c r="H803" i="27"/>
  <c r="H804" i="27"/>
  <c r="H805" i="27"/>
  <c r="H806" i="27"/>
  <c r="H807" i="27"/>
  <c r="H808" i="27"/>
  <c r="H809" i="27"/>
  <c r="H810" i="27"/>
  <c r="H811" i="27"/>
  <c r="H812" i="27"/>
  <c r="H813" i="27"/>
  <c r="H814" i="27"/>
  <c r="H815" i="27"/>
  <c r="H816" i="27"/>
  <c r="H817" i="27"/>
  <c r="H818" i="27"/>
  <c r="H819" i="27"/>
  <c r="H820" i="27"/>
  <c r="H821" i="27"/>
  <c r="H822" i="27"/>
  <c r="H823" i="27"/>
  <c r="H824" i="27"/>
  <c r="H825" i="27"/>
  <c r="H826" i="27"/>
  <c r="H827" i="27"/>
  <c r="H828" i="27"/>
  <c r="H829" i="27"/>
  <c r="H830" i="27"/>
  <c r="H831" i="27"/>
  <c r="H832" i="27"/>
  <c r="H833" i="27"/>
  <c r="H834" i="27"/>
  <c r="H835" i="27"/>
  <c r="H836" i="27"/>
  <c r="H837" i="27"/>
  <c r="H838" i="27"/>
  <c r="H839" i="27"/>
  <c r="H840" i="27"/>
  <c r="H841" i="27"/>
  <c r="H842" i="27"/>
  <c r="H843" i="27"/>
  <c r="H844" i="27"/>
  <c r="H845" i="27"/>
  <c r="H846" i="27"/>
  <c r="H847" i="27"/>
  <c r="H848" i="27"/>
  <c r="H849" i="27"/>
  <c r="H850" i="27"/>
  <c r="H851" i="27"/>
  <c r="H852" i="27"/>
  <c r="H853" i="27"/>
  <c r="H854" i="27"/>
  <c r="H855" i="27"/>
  <c r="H856" i="27"/>
  <c r="H857" i="27"/>
  <c r="H858" i="27"/>
  <c r="H859" i="27"/>
  <c r="H860" i="27"/>
  <c r="H861" i="27"/>
  <c r="H862" i="27"/>
  <c r="H863" i="27"/>
  <c r="H864" i="27"/>
  <c r="H865" i="27"/>
  <c r="H866" i="27"/>
  <c r="H867" i="27"/>
  <c r="H868" i="27"/>
  <c r="H869" i="27"/>
  <c r="H870" i="27"/>
  <c r="H871" i="27"/>
  <c r="H872" i="27"/>
  <c r="H873" i="27"/>
  <c r="H874" i="27"/>
  <c r="H875" i="27"/>
  <c r="H876" i="27"/>
  <c r="H877" i="27"/>
  <c r="H878" i="27"/>
  <c r="H879" i="27"/>
  <c r="H880" i="27"/>
  <c r="H881" i="27"/>
  <c r="H882" i="27"/>
  <c r="H883" i="27"/>
  <c r="H884" i="27"/>
  <c r="H885" i="27"/>
  <c r="H886" i="27"/>
  <c r="H887" i="27"/>
  <c r="H888" i="27"/>
  <c r="H889" i="27"/>
  <c r="H890" i="27"/>
  <c r="H891" i="27"/>
  <c r="H892" i="27"/>
  <c r="H893" i="27"/>
  <c r="H894" i="27"/>
  <c r="H895" i="27"/>
  <c r="H896" i="27"/>
  <c r="H897" i="27"/>
  <c r="H898" i="27"/>
  <c r="H899" i="27"/>
  <c r="H900" i="27"/>
  <c r="H901" i="27"/>
  <c r="H902" i="27"/>
  <c r="H903" i="27"/>
  <c r="H904" i="27"/>
  <c r="H905" i="27"/>
  <c r="H906" i="27"/>
  <c r="H907" i="27"/>
  <c r="H908" i="27"/>
  <c r="H909" i="27"/>
  <c r="H910" i="27"/>
  <c r="H911" i="27"/>
  <c r="H912" i="27"/>
  <c r="H913" i="27"/>
  <c r="H914" i="27"/>
  <c r="H915" i="27"/>
  <c r="H916" i="27"/>
  <c r="H917" i="27"/>
  <c r="H918" i="27"/>
  <c r="H919" i="27"/>
  <c r="H920" i="27"/>
  <c r="H921" i="27"/>
  <c r="H922" i="27"/>
  <c r="H923" i="27"/>
  <c r="H924" i="27"/>
  <c r="H925" i="27"/>
  <c r="H926" i="27"/>
  <c r="H927" i="27"/>
  <c r="H928" i="27"/>
  <c r="H929" i="27"/>
  <c r="H930" i="27"/>
  <c r="H931" i="27"/>
  <c r="H932" i="27"/>
  <c r="H933" i="27"/>
  <c r="H934" i="27"/>
  <c r="H935" i="27"/>
  <c r="H936" i="27"/>
  <c r="H937" i="27"/>
  <c r="H938" i="27"/>
  <c r="H939" i="27"/>
  <c r="H940" i="27"/>
  <c r="H941" i="27"/>
  <c r="H942" i="27"/>
  <c r="H943" i="27"/>
  <c r="H944" i="27"/>
  <c r="H945" i="27"/>
  <c r="H946" i="27"/>
  <c r="H947" i="27"/>
  <c r="H948" i="27"/>
  <c r="H949" i="27"/>
  <c r="H950" i="27"/>
  <c r="H951" i="27"/>
  <c r="H952" i="27"/>
  <c r="H953" i="27"/>
  <c r="H954" i="27"/>
  <c r="H955" i="27"/>
  <c r="H956" i="27"/>
  <c r="H957" i="27"/>
  <c r="H958" i="27"/>
  <c r="H959" i="27"/>
  <c r="H960" i="27"/>
  <c r="H961" i="27"/>
  <c r="H962" i="27"/>
  <c r="H963" i="27"/>
  <c r="H964" i="27"/>
  <c r="H965" i="27"/>
  <c r="H966" i="27"/>
  <c r="H967" i="27"/>
  <c r="H968" i="27"/>
  <c r="H969" i="27"/>
  <c r="H970" i="27"/>
  <c r="H971" i="27"/>
  <c r="H972" i="27"/>
  <c r="H973" i="27"/>
  <c r="H974" i="27"/>
  <c r="H975" i="27"/>
  <c r="H976" i="27"/>
  <c r="H977" i="27"/>
  <c r="H978" i="27"/>
  <c r="H979" i="27"/>
  <c r="H980" i="27"/>
  <c r="H981" i="27"/>
  <c r="H982" i="27"/>
  <c r="H983" i="27"/>
  <c r="H984" i="27"/>
  <c r="H985" i="27"/>
  <c r="H986" i="27"/>
  <c r="H987" i="27"/>
  <c r="H988" i="27"/>
  <c r="H989" i="27"/>
  <c r="H990" i="27"/>
  <c r="H991" i="27"/>
  <c r="H992" i="27"/>
  <c r="H993" i="27"/>
  <c r="H994" i="27"/>
  <c r="H995" i="27"/>
  <c r="H996" i="27"/>
  <c r="H997" i="27"/>
  <c r="H998" i="27"/>
  <c r="H999" i="27"/>
  <c r="H1000" i="27"/>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2" i="21"/>
  <c r="C493" i="21"/>
  <c r="C494" i="21"/>
  <c r="C495" i="21"/>
  <c r="C496" i="21"/>
  <c r="C497" i="21"/>
  <c r="C498" i="21"/>
  <c r="C499" i="21"/>
  <c r="C500" i="21"/>
  <c r="C501" i="21"/>
  <c r="C502" i="21"/>
  <c r="C503" i="21"/>
  <c r="C504" i="21"/>
  <c r="C505" i="21"/>
  <c r="C506" i="21"/>
  <c r="C507" i="21"/>
  <c r="C508" i="21"/>
  <c r="C509" i="21"/>
  <c r="C510" i="21"/>
  <c r="C511" i="21"/>
  <c r="C512" i="21"/>
  <c r="C513" i="21"/>
  <c r="C514" i="21"/>
  <c r="C515" i="21"/>
  <c r="C516" i="21"/>
  <c r="C517" i="21"/>
  <c r="C518" i="21"/>
  <c r="C519" i="21"/>
  <c r="C520" i="21"/>
  <c r="C521" i="21"/>
  <c r="C522" i="21"/>
  <c r="C523" i="21"/>
  <c r="C524" i="21"/>
  <c r="C525" i="21"/>
  <c r="C526" i="21"/>
  <c r="C527" i="21"/>
  <c r="C528" i="21"/>
  <c r="C529" i="21"/>
  <c r="C530" i="21"/>
  <c r="C531" i="21"/>
  <c r="C532" i="21"/>
  <c r="C533" i="21"/>
  <c r="C534" i="21"/>
  <c r="C535" i="21"/>
  <c r="C536" i="21"/>
  <c r="C537" i="21"/>
  <c r="C538" i="21"/>
  <c r="C539" i="21"/>
  <c r="C540" i="21"/>
  <c r="C541" i="21"/>
  <c r="C542" i="21"/>
  <c r="C543" i="21"/>
  <c r="C544" i="21"/>
  <c r="C545" i="21"/>
  <c r="C546" i="21"/>
  <c r="C547" i="21"/>
  <c r="C548" i="21"/>
  <c r="C549" i="21"/>
  <c r="C550" i="21"/>
  <c r="C551" i="21"/>
  <c r="C552" i="21"/>
  <c r="C553" i="21"/>
  <c r="C554" i="21"/>
  <c r="C555" i="21"/>
  <c r="C556" i="21"/>
  <c r="C557" i="21"/>
  <c r="C558" i="21"/>
  <c r="C559" i="21"/>
  <c r="C560" i="21"/>
  <c r="C561" i="21"/>
  <c r="C562" i="21"/>
  <c r="C563" i="21"/>
  <c r="C564" i="21"/>
  <c r="C565" i="21"/>
  <c r="C566" i="21"/>
  <c r="C567" i="21"/>
  <c r="C568" i="21"/>
  <c r="C569" i="21"/>
  <c r="C570" i="21"/>
  <c r="C571" i="21"/>
  <c r="C572" i="21"/>
  <c r="C573" i="21"/>
  <c r="C574" i="21"/>
  <c r="C575" i="21"/>
  <c r="C576" i="21"/>
  <c r="C577" i="21"/>
  <c r="C578" i="21"/>
  <c r="C579" i="21"/>
  <c r="C580" i="21"/>
  <c r="C581" i="21"/>
  <c r="C582" i="21"/>
  <c r="C583" i="21"/>
  <c r="C584" i="21"/>
  <c r="C585" i="21"/>
  <c r="C586" i="21"/>
  <c r="C587" i="21"/>
  <c r="C588" i="21"/>
  <c r="C589" i="21"/>
  <c r="C590" i="21"/>
  <c r="C591" i="21"/>
  <c r="C592" i="21"/>
  <c r="C593" i="21"/>
  <c r="C594" i="21"/>
  <c r="C595" i="21"/>
  <c r="C596" i="21"/>
  <c r="C597" i="21"/>
  <c r="C598" i="21"/>
  <c r="C599" i="21"/>
  <c r="C600" i="21"/>
  <c r="C601" i="21"/>
  <c r="C602" i="21"/>
  <c r="C603" i="21"/>
  <c r="C604" i="21"/>
  <c r="C605" i="21"/>
  <c r="C606" i="21"/>
  <c r="C607" i="21"/>
  <c r="C608" i="21"/>
  <c r="C609" i="21"/>
  <c r="C610" i="21"/>
  <c r="C611" i="21"/>
  <c r="C612" i="21"/>
  <c r="C613" i="21"/>
  <c r="C614" i="21"/>
  <c r="C615" i="21"/>
  <c r="C616" i="21"/>
  <c r="C617" i="21"/>
  <c r="C618" i="21"/>
  <c r="C619" i="21"/>
  <c r="C620" i="21"/>
  <c r="C621" i="21"/>
  <c r="C622" i="21"/>
  <c r="C623" i="21"/>
  <c r="C624" i="21"/>
  <c r="C625" i="21"/>
  <c r="C626" i="21"/>
  <c r="C627" i="21"/>
  <c r="C628" i="21"/>
  <c r="C629" i="21"/>
  <c r="C630" i="21"/>
  <c r="C631" i="21"/>
  <c r="C632"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60" i="21"/>
  <c r="C661" i="21"/>
  <c r="C662" i="21"/>
  <c r="C663" i="21"/>
  <c r="C664" i="21"/>
  <c r="C665" i="21"/>
  <c r="C666" i="21"/>
  <c r="C667" i="21"/>
  <c r="C668" i="21"/>
  <c r="C669" i="21"/>
  <c r="C670" i="21"/>
  <c r="C671" i="21"/>
  <c r="C672" i="21"/>
  <c r="C673" i="21"/>
  <c r="C674" i="21"/>
  <c r="C675" i="21"/>
  <c r="C676" i="21"/>
  <c r="C677" i="21"/>
  <c r="C678" i="21"/>
  <c r="C679" i="21"/>
  <c r="C680" i="21"/>
  <c r="C681" i="21"/>
  <c r="C682" i="21"/>
  <c r="C683" i="21"/>
  <c r="C684" i="21"/>
  <c r="C685" i="21"/>
  <c r="C686" i="21"/>
  <c r="C687" i="21"/>
  <c r="C688" i="21"/>
  <c r="C689" i="21"/>
  <c r="C690" i="21"/>
  <c r="C691" i="21"/>
  <c r="C692" i="21"/>
  <c r="C693" i="21"/>
  <c r="C694" i="21"/>
  <c r="C695" i="21"/>
  <c r="C696" i="21"/>
  <c r="C697" i="21"/>
  <c r="C698" i="21"/>
  <c r="C699" i="21"/>
  <c r="C700" i="21"/>
  <c r="C701" i="21"/>
  <c r="C702" i="21"/>
  <c r="C703" i="21"/>
  <c r="C704" i="21"/>
  <c r="C705" i="21"/>
  <c r="C706" i="21"/>
  <c r="C707" i="21"/>
  <c r="C708" i="21"/>
  <c r="C709" i="21"/>
  <c r="C710" i="21"/>
  <c r="C711" i="21"/>
  <c r="C712" i="21"/>
  <c r="C713" i="21"/>
  <c r="C714" i="21"/>
  <c r="C715" i="21"/>
  <c r="C716" i="21"/>
  <c r="C717" i="21"/>
  <c r="C718" i="21"/>
  <c r="C719" i="21"/>
  <c r="C720" i="21"/>
  <c r="C721" i="21"/>
  <c r="C722" i="21"/>
  <c r="C723" i="21"/>
  <c r="C724" i="21"/>
  <c r="C725" i="21"/>
  <c r="C726" i="21"/>
  <c r="C727" i="21"/>
  <c r="C728" i="21"/>
  <c r="C729" i="21"/>
  <c r="C730" i="21"/>
  <c r="C731" i="21"/>
  <c r="C732" i="21"/>
  <c r="C733" i="21"/>
  <c r="C734" i="21"/>
  <c r="C735" i="21"/>
  <c r="C736" i="21"/>
  <c r="C737" i="21"/>
  <c r="C738" i="21"/>
  <c r="C739" i="21"/>
  <c r="C740" i="21"/>
  <c r="C741" i="21"/>
  <c r="C742" i="21"/>
  <c r="C743" i="21"/>
  <c r="C744" i="21"/>
  <c r="C745" i="21"/>
  <c r="C746" i="21"/>
  <c r="C747" i="21"/>
  <c r="C748" i="21"/>
  <c r="C749" i="21"/>
  <c r="C750" i="21"/>
  <c r="C751" i="21"/>
  <c r="C752" i="21"/>
  <c r="C753" i="21"/>
  <c r="C754" i="21"/>
  <c r="C755" i="21"/>
  <c r="C756" i="21"/>
  <c r="C757" i="21"/>
  <c r="C758" i="21"/>
  <c r="C759" i="21"/>
  <c r="C760" i="21"/>
  <c r="C761" i="21"/>
  <c r="C762" i="21"/>
  <c r="C763" i="21"/>
  <c r="C764" i="21"/>
  <c r="C765" i="21"/>
  <c r="C766" i="21"/>
  <c r="C767" i="21"/>
  <c r="C768" i="21"/>
  <c r="C769" i="21"/>
  <c r="C770" i="21"/>
  <c r="C771" i="21"/>
  <c r="C772" i="21"/>
  <c r="C773" i="21"/>
  <c r="C774" i="21"/>
  <c r="C775" i="21"/>
  <c r="C776" i="21"/>
  <c r="C777" i="21"/>
  <c r="C778" i="21"/>
  <c r="C779" i="21"/>
  <c r="C780" i="21"/>
  <c r="C781" i="21"/>
  <c r="C782" i="21"/>
  <c r="C783" i="21"/>
  <c r="C784" i="21"/>
  <c r="C785" i="21"/>
  <c r="C786" i="21"/>
  <c r="C787" i="21"/>
  <c r="C788" i="21"/>
  <c r="C789" i="21"/>
  <c r="C790" i="21"/>
  <c r="C791" i="21"/>
  <c r="C792" i="21"/>
  <c r="C793" i="21"/>
  <c r="C794" i="21"/>
  <c r="C795" i="21"/>
  <c r="C796" i="21"/>
  <c r="C797" i="21"/>
  <c r="C798" i="21"/>
  <c r="C799" i="21"/>
  <c r="C800" i="21"/>
  <c r="C801" i="21"/>
  <c r="C802" i="21"/>
  <c r="C803" i="21"/>
  <c r="C804" i="21"/>
  <c r="C805" i="21"/>
  <c r="C806" i="21"/>
  <c r="C807" i="21"/>
  <c r="C808" i="21"/>
  <c r="C809" i="21"/>
  <c r="C810" i="21"/>
  <c r="C811" i="21"/>
  <c r="C812" i="21"/>
  <c r="C813" i="21"/>
  <c r="C814" i="21"/>
  <c r="C815" i="21"/>
  <c r="C816" i="21"/>
  <c r="C817" i="21"/>
  <c r="C818" i="21"/>
  <c r="C819" i="21"/>
  <c r="C820" i="21"/>
  <c r="C821" i="21"/>
  <c r="C822" i="21"/>
  <c r="C823" i="21"/>
  <c r="C824" i="21"/>
  <c r="C825" i="21"/>
  <c r="C826" i="21"/>
  <c r="C827" i="21"/>
  <c r="C828" i="21"/>
  <c r="C829" i="21"/>
  <c r="C830" i="21"/>
  <c r="C831" i="21"/>
  <c r="C832" i="21"/>
  <c r="C833" i="21"/>
  <c r="C834" i="21"/>
  <c r="C835" i="21"/>
  <c r="C836" i="21"/>
  <c r="C837" i="21"/>
  <c r="C838" i="21"/>
  <c r="C839" i="21"/>
  <c r="C840" i="21"/>
  <c r="C841" i="21"/>
  <c r="C842" i="21"/>
  <c r="C843" i="21"/>
  <c r="C844" i="21"/>
  <c r="C845" i="21"/>
  <c r="C846" i="21"/>
  <c r="C847" i="21"/>
  <c r="C848" i="21"/>
  <c r="C849" i="21"/>
  <c r="C850" i="21"/>
  <c r="C851" i="21"/>
  <c r="C852" i="21"/>
  <c r="C853" i="21"/>
  <c r="C854" i="21"/>
  <c r="C855" i="21"/>
  <c r="C856" i="21"/>
  <c r="C857" i="21"/>
  <c r="C858" i="21"/>
  <c r="C859" i="21"/>
  <c r="C860" i="21"/>
  <c r="C861" i="21"/>
  <c r="C862" i="21"/>
  <c r="C863" i="21"/>
  <c r="C864" i="21"/>
  <c r="C865" i="21"/>
  <c r="C866" i="21"/>
  <c r="C867" i="21"/>
  <c r="C868" i="21"/>
  <c r="C869" i="21"/>
  <c r="C870" i="21"/>
  <c r="C871" i="21"/>
  <c r="C872" i="21"/>
  <c r="C873" i="21"/>
  <c r="C874" i="21"/>
  <c r="C875" i="21"/>
  <c r="C876" i="21"/>
  <c r="C877" i="21"/>
  <c r="C878" i="21"/>
  <c r="C879" i="21"/>
  <c r="C880" i="21"/>
  <c r="C881" i="21"/>
  <c r="C882" i="21"/>
  <c r="C883" i="21"/>
  <c r="C884" i="21"/>
  <c r="C885" i="21"/>
  <c r="C886" i="21"/>
  <c r="C887" i="21"/>
  <c r="C888" i="21"/>
  <c r="C889" i="21"/>
  <c r="C890" i="21"/>
  <c r="C891" i="21"/>
  <c r="C892" i="21"/>
  <c r="C893" i="21"/>
  <c r="C894" i="21"/>
  <c r="C895" i="21"/>
  <c r="C896" i="21"/>
  <c r="C897" i="21"/>
  <c r="C898" i="21"/>
  <c r="C899" i="21"/>
  <c r="C900" i="21"/>
  <c r="C901" i="21"/>
  <c r="C902" i="21"/>
  <c r="C903" i="21"/>
  <c r="C904" i="21"/>
  <c r="C905" i="21"/>
  <c r="C906" i="21"/>
  <c r="C907" i="21"/>
  <c r="C908" i="21"/>
  <c r="C909" i="21"/>
  <c r="C910" i="21"/>
  <c r="C911" i="21"/>
  <c r="C912" i="21"/>
  <c r="C913" i="21"/>
  <c r="C914" i="21"/>
  <c r="C915" i="21"/>
  <c r="C916" i="21"/>
  <c r="C917" i="21"/>
  <c r="C918" i="21"/>
  <c r="C919" i="21"/>
  <c r="C920" i="21"/>
  <c r="C921" i="21"/>
  <c r="C922" i="21"/>
  <c r="C923" i="21"/>
  <c r="C924" i="21"/>
  <c r="C925" i="21"/>
  <c r="C926" i="21"/>
  <c r="C927" i="21"/>
  <c r="C928" i="21"/>
  <c r="C929" i="21"/>
  <c r="C930" i="21"/>
  <c r="C931" i="21"/>
  <c r="C932" i="21"/>
  <c r="C933" i="21"/>
  <c r="C934" i="21"/>
  <c r="C935" i="21"/>
  <c r="C936" i="21"/>
  <c r="C937" i="21"/>
  <c r="C938" i="21"/>
  <c r="C939" i="21"/>
  <c r="C940" i="21"/>
  <c r="C941" i="21"/>
  <c r="C942" i="21"/>
  <c r="C943" i="21"/>
  <c r="C944" i="21"/>
  <c r="C945" i="21"/>
  <c r="C946" i="21"/>
  <c r="C947" i="21"/>
  <c r="C948" i="21"/>
  <c r="C949" i="21"/>
  <c r="C950" i="21"/>
  <c r="C951" i="21"/>
  <c r="C952" i="21"/>
  <c r="C953" i="21"/>
  <c r="C954" i="21"/>
  <c r="C955" i="21"/>
  <c r="C956" i="21"/>
  <c r="C957" i="21"/>
  <c r="C958" i="21"/>
  <c r="C959" i="21"/>
  <c r="C960" i="21"/>
  <c r="C961" i="21"/>
  <c r="C962" i="21"/>
  <c r="C963" i="21"/>
  <c r="C964" i="21"/>
  <c r="C965" i="21"/>
  <c r="C966" i="21"/>
  <c r="C967" i="21"/>
  <c r="C968" i="21"/>
  <c r="C969" i="21"/>
  <c r="C970" i="21"/>
  <c r="C971" i="21"/>
  <c r="C972" i="21"/>
  <c r="C973" i="21"/>
  <c r="C974" i="21"/>
  <c r="C975" i="21"/>
  <c r="C976" i="21"/>
  <c r="C977" i="21"/>
  <c r="C978" i="21"/>
  <c r="C979" i="21"/>
  <c r="C980" i="21"/>
  <c r="C981" i="21"/>
  <c r="C982" i="21"/>
  <c r="C983" i="21"/>
  <c r="C984" i="21"/>
  <c r="C985" i="21"/>
  <c r="C986" i="21"/>
  <c r="C987" i="21"/>
  <c r="C988" i="21"/>
  <c r="C989" i="21"/>
  <c r="C990" i="21"/>
  <c r="C991" i="21"/>
  <c r="C992" i="21"/>
  <c r="C993" i="21"/>
  <c r="C994" i="21"/>
  <c r="C995" i="21"/>
  <c r="C996" i="21"/>
  <c r="C997" i="21"/>
  <c r="C998" i="21"/>
  <c r="C999" i="21"/>
  <c r="C1000" i="21"/>
  <c r="I8" i="27"/>
  <c r="I12" i="27"/>
  <c r="I13" i="27"/>
  <c r="I14" i="27"/>
  <c r="I16" i="27"/>
  <c r="I17" i="27"/>
  <c r="I20" i="27"/>
  <c r="I21" i="27"/>
  <c r="I24" i="27"/>
  <c r="I25" i="27"/>
  <c r="I28" i="27"/>
  <c r="I29" i="27"/>
  <c r="I30" i="27"/>
  <c r="I32" i="27"/>
  <c r="I33" i="27"/>
  <c r="I36" i="27"/>
  <c r="I37" i="27"/>
  <c r="I40" i="27"/>
  <c r="I41" i="27"/>
  <c r="I44" i="27"/>
  <c r="I45" i="27"/>
  <c r="I46" i="27"/>
  <c r="I48" i="27"/>
  <c r="I49" i="27"/>
  <c r="I52" i="27"/>
  <c r="I53" i="27"/>
  <c r="I56" i="27"/>
  <c r="I57" i="27"/>
  <c r="I60" i="27"/>
  <c r="I61" i="27"/>
  <c r="I62" i="27"/>
  <c r="I64" i="27"/>
  <c r="I65" i="27"/>
  <c r="I68" i="27"/>
  <c r="I69" i="27"/>
  <c r="I72" i="27"/>
  <c r="I73" i="27"/>
  <c r="I76" i="27"/>
  <c r="I77" i="27"/>
  <c r="I78" i="27"/>
  <c r="I80" i="27"/>
  <c r="I81" i="27"/>
  <c r="I84" i="27"/>
  <c r="I85" i="27"/>
  <c r="I88" i="27"/>
  <c r="I89" i="27"/>
  <c r="I92" i="27"/>
  <c r="I93" i="27"/>
  <c r="I94" i="27"/>
  <c r="I96" i="27"/>
  <c r="I97" i="27"/>
  <c r="I100" i="27"/>
  <c r="I101" i="27"/>
  <c r="I104" i="27"/>
  <c r="I105" i="27"/>
  <c r="I108" i="27"/>
  <c r="I109" i="27"/>
  <c r="I110" i="27"/>
  <c r="I112" i="27"/>
  <c r="I113" i="27"/>
  <c r="I116" i="27"/>
  <c r="I117" i="27"/>
  <c r="I120" i="27"/>
  <c r="I121" i="27"/>
  <c r="I124" i="27"/>
  <c r="I125" i="27"/>
  <c r="I126" i="27"/>
  <c r="I128" i="27"/>
  <c r="I129" i="27"/>
  <c r="I132" i="27"/>
  <c r="I133" i="27"/>
  <c r="I136" i="27"/>
  <c r="I137" i="27"/>
  <c r="I140" i="27"/>
  <c r="I141" i="27"/>
  <c r="I144" i="27"/>
  <c r="I145" i="27"/>
  <c r="I148" i="27"/>
  <c r="I149" i="27"/>
  <c r="I152" i="27"/>
  <c r="I153" i="27"/>
  <c r="I156" i="27"/>
  <c r="I157" i="27"/>
  <c r="I160" i="27"/>
  <c r="I161" i="27"/>
  <c r="I164" i="27"/>
  <c r="I165" i="27"/>
  <c r="I168" i="27"/>
  <c r="I169" i="27"/>
  <c r="I172" i="27"/>
  <c r="I173" i="27"/>
  <c r="I174" i="27"/>
  <c r="I176" i="27"/>
  <c r="I177" i="27"/>
  <c r="I180" i="27"/>
  <c r="I181" i="27"/>
  <c r="I184" i="27"/>
  <c r="I185" i="27"/>
  <c r="I188" i="27"/>
  <c r="I189" i="27"/>
  <c r="I190" i="27"/>
  <c r="I192" i="27"/>
  <c r="I193" i="27"/>
  <c r="I196" i="27"/>
  <c r="I197" i="27"/>
  <c r="I200" i="27"/>
  <c r="I201" i="27"/>
  <c r="I204" i="27"/>
  <c r="I205" i="27"/>
  <c r="I208" i="27"/>
  <c r="I209" i="27"/>
  <c r="I212" i="27"/>
  <c r="I213" i="27"/>
  <c r="I216" i="27"/>
  <c r="I217" i="27"/>
  <c r="I220" i="27"/>
  <c r="I221" i="27"/>
  <c r="I224" i="27"/>
  <c r="I225" i="27"/>
  <c r="I228" i="27"/>
  <c r="I229" i="27"/>
  <c r="I232" i="27"/>
  <c r="I233" i="27"/>
  <c r="I236" i="27"/>
  <c r="I237" i="27"/>
  <c r="I238" i="27"/>
  <c r="I240" i="27"/>
  <c r="I241" i="27"/>
  <c r="I244" i="27"/>
  <c r="I245" i="27"/>
  <c r="I248" i="27"/>
  <c r="I249" i="27"/>
  <c r="I252" i="27"/>
  <c r="I253" i="27"/>
  <c r="I254" i="27"/>
  <c r="I256" i="27"/>
  <c r="I257" i="27"/>
  <c r="I260" i="27"/>
  <c r="I261" i="27"/>
  <c r="I264" i="27"/>
  <c r="I265" i="27"/>
  <c r="I268" i="27"/>
  <c r="I269" i="27"/>
  <c r="I272" i="27"/>
  <c r="I273" i="27"/>
  <c r="I276" i="27"/>
  <c r="I277" i="27"/>
  <c r="I280" i="27"/>
  <c r="I281" i="27"/>
  <c r="I284" i="27"/>
  <c r="I285" i="27"/>
  <c r="I288" i="27"/>
  <c r="I289" i="27"/>
  <c r="I292" i="27"/>
  <c r="I293" i="27"/>
  <c r="I296" i="27"/>
  <c r="I297" i="27"/>
  <c r="I300" i="27"/>
  <c r="I301" i="27"/>
  <c r="I302" i="27"/>
  <c r="I304" i="27"/>
  <c r="I305" i="27"/>
  <c r="I308" i="27"/>
  <c r="I309" i="27"/>
  <c r="I312" i="27"/>
  <c r="I313" i="27"/>
  <c r="I316" i="27"/>
  <c r="I317" i="27"/>
  <c r="I318" i="27"/>
  <c r="I320" i="27"/>
  <c r="I321" i="27"/>
  <c r="I324" i="27"/>
  <c r="I325" i="27"/>
  <c r="I328" i="27"/>
  <c r="I329" i="27"/>
  <c r="I332" i="27"/>
  <c r="I333" i="27"/>
  <c r="I336" i="27"/>
  <c r="I337" i="27"/>
  <c r="I340" i="27"/>
  <c r="I341" i="27"/>
  <c r="I344" i="27"/>
  <c r="I345" i="27"/>
  <c r="I348" i="27"/>
  <c r="I349" i="27"/>
  <c r="I352" i="27"/>
  <c r="I353" i="27"/>
  <c r="I356" i="27"/>
  <c r="I357" i="27"/>
  <c r="I360" i="27"/>
  <c r="I361" i="27"/>
  <c r="I364" i="27"/>
  <c r="I365" i="27"/>
  <c r="I366" i="27"/>
  <c r="I368" i="27"/>
  <c r="I369" i="27"/>
  <c r="I372" i="27"/>
  <c r="I373" i="27"/>
  <c r="I376" i="27"/>
  <c r="I377" i="27"/>
  <c r="I380" i="27"/>
  <c r="I381" i="27"/>
  <c r="I382" i="27"/>
  <c r="I384" i="27"/>
  <c r="I385" i="27"/>
  <c r="I388" i="27"/>
  <c r="I389" i="27"/>
  <c r="I392" i="27"/>
  <c r="I393" i="27"/>
  <c r="I396" i="27"/>
  <c r="I397" i="27"/>
  <c r="I400" i="27"/>
  <c r="I401" i="27"/>
  <c r="I404" i="27"/>
  <c r="I405" i="27"/>
  <c r="I408" i="27"/>
  <c r="I409" i="27"/>
  <c r="I412" i="27"/>
  <c r="I413" i="27"/>
  <c r="I416" i="27"/>
  <c r="I417" i="27"/>
  <c r="I420" i="27"/>
  <c r="I421" i="27"/>
  <c r="I424" i="27"/>
  <c r="I425" i="27"/>
  <c r="I428" i="27"/>
  <c r="I429" i="27"/>
  <c r="I430" i="27"/>
  <c r="I432" i="27"/>
  <c r="I433" i="27"/>
  <c r="I436" i="27"/>
  <c r="I437" i="27"/>
  <c r="I440" i="27"/>
  <c r="I441" i="27"/>
  <c r="I444" i="27"/>
  <c r="I445" i="27"/>
  <c r="I446" i="27"/>
  <c r="I448" i="27"/>
  <c r="I449" i="27"/>
  <c r="I452" i="27"/>
  <c r="I453" i="27"/>
  <c r="I456" i="27"/>
  <c r="I457" i="27"/>
  <c r="I460" i="27"/>
  <c r="I461" i="27"/>
  <c r="I464" i="27"/>
  <c r="I465" i="27"/>
  <c r="I468" i="27"/>
  <c r="I469" i="27"/>
  <c r="I472" i="27"/>
  <c r="I473" i="27"/>
  <c r="I476" i="27"/>
  <c r="I477" i="27"/>
  <c r="I480" i="27"/>
  <c r="I481" i="27"/>
  <c r="I484" i="27"/>
  <c r="I485" i="27"/>
  <c r="I488" i="27"/>
  <c r="I489" i="27"/>
  <c r="I492" i="27"/>
  <c r="I493" i="27"/>
  <c r="I494" i="27"/>
  <c r="I496" i="27"/>
  <c r="I497" i="27"/>
  <c r="I500" i="27"/>
  <c r="I501" i="27"/>
  <c r="I504" i="27"/>
  <c r="I505" i="27"/>
  <c r="I508" i="27"/>
  <c r="I509" i="27"/>
  <c r="I510" i="27"/>
  <c r="I512" i="27"/>
  <c r="I513" i="27"/>
  <c r="I516" i="27"/>
  <c r="I517" i="27"/>
  <c r="I520" i="27"/>
  <c r="I521" i="27"/>
  <c r="I524" i="27"/>
  <c r="I525" i="27"/>
  <c r="I528" i="27"/>
  <c r="I529" i="27"/>
  <c r="I532" i="27"/>
  <c r="I533" i="27"/>
  <c r="I536" i="27"/>
  <c r="I537" i="27"/>
  <c r="I540" i="27"/>
  <c r="I541" i="27"/>
  <c r="I544" i="27"/>
  <c r="I545" i="27"/>
  <c r="I548" i="27"/>
  <c r="I549" i="27"/>
  <c r="I552" i="27"/>
  <c r="I553" i="27"/>
  <c r="I556" i="27"/>
  <c r="I557" i="27"/>
  <c r="I558" i="27"/>
  <c r="I560" i="27"/>
  <c r="I561" i="27"/>
  <c r="I564" i="27"/>
  <c r="I565" i="27"/>
  <c r="I568" i="27"/>
  <c r="I569" i="27"/>
  <c r="I572" i="27"/>
  <c r="I573" i="27"/>
  <c r="I574" i="27"/>
  <c r="I576" i="27"/>
  <c r="I577" i="27"/>
  <c r="I580" i="27"/>
  <c r="I581" i="27"/>
  <c r="I584" i="27"/>
  <c r="I585" i="27"/>
  <c r="I588" i="27"/>
  <c r="I589" i="27"/>
  <c r="I592" i="27"/>
  <c r="I593" i="27"/>
  <c r="I596" i="27"/>
  <c r="I597" i="27"/>
  <c r="I600" i="27"/>
  <c r="I601" i="27"/>
  <c r="I604" i="27"/>
  <c r="I605" i="27"/>
  <c r="I608" i="27"/>
  <c r="I609" i="27"/>
  <c r="I612" i="27"/>
  <c r="I613" i="27"/>
  <c r="I616" i="27"/>
  <c r="I617" i="27"/>
  <c r="I620" i="27"/>
  <c r="I621" i="27"/>
  <c r="I622" i="27"/>
  <c r="I624" i="27"/>
  <c r="I625" i="27"/>
  <c r="I628" i="27"/>
  <c r="I629" i="27"/>
  <c r="I632" i="27"/>
  <c r="I633" i="27"/>
  <c r="I636" i="27"/>
  <c r="I637" i="27"/>
  <c r="I638" i="27"/>
  <c r="I640" i="27"/>
  <c r="I641" i="27"/>
  <c r="I644" i="27"/>
  <c r="I645" i="27"/>
  <c r="I648" i="27"/>
  <c r="I649" i="27"/>
  <c r="I652" i="27"/>
  <c r="I653" i="27"/>
  <c r="I656" i="27"/>
  <c r="I657" i="27"/>
  <c r="I660" i="27"/>
  <c r="I661" i="27"/>
  <c r="I664" i="27"/>
  <c r="I665" i="27"/>
  <c r="I668" i="27"/>
  <c r="I669" i="27"/>
  <c r="I672" i="27"/>
  <c r="I673" i="27"/>
  <c r="I676" i="27"/>
  <c r="I677" i="27"/>
  <c r="I680" i="27"/>
  <c r="I681" i="27"/>
  <c r="I684" i="27"/>
  <c r="I685" i="27"/>
  <c r="I686" i="27"/>
  <c r="I687" i="27"/>
  <c r="I688" i="27"/>
  <c r="I689" i="27"/>
  <c r="I690" i="27"/>
  <c r="I691" i="27"/>
  <c r="I692" i="27"/>
  <c r="I693" i="27"/>
  <c r="I694" i="27"/>
  <c r="I695" i="27"/>
  <c r="I696" i="27"/>
  <c r="I697" i="27"/>
  <c r="I698" i="27"/>
  <c r="I699" i="27"/>
  <c r="I700" i="27"/>
  <c r="I701" i="27"/>
  <c r="I702" i="27"/>
  <c r="I703" i="27"/>
  <c r="I704" i="27"/>
  <c r="I705" i="27"/>
  <c r="I706" i="27"/>
  <c r="I707" i="27"/>
  <c r="I708" i="27"/>
  <c r="I709" i="27"/>
  <c r="I710" i="27"/>
  <c r="I711" i="27"/>
  <c r="I712" i="27"/>
  <c r="I713" i="27"/>
  <c r="I714" i="27"/>
  <c r="I715" i="27"/>
  <c r="I716" i="27"/>
  <c r="I717" i="27"/>
  <c r="I718" i="27"/>
  <c r="I719" i="27"/>
  <c r="I720" i="27"/>
  <c r="I721" i="27"/>
  <c r="I722" i="27"/>
  <c r="I723" i="27"/>
  <c r="I724" i="27"/>
  <c r="I725" i="27"/>
  <c r="I726" i="27"/>
  <c r="I727" i="27"/>
  <c r="I728" i="27"/>
  <c r="I729" i="27"/>
  <c r="I730" i="27"/>
  <c r="I731" i="27"/>
  <c r="I732" i="27"/>
  <c r="I733" i="27"/>
  <c r="I734" i="27"/>
  <c r="I735" i="27"/>
  <c r="I736" i="27"/>
  <c r="I737" i="27"/>
  <c r="I738" i="27"/>
  <c r="I739" i="27"/>
  <c r="I740" i="27"/>
  <c r="I741" i="27"/>
  <c r="I742" i="27"/>
  <c r="I743" i="27"/>
  <c r="I744" i="27"/>
  <c r="I745" i="27"/>
  <c r="I746" i="27"/>
  <c r="I747" i="27"/>
  <c r="I748" i="27"/>
  <c r="I749" i="27"/>
  <c r="I750" i="27"/>
  <c r="I751" i="27"/>
  <c r="I752" i="27"/>
  <c r="I753" i="27"/>
  <c r="I754" i="27"/>
  <c r="I755" i="27"/>
  <c r="I756" i="27"/>
  <c r="I757" i="27"/>
  <c r="I758" i="27"/>
  <c r="I759" i="27"/>
  <c r="I760" i="27"/>
  <c r="I761" i="27"/>
  <c r="I762" i="27"/>
  <c r="I763" i="27"/>
  <c r="I764" i="27"/>
  <c r="I765" i="27"/>
  <c r="I766" i="27"/>
  <c r="I767" i="27"/>
  <c r="I768" i="27"/>
  <c r="I769" i="27"/>
  <c r="I770" i="27"/>
  <c r="I771" i="27"/>
  <c r="I772" i="27"/>
  <c r="I773" i="27"/>
  <c r="I774" i="27"/>
  <c r="I775" i="27"/>
  <c r="I776" i="27"/>
  <c r="I777" i="27"/>
  <c r="I778" i="27"/>
  <c r="I779" i="27"/>
  <c r="I780" i="27"/>
  <c r="I781" i="27"/>
  <c r="I782" i="27"/>
  <c r="I783" i="27"/>
  <c r="I784" i="27"/>
  <c r="I785" i="27"/>
  <c r="I786" i="27"/>
  <c r="I787" i="27"/>
  <c r="I788" i="27"/>
  <c r="I789" i="27"/>
  <c r="I790" i="27"/>
  <c r="I791" i="27"/>
  <c r="I792" i="27"/>
  <c r="I793" i="27"/>
  <c r="I794" i="27"/>
  <c r="I795" i="27"/>
  <c r="I796" i="27"/>
  <c r="I797" i="27"/>
  <c r="I798" i="27"/>
  <c r="I799" i="27"/>
  <c r="I800" i="27"/>
  <c r="I801" i="27"/>
  <c r="I802" i="27"/>
  <c r="I803" i="27"/>
  <c r="I804" i="27"/>
  <c r="I805" i="27"/>
  <c r="I806" i="27"/>
  <c r="I807" i="27"/>
  <c r="I808" i="27"/>
  <c r="I809" i="27"/>
  <c r="I810" i="27"/>
  <c r="I811" i="27"/>
  <c r="I812" i="27"/>
  <c r="I813" i="27"/>
  <c r="I814" i="27"/>
  <c r="I815" i="27"/>
  <c r="I816" i="27"/>
  <c r="I817" i="27"/>
  <c r="I818" i="27"/>
  <c r="I819" i="27"/>
  <c r="I820" i="27"/>
  <c r="I821" i="27"/>
  <c r="I822" i="27"/>
  <c r="I823" i="27"/>
  <c r="I824" i="27"/>
  <c r="I825" i="27"/>
  <c r="I826" i="27"/>
  <c r="I827" i="27"/>
  <c r="I828" i="27"/>
  <c r="I829" i="27"/>
  <c r="I830" i="27"/>
  <c r="I831" i="27"/>
  <c r="I832" i="27"/>
  <c r="I833" i="27"/>
  <c r="I834" i="27"/>
  <c r="I835" i="27"/>
  <c r="I836" i="27"/>
  <c r="I837" i="27"/>
  <c r="I838" i="27"/>
  <c r="I839" i="27"/>
  <c r="I840" i="27"/>
  <c r="I841" i="27"/>
  <c r="I842" i="27"/>
  <c r="I843" i="27"/>
  <c r="I844" i="27"/>
  <c r="I845" i="27"/>
  <c r="I846" i="27"/>
  <c r="I847" i="27"/>
  <c r="I848" i="27"/>
  <c r="I849" i="27"/>
  <c r="I850" i="27"/>
  <c r="I851" i="27"/>
  <c r="I852" i="27"/>
  <c r="I853" i="27"/>
  <c r="I854" i="27"/>
  <c r="I855" i="27"/>
  <c r="I856" i="27"/>
  <c r="I857" i="27"/>
  <c r="I858" i="27"/>
  <c r="I859" i="27"/>
  <c r="I860" i="27"/>
  <c r="I861" i="27"/>
  <c r="I862" i="27"/>
  <c r="I863" i="27"/>
  <c r="I864" i="27"/>
  <c r="I865" i="27"/>
  <c r="I866" i="27"/>
  <c r="I867" i="27"/>
  <c r="I868" i="27"/>
  <c r="I869" i="27"/>
  <c r="I870" i="27"/>
  <c r="I871" i="27"/>
  <c r="I872" i="27"/>
  <c r="I873" i="27"/>
  <c r="I874" i="27"/>
  <c r="I875" i="27"/>
  <c r="I876" i="27"/>
  <c r="I877" i="27"/>
  <c r="I878" i="27"/>
  <c r="I879" i="27"/>
  <c r="I880" i="27"/>
  <c r="I881" i="27"/>
  <c r="I882" i="27"/>
  <c r="I883" i="27"/>
  <c r="I884" i="27"/>
  <c r="I885" i="27"/>
  <c r="I886" i="27"/>
  <c r="I887" i="27"/>
  <c r="I888" i="27"/>
  <c r="I889" i="27"/>
  <c r="I890" i="27"/>
  <c r="I891" i="27"/>
  <c r="I892" i="27"/>
  <c r="I893" i="27"/>
  <c r="I894" i="27"/>
  <c r="I895" i="27"/>
  <c r="I896" i="27"/>
  <c r="I897" i="27"/>
  <c r="I898" i="27"/>
  <c r="I899" i="27"/>
  <c r="I900" i="27"/>
  <c r="I901" i="27"/>
  <c r="I902" i="27"/>
  <c r="I903" i="27"/>
  <c r="I904" i="27"/>
  <c r="I905" i="27"/>
  <c r="I906" i="27"/>
  <c r="I907" i="27"/>
  <c r="I908" i="27"/>
  <c r="I909" i="27"/>
  <c r="I910" i="27"/>
  <c r="I911" i="27"/>
  <c r="I912" i="27"/>
  <c r="I913" i="27"/>
  <c r="I914" i="27"/>
  <c r="I915" i="27"/>
  <c r="I916" i="27"/>
  <c r="I917" i="27"/>
  <c r="I918" i="27"/>
  <c r="I919" i="27"/>
  <c r="I920" i="27"/>
  <c r="I921" i="27"/>
  <c r="I922" i="27"/>
  <c r="I923" i="27"/>
  <c r="I924" i="27"/>
  <c r="I925" i="27"/>
  <c r="I926" i="27"/>
  <c r="I927" i="27"/>
  <c r="I928" i="27"/>
  <c r="I929" i="27"/>
  <c r="I930" i="27"/>
  <c r="I931" i="27"/>
  <c r="I932" i="27"/>
  <c r="I933" i="27"/>
  <c r="I934" i="27"/>
  <c r="I935" i="27"/>
  <c r="I936" i="27"/>
  <c r="I937" i="27"/>
  <c r="I938" i="27"/>
  <c r="I939" i="27"/>
  <c r="I940" i="27"/>
  <c r="I941" i="27"/>
  <c r="I942" i="27"/>
  <c r="I943" i="27"/>
  <c r="I944" i="27"/>
  <c r="I945" i="27"/>
  <c r="I946" i="27"/>
  <c r="I947" i="27"/>
  <c r="I948" i="27"/>
  <c r="I949" i="27"/>
  <c r="I950" i="27"/>
  <c r="I951" i="27"/>
  <c r="I952" i="27"/>
  <c r="I953" i="27"/>
  <c r="I954" i="27"/>
  <c r="I955" i="27"/>
  <c r="I956" i="27"/>
  <c r="I957" i="27"/>
  <c r="I958" i="27"/>
  <c r="I959" i="27"/>
  <c r="I960" i="27"/>
  <c r="I961" i="27"/>
  <c r="I962" i="27"/>
  <c r="I963" i="27"/>
  <c r="I964" i="27"/>
  <c r="I965" i="27"/>
  <c r="I966" i="27"/>
  <c r="I967" i="27"/>
  <c r="I968" i="27"/>
  <c r="I969" i="27"/>
  <c r="I970" i="27"/>
  <c r="I971" i="27"/>
  <c r="I972" i="27"/>
  <c r="I973" i="27"/>
  <c r="I974" i="27"/>
  <c r="I975" i="27"/>
  <c r="I976" i="27"/>
  <c r="I977" i="27"/>
  <c r="I978" i="27"/>
  <c r="I979" i="27"/>
  <c r="I980" i="27"/>
  <c r="I981" i="27"/>
  <c r="I982" i="27"/>
  <c r="I983" i="27"/>
  <c r="I984" i="27"/>
  <c r="I985" i="27"/>
  <c r="I986" i="27"/>
  <c r="I987" i="27"/>
  <c r="I988" i="27"/>
  <c r="I989" i="27"/>
  <c r="I990" i="27"/>
  <c r="I991" i="27"/>
  <c r="I992" i="27"/>
  <c r="I993" i="27"/>
  <c r="I994" i="27"/>
  <c r="I995" i="27"/>
  <c r="I996" i="27"/>
  <c r="I997" i="27"/>
  <c r="I998" i="27"/>
  <c r="I999" i="27"/>
  <c r="I1000" i="27"/>
  <c r="A6" i="21"/>
  <c r="C6" i="21" s="1"/>
  <c r="A7" i="21"/>
  <c r="C7" i="21" s="1"/>
  <c r="A8" i="21"/>
  <c r="C8" i="21" s="1"/>
  <c r="A9" i="21"/>
  <c r="C9" i="21" s="1"/>
  <c r="A10" i="21"/>
  <c r="C10" i="21" s="1"/>
  <c r="A11" i="21"/>
  <c r="C11" i="21" s="1"/>
  <c r="A12" i="21"/>
  <c r="C12" i="21" s="1"/>
  <c r="A13" i="21"/>
  <c r="C13" i="21" s="1"/>
  <c r="A14" i="21"/>
  <c r="C14" i="21" s="1"/>
  <c r="A15" i="21"/>
  <c r="C15" i="21" s="1"/>
  <c r="A16" i="21"/>
  <c r="C16" i="21" s="1"/>
  <c r="A17" i="21"/>
  <c r="C17" i="21" s="1"/>
  <c r="A18" i="21"/>
  <c r="C18" i="21" s="1"/>
  <c r="A19" i="21"/>
  <c r="C19" i="21" s="1"/>
  <c r="A20" i="21"/>
  <c r="C20" i="21" s="1"/>
  <c r="A21" i="21"/>
  <c r="C21" i="21" s="1"/>
  <c r="A22" i="21"/>
  <c r="C22" i="21" s="1"/>
  <c r="A23" i="21"/>
  <c r="C23" i="21" s="1"/>
  <c r="A24" i="21"/>
  <c r="C24" i="21" s="1"/>
  <c r="A25" i="21"/>
  <c r="C25" i="21" s="1"/>
  <c r="A26" i="21"/>
  <c r="C26" i="21" s="1"/>
  <c r="A27" i="21"/>
  <c r="C27" i="21" s="1"/>
  <c r="A28" i="21"/>
  <c r="C28" i="21" s="1"/>
  <c r="A29" i="21"/>
  <c r="C29" i="21" s="1"/>
  <c r="A30" i="21"/>
  <c r="C30" i="21" s="1"/>
  <c r="A31" i="21"/>
  <c r="C31" i="21" s="1"/>
  <c r="A32" i="21"/>
  <c r="C32" i="21" s="1"/>
  <c r="A33" i="21"/>
  <c r="C33" i="21" s="1"/>
  <c r="A34" i="21"/>
  <c r="C34" i="21" s="1"/>
  <c r="A35" i="21"/>
  <c r="C35" i="21" s="1"/>
  <c r="A36" i="21"/>
  <c r="C36" i="21" s="1"/>
  <c r="A37" i="21"/>
  <c r="C37" i="21" s="1"/>
  <c r="A38" i="21"/>
  <c r="C38" i="21" s="1"/>
  <c r="A39" i="21"/>
  <c r="C39" i="21" s="1"/>
  <c r="A40" i="21"/>
  <c r="C40" i="21" s="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3" i="21"/>
  <c r="A504" i="21"/>
  <c r="A505" i="21"/>
  <c r="A506" i="21"/>
  <c r="A507" i="21"/>
  <c r="A508" i="21"/>
  <c r="A509" i="21"/>
  <c r="A510" i="21"/>
  <c r="A511" i="21"/>
  <c r="A512" i="21"/>
  <c r="A513" i="21"/>
  <c r="A514" i="21"/>
  <c r="A515" i="21"/>
  <c r="A516" i="21"/>
  <c r="A517" i="21"/>
  <c r="A518" i="21"/>
  <c r="A519" i="21"/>
  <c r="A520" i="21"/>
  <c r="A521" i="21"/>
  <c r="A522" i="21"/>
  <c r="A523" i="21"/>
  <c r="A524" i="21"/>
  <c r="A525" i="21"/>
  <c r="A526" i="21"/>
  <c r="A527" i="21"/>
  <c r="A528" i="21"/>
  <c r="A529" i="21"/>
  <c r="A530" i="21"/>
  <c r="A531" i="21"/>
  <c r="A532" i="21"/>
  <c r="A533" i="21"/>
  <c r="A534" i="21"/>
  <c r="A535" i="21"/>
  <c r="A536" i="21"/>
  <c r="A537" i="21"/>
  <c r="A538" i="21"/>
  <c r="A539" i="21"/>
  <c r="A540" i="21"/>
  <c r="A541" i="21"/>
  <c r="A542" i="21"/>
  <c r="A543" i="21"/>
  <c r="A544" i="21"/>
  <c r="A545" i="21"/>
  <c r="A546" i="21"/>
  <c r="A547" i="21"/>
  <c r="A548" i="21"/>
  <c r="A549" i="21"/>
  <c r="A550" i="21"/>
  <c r="A551" i="21"/>
  <c r="A552" i="21"/>
  <c r="A553" i="21"/>
  <c r="A554" i="21"/>
  <c r="A555" i="21"/>
  <c r="A556" i="21"/>
  <c r="A557" i="21"/>
  <c r="A558" i="21"/>
  <c r="A559" i="21"/>
  <c r="A560" i="21"/>
  <c r="A561" i="21"/>
  <c r="A562" i="21"/>
  <c r="A563" i="21"/>
  <c r="A564" i="21"/>
  <c r="A565" i="21"/>
  <c r="A566" i="21"/>
  <c r="A567" i="21"/>
  <c r="A568" i="21"/>
  <c r="A569" i="21"/>
  <c r="A570" i="21"/>
  <c r="A571" i="21"/>
  <c r="A572" i="21"/>
  <c r="A573" i="21"/>
  <c r="A574" i="21"/>
  <c r="A575" i="21"/>
  <c r="A576" i="21"/>
  <c r="A577" i="21"/>
  <c r="A578" i="21"/>
  <c r="A579" i="21"/>
  <c r="A580" i="21"/>
  <c r="A581" i="21"/>
  <c r="A582" i="21"/>
  <c r="A583" i="21"/>
  <c r="A584" i="21"/>
  <c r="A585" i="21"/>
  <c r="A586" i="21"/>
  <c r="A587" i="21"/>
  <c r="A588" i="21"/>
  <c r="A589" i="21"/>
  <c r="A590" i="21"/>
  <c r="A591" i="21"/>
  <c r="A592" i="21"/>
  <c r="A593" i="21"/>
  <c r="A594" i="21"/>
  <c r="A595" i="21"/>
  <c r="A596" i="21"/>
  <c r="A597" i="21"/>
  <c r="A598" i="21"/>
  <c r="A599" i="21"/>
  <c r="A600" i="21"/>
  <c r="A601" i="21"/>
  <c r="A602" i="21"/>
  <c r="A603" i="21"/>
  <c r="A604" i="21"/>
  <c r="A605" i="21"/>
  <c r="A606" i="21"/>
  <c r="A607" i="21"/>
  <c r="A608" i="21"/>
  <c r="A609" i="21"/>
  <c r="A610" i="21"/>
  <c r="A611" i="21"/>
  <c r="A612" i="21"/>
  <c r="A613" i="21"/>
  <c r="A614" i="21"/>
  <c r="A615" i="21"/>
  <c r="A616" i="21"/>
  <c r="A617" i="21"/>
  <c r="A618" i="21"/>
  <c r="A619" i="21"/>
  <c r="A620" i="21"/>
  <c r="A621" i="21"/>
  <c r="A622" i="21"/>
  <c r="A623" i="21"/>
  <c r="A624" i="21"/>
  <c r="A625" i="21"/>
  <c r="A626" i="21"/>
  <c r="A627" i="21"/>
  <c r="A628" i="21"/>
  <c r="A629" i="21"/>
  <c r="A630" i="21"/>
  <c r="A631" i="21"/>
  <c r="A632" i="21"/>
  <c r="A633" i="21"/>
  <c r="A634" i="21"/>
  <c r="A635" i="21"/>
  <c r="A636" i="21"/>
  <c r="A637" i="21"/>
  <c r="A638" i="21"/>
  <c r="A639" i="21"/>
  <c r="A640" i="21"/>
  <c r="A641" i="21"/>
  <c r="A642" i="21"/>
  <c r="A643" i="21"/>
  <c r="A644" i="21"/>
  <c r="A645" i="21"/>
  <c r="A646" i="21"/>
  <c r="A647" i="21"/>
  <c r="A648" i="21"/>
  <c r="A649" i="21"/>
  <c r="A650" i="21"/>
  <c r="A651" i="21"/>
  <c r="A652" i="21"/>
  <c r="A653" i="21"/>
  <c r="A654" i="21"/>
  <c r="A655" i="21"/>
  <c r="A656" i="21"/>
  <c r="A657" i="21"/>
  <c r="A658" i="21"/>
  <c r="A659" i="21"/>
  <c r="A660" i="21"/>
  <c r="A661" i="21"/>
  <c r="A662" i="21"/>
  <c r="A663" i="21"/>
  <c r="A664" i="21"/>
  <c r="A665" i="21"/>
  <c r="A666" i="21"/>
  <c r="A667" i="21"/>
  <c r="A668" i="21"/>
  <c r="A669" i="21"/>
  <c r="A670" i="21"/>
  <c r="A671" i="21"/>
  <c r="A672" i="21"/>
  <c r="A673" i="21"/>
  <c r="A674" i="21"/>
  <c r="A675" i="21"/>
  <c r="A676" i="21"/>
  <c r="A677" i="21"/>
  <c r="A678" i="21"/>
  <c r="A679" i="21"/>
  <c r="A680" i="21"/>
  <c r="A681" i="21"/>
  <c r="A682" i="21"/>
  <c r="A683" i="21"/>
  <c r="A684" i="21"/>
  <c r="A685" i="21"/>
  <c r="A686" i="21"/>
  <c r="A687" i="21"/>
  <c r="A688" i="21"/>
  <c r="A689" i="21"/>
  <c r="A690" i="21"/>
  <c r="A691" i="21"/>
  <c r="A692" i="21"/>
  <c r="A693" i="21"/>
  <c r="A694" i="21"/>
  <c r="A695" i="21"/>
  <c r="A696" i="21"/>
  <c r="A697" i="21"/>
  <c r="A698" i="21"/>
  <c r="A699" i="21"/>
  <c r="A700" i="21"/>
  <c r="A701" i="21"/>
  <c r="A702" i="21"/>
  <c r="A703" i="21"/>
  <c r="A704" i="21"/>
  <c r="A705" i="21"/>
  <c r="A706" i="21"/>
  <c r="A707" i="21"/>
  <c r="A708" i="21"/>
  <c r="A709" i="21"/>
  <c r="A710" i="21"/>
  <c r="A711" i="21"/>
  <c r="A712" i="21"/>
  <c r="A713" i="21"/>
  <c r="A714" i="21"/>
  <c r="A715" i="21"/>
  <c r="A716" i="21"/>
  <c r="A717" i="21"/>
  <c r="A718" i="21"/>
  <c r="A719" i="21"/>
  <c r="A720" i="21"/>
  <c r="A721" i="21"/>
  <c r="A722" i="21"/>
  <c r="A723" i="21"/>
  <c r="A724" i="21"/>
  <c r="A725" i="21"/>
  <c r="A726" i="21"/>
  <c r="A727" i="21"/>
  <c r="A728" i="21"/>
  <c r="A729" i="21"/>
  <c r="A730" i="21"/>
  <c r="A731" i="21"/>
  <c r="A732" i="21"/>
  <c r="A733" i="21"/>
  <c r="A734" i="21"/>
  <c r="A735" i="21"/>
  <c r="A736" i="21"/>
  <c r="A737" i="21"/>
  <c r="A738" i="21"/>
  <c r="A739" i="21"/>
  <c r="A740" i="21"/>
  <c r="A741" i="21"/>
  <c r="A742" i="21"/>
  <c r="A743" i="21"/>
  <c r="A744" i="21"/>
  <c r="A745" i="21"/>
  <c r="A746" i="21"/>
  <c r="A747" i="21"/>
  <c r="A748" i="21"/>
  <c r="A749" i="21"/>
  <c r="A750" i="21"/>
  <c r="A751" i="21"/>
  <c r="A752" i="21"/>
  <c r="A753" i="21"/>
  <c r="A754" i="21"/>
  <c r="A755" i="21"/>
  <c r="A756" i="21"/>
  <c r="A757" i="21"/>
  <c r="A758" i="21"/>
  <c r="A759" i="21"/>
  <c r="A760" i="21"/>
  <c r="A761" i="21"/>
  <c r="A762" i="21"/>
  <c r="A763" i="21"/>
  <c r="A764" i="21"/>
  <c r="A765" i="21"/>
  <c r="A766" i="21"/>
  <c r="A767" i="21"/>
  <c r="A768" i="21"/>
  <c r="A769" i="21"/>
  <c r="A770" i="21"/>
  <c r="A771" i="21"/>
  <c r="A772" i="21"/>
  <c r="A773" i="21"/>
  <c r="A774" i="21"/>
  <c r="A775" i="21"/>
  <c r="A776" i="21"/>
  <c r="A777" i="21"/>
  <c r="A778" i="21"/>
  <c r="A779" i="21"/>
  <c r="A780" i="21"/>
  <c r="A781" i="21"/>
  <c r="A782" i="21"/>
  <c r="A783" i="21"/>
  <c r="A784" i="21"/>
  <c r="A785" i="21"/>
  <c r="A786" i="21"/>
  <c r="A787" i="21"/>
  <c r="A788" i="21"/>
  <c r="A789" i="21"/>
  <c r="A790" i="21"/>
  <c r="A791" i="21"/>
  <c r="A792" i="21"/>
  <c r="A793" i="21"/>
  <c r="A794" i="21"/>
  <c r="A795" i="21"/>
  <c r="A796" i="21"/>
  <c r="A797" i="21"/>
  <c r="A798" i="21"/>
  <c r="A799" i="21"/>
  <c r="A800" i="21"/>
  <c r="A801" i="21"/>
  <c r="A802" i="21"/>
  <c r="A803" i="21"/>
  <c r="A804" i="21"/>
  <c r="A805" i="21"/>
  <c r="A806" i="21"/>
  <c r="A807" i="21"/>
  <c r="A808" i="21"/>
  <c r="A809" i="21"/>
  <c r="A810" i="21"/>
  <c r="A811" i="21"/>
  <c r="A812" i="21"/>
  <c r="A813" i="21"/>
  <c r="A814" i="21"/>
  <c r="A815" i="21"/>
  <c r="A816" i="21"/>
  <c r="A817" i="21"/>
  <c r="A818" i="21"/>
  <c r="A819" i="21"/>
  <c r="A820" i="21"/>
  <c r="A821" i="21"/>
  <c r="A822" i="21"/>
  <c r="A823" i="21"/>
  <c r="A824" i="21"/>
  <c r="A825" i="21"/>
  <c r="A826" i="21"/>
  <c r="A827" i="21"/>
  <c r="A828" i="21"/>
  <c r="A829" i="21"/>
  <c r="A830" i="21"/>
  <c r="A831" i="21"/>
  <c r="A832" i="21"/>
  <c r="A833" i="21"/>
  <c r="A834" i="21"/>
  <c r="A835" i="21"/>
  <c r="A836" i="21"/>
  <c r="A837" i="21"/>
  <c r="A838" i="21"/>
  <c r="A839" i="21"/>
  <c r="A840" i="21"/>
  <c r="A841" i="21"/>
  <c r="A842" i="21"/>
  <c r="A843" i="21"/>
  <c r="A844" i="21"/>
  <c r="A845" i="21"/>
  <c r="A846" i="21"/>
  <c r="A847" i="21"/>
  <c r="A848" i="21"/>
  <c r="A849" i="21"/>
  <c r="A850" i="21"/>
  <c r="A851" i="21"/>
  <c r="A852" i="21"/>
  <c r="A853" i="21"/>
  <c r="A854" i="21"/>
  <c r="A855" i="21"/>
  <c r="A856" i="21"/>
  <c r="A857" i="21"/>
  <c r="A858" i="21"/>
  <c r="A859" i="21"/>
  <c r="A860" i="21"/>
  <c r="A861" i="21"/>
  <c r="A862" i="21"/>
  <c r="A863" i="21"/>
  <c r="A864" i="21"/>
  <c r="A865" i="21"/>
  <c r="A866" i="21"/>
  <c r="A867" i="21"/>
  <c r="A868" i="21"/>
  <c r="A869" i="21"/>
  <c r="A870" i="21"/>
  <c r="A871" i="21"/>
  <c r="A872" i="21"/>
  <c r="A873" i="21"/>
  <c r="A874" i="21"/>
  <c r="A875" i="21"/>
  <c r="A876" i="21"/>
  <c r="A877" i="21"/>
  <c r="A878" i="21"/>
  <c r="A879" i="21"/>
  <c r="A880" i="21"/>
  <c r="A881" i="21"/>
  <c r="A882" i="21"/>
  <c r="A883" i="21"/>
  <c r="A884" i="21"/>
  <c r="A885" i="21"/>
  <c r="A886" i="21"/>
  <c r="A887" i="21"/>
  <c r="A888" i="21"/>
  <c r="A889" i="21"/>
  <c r="A890" i="21"/>
  <c r="A891" i="21"/>
  <c r="A892" i="21"/>
  <c r="A893" i="21"/>
  <c r="A894" i="21"/>
  <c r="A895" i="21"/>
  <c r="A896" i="21"/>
  <c r="A897" i="21"/>
  <c r="A898" i="21"/>
  <c r="A899" i="21"/>
  <c r="A900" i="21"/>
  <c r="A901" i="21"/>
  <c r="A902" i="21"/>
  <c r="A903" i="21"/>
  <c r="A904" i="21"/>
  <c r="A905" i="21"/>
  <c r="A906" i="21"/>
  <c r="A907" i="21"/>
  <c r="A908" i="21"/>
  <c r="A909" i="21"/>
  <c r="A910" i="21"/>
  <c r="A911" i="21"/>
  <c r="A912" i="21"/>
  <c r="A913" i="21"/>
  <c r="A914" i="21"/>
  <c r="A915" i="21"/>
  <c r="A916" i="21"/>
  <c r="A917" i="21"/>
  <c r="A918" i="21"/>
  <c r="A919" i="21"/>
  <c r="A920" i="21"/>
  <c r="A921" i="21"/>
  <c r="A922" i="21"/>
  <c r="A923" i="21"/>
  <c r="A924" i="21"/>
  <c r="A925" i="21"/>
  <c r="A926" i="21"/>
  <c r="A927" i="21"/>
  <c r="A928" i="21"/>
  <c r="A929" i="21"/>
  <c r="A930" i="21"/>
  <c r="A931" i="21"/>
  <c r="A932" i="21"/>
  <c r="A933" i="21"/>
  <c r="A934" i="21"/>
  <c r="A935" i="21"/>
  <c r="A936" i="21"/>
  <c r="A937" i="21"/>
  <c r="A938" i="21"/>
  <c r="A939" i="21"/>
  <c r="A940" i="21"/>
  <c r="A941" i="21"/>
  <c r="A942" i="21"/>
  <c r="A943" i="21"/>
  <c r="A944" i="21"/>
  <c r="A945" i="21"/>
  <c r="A946" i="21"/>
  <c r="A947" i="21"/>
  <c r="A948" i="21"/>
  <c r="A949" i="21"/>
  <c r="A950" i="21"/>
  <c r="A951" i="21"/>
  <c r="A952" i="21"/>
  <c r="A953" i="21"/>
  <c r="A954" i="21"/>
  <c r="A955" i="21"/>
  <c r="A956" i="21"/>
  <c r="A957" i="21"/>
  <c r="A958" i="21"/>
  <c r="A959" i="21"/>
  <c r="A960" i="21"/>
  <c r="A961" i="21"/>
  <c r="A962" i="21"/>
  <c r="A963" i="21"/>
  <c r="A964" i="21"/>
  <c r="A965" i="21"/>
  <c r="A966" i="21"/>
  <c r="A967" i="21"/>
  <c r="A968" i="21"/>
  <c r="A969" i="21"/>
  <c r="A970" i="21"/>
  <c r="A971" i="21"/>
  <c r="A972" i="21"/>
  <c r="A973" i="21"/>
  <c r="A974" i="21"/>
  <c r="A975" i="21"/>
  <c r="A976" i="21"/>
  <c r="A977" i="21"/>
  <c r="A978" i="21"/>
  <c r="A979" i="21"/>
  <c r="A980" i="21"/>
  <c r="A981" i="21"/>
  <c r="A982" i="21"/>
  <c r="A983" i="21"/>
  <c r="A984" i="21"/>
  <c r="A985" i="21"/>
  <c r="A986" i="21"/>
  <c r="A987" i="21"/>
  <c r="A988" i="21"/>
  <c r="A989" i="21"/>
  <c r="A990" i="21"/>
  <c r="A991" i="21"/>
  <c r="A992" i="21"/>
  <c r="A993" i="21"/>
  <c r="A994" i="21"/>
  <c r="A995" i="21"/>
  <c r="A996" i="21"/>
  <c r="A997" i="21"/>
  <c r="A998" i="21"/>
  <c r="A999" i="21"/>
  <c r="A1000" i="21"/>
  <c r="A5" i="21"/>
  <c r="C5" i="21" s="1"/>
  <c r="A4" i="21"/>
  <c r="C4" i="21" s="1"/>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76" i="27"/>
  <c r="A77" i="27"/>
  <c r="A78" i="27"/>
  <c r="A79" i="27"/>
  <c r="A80" i="27"/>
  <c r="A81" i="27"/>
  <c r="A82" i="27"/>
  <c r="A83" i="27"/>
  <c r="A84" i="27"/>
  <c r="A85" i="27"/>
  <c r="A86" i="27"/>
  <c r="A87" i="27"/>
  <c r="A88" i="27"/>
  <c r="A89" i="27"/>
  <c r="A90" i="27"/>
  <c r="A91" i="27"/>
  <c r="A92" i="27"/>
  <c r="A93" i="27"/>
  <c r="A94" i="27"/>
  <c r="A95" i="27"/>
  <c r="A96" i="27"/>
  <c r="A97" i="27"/>
  <c r="A98" i="27"/>
  <c r="A99" i="27"/>
  <c r="A100" i="27"/>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0" i="27"/>
  <c r="A131" i="27"/>
  <c r="A132" i="27"/>
  <c r="A133" i="27"/>
  <c r="A134" i="27"/>
  <c r="A135" i="27"/>
  <c r="A136" i="27"/>
  <c r="A137" i="27"/>
  <c r="A138" i="27"/>
  <c r="A139" i="27"/>
  <c r="A140" i="27"/>
  <c r="A141" i="27"/>
  <c r="A142" i="27"/>
  <c r="A143" i="27"/>
  <c r="A144" i="27"/>
  <c r="A145" i="27"/>
  <c r="A146" i="27"/>
  <c r="A147" i="27"/>
  <c r="A148" i="27"/>
  <c r="A149" i="27"/>
  <c r="A150" i="27"/>
  <c r="A151" i="27"/>
  <c r="A152" i="27"/>
  <c r="A153" i="27"/>
  <c r="A154" i="27"/>
  <c r="A155" i="27"/>
  <c r="A156" i="27"/>
  <c r="A157" i="27"/>
  <c r="A158" i="27"/>
  <c r="A159" i="27"/>
  <c r="A160" i="27"/>
  <c r="A161" i="27"/>
  <c r="A162" i="27"/>
  <c r="A163" i="27"/>
  <c r="A164" i="27"/>
  <c r="A165" i="27"/>
  <c r="A166" i="27"/>
  <c r="A167" i="27"/>
  <c r="A168" i="27"/>
  <c r="A169" i="27"/>
  <c r="A170" i="27"/>
  <c r="A171" i="27"/>
  <c r="A172" i="27"/>
  <c r="A173" i="27"/>
  <c r="A174" i="27"/>
  <c r="A175" i="27"/>
  <c r="A176" i="27"/>
  <c r="A177" i="27"/>
  <c r="A178" i="27"/>
  <c r="A179" i="27"/>
  <c r="A180" i="27"/>
  <c r="A181" i="27"/>
  <c r="A182" i="27"/>
  <c r="A183" i="27"/>
  <c r="A184" i="27"/>
  <c r="A185" i="27"/>
  <c r="A186" i="27"/>
  <c r="A187" i="27"/>
  <c r="A188" i="27"/>
  <c r="A189" i="27"/>
  <c r="A190" i="27"/>
  <c r="A191" i="27"/>
  <c r="A192" i="27"/>
  <c r="A193" i="27"/>
  <c r="A194" i="27"/>
  <c r="A195" i="27"/>
  <c r="A196" i="27"/>
  <c r="A197" i="27"/>
  <c r="A198" i="27"/>
  <c r="A199" i="27"/>
  <c r="A200" i="27"/>
  <c r="A201" i="27"/>
  <c r="A202" i="27"/>
  <c r="A203" i="27"/>
  <c r="A204" i="27"/>
  <c r="A205" i="27"/>
  <c r="A206" i="27"/>
  <c r="A207" i="27"/>
  <c r="A208" i="27"/>
  <c r="A209" i="27"/>
  <c r="A210" i="27"/>
  <c r="A211" i="27"/>
  <c r="A212" i="27"/>
  <c r="A213" i="27"/>
  <c r="A214" i="27"/>
  <c r="A215" i="27"/>
  <c r="A216" i="27"/>
  <c r="A217" i="27"/>
  <c r="A218" i="27"/>
  <c r="A219" i="27"/>
  <c r="A220" i="27"/>
  <c r="A221" i="27"/>
  <c r="A222" i="27"/>
  <c r="A223" i="27"/>
  <c r="A224" i="27"/>
  <c r="A225" i="27"/>
  <c r="A226" i="27"/>
  <c r="A227" i="27"/>
  <c r="A228" i="27"/>
  <c r="A229" i="27"/>
  <c r="A230" i="27"/>
  <c r="A231" i="27"/>
  <c r="A232" i="27"/>
  <c r="A233" i="27"/>
  <c r="A234" i="27"/>
  <c r="A235" i="27"/>
  <c r="A236" i="27"/>
  <c r="A237" i="27"/>
  <c r="A238" i="27"/>
  <c r="A239" i="27"/>
  <c r="A240" i="27"/>
  <c r="A241" i="27"/>
  <c r="A242" i="27"/>
  <c r="A243" i="27"/>
  <c r="A244" i="27"/>
  <c r="A245" i="27"/>
  <c r="A246" i="27"/>
  <c r="A247" i="27"/>
  <c r="A248" i="27"/>
  <c r="A249" i="27"/>
  <c r="A250" i="27"/>
  <c r="A251" i="27"/>
  <c r="A252" i="27"/>
  <c r="A253" i="27"/>
  <c r="A254" i="27"/>
  <c r="A255" i="27"/>
  <c r="A256" i="27"/>
  <c r="A257" i="27"/>
  <c r="A258" i="27"/>
  <c r="A259" i="27"/>
  <c r="A260" i="27"/>
  <c r="A261" i="27"/>
  <c r="A262" i="27"/>
  <c r="A263" i="27"/>
  <c r="A264" i="27"/>
  <c r="A265" i="27"/>
  <c r="A266" i="27"/>
  <c r="A267" i="27"/>
  <c r="A268" i="27"/>
  <c r="A269" i="27"/>
  <c r="A270" i="27"/>
  <c r="A271" i="27"/>
  <c r="A272" i="27"/>
  <c r="A273" i="27"/>
  <c r="A274" i="27"/>
  <c r="A275" i="27"/>
  <c r="A276" i="27"/>
  <c r="A277" i="27"/>
  <c r="A278" i="27"/>
  <c r="A279" i="27"/>
  <c r="A280" i="27"/>
  <c r="A281" i="27"/>
  <c r="A282" i="27"/>
  <c r="A283" i="27"/>
  <c r="A284" i="27"/>
  <c r="A285" i="27"/>
  <c r="A286" i="27"/>
  <c r="A287" i="27"/>
  <c r="A288" i="27"/>
  <c r="A289" i="27"/>
  <c r="A290" i="27"/>
  <c r="A291" i="27"/>
  <c r="A292" i="27"/>
  <c r="A293" i="27"/>
  <c r="A294" i="27"/>
  <c r="A295" i="27"/>
  <c r="A296" i="27"/>
  <c r="A297" i="27"/>
  <c r="A298" i="27"/>
  <c r="A299" i="27"/>
  <c r="A300" i="27"/>
  <c r="A301" i="27"/>
  <c r="A302" i="27"/>
  <c r="A303" i="27"/>
  <c r="A304" i="27"/>
  <c r="A305" i="27"/>
  <c r="A306" i="27"/>
  <c r="A307" i="27"/>
  <c r="A308" i="27"/>
  <c r="A309" i="27"/>
  <c r="A310" i="27"/>
  <c r="A311" i="27"/>
  <c r="A312" i="27"/>
  <c r="A313" i="27"/>
  <c r="A314" i="27"/>
  <c r="A315" i="27"/>
  <c r="A316" i="27"/>
  <c r="A317" i="27"/>
  <c r="A318" i="27"/>
  <c r="A319" i="27"/>
  <c r="A320" i="27"/>
  <c r="A321" i="27"/>
  <c r="A322" i="27"/>
  <c r="A323" i="27"/>
  <c r="A324" i="27"/>
  <c r="A325" i="27"/>
  <c r="A326" i="27"/>
  <c r="A327" i="27"/>
  <c r="A328" i="27"/>
  <c r="A329" i="27"/>
  <c r="A330" i="27"/>
  <c r="A331" i="27"/>
  <c r="A332" i="27"/>
  <c r="A333" i="27"/>
  <c r="A334" i="27"/>
  <c r="A335" i="27"/>
  <c r="A336" i="27"/>
  <c r="A337" i="27"/>
  <c r="A338" i="27"/>
  <c r="A339" i="27"/>
  <c r="A340" i="27"/>
  <c r="A341" i="27"/>
  <c r="A342" i="27"/>
  <c r="A343" i="27"/>
  <c r="A344" i="27"/>
  <c r="A345" i="27"/>
  <c r="A346" i="27"/>
  <c r="A347" i="27"/>
  <c r="A348" i="27"/>
  <c r="A349" i="27"/>
  <c r="A350" i="27"/>
  <c r="A351" i="27"/>
  <c r="A352" i="27"/>
  <c r="A353" i="27"/>
  <c r="A354" i="27"/>
  <c r="A355" i="27"/>
  <c r="A356" i="27"/>
  <c r="A357" i="27"/>
  <c r="A358" i="27"/>
  <c r="A359" i="27"/>
  <c r="A360" i="27"/>
  <c r="A361" i="27"/>
  <c r="A362" i="27"/>
  <c r="A363" i="27"/>
  <c r="A364" i="27"/>
  <c r="A365" i="27"/>
  <c r="A366" i="27"/>
  <c r="A367" i="27"/>
  <c r="A368" i="27"/>
  <c r="A369" i="27"/>
  <c r="A370" i="27"/>
  <c r="A371" i="27"/>
  <c r="A372" i="27"/>
  <c r="A373" i="27"/>
  <c r="A374" i="27"/>
  <c r="A375" i="27"/>
  <c r="A376" i="27"/>
  <c r="A377" i="27"/>
  <c r="A378" i="27"/>
  <c r="A379" i="27"/>
  <c r="A380" i="27"/>
  <c r="A381" i="27"/>
  <c r="A382" i="27"/>
  <c r="A383" i="27"/>
  <c r="A384" i="27"/>
  <c r="A385" i="27"/>
  <c r="A386" i="27"/>
  <c r="A387" i="27"/>
  <c r="A388" i="27"/>
  <c r="A389" i="27"/>
  <c r="A390" i="27"/>
  <c r="A391" i="27"/>
  <c r="A392" i="27"/>
  <c r="A393" i="27"/>
  <c r="A394" i="27"/>
  <c r="A395" i="27"/>
  <c r="A396" i="27"/>
  <c r="A397" i="27"/>
  <c r="A398" i="27"/>
  <c r="A399" i="27"/>
  <c r="A400" i="27"/>
  <c r="A401" i="27"/>
  <c r="A402" i="27"/>
  <c r="A403" i="27"/>
  <c r="A404" i="27"/>
  <c r="A405" i="27"/>
  <c r="A406" i="27"/>
  <c r="A407" i="27"/>
  <c r="A408" i="27"/>
  <c r="A409" i="27"/>
  <c r="A410" i="27"/>
  <c r="A411" i="27"/>
  <c r="A412" i="27"/>
  <c r="A413" i="27"/>
  <c r="A414" i="27"/>
  <c r="A415" i="27"/>
  <c r="A416" i="27"/>
  <c r="A417" i="27"/>
  <c r="A418" i="27"/>
  <c r="A419" i="27"/>
  <c r="A420" i="27"/>
  <c r="A421" i="27"/>
  <c r="A422" i="27"/>
  <c r="A423" i="27"/>
  <c r="A424" i="27"/>
  <c r="A425" i="27"/>
  <c r="A426" i="27"/>
  <c r="A427" i="27"/>
  <c r="A428" i="27"/>
  <c r="A429" i="27"/>
  <c r="A430" i="27"/>
  <c r="A431" i="27"/>
  <c r="A432" i="27"/>
  <c r="A433" i="27"/>
  <c r="A434" i="27"/>
  <c r="A435" i="27"/>
  <c r="A436" i="27"/>
  <c r="A437" i="27"/>
  <c r="A438" i="27"/>
  <c r="A439" i="27"/>
  <c r="A440" i="27"/>
  <c r="A441" i="27"/>
  <c r="A442" i="27"/>
  <c r="A443" i="27"/>
  <c r="A444" i="27"/>
  <c r="A445" i="27"/>
  <c r="A446" i="27"/>
  <c r="A447" i="27"/>
  <c r="A448" i="27"/>
  <c r="A449" i="27"/>
  <c r="A450" i="27"/>
  <c r="A451" i="27"/>
  <c r="A452" i="27"/>
  <c r="A453" i="27"/>
  <c r="A454" i="27"/>
  <c r="A455" i="27"/>
  <c r="A456" i="27"/>
  <c r="A457" i="27"/>
  <c r="A458" i="27"/>
  <c r="A459" i="27"/>
  <c r="A460" i="27"/>
  <c r="A461" i="27"/>
  <c r="A462" i="27"/>
  <c r="A463" i="27"/>
  <c r="A464" i="27"/>
  <c r="A465" i="27"/>
  <c r="A466" i="27"/>
  <c r="A467" i="27"/>
  <c r="A468" i="27"/>
  <c r="A469" i="27"/>
  <c r="A470" i="27"/>
  <c r="A471" i="27"/>
  <c r="A472" i="27"/>
  <c r="A473" i="27"/>
  <c r="A474" i="27"/>
  <c r="A475" i="27"/>
  <c r="A476" i="27"/>
  <c r="A477" i="27"/>
  <c r="A478" i="27"/>
  <c r="A479" i="27"/>
  <c r="A480" i="27"/>
  <c r="A481" i="27"/>
  <c r="A482" i="27"/>
  <c r="A483" i="27"/>
  <c r="A484" i="27"/>
  <c r="A485" i="27"/>
  <c r="A486" i="27"/>
  <c r="A487" i="27"/>
  <c r="A488" i="27"/>
  <c r="A489" i="27"/>
  <c r="A490" i="27"/>
  <c r="A491" i="27"/>
  <c r="A492" i="27"/>
  <c r="A493" i="27"/>
  <c r="A494" i="27"/>
  <c r="A495" i="27"/>
  <c r="A496" i="27"/>
  <c r="A497" i="27"/>
  <c r="A498" i="27"/>
  <c r="A499" i="27"/>
  <c r="A500" i="27"/>
  <c r="A501" i="27"/>
  <c r="A502" i="27"/>
  <c r="A503" i="27"/>
  <c r="A504" i="27"/>
  <c r="A505" i="27"/>
  <c r="A506" i="27"/>
  <c r="A507" i="27"/>
  <c r="A508" i="27"/>
  <c r="A509" i="27"/>
  <c r="A510" i="27"/>
  <c r="A511" i="27"/>
  <c r="A512" i="27"/>
  <c r="A513" i="27"/>
  <c r="A514" i="27"/>
  <c r="A515" i="27"/>
  <c r="A516" i="27"/>
  <c r="A517" i="27"/>
  <c r="A518" i="27"/>
  <c r="A519" i="27"/>
  <c r="A520" i="27"/>
  <c r="A521" i="27"/>
  <c r="A522" i="27"/>
  <c r="A523" i="27"/>
  <c r="A524" i="27"/>
  <c r="A525" i="27"/>
  <c r="A526" i="27"/>
  <c r="A527" i="27"/>
  <c r="A528" i="27"/>
  <c r="A529" i="27"/>
  <c r="A530" i="27"/>
  <c r="A531" i="27"/>
  <c r="A532" i="27"/>
  <c r="A533" i="27"/>
  <c r="A534" i="27"/>
  <c r="A535" i="27"/>
  <c r="A536" i="27"/>
  <c r="A537" i="27"/>
  <c r="A538" i="27"/>
  <c r="A539" i="27"/>
  <c r="A540" i="27"/>
  <c r="A541" i="27"/>
  <c r="A542" i="27"/>
  <c r="A543" i="27"/>
  <c r="A544" i="27"/>
  <c r="A545" i="27"/>
  <c r="A546" i="27"/>
  <c r="A547" i="27"/>
  <c r="A548" i="27"/>
  <c r="A549" i="27"/>
  <c r="A550" i="27"/>
  <c r="A551" i="27"/>
  <c r="A552" i="27"/>
  <c r="A553" i="27"/>
  <c r="A554" i="27"/>
  <c r="A555" i="27"/>
  <c r="A556" i="27"/>
  <c r="A557" i="27"/>
  <c r="A558" i="27"/>
  <c r="A559" i="27"/>
  <c r="A560" i="27"/>
  <c r="A561" i="27"/>
  <c r="A562" i="27"/>
  <c r="A563" i="27"/>
  <c r="A564" i="27"/>
  <c r="A565" i="27"/>
  <c r="A566" i="27"/>
  <c r="A567" i="27"/>
  <c r="A568" i="27"/>
  <c r="A569" i="27"/>
  <c r="A570" i="27"/>
  <c r="A571" i="27"/>
  <c r="A572" i="27"/>
  <c r="A573" i="27"/>
  <c r="A574" i="27"/>
  <c r="A575" i="27"/>
  <c r="A576" i="27"/>
  <c r="A577" i="27"/>
  <c r="A578" i="27"/>
  <c r="A579" i="27"/>
  <c r="A580" i="27"/>
  <c r="A581" i="27"/>
  <c r="A582" i="27"/>
  <c r="A583" i="27"/>
  <c r="A584" i="27"/>
  <c r="A585" i="27"/>
  <c r="A586" i="27"/>
  <c r="A587" i="27"/>
  <c r="A588" i="27"/>
  <c r="A589" i="27"/>
  <c r="A590" i="27"/>
  <c r="A591" i="27"/>
  <c r="A592" i="27"/>
  <c r="A593" i="27"/>
  <c r="A594" i="27"/>
  <c r="A595" i="27"/>
  <c r="A596" i="27"/>
  <c r="A597" i="27"/>
  <c r="A598" i="27"/>
  <c r="A599" i="27"/>
  <c r="A600" i="27"/>
  <c r="A601" i="27"/>
  <c r="A602" i="27"/>
  <c r="A603" i="27"/>
  <c r="A604" i="27"/>
  <c r="A605" i="27"/>
  <c r="A606" i="27"/>
  <c r="A607" i="27"/>
  <c r="A608" i="27"/>
  <c r="A609" i="27"/>
  <c r="A610" i="27"/>
  <c r="A611" i="27"/>
  <c r="A612" i="27"/>
  <c r="A613" i="27"/>
  <c r="A614" i="27"/>
  <c r="A615" i="27"/>
  <c r="A616" i="27"/>
  <c r="A617" i="27"/>
  <c r="A618" i="27"/>
  <c r="A619" i="27"/>
  <c r="A620" i="27"/>
  <c r="A621" i="27"/>
  <c r="A622" i="27"/>
  <c r="A623" i="27"/>
  <c r="A624" i="27"/>
  <c r="A625" i="27"/>
  <c r="A626" i="27"/>
  <c r="A627" i="27"/>
  <c r="A628" i="27"/>
  <c r="A629" i="27"/>
  <c r="A630" i="27"/>
  <c r="A631" i="27"/>
  <c r="A632" i="27"/>
  <c r="A633" i="27"/>
  <c r="A634" i="27"/>
  <c r="A635" i="27"/>
  <c r="A636" i="27"/>
  <c r="A637" i="27"/>
  <c r="A638" i="27"/>
  <c r="A639" i="27"/>
  <c r="A640" i="27"/>
  <c r="A641" i="27"/>
  <c r="A642" i="27"/>
  <c r="A643" i="27"/>
  <c r="A644" i="27"/>
  <c r="A645" i="27"/>
  <c r="A646" i="27"/>
  <c r="A647" i="27"/>
  <c r="A648" i="27"/>
  <c r="A649" i="27"/>
  <c r="A650" i="27"/>
  <c r="A651" i="27"/>
  <c r="A652" i="27"/>
  <c r="A653" i="27"/>
  <c r="A654" i="27"/>
  <c r="A655" i="27"/>
  <c r="A656" i="27"/>
  <c r="A657" i="27"/>
  <c r="A658" i="27"/>
  <c r="A659" i="27"/>
  <c r="A660" i="27"/>
  <c r="A661" i="27"/>
  <c r="A662" i="27"/>
  <c r="A663" i="27"/>
  <c r="A664" i="27"/>
  <c r="A665" i="27"/>
  <c r="A666" i="27"/>
  <c r="A667" i="27"/>
  <c r="A668" i="27"/>
  <c r="A669" i="27"/>
  <c r="A670" i="27"/>
  <c r="A671" i="27"/>
  <c r="A672" i="27"/>
  <c r="A673" i="27"/>
  <c r="A674" i="27"/>
  <c r="A675" i="27"/>
  <c r="A676" i="27"/>
  <c r="A677" i="27"/>
  <c r="A678" i="27"/>
  <c r="A679" i="27"/>
  <c r="A680" i="27"/>
  <c r="A681" i="27"/>
  <c r="A682" i="27"/>
  <c r="A683" i="27"/>
  <c r="A684" i="27"/>
  <c r="A685" i="27"/>
  <c r="A686" i="27"/>
  <c r="A687" i="27"/>
  <c r="A688" i="27"/>
  <c r="A689" i="27"/>
  <c r="A690" i="27"/>
  <c r="A691" i="27"/>
  <c r="A692" i="27"/>
  <c r="A693" i="27"/>
  <c r="A694" i="27"/>
  <c r="A695" i="27"/>
  <c r="A696" i="27"/>
  <c r="A697" i="27"/>
  <c r="A698" i="27"/>
  <c r="A699" i="27"/>
  <c r="A700" i="27"/>
  <c r="A701" i="27"/>
  <c r="A702" i="27"/>
  <c r="A703" i="27"/>
  <c r="A704" i="27"/>
  <c r="A705" i="27"/>
  <c r="A706" i="27"/>
  <c r="A707" i="27"/>
  <c r="A708" i="27"/>
  <c r="A709" i="27"/>
  <c r="A710" i="27"/>
  <c r="A711" i="27"/>
  <c r="A712" i="27"/>
  <c r="A713" i="27"/>
  <c r="A714" i="27"/>
  <c r="A715" i="27"/>
  <c r="A716" i="27"/>
  <c r="A717" i="27"/>
  <c r="A718" i="27"/>
  <c r="A719" i="27"/>
  <c r="A720" i="27"/>
  <c r="A721" i="27"/>
  <c r="A722" i="27"/>
  <c r="A723" i="27"/>
  <c r="A724" i="27"/>
  <c r="A725" i="27"/>
  <c r="A726" i="27"/>
  <c r="A727" i="27"/>
  <c r="A728" i="27"/>
  <c r="A729" i="27"/>
  <c r="A730" i="27"/>
  <c r="A731" i="27"/>
  <c r="A732" i="27"/>
  <c r="A733" i="27"/>
  <c r="A734" i="27"/>
  <c r="A735" i="27"/>
  <c r="A736" i="27"/>
  <c r="A737" i="27"/>
  <c r="A738" i="27"/>
  <c r="A739" i="27"/>
  <c r="A740" i="27"/>
  <c r="A741" i="27"/>
  <c r="A742" i="27"/>
  <c r="A743" i="27"/>
  <c r="A744" i="27"/>
  <c r="A745" i="27"/>
  <c r="A746" i="27"/>
  <c r="A747" i="27"/>
  <c r="A748" i="27"/>
  <c r="A749" i="27"/>
  <c r="A750" i="27"/>
  <c r="A751" i="27"/>
  <c r="A752" i="27"/>
  <c r="A753" i="27"/>
  <c r="A754" i="27"/>
  <c r="A755" i="27"/>
  <c r="A756" i="27"/>
  <c r="A757" i="27"/>
  <c r="A758" i="27"/>
  <c r="A759" i="27"/>
  <c r="A760" i="27"/>
  <c r="A761" i="27"/>
  <c r="A762" i="27"/>
  <c r="A763" i="27"/>
  <c r="A764" i="27"/>
  <c r="A765" i="27"/>
  <c r="A766" i="27"/>
  <c r="A767" i="27"/>
  <c r="A768" i="27"/>
  <c r="A769" i="27"/>
  <c r="A770" i="27"/>
  <c r="A771" i="27"/>
  <c r="A772" i="27"/>
  <c r="A773" i="27"/>
  <c r="A774" i="27"/>
  <c r="A775" i="27"/>
  <c r="A776" i="27"/>
  <c r="A777" i="27"/>
  <c r="A778" i="27"/>
  <c r="A779" i="27"/>
  <c r="A780" i="27"/>
  <c r="A781" i="27"/>
  <c r="A782" i="27"/>
  <c r="A783" i="27"/>
  <c r="A784" i="27"/>
  <c r="A785" i="27"/>
  <c r="A786" i="27"/>
  <c r="A787" i="27"/>
  <c r="A788" i="27"/>
  <c r="A789" i="27"/>
  <c r="A790" i="27"/>
  <c r="A791" i="27"/>
  <c r="A792" i="27"/>
  <c r="A793" i="27"/>
  <c r="A794" i="27"/>
  <c r="A795" i="27"/>
  <c r="A796" i="27"/>
  <c r="A797" i="27"/>
  <c r="A798" i="27"/>
  <c r="A799" i="27"/>
  <c r="A800" i="27"/>
  <c r="A801" i="27"/>
  <c r="A802" i="27"/>
  <c r="A803" i="27"/>
  <c r="A804" i="27"/>
  <c r="A805" i="27"/>
  <c r="A806" i="27"/>
  <c r="A807" i="27"/>
  <c r="A808" i="27"/>
  <c r="A809" i="27"/>
  <c r="A810" i="27"/>
  <c r="A811" i="27"/>
  <c r="A812" i="27"/>
  <c r="A813" i="27"/>
  <c r="A814" i="27"/>
  <c r="A815" i="27"/>
  <c r="A816" i="27"/>
  <c r="A817" i="27"/>
  <c r="A818" i="27"/>
  <c r="A819" i="27"/>
  <c r="A820" i="27"/>
  <c r="A821" i="27"/>
  <c r="A822" i="27"/>
  <c r="A823" i="27"/>
  <c r="A824" i="27"/>
  <c r="A825" i="27"/>
  <c r="A826" i="27"/>
  <c r="A827" i="27"/>
  <c r="A828" i="27"/>
  <c r="A829" i="27"/>
  <c r="A830" i="27"/>
  <c r="A831" i="27"/>
  <c r="A832" i="27"/>
  <c r="A833" i="27"/>
  <c r="A834" i="27"/>
  <c r="A835" i="27"/>
  <c r="A836" i="27"/>
  <c r="A837" i="27"/>
  <c r="A838" i="27"/>
  <c r="A839" i="27"/>
  <c r="A840" i="27"/>
  <c r="A841" i="27"/>
  <c r="A842" i="27"/>
  <c r="A843" i="27"/>
  <c r="A844" i="27"/>
  <c r="A845" i="27"/>
  <c r="A846" i="27"/>
  <c r="A847" i="27"/>
  <c r="A848" i="27"/>
  <c r="A849" i="27"/>
  <c r="A850" i="27"/>
  <c r="A851" i="27"/>
  <c r="A852" i="27"/>
  <c r="A853" i="27"/>
  <c r="A854" i="27"/>
  <c r="A855" i="27"/>
  <c r="A856" i="27"/>
  <c r="A857" i="27"/>
  <c r="A858" i="27"/>
  <c r="A859" i="27"/>
  <c r="A860" i="27"/>
  <c r="A861" i="27"/>
  <c r="A862" i="27"/>
  <c r="A863" i="27"/>
  <c r="A864" i="27"/>
  <c r="A865" i="27"/>
  <c r="A866" i="27"/>
  <c r="A867" i="27"/>
  <c r="A868" i="27"/>
  <c r="A869" i="27"/>
  <c r="A870" i="27"/>
  <c r="A871" i="27"/>
  <c r="A872" i="27"/>
  <c r="A873" i="27"/>
  <c r="A874" i="27"/>
  <c r="A875" i="27"/>
  <c r="A876" i="27"/>
  <c r="A877" i="27"/>
  <c r="A878" i="27"/>
  <c r="A879" i="27"/>
  <c r="A880" i="27"/>
  <c r="A881" i="27"/>
  <c r="A882" i="27"/>
  <c r="A883" i="27"/>
  <c r="A884" i="27"/>
  <c r="A885" i="27"/>
  <c r="A886" i="27"/>
  <c r="A887" i="27"/>
  <c r="A888" i="27"/>
  <c r="A889" i="27"/>
  <c r="A890" i="27"/>
  <c r="A891" i="27"/>
  <c r="A892" i="27"/>
  <c r="A893" i="27"/>
  <c r="A894" i="27"/>
  <c r="A895" i="27"/>
  <c r="A896" i="27"/>
  <c r="A897" i="27"/>
  <c r="A898" i="27"/>
  <c r="A899" i="27"/>
  <c r="A900" i="27"/>
  <c r="A901" i="27"/>
  <c r="A902" i="27"/>
  <c r="A903" i="27"/>
  <c r="A904" i="27"/>
  <c r="A905" i="27"/>
  <c r="A906" i="27"/>
  <c r="A907" i="27"/>
  <c r="A908" i="27"/>
  <c r="A909" i="27"/>
  <c r="A910" i="27"/>
  <c r="A911" i="27"/>
  <c r="A912" i="27"/>
  <c r="A913" i="27"/>
  <c r="A914" i="27"/>
  <c r="A915" i="27"/>
  <c r="A916" i="27"/>
  <c r="A917" i="27"/>
  <c r="A918" i="27"/>
  <c r="A919" i="27"/>
  <c r="A920" i="27"/>
  <c r="A921" i="27"/>
  <c r="A922" i="27"/>
  <c r="A923" i="27"/>
  <c r="A924" i="27"/>
  <c r="A925" i="27"/>
  <c r="A926" i="27"/>
  <c r="A927" i="27"/>
  <c r="A928" i="27"/>
  <c r="A929" i="27"/>
  <c r="A930" i="27"/>
  <c r="A931" i="27"/>
  <c r="A932" i="27"/>
  <c r="A933" i="27"/>
  <c r="A934" i="27"/>
  <c r="A935" i="27"/>
  <c r="A936" i="27"/>
  <c r="A937" i="27"/>
  <c r="A938" i="27"/>
  <c r="A939" i="27"/>
  <c r="A940" i="27"/>
  <c r="A941" i="27"/>
  <c r="A942" i="27"/>
  <c r="A943" i="27"/>
  <c r="A944" i="27"/>
  <c r="A945" i="27"/>
  <c r="A946" i="27"/>
  <c r="A947" i="27"/>
  <c r="A948" i="27"/>
  <c r="A949" i="27"/>
  <c r="A950" i="27"/>
  <c r="A951" i="27"/>
  <c r="A952" i="27"/>
  <c r="A953" i="27"/>
  <c r="A954" i="27"/>
  <c r="A955" i="27"/>
  <c r="A956" i="27"/>
  <c r="A957" i="27"/>
  <c r="A958" i="27"/>
  <c r="A959" i="27"/>
  <c r="A960" i="27"/>
  <c r="A961" i="27"/>
  <c r="A962" i="27"/>
  <c r="A963" i="27"/>
  <c r="A964" i="27"/>
  <c r="A965" i="27"/>
  <c r="A966" i="27"/>
  <c r="A967" i="27"/>
  <c r="A968" i="27"/>
  <c r="A969" i="27"/>
  <c r="A970" i="27"/>
  <c r="A971" i="27"/>
  <c r="A972" i="27"/>
  <c r="A973" i="27"/>
  <c r="A974" i="27"/>
  <c r="A975" i="27"/>
  <c r="A976" i="27"/>
  <c r="A977" i="27"/>
  <c r="A978" i="27"/>
  <c r="A979" i="27"/>
  <c r="A980" i="27"/>
  <c r="A981" i="27"/>
  <c r="A982" i="27"/>
  <c r="A983" i="27"/>
  <c r="A984" i="27"/>
  <c r="A985" i="27"/>
  <c r="A986" i="27"/>
  <c r="A987" i="27"/>
  <c r="A988" i="27"/>
  <c r="A989" i="27"/>
  <c r="A990" i="27"/>
  <c r="A991" i="27"/>
  <c r="A992" i="27"/>
  <c r="A993" i="27"/>
  <c r="A994" i="27"/>
  <c r="A995" i="27"/>
  <c r="A996" i="27"/>
  <c r="A997" i="27"/>
  <c r="A998" i="27"/>
  <c r="A999" i="27"/>
  <c r="A1000" i="27"/>
  <c r="B4"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210" i="27"/>
  <c r="B211" i="27"/>
  <c r="B212" i="27"/>
  <c r="B213" i="27"/>
  <c r="B214" i="27"/>
  <c r="B215" i="27"/>
  <c r="B216" i="27"/>
  <c r="B217" i="27"/>
  <c r="B218" i="27"/>
  <c r="B219" i="27"/>
  <c r="B220" i="27"/>
  <c r="B221" i="27"/>
  <c r="B222" i="27"/>
  <c r="B223" i="27"/>
  <c r="B224" i="27"/>
  <c r="B225" i="27"/>
  <c r="B226" i="27"/>
  <c r="B227" i="27"/>
  <c r="B228" i="27"/>
  <c r="B229" i="27"/>
  <c r="B230" i="27"/>
  <c r="B231" i="27"/>
  <c r="B232" i="27"/>
  <c r="B233" i="27"/>
  <c r="B234" i="27"/>
  <c r="B235" i="27"/>
  <c r="B236" i="27"/>
  <c r="B237" i="27"/>
  <c r="B238" i="27"/>
  <c r="B239" i="27"/>
  <c r="B240" i="27"/>
  <c r="B241" i="27"/>
  <c r="B242" i="27"/>
  <c r="B243" i="27"/>
  <c r="B244" i="27"/>
  <c r="B245" i="27"/>
  <c r="B246" i="27"/>
  <c r="B247" i="27"/>
  <c r="B248" i="27"/>
  <c r="B249" i="27"/>
  <c r="B250" i="27"/>
  <c r="B251" i="27"/>
  <c r="B252" i="27"/>
  <c r="B253" i="27"/>
  <c r="B254" i="27"/>
  <c r="B255" i="27"/>
  <c r="B256" i="27"/>
  <c r="B257" i="27"/>
  <c r="B258" i="27"/>
  <c r="B259" i="27"/>
  <c r="B260" i="27"/>
  <c r="B261" i="27"/>
  <c r="B262" i="27"/>
  <c r="B263" i="27"/>
  <c r="B264" i="27"/>
  <c r="B265" i="27"/>
  <c r="B266" i="27"/>
  <c r="B267" i="27"/>
  <c r="B268" i="27"/>
  <c r="B269" i="27"/>
  <c r="B270" i="27"/>
  <c r="B271" i="27"/>
  <c r="B272" i="27"/>
  <c r="B273" i="27"/>
  <c r="B274" i="27"/>
  <c r="B275" i="27"/>
  <c r="B276" i="27"/>
  <c r="B277" i="27"/>
  <c r="B278" i="27"/>
  <c r="B279" i="27"/>
  <c r="B280" i="27"/>
  <c r="B281" i="27"/>
  <c r="B282" i="27"/>
  <c r="B283" i="27"/>
  <c r="B284" i="27"/>
  <c r="B285" i="27"/>
  <c r="B286" i="27"/>
  <c r="B287" i="27"/>
  <c r="B288" i="27"/>
  <c r="B289" i="27"/>
  <c r="B290" i="27"/>
  <c r="B291" i="27"/>
  <c r="B292" i="27"/>
  <c r="B293" i="27"/>
  <c r="B294" i="27"/>
  <c r="B295" i="27"/>
  <c r="B296" i="27"/>
  <c r="B297" i="27"/>
  <c r="B298" i="27"/>
  <c r="B299" i="27"/>
  <c r="B300" i="27"/>
  <c r="B301" i="27"/>
  <c r="B302" i="27"/>
  <c r="B303" i="27"/>
  <c r="B304" i="27"/>
  <c r="B305" i="27"/>
  <c r="B306" i="27"/>
  <c r="B307" i="27"/>
  <c r="B308" i="27"/>
  <c r="B309" i="27"/>
  <c r="B310" i="27"/>
  <c r="B311" i="27"/>
  <c r="B312" i="27"/>
  <c r="B313" i="27"/>
  <c r="B314" i="27"/>
  <c r="B315" i="27"/>
  <c r="B316" i="27"/>
  <c r="B317" i="27"/>
  <c r="B318" i="27"/>
  <c r="B319" i="27"/>
  <c r="B320" i="27"/>
  <c r="B321" i="27"/>
  <c r="B322" i="27"/>
  <c r="B323" i="27"/>
  <c r="B324" i="27"/>
  <c r="B325" i="27"/>
  <c r="B326" i="27"/>
  <c r="B327" i="27"/>
  <c r="B328" i="27"/>
  <c r="B329" i="27"/>
  <c r="B330" i="27"/>
  <c r="B331" i="27"/>
  <c r="B332" i="27"/>
  <c r="B333" i="27"/>
  <c r="B334" i="27"/>
  <c r="B335" i="27"/>
  <c r="B336" i="27"/>
  <c r="B337" i="27"/>
  <c r="B338" i="27"/>
  <c r="B339" i="27"/>
  <c r="B340" i="27"/>
  <c r="B341" i="27"/>
  <c r="B342" i="27"/>
  <c r="B343" i="27"/>
  <c r="B344" i="27"/>
  <c r="B345" i="27"/>
  <c r="B346" i="27"/>
  <c r="B347" i="27"/>
  <c r="B348" i="27"/>
  <c r="B349" i="27"/>
  <c r="B350" i="27"/>
  <c r="B351" i="27"/>
  <c r="B352" i="27"/>
  <c r="B353" i="27"/>
  <c r="B354" i="27"/>
  <c r="B355" i="27"/>
  <c r="B356" i="27"/>
  <c r="B357" i="27"/>
  <c r="B358" i="27"/>
  <c r="B359" i="27"/>
  <c r="B360" i="27"/>
  <c r="B361" i="27"/>
  <c r="B362" i="27"/>
  <c r="B363" i="27"/>
  <c r="B364" i="27"/>
  <c r="B365" i="27"/>
  <c r="B366" i="27"/>
  <c r="B367" i="27"/>
  <c r="B368" i="27"/>
  <c r="B369" i="27"/>
  <c r="B370" i="27"/>
  <c r="B371" i="27"/>
  <c r="B372" i="27"/>
  <c r="B373" i="27"/>
  <c r="B374" i="27"/>
  <c r="B375" i="27"/>
  <c r="B376" i="27"/>
  <c r="B377" i="27"/>
  <c r="B378" i="27"/>
  <c r="B379" i="27"/>
  <c r="B380" i="27"/>
  <c r="B381" i="27"/>
  <c r="B382" i="27"/>
  <c r="B383" i="27"/>
  <c r="B384" i="27"/>
  <c r="B385" i="27"/>
  <c r="B386" i="27"/>
  <c r="B387" i="27"/>
  <c r="B388" i="27"/>
  <c r="B389" i="27"/>
  <c r="B390" i="27"/>
  <c r="B391" i="27"/>
  <c r="B392" i="27"/>
  <c r="B393" i="27"/>
  <c r="B394" i="27"/>
  <c r="B395" i="27"/>
  <c r="B396" i="27"/>
  <c r="B397" i="27"/>
  <c r="B398" i="27"/>
  <c r="B399" i="27"/>
  <c r="B400" i="27"/>
  <c r="B401" i="27"/>
  <c r="B402" i="27"/>
  <c r="B403" i="27"/>
  <c r="B404" i="27"/>
  <c r="B405" i="27"/>
  <c r="B406" i="27"/>
  <c r="B407" i="27"/>
  <c r="B408" i="27"/>
  <c r="B409" i="27"/>
  <c r="B410" i="27"/>
  <c r="B411" i="27"/>
  <c r="B412" i="27"/>
  <c r="B413" i="27"/>
  <c r="B414" i="27"/>
  <c r="B415" i="27"/>
  <c r="B416" i="27"/>
  <c r="B417" i="27"/>
  <c r="B418" i="27"/>
  <c r="B419" i="27"/>
  <c r="B420" i="27"/>
  <c r="B421" i="27"/>
  <c r="B422" i="27"/>
  <c r="B423" i="27"/>
  <c r="B424" i="27"/>
  <c r="B425" i="27"/>
  <c r="B426" i="27"/>
  <c r="B427" i="27"/>
  <c r="B428" i="27"/>
  <c r="B429" i="27"/>
  <c r="B430" i="27"/>
  <c r="B431" i="27"/>
  <c r="B432" i="27"/>
  <c r="B433" i="27"/>
  <c r="B434" i="27"/>
  <c r="B435" i="27"/>
  <c r="B436" i="27"/>
  <c r="B437" i="27"/>
  <c r="B438" i="27"/>
  <c r="B439" i="27"/>
  <c r="B440" i="27"/>
  <c r="B441" i="27"/>
  <c r="B442" i="27"/>
  <c r="B443" i="27"/>
  <c r="B444" i="27"/>
  <c r="B445" i="27"/>
  <c r="B446" i="27"/>
  <c r="B447" i="27"/>
  <c r="B448" i="27"/>
  <c r="B449" i="27"/>
  <c r="B450" i="27"/>
  <c r="B451" i="27"/>
  <c r="B452" i="27"/>
  <c r="B453" i="27"/>
  <c r="B454" i="27"/>
  <c r="B455" i="27"/>
  <c r="B456" i="27"/>
  <c r="B457" i="27"/>
  <c r="B458" i="27"/>
  <c r="B459" i="27"/>
  <c r="B460" i="27"/>
  <c r="B461" i="27"/>
  <c r="B462" i="27"/>
  <c r="B463" i="27"/>
  <c r="B464" i="27"/>
  <c r="B465" i="27"/>
  <c r="B466" i="27"/>
  <c r="B467" i="27"/>
  <c r="B468" i="27"/>
  <c r="B469" i="27"/>
  <c r="B470" i="27"/>
  <c r="B471" i="27"/>
  <c r="B472" i="27"/>
  <c r="B473" i="27"/>
  <c r="B474" i="27"/>
  <c r="B475" i="27"/>
  <c r="B476" i="27"/>
  <c r="B477" i="27"/>
  <c r="B478" i="27"/>
  <c r="B479" i="27"/>
  <c r="B480" i="27"/>
  <c r="B481" i="27"/>
  <c r="B482" i="27"/>
  <c r="B483" i="27"/>
  <c r="B484" i="27"/>
  <c r="B485" i="27"/>
  <c r="B486" i="27"/>
  <c r="B487" i="27"/>
  <c r="B488" i="27"/>
  <c r="B489" i="27"/>
  <c r="B490" i="27"/>
  <c r="B491" i="27"/>
  <c r="B492" i="27"/>
  <c r="B493" i="27"/>
  <c r="B494" i="27"/>
  <c r="B495" i="27"/>
  <c r="B496" i="27"/>
  <c r="B497" i="27"/>
  <c r="B498" i="27"/>
  <c r="B499" i="27"/>
  <c r="B500" i="27"/>
  <c r="B501" i="27"/>
  <c r="B502" i="27"/>
  <c r="B503" i="27"/>
  <c r="B504" i="27"/>
  <c r="B505" i="27"/>
  <c r="B506" i="27"/>
  <c r="B507" i="27"/>
  <c r="B508" i="27"/>
  <c r="B509" i="27"/>
  <c r="B510" i="27"/>
  <c r="B511" i="27"/>
  <c r="B512" i="27"/>
  <c r="B513" i="27"/>
  <c r="B514" i="27"/>
  <c r="B515" i="27"/>
  <c r="B516" i="27"/>
  <c r="B517" i="27"/>
  <c r="B518" i="27"/>
  <c r="B519" i="27"/>
  <c r="B520" i="27"/>
  <c r="B521" i="27"/>
  <c r="B522" i="27"/>
  <c r="B523" i="27"/>
  <c r="B524" i="27"/>
  <c r="B525" i="27"/>
  <c r="B526" i="27"/>
  <c r="B527" i="27"/>
  <c r="B528" i="27"/>
  <c r="B529" i="27"/>
  <c r="B530" i="27"/>
  <c r="B531" i="27"/>
  <c r="B532" i="27"/>
  <c r="B533" i="27"/>
  <c r="B534" i="27"/>
  <c r="B535" i="27"/>
  <c r="B536" i="27"/>
  <c r="B537" i="27"/>
  <c r="B538" i="27"/>
  <c r="B539" i="27"/>
  <c r="B540" i="27"/>
  <c r="B541" i="27"/>
  <c r="B542" i="27"/>
  <c r="B543" i="27"/>
  <c r="B544" i="27"/>
  <c r="B545" i="27"/>
  <c r="B546" i="27"/>
  <c r="B547" i="27"/>
  <c r="B548" i="27"/>
  <c r="B549" i="27"/>
  <c r="B550" i="27"/>
  <c r="B551" i="27"/>
  <c r="B552" i="27"/>
  <c r="B553" i="27"/>
  <c r="B554" i="27"/>
  <c r="B555" i="27"/>
  <c r="B556" i="27"/>
  <c r="B557" i="27"/>
  <c r="B558" i="27"/>
  <c r="B559" i="27"/>
  <c r="B560" i="27"/>
  <c r="B561" i="27"/>
  <c r="B562" i="27"/>
  <c r="B563" i="27"/>
  <c r="B564" i="27"/>
  <c r="B565" i="27"/>
  <c r="B566" i="27"/>
  <c r="B567" i="27"/>
  <c r="B568" i="27"/>
  <c r="B569" i="27"/>
  <c r="B570" i="27"/>
  <c r="B571" i="27"/>
  <c r="B572" i="27"/>
  <c r="B573" i="27"/>
  <c r="B574" i="27"/>
  <c r="B575" i="27"/>
  <c r="B576" i="27"/>
  <c r="B577" i="27"/>
  <c r="B578" i="27"/>
  <c r="B579" i="27"/>
  <c r="B580" i="27"/>
  <c r="B581" i="27"/>
  <c r="B582" i="27"/>
  <c r="B583" i="27"/>
  <c r="B584" i="27"/>
  <c r="B585" i="27"/>
  <c r="B586" i="27"/>
  <c r="B587" i="27"/>
  <c r="B588" i="27"/>
  <c r="B589" i="27"/>
  <c r="B590" i="27"/>
  <c r="B591" i="27"/>
  <c r="B592" i="27"/>
  <c r="B593" i="27"/>
  <c r="B594" i="27"/>
  <c r="B595" i="27"/>
  <c r="B596" i="27"/>
  <c r="B597" i="27"/>
  <c r="B598" i="27"/>
  <c r="B599" i="27"/>
  <c r="B600" i="27"/>
  <c r="B601" i="27"/>
  <c r="B602" i="27"/>
  <c r="B603" i="27"/>
  <c r="B604" i="27"/>
  <c r="B605" i="27"/>
  <c r="B606" i="27"/>
  <c r="B607" i="27"/>
  <c r="B608" i="27"/>
  <c r="B609" i="27"/>
  <c r="B610" i="27"/>
  <c r="B611" i="27"/>
  <c r="B612" i="27"/>
  <c r="B613" i="27"/>
  <c r="B614" i="27"/>
  <c r="B615" i="27"/>
  <c r="B616" i="27"/>
  <c r="B617" i="27"/>
  <c r="B618" i="27"/>
  <c r="B619" i="27"/>
  <c r="B620" i="27"/>
  <c r="B621" i="27"/>
  <c r="B622" i="27"/>
  <c r="B623" i="27"/>
  <c r="B624" i="27"/>
  <c r="B625" i="27"/>
  <c r="B626" i="27"/>
  <c r="B627" i="27"/>
  <c r="B628" i="27"/>
  <c r="B629" i="27"/>
  <c r="B630" i="27"/>
  <c r="B631" i="27"/>
  <c r="B632" i="27"/>
  <c r="B633" i="27"/>
  <c r="B634" i="27"/>
  <c r="B635" i="27"/>
  <c r="B636" i="27"/>
  <c r="B637" i="27"/>
  <c r="B638" i="27"/>
  <c r="B639" i="27"/>
  <c r="B640" i="27"/>
  <c r="B641" i="27"/>
  <c r="B642" i="27"/>
  <c r="B643" i="27"/>
  <c r="B644" i="27"/>
  <c r="B645" i="27"/>
  <c r="B646" i="27"/>
  <c r="B647" i="27"/>
  <c r="B648" i="27"/>
  <c r="B649" i="27"/>
  <c r="B650" i="27"/>
  <c r="B651" i="27"/>
  <c r="B652" i="27"/>
  <c r="B653" i="27"/>
  <c r="B654" i="27"/>
  <c r="B655" i="27"/>
  <c r="B656" i="27"/>
  <c r="B657" i="27"/>
  <c r="B658" i="27"/>
  <c r="B659" i="27"/>
  <c r="B660" i="27"/>
  <c r="B661" i="27"/>
  <c r="B662" i="27"/>
  <c r="B663" i="27"/>
  <c r="B664" i="27"/>
  <c r="B665" i="27"/>
  <c r="B666" i="27"/>
  <c r="B667" i="27"/>
  <c r="B668" i="27"/>
  <c r="B669" i="27"/>
  <c r="B670" i="27"/>
  <c r="B671" i="27"/>
  <c r="B672" i="27"/>
  <c r="B673" i="27"/>
  <c r="B674" i="27"/>
  <c r="B675" i="27"/>
  <c r="B676" i="27"/>
  <c r="B677" i="27"/>
  <c r="B678" i="27"/>
  <c r="B679" i="27"/>
  <c r="B680" i="27"/>
  <c r="B681" i="27"/>
  <c r="B682" i="27"/>
  <c r="B683" i="27"/>
  <c r="B684" i="27"/>
  <c r="B685" i="27"/>
  <c r="B686" i="27"/>
  <c r="B687" i="27"/>
  <c r="B688" i="27"/>
  <c r="B689" i="27"/>
  <c r="B690" i="27"/>
  <c r="B691" i="27"/>
  <c r="B692" i="27"/>
  <c r="B693" i="27"/>
  <c r="B694" i="27"/>
  <c r="B695" i="27"/>
  <c r="B696" i="27"/>
  <c r="B697" i="27"/>
  <c r="B698" i="27"/>
  <c r="B699" i="27"/>
  <c r="B700" i="27"/>
  <c r="B701" i="27"/>
  <c r="B702" i="27"/>
  <c r="B703" i="27"/>
  <c r="B704" i="27"/>
  <c r="B705" i="27"/>
  <c r="B706" i="27"/>
  <c r="B707" i="27"/>
  <c r="B708" i="27"/>
  <c r="B709" i="27"/>
  <c r="B710" i="27"/>
  <c r="B711" i="27"/>
  <c r="B712" i="27"/>
  <c r="B713" i="27"/>
  <c r="B714" i="27"/>
  <c r="B715" i="27"/>
  <c r="B716" i="27"/>
  <c r="B717" i="27"/>
  <c r="B718" i="27"/>
  <c r="B719" i="27"/>
  <c r="B720" i="27"/>
  <c r="B721" i="27"/>
  <c r="B722" i="27"/>
  <c r="B723" i="27"/>
  <c r="B724" i="27"/>
  <c r="B725" i="27"/>
  <c r="B726" i="27"/>
  <c r="B727" i="27"/>
  <c r="B728" i="27"/>
  <c r="B729" i="27"/>
  <c r="B730" i="27"/>
  <c r="B731" i="27"/>
  <c r="B732" i="27"/>
  <c r="B733" i="27"/>
  <c r="B734" i="27"/>
  <c r="B735" i="27"/>
  <c r="B736" i="27"/>
  <c r="B737" i="27"/>
  <c r="B738" i="27"/>
  <c r="B739" i="27"/>
  <c r="B740" i="27"/>
  <c r="B741" i="27"/>
  <c r="B742" i="27"/>
  <c r="B743" i="27"/>
  <c r="B744" i="27"/>
  <c r="B745" i="27"/>
  <c r="B746" i="27"/>
  <c r="B747" i="27"/>
  <c r="B748" i="27"/>
  <c r="B749" i="27"/>
  <c r="B750" i="27"/>
  <c r="B751" i="27"/>
  <c r="B752" i="27"/>
  <c r="B753" i="27"/>
  <c r="B754" i="27"/>
  <c r="B755" i="27"/>
  <c r="B756" i="27"/>
  <c r="B757" i="27"/>
  <c r="B758" i="27"/>
  <c r="B759" i="27"/>
  <c r="B760" i="27"/>
  <c r="B761" i="27"/>
  <c r="B762" i="27"/>
  <c r="B763" i="27"/>
  <c r="B764" i="27"/>
  <c r="B765" i="27"/>
  <c r="B766" i="27"/>
  <c r="B767" i="27"/>
  <c r="B768" i="27"/>
  <c r="B769" i="27"/>
  <c r="B770" i="27"/>
  <c r="B771" i="27"/>
  <c r="B772" i="27"/>
  <c r="B773" i="27"/>
  <c r="B774" i="27"/>
  <c r="B775" i="27"/>
  <c r="B776" i="27"/>
  <c r="B777" i="27"/>
  <c r="B778" i="27"/>
  <c r="B779" i="27"/>
  <c r="B780" i="27"/>
  <c r="B781" i="27"/>
  <c r="B782" i="27"/>
  <c r="B783" i="27"/>
  <c r="B784" i="27"/>
  <c r="B785" i="27"/>
  <c r="B786" i="27"/>
  <c r="B787" i="27"/>
  <c r="B788" i="27"/>
  <c r="B789" i="27"/>
  <c r="B790" i="27"/>
  <c r="B791" i="27"/>
  <c r="B792" i="27"/>
  <c r="B793" i="27"/>
  <c r="B794" i="27"/>
  <c r="B795" i="27"/>
  <c r="B796" i="27"/>
  <c r="B797" i="27"/>
  <c r="B798" i="27"/>
  <c r="B799" i="27"/>
  <c r="B800" i="27"/>
  <c r="B801" i="27"/>
  <c r="B802" i="27"/>
  <c r="B803" i="27"/>
  <c r="B804" i="27"/>
  <c r="B805" i="27"/>
  <c r="B806" i="27"/>
  <c r="B807" i="27"/>
  <c r="B808" i="27"/>
  <c r="B809" i="27"/>
  <c r="B810" i="27"/>
  <c r="B811" i="27"/>
  <c r="B812" i="27"/>
  <c r="B813" i="27"/>
  <c r="B814" i="27"/>
  <c r="B815" i="27"/>
  <c r="B816" i="27"/>
  <c r="B817" i="27"/>
  <c r="B818" i="27"/>
  <c r="B819" i="27"/>
  <c r="B820" i="27"/>
  <c r="B821" i="27"/>
  <c r="B822" i="27"/>
  <c r="B823" i="27"/>
  <c r="B824" i="27"/>
  <c r="B825" i="27"/>
  <c r="B826" i="27"/>
  <c r="B827" i="27"/>
  <c r="B828" i="27"/>
  <c r="B829" i="27"/>
  <c r="B830" i="27"/>
  <c r="B831" i="27"/>
  <c r="B832" i="27"/>
  <c r="B833" i="27"/>
  <c r="B834" i="27"/>
  <c r="B835" i="27"/>
  <c r="B836" i="27"/>
  <c r="B837" i="27"/>
  <c r="B838" i="27"/>
  <c r="B839" i="27"/>
  <c r="B840" i="27"/>
  <c r="B841" i="27"/>
  <c r="B842" i="27"/>
  <c r="B843" i="27"/>
  <c r="B844" i="27"/>
  <c r="B845" i="27"/>
  <c r="B846" i="27"/>
  <c r="B847" i="27"/>
  <c r="B848" i="27"/>
  <c r="B849" i="27"/>
  <c r="B850" i="27"/>
  <c r="B851" i="27"/>
  <c r="B852" i="27"/>
  <c r="B853" i="27"/>
  <c r="B854" i="27"/>
  <c r="B855" i="27"/>
  <c r="B856" i="27"/>
  <c r="B857" i="27"/>
  <c r="B858" i="27"/>
  <c r="B859" i="27"/>
  <c r="B860" i="27"/>
  <c r="B861" i="27"/>
  <c r="B862" i="27"/>
  <c r="B863" i="27"/>
  <c r="B864" i="27"/>
  <c r="B865" i="27"/>
  <c r="B866" i="27"/>
  <c r="B867" i="27"/>
  <c r="B868" i="27"/>
  <c r="B869" i="27"/>
  <c r="B870" i="27"/>
  <c r="B871" i="27"/>
  <c r="B872" i="27"/>
  <c r="B873" i="27"/>
  <c r="B874" i="27"/>
  <c r="B875" i="27"/>
  <c r="B876" i="27"/>
  <c r="B877" i="27"/>
  <c r="B878" i="27"/>
  <c r="B879" i="27"/>
  <c r="B880" i="27"/>
  <c r="B881" i="27"/>
  <c r="B882" i="27"/>
  <c r="B883" i="27"/>
  <c r="B884" i="27"/>
  <c r="B885" i="27"/>
  <c r="B886" i="27"/>
  <c r="B887" i="27"/>
  <c r="B888" i="27"/>
  <c r="B889" i="27"/>
  <c r="B890" i="27"/>
  <c r="B891" i="27"/>
  <c r="B892" i="27"/>
  <c r="B893" i="27"/>
  <c r="B894" i="27"/>
  <c r="B895" i="27"/>
  <c r="B896" i="27"/>
  <c r="B897" i="27"/>
  <c r="B898" i="27"/>
  <c r="B899" i="27"/>
  <c r="B900" i="27"/>
  <c r="B901" i="27"/>
  <c r="B902" i="27"/>
  <c r="B903" i="27"/>
  <c r="B904" i="27"/>
  <c r="B905" i="27"/>
  <c r="B906" i="27"/>
  <c r="B907" i="27"/>
  <c r="B908" i="27"/>
  <c r="B909" i="27"/>
  <c r="B910" i="27"/>
  <c r="B911" i="27"/>
  <c r="B912" i="27"/>
  <c r="B913" i="27"/>
  <c r="B914" i="27"/>
  <c r="B915" i="27"/>
  <c r="B916" i="27"/>
  <c r="B917" i="27"/>
  <c r="B918" i="27"/>
  <c r="B919" i="27"/>
  <c r="B920" i="27"/>
  <c r="B921" i="27"/>
  <c r="B922" i="27"/>
  <c r="B923" i="27"/>
  <c r="B924" i="27"/>
  <c r="B925" i="27"/>
  <c r="B926" i="27"/>
  <c r="B927" i="27"/>
  <c r="B928" i="27"/>
  <c r="B929" i="27"/>
  <c r="B930" i="27"/>
  <c r="B931" i="27"/>
  <c r="B932" i="27"/>
  <c r="B933" i="27"/>
  <c r="B934" i="27"/>
  <c r="B935" i="27"/>
  <c r="B936" i="27"/>
  <c r="B937" i="27"/>
  <c r="B938" i="27"/>
  <c r="B939" i="27"/>
  <c r="B940" i="27"/>
  <c r="B941" i="27"/>
  <c r="B942" i="27"/>
  <c r="B943" i="27"/>
  <c r="B944" i="27"/>
  <c r="B945" i="27"/>
  <c r="B946" i="27"/>
  <c r="B947" i="27"/>
  <c r="B948" i="27"/>
  <c r="B949" i="27"/>
  <c r="B950" i="27"/>
  <c r="B951" i="27"/>
  <c r="B952" i="27"/>
  <c r="B953" i="27"/>
  <c r="B954" i="27"/>
  <c r="B955" i="27"/>
  <c r="B956" i="27"/>
  <c r="B957" i="27"/>
  <c r="B958" i="27"/>
  <c r="B959" i="27"/>
  <c r="B960" i="27"/>
  <c r="B961" i="27"/>
  <c r="B962" i="27"/>
  <c r="B963" i="27"/>
  <c r="B964" i="27"/>
  <c r="B965" i="27"/>
  <c r="B966" i="27"/>
  <c r="B967" i="27"/>
  <c r="B968" i="27"/>
  <c r="B969" i="27"/>
  <c r="B970" i="27"/>
  <c r="B971" i="27"/>
  <c r="B972" i="27"/>
  <c r="B973" i="27"/>
  <c r="B974" i="27"/>
  <c r="B975" i="27"/>
  <c r="B976" i="27"/>
  <c r="B977" i="27"/>
  <c r="B978" i="27"/>
  <c r="B979" i="27"/>
  <c r="B980" i="27"/>
  <c r="B981" i="27"/>
  <c r="B982" i="27"/>
  <c r="B983" i="27"/>
  <c r="B984" i="27"/>
  <c r="B985" i="27"/>
  <c r="B986" i="27"/>
  <c r="B987" i="27"/>
  <c r="B988" i="27"/>
  <c r="B989" i="27"/>
  <c r="B990" i="27"/>
  <c r="B991" i="27"/>
  <c r="B992" i="27"/>
  <c r="B993" i="27"/>
  <c r="B994" i="27"/>
  <c r="B995" i="27"/>
  <c r="B996" i="27"/>
  <c r="B997" i="27"/>
  <c r="B998" i="27"/>
  <c r="B999" i="27"/>
  <c r="B1000" i="27"/>
  <c r="D6" i="21" l="1"/>
  <c r="B90" i="21"/>
  <c r="B995" i="21"/>
  <c r="B987" i="21"/>
  <c r="B975" i="21"/>
  <c r="B963" i="21"/>
  <c r="B948" i="21"/>
  <c r="B932" i="21"/>
  <c r="B908" i="21"/>
  <c r="B884" i="21"/>
  <c r="B852" i="21"/>
  <c r="B828" i="21"/>
  <c r="B812" i="21"/>
  <c r="B791" i="21"/>
  <c r="B759" i="21"/>
  <c r="B700" i="21"/>
  <c r="B636" i="21"/>
  <c r="B595" i="21"/>
  <c r="B531" i="21"/>
  <c r="B437" i="21"/>
  <c r="B354" i="21"/>
  <c r="B175" i="21"/>
  <c r="B59" i="21"/>
  <c r="B111" i="21"/>
  <c r="B154" i="21"/>
  <c r="B196" i="21"/>
  <c r="B228" i="21"/>
  <c r="B254" i="21"/>
  <c r="B282" i="21"/>
  <c r="B314" i="21"/>
  <c r="B339" i="21"/>
  <c r="B362" i="21"/>
  <c r="B386" i="21"/>
  <c r="B405" i="21"/>
  <c r="B426" i="21"/>
  <c r="B450" i="21"/>
  <c r="B460" i="21"/>
  <c r="B471" i="21"/>
  <c r="B483" i="21"/>
  <c r="B492" i="21"/>
  <c r="B503" i="21"/>
  <c r="B515" i="21"/>
  <c r="B524" i="21"/>
  <c r="B535" i="21"/>
  <c r="B547" i="21"/>
  <c r="B556" i="21"/>
  <c r="B567" i="21"/>
  <c r="B579" i="21"/>
  <c r="B588" i="21"/>
  <c r="B599" i="21"/>
  <c r="B611" i="21"/>
  <c r="B620" i="21"/>
  <c r="B631" i="21"/>
  <c r="B643" i="21"/>
  <c r="B652" i="21"/>
  <c r="B663" i="21"/>
  <c r="B675" i="21"/>
  <c r="B684" i="21"/>
  <c r="B695" i="21"/>
  <c r="B707" i="21"/>
  <c r="B716" i="21"/>
  <c r="B727" i="21"/>
  <c r="B739" i="21"/>
  <c r="B748" i="21"/>
  <c r="B16" i="21"/>
  <c r="B80" i="21"/>
  <c r="B126" i="21"/>
  <c r="B168" i="21"/>
  <c r="B207" i="21"/>
  <c r="B232" i="21"/>
  <c r="B260" i="21"/>
  <c r="B292" i="21"/>
  <c r="B318" i="21"/>
  <c r="B346" i="21"/>
  <c r="B370" i="21"/>
  <c r="B389" i="21"/>
  <c r="B410" i="21"/>
  <c r="B434" i="21"/>
  <c r="B452" i="21"/>
  <c r="B463" i="21"/>
  <c r="B475" i="21"/>
  <c r="B484" i="21"/>
  <c r="B495" i="21"/>
  <c r="B507" i="21"/>
  <c r="B516" i="21"/>
  <c r="B527" i="21"/>
  <c r="B539" i="21"/>
  <c r="B548" i="21"/>
  <c r="B559" i="21"/>
  <c r="B571" i="21"/>
  <c r="B580" i="21"/>
  <c r="B591" i="21"/>
  <c r="B603" i="21"/>
  <c r="B612" i="21"/>
  <c r="B623" i="21"/>
  <c r="B635" i="21"/>
  <c r="B644" i="21"/>
  <c r="B655" i="21"/>
  <c r="B667" i="21"/>
  <c r="B676" i="21"/>
  <c r="B687" i="21"/>
  <c r="B699" i="21"/>
  <c r="B708" i="21"/>
  <c r="B719" i="21"/>
  <c r="B731" i="21"/>
  <c r="B740" i="21"/>
  <c r="B751" i="21"/>
  <c r="B998" i="21"/>
  <c r="B994" i="21"/>
  <c r="B990" i="21"/>
  <c r="B986" i="21"/>
  <c r="B982" i="21"/>
  <c r="B978" i="21"/>
  <c r="B974" i="21"/>
  <c r="B970" i="21"/>
  <c r="B966" i="21"/>
  <c r="B962" i="21"/>
  <c r="B955" i="21"/>
  <c r="B947" i="21"/>
  <c r="B939" i="21"/>
  <c r="B931" i="21"/>
  <c r="B923" i="21"/>
  <c r="B915" i="21"/>
  <c r="B907" i="21"/>
  <c r="B899" i="21"/>
  <c r="B891" i="21"/>
  <c r="B883" i="21"/>
  <c r="B875" i="21"/>
  <c r="B867" i="21"/>
  <c r="B859" i="21"/>
  <c r="B851" i="21"/>
  <c r="B843" i="21"/>
  <c r="B835" i="21"/>
  <c r="B827" i="21"/>
  <c r="B819" i="21"/>
  <c r="B811" i="21"/>
  <c r="B799" i="21"/>
  <c r="B788" i="21"/>
  <c r="B779" i="21"/>
  <c r="B767" i="21"/>
  <c r="B756" i="21"/>
  <c r="B735" i="21"/>
  <c r="B715" i="21"/>
  <c r="B692" i="21"/>
  <c r="B671" i="21"/>
  <c r="B651" i="21"/>
  <c r="B628" i="21"/>
  <c r="B607" i="21"/>
  <c r="B587" i="21"/>
  <c r="B564" i="21"/>
  <c r="B543" i="21"/>
  <c r="B523" i="21"/>
  <c r="B500" i="21"/>
  <c r="B479" i="21"/>
  <c r="B459" i="21"/>
  <c r="B421" i="21"/>
  <c r="B378" i="21"/>
  <c r="B335" i="21"/>
  <c r="B275" i="21"/>
  <c r="B218" i="21"/>
  <c r="B147" i="21"/>
  <c r="B48" i="21"/>
  <c r="B991" i="21"/>
  <c r="B979" i="21"/>
  <c r="B967" i="21"/>
  <c r="B940" i="21"/>
  <c r="B916" i="21"/>
  <c r="B900" i="21"/>
  <c r="B876" i="21"/>
  <c r="B860" i="21"/>
  <c r="B836" i="21"/>
  <c r="B820" i="21"/>
  <c r="B780" i="21"/>
  <c r="B743" i="21"/>
  <c r="B679" i="21"/>
  <c r="B615" i="21"/>
  <c r="B572" i="21"/>
  <c r="B508" i="21"/>
  <c r="B467" i="21"/>
  <c r="B394" i="21"/>
  <c r="B239" i="21"/>
  <c r="B997" i="21"/>
  <c r="B993" i="21"/>
  <c r="B989" i="21"/>
  <c r="B985" i="21"/>
  <c r="B981" i="21"/>
  <c r="B977" i="21"/>
  <c r="B973" i="21"/>
  <c r="B969" i="21"/>
  <c r="B965" i="21"/>
  <c r="B960" i="21"/>
  <c r="B952" i="21"/>
  <c r="B944" i="21"/>
  <c r="B936" i="21"/>
  <c r="B928" i="21"/>
  <c r="B920" i="21"/>
  <c r="B912" i="21"/>
  <c r="B904" i="21"/>
  <c r="B896" i="21"/>
  <c r="B888" i="21"/>
  <c r="B880" i="21"/>
  <c r="B872" i="21"/>
  <c r="B864" i="21"/>
  <c r="B856" i="21"/>
  <c r="B848" i="21"/>
  <c r="B840" i="21"/>
  <c r="B832" i="21"/>
  <c r="B824" i="21"/>
  <c r="B816" i="21"/>
  <c r="B807" i="21"/>
  <c r="B796" i="21"/>
  <c r="B787" i="21"/>
  <c r="B775" i="21"/>
  <c r="B764" i="21"/>
  <c r="B755" i="21"/>
  <c r="B732" i="21"/>
  <c r="B711" i="21"/>
  <c r="B691" i="21"/>
  <c r="B668" i="21"/>
  <c r="B647" i="21"/>
  <c r="B627" i="21"/>
  <c r="B604" i="21"/>
  <c r="B583" i="21"/>
  <c r="B563" i="21"/>
  <c r="B540" i="21"/>
  <c r="B519" i="21"/>
  <c r="B499" i="21"/>
  <c r="B476" i="21"/>
  <c r="B455" i="21"/>
  <c r="B418" i="21"/>
  <c r="B373" i="21"/>
  <c r="B324" i="21"/>
  <c r="B271" i="21"/>
  <c r="B211" i="21"/>
  <c r="B132" i="21"/>
  <c r="B27" i="21"/>
  <c r="B999" i="21"/>
  <c r="B983" i="21"/>
  <c r="B971" i="21"/>
  <c r="B956" i="21"/>
  <c r="B924" i="21"/>
  <c r="B892" i="21"/>
  <c r="B868" i="21"/>
  <c r="B844" i="21"/>
  <c r="B803" i="21"/>
  <c r="B771" i="21"/>
  <c r="B723" i="21"/>
  <c r="B659" i="21"/>
  <c r="B551" i="21"/>
  <c r="B487" i="21"/>
  <c r="B296" i="21"/>
  <c r="B1000" i="21"/>
  <c r="B996" i="21"/>
  <c r="B992" i="21"/>
  <c r="B988" i="21"/>
  <c r="B984" i="21"/>
  <c r="B980" i="21"/>
  <c r="B976" i="21"/>
  <c r="B972" i="21"/>
  <c r="B968" i="21"/>
  <c r="B964" i="21"/>
  <c r="B959" i="21"/>
  <c r="B951" i="21"/>
  <c r="B943" i="21"/>
  <c r="B935" i="21"/>
  <c r="B927" i="21"/>
  <c r="B919" i="21"/>
  <c r="B911" i="21"/>
  <c r="B903" i="21"/>
  <c r="B895" i="21"/>
  <c r="B887" i="21"/>
  <c r="B879" i="21"/>
  <c r="B871" i="21"/>
  <c r="B863" i="21"/>
  <c r="B855" i="21"/>
  <c r="B847" i="21"/>
  <c r="B839" i="21"/>
  <c r="B831" i="21"/>
  <c r="B823" i="21"/>
  <c r="B815" i="21"/>
  <c r="B804" i="21"/>
  <c r="B795" i="21"/>
  <c r="B783" i="21"/>
  <c r="B772" i="21"/>
  <c r="B763" i="21"/>
  <c r="B747" i="21"/>
  <c r="B724" i="21"/>
  <c r="B703" i="21"/>
  <c r="B683" i="21"/>
  <c r="B660" i="21"/>
  <c r="B639" i="21"/>
  <c r="B619" i="21"/>
  <c r="B596" i="21"/>
  <c r="B575" i="21"/>
  <c r="B555" i="21"/>
  <c r="B532" i="21"/>
  <c r="B511" i="21"/>
  <c r="B491" i="21"/>
  <c r="B468" i="21"/>
  <c r="B442" i="21"/>
  <c r="B402" i="21"/>
  <c r="B357" i="21"/>
  <c r="B303" i="21"/>
  <c r="B250" i="21"/>
  <c r="B190" i="21"/>
  <c r="B104" i="21"/>
  <c r="B4" i="21"/>
  <c r="J4" i="27"/>
  <c r="B9" i="21"/>
  <c r="B13" i="21"/>
  <c r="B17" i="21"/>
  <c r="B21" i="21"/>
  <c r="B25" i="21"/>
  <c r="B29" i="21"/>
  <c r="B33" i="21"/>
  <c r="B37" i="21"/>
  <c r="B41" i="21"/>
  <c r="B45" i="21"/>
  <c r="B49" i="21"/>
  <c r="B53" i="21"/>
  <c r="B57" i="21"/>
  <c r="B61" i="21"/>
  <c r="B65" i="21"/>
  <c r="B69" i="21"/>
  <c r="B73" i="21"/>
  <c r="B77" i="21"/>
  <c r="B81" i="21"/>
  <c r="B85" i="21"/>
  <c r="B89" i="21"/>
  <c r="B93" i="21"/>
  <c r="B97" i="21"/>
  <c r="B101" i="21"/>
  <c r="B105" i="21"/>
  <c r="B109" i="21"/>
  <c r="B113" i="21"/>
  <c r="B117" i="21"/>
  <c r="B121" i="21"/>
  <c r="B125" i="21"/>
  <c r="B129" i="21"/>
  <c r="B133" i="21"/>
  <c r="B137" i="21"/>
  <c r="B141" i="21"/>
  <c r="B145" i="21"/>
  <c r="B149" i="21"/>
  <c r="B153" i="21"/>
  <c r="B157" i="21"/>
  <c r="B161" i="21"/>
  <c r="B165" i="21"/>
  <c r="B169" i="21"/>
  <c r="B173" i="21"/>
  <c r="B177" i="21"/>
  <c r="B181" i="21"/>
  <c r="B185" i="21"/>
  <c r="B189" i="21"/>
  <c r="B193" i="21"/>
  <c r="B197" i="21"/>
  <c r="B201" i="21"/>
  <c r="B205" i="21"/>
  <c r="B209" i="21"/>
  <c r="B213" i="21"/>
  <c r="B217" i="21"/>
  <c r="B221" i="21"/>
  <c r="B225" i="21"/>
  <c r="B229" i="21"/>
  <c r="B233" i="21"/>
  <c r="B237" i="21"/>
  <c r="B241" i="21"/>
  <c r="B245" i="21"/>
  <c r="B249" i="21"/>
  <c r="B253" i="21"/>
  <c r="B257" i="21"/>
  <c r="B261" i="21"/>
  <c r="B265" i="21"/>
  <c r="B269" i="21"/>
  <c r="B273" i="21"/>
  <c r="B277" i="21"/>
  <c r="B281" i="21"/>
  <c r="B285" i="21"/>
  <c r="B289" i="21"/>
  <c r="B293" i="21"/>
  <c r="B297" i="21"/>
  <c r="B301" i="21"/>
  <c r="B305" i="21"/>
  <c r="B309" i="21"/>
  <c r="B313" i="21"/>
  <c r="B317" i="21"/>
  <c r="B321" i="21"/>
  <c r="B325" i="21"/>
  <c r="B329" i="21"/>
  <c r="B333" i="21"/>
  <c r="B337" i="21"/>
  <c r="B341" i="21"/>
  <c r="B345" i="21"/>
  <c r="B6" i="21"/>
  <c r="B10" i="21"/>
  <c r="B14" i="21"/>
  <c r="B18" i="21"/>
  <c r="B22" i="21"/>
  <c r="B26" i="21"/>
  <c r="B30" i="21"/>
  <c r="B34" i="21"/>
  <c r="B38" i="21"/>
  <c r="B42" i="21"/>
  <c r="B46" i="21"/>
  <c r="B50" i="21"/>
  <c r="B54" i="21"/>
  <c r="B58" i="21"/>
  <c r="B62" i="21"/>
  <c r="B66" i="21"/>
  <c r="B70" i="21"/>
  <c r="B74" i="21"/>
  <c r="B78" i="21"/>
  <c r="B82" i="21"/>
  <c r="B86" i="21"/>
  <c r="B12" i="21"/>
  <c r="B20" i="21"/>
  <c r="B28" i="21"/>
  <c r="B36" i="21"/>
  <c r="B44" i="21"/>
  <c r="B52" i="21"/>
  <c r="B60" i="21"/>
  <c r="B68" i="21"/>
  <c r="B76" i="21"/>
  <c r="B84" i="21"/>
  <c r="B91" i="21"/>
  <c r="B96" i="21"/>
  <c r="B102" i="21"/>
  <c r="B107" i="21"/>
  <c r="B112" i="21"/>
  <c r="B118" i="21"/>
  <c r="B123" i="21"/>
  <c r="B128" i="21"/>
  <c r="B134" i="21"/>
  <c r="B139" i="21"/>
  <c r="B144" i="21"/>
  <c r="B150" i="21"/>
  <c r="B155" i="21"/>
  <c r="B160" i="21"/>
  <c r="B166" i="21"/>
  <c r="B171" i="21"/>
  <c r="B176" i="21"/>
  <c r="B182" i="21"/>
  <c r="B187" i="21"/>
  <c r="B192" i="21"/>
  <c r="B198" i="21"/>
  <c r="B203" i="21"/>
  <c r="B208" i="21"/>
  <c r="B214" i="21"/>
  <c r="B219" i="21"/>
  <c r="B224" i="21"/>
  <c r="B230" i="21"/>
  <c r="B235" i="21"/>
  <c r="B240" i="21"/>
  <c r="B246" i="21"/>
  <c r="B251" i="21"/>
  <c r="B256" i="21"/>
  <c r="B262" i="21"/>
  <c r="B267" i="21"/>
  <c r="B272" i="21"/>
  <c r="B278" i="21"/>
  <c r="B283" i="21"/>
  <c r="B288" i="21"/>
  <c r="B294" i="21"/>
  <c r="B299" i="21"/>
  <c r="B304" i="21"/>
  <c r="B310" i="21"/>
  <c r="B315" i="21"/>
  <c r="B320" i="21"/>
  <c r="B326" i="21"/>
  <c r="B331" i="21"/>
  <c r="B336" i="21"/>
  <c r="B342" i="21"/>
  <c r="B347" i="21"/>
  <c r="B351" i="21"/>
  <c r="B355" i="21"/>
  <c r="B359" i="21"/>
  <c r="B363" i="21"/>
  <c r="B367" i="21"/>
  <c r="B371" i="21"/>
  <c r="B375" i="21"/>
  <c r="B379" i="21"/>
  <c r="B383" i="21"/>
  <c r="B387" i="21"/>
  <c r="B391" i="21"/>
  <c r="B395" i="21"/>
  <c r="B399" i="21"/>
  <c r="B403" i="21"/>
  <c r="B407" i="21"/>
  <c r="B411" i="21"/>
  <c r="B415" i="21"/>
  <c r="B419" i="21"/>
  <c r="B423" i="21"/>
  <c r="B427" i="21"/>
  <c r="B431" i="21"/>
  <c r="B435" i="21"/>
  <c r="B439" i="21"/>
  <c r="B443" i="21"/>
  <c r="B447" i="21"/>
  <c r="B451" i="21"/>
  <c r="B7" i="21"/>
  <c r="B15" i="21"/>
  <c r="B23" i="21"/>
  <c r="B31" i="21"/>
  <c r="B39" i="21"/>
  <c r="B47" i="21"/>
  <c r="B55" i="21"/>
  <c r="B63" i="21"/>
  <c r="B71" i="21"/>
  <c r="B79" i="21"/>
  <c r="B87" i="21"/>
  <c r="B92" i="21"/>
  <c r="B98" i="21"/>
  <c r="B103" i="21"/>
  <c r="B108" i="21"/>
  <c r="B114" i="21"/>
  <c r="B119" i="21"/>
  <c r="B124" i="21"/>
  <c r="B130" i="21"/>
  <c r="B135" i="21"/>
  <c r="B140" i="21"/>
  <c r="B146" i="21"/>
  <c r="B151" i="21"/>
  <c r="B156" i="21"/>
  <c r="B162" i="21"/>
  <c r="B167" i="21"/>
  <c r="B172" i="21"/>
  <c r="B178" i="21"/>
  <c r="B183" i="21"/>
  <c r="B188" i="21"/>
  <c r="B194" i="21"/>
  <c r="B199" i="21"/>
  <c r="B204" i="21"/>
  <c r="B210" i="21"/>
  <c r="B215" i="21"/>
  <c r="B220" i="21"/>
  <c r="B226" i="21"/>
  <c r="B231" i="21"/>
  <c r="B236" i="21"/>
  <c r="B242" i="21"/>
  <c r="B247" i="21"/>
  <c r="B252" i="21"/>
  <c r="B258" i="21"/>
  <c r="B263" i="21"/>
  <c r="B268" i="21"/>
  <c r="B274" i="21"/>
  <c r="B279" i="21"/>
  <c r="B284" i="21"/>
  <c r="B290" i="21"/>
  <c r="B295" i="21"/>
  <c r="B300" i="21"/>
  <c r="B306" i="21"/>
  <c r="B311" i="21"/>
  <c r="B316" i="21"/>
  <c r="B322" i="21"/>
  <c r="B327" i="21"/>
  <c r="B332" i="21"/>
  <c r="B338" i="21"/>
  <c r="B343" i="21"/>
  <c r="B348" i="21"/>
  <c r="B352" i="21"/>
  <c r="B356" i="21"/>
  <c r="B360" i="21"/>
  <c r="B364" i="21"/>
  <c r="B368" i="21"/>
  <c r="B372" i="21"/>
  <c r="B376" i="21"/>
  <c r="B380" i="21"/>
  <c r="B384" i="21"/>
  <c r="B388" i="21"/>
  <c r="B392" i="21"/>
  <c r="B396" i="21"/>
  <c r="B400" i="21"/>
  <c r="B404" i="21"/>
  <c r="B408" i="21"/>
  <c r="B412" i="21"/>
  <c r="B416" i="21"/>
  <c r="B420" i="21"/>
  <c r="B424" i="21"/>
  <c r="B428" i="21"/>
  <c r="B432" i="21"/>
  <c r="B436" i="21"/>
  <c r="B440" i="21"/>
  <c r="B444" i="21"/>
  <c r="B448" i="21"/>
  <c r="B19" i="21"/>
  <c r="B35" i="21"/>
  <c r="B51" i="21"/>
  <c r="B67" i="21"/>
  <c r="B83" i="21"/>
  <c r="B95" i="21"/>
  <c r="B106" i="21"/>
  <c r="B116" i="21"/>
  <c r="B127" i="21"/>
  <c r="B138" i="21"/>
  <c r="B148" i="21"/>
  <c r="B159" i="21"/>
  <c r="B170" i="21"/>
  <c r="B180" i="21"/>
  <c r="B191" i="21"/>
  <c r="B202" i="21"/>
  <c r="B212" i="21"/>
  <c r="B223" i="21"/>
  <c r="B234" i="21"/>
  <c r="B244" i="21"/>
  <c r="B255" i="21"/>
  <c r="B266" i="21"/>
  <c r="B276" i="21"/>
  <c r="B287" i="21"/>
  <c r="B298" i="21"/>
  <c r="B308" i="21"/>
  <c r="B319" i="21"/>
  <c r="B330" i="21"/>
  <c r="B340" i="21"/>
  <c r="B350" i="21"/>
  <c r="B358" i="21"/>
  <c r="B366" i="21"/>
  <c r="B374" i="21"/>
  <c r="B382" i="21"/>
  <c r="B390" i="21"/>
  <c r="B398" i="21"/>
  <c r="B406" i="21"/>
  <c r="B414" i="21"/>
  <c r="B422" i="21"/>
  <c r="B430" i="21"/>
  <c r="B438" i="21"/>
  <c r="B446" i="21"/>
  <c r="B453" i="21"/>
  <c r="B457" i="21"/>
  <c r="B461" i="21"/>
  <c r="B465" i="21"/>
  <c r="B469" i="21"/>
  <c r="B473" i="21"/>
  <c r="B477" i="21"/>
  <c r="B481" i="21"/>
  <c r="B485" i="21"/>
  <c r="B489" i="21"/>
  <c r="B493" i="21"/>
  <c r="B497" i="21"/>
  <c r="B501" i="21"/>
  <c r="B505" i="21"/>
  <c r="B509" i="21"/>
  <c r="B513" i="21"/>
  <c r="B517" i="21"/>
  <c r="B521" i="21"/>
  <c r="B525" i="21"/>
  <c r="B529" i="21"/>
  <c r="B533" i="21"/>
  <c r="B537" i="21"/>
  <c r="B541" i="21"/>
  <c r="B545" i="21"/>
  <c r="B549" i="21"/>
  <c r="B553" i="21"/>
  <c r="B557" i="21"/>
  <c r="B561" i="21"/>
  <c r="B565" i="21"/>
  <c r="B569" i="21"/>
  <c r="B573" i="21"/>
  <c r="B577" i="21"/>
  <c r="B581" i="21"/>
  <c r="B585" i="21"/>
  <c r="B589" i="21"/>
  <c r="B593" i="21"/>
  <c r="B597" i="21"/>
  <c r="B601" i="21"/>
  <c r="B605" i="21"/>
  <c r="B609" i="21"/>
  <c r="B613" i="21"/>
  <c r="B617" i="21"/>
  <c r="B621" i="21"/>
  <c r="B625" i="21"/>
  <c r="B629" i="21"/>
  <c r="B633" i="21"/>
  <c r="B637" i="21"/>
  <c r="B641" i="21"/>
  <c r="B645" i="21"/>
  <c r="B649" i="21"/>
  <c r="B653" i="21"/>
  <c r="B657" i="21"/>
  <c r="B661" i="21"/>
  <c r="B665" i="21"/>
  <c r="B669" i="21"/>
  <c r="B673" i="21"/>
  <c r="B677" i="21"/>
  <c r="B681" i="21"/>
  <c r="B685" i="21"/>
  <c r="B689" i="21"/>
  <c r="B693" i="21"/>
  <c r="B697" i="21"/>
  <c r="B701" i="21"/>
  <c r="B705" i="21"/>
  <c r="B709" i="21"/>
  <c r="B713" i="21"/>
  <c r="B717" i="21"/>
  <c r="B721" i="21"/>
  <c r="B725" i="21"/>
  <c r="B729" i="21"/>
  <c r="B733" i="21"/>
  <c r="B737" i="21"/>
  <c r="B741" i="21"/>
  <c r="B745" i="21"/>
  <c r="B749" i="21"/>
  <c r="B753" i="21"/>
  <c r="B757" i="21"/>
  <c r="B761" i="21"/>
  <c r="B765" i="21"/>
  <c r="B769" i="21"/>
  <c r="B773" i="21"/>
  <c r="B777" i="21"/>
  <c r="B781" i="21"/>
  <c r="B785" i="21"/>
  <c r="B789" i="21"/>
  <c r="B793" i="21"/>
  <c r="B797" i="21"/>
  <c r="B801" i="21"/>
  <c r="B805" i="21"/>
  <c r="B809" i="21"/>
  <c r="B813" i="21"/>
  <c r="B817" i="21"/>
  <c r="B821" i="21"/>
  <c r="B825" i="21"/>
  <c r="B829" i="21"/>
  <c r="B833" i="21"/>
  <c r="B837" i="21"/>
  <c r="B841" i="21"/>
  <c r="B845" i="21"/>
  <c r="B849" i="21"/>
  <c r="B853" i="21"/>
  <c r="B857" i="21"/>
  <c r="B861" i="21"/>
  <c r="B865" i="21"/>
  <c r="B869" i="21"/>
  <c r="B873" i="21"/>
  <c r="B877" i="21"/>
  <c r="B881" i="21"/>
  <c r="B885" i="21"/>
  <c r="B889" i="21"/>
  <c r="B893" i="21"/>
  <c r="B897" i="21"/>
  <c r="B901" i="21"/>
  <c r="B905" i="21"/>
  <c r="B909" i="21"/>
  <c r="B913" i="21"/>
  <c r="B917" i="21"/>
  <c r="B921" i="21"/>
  <c r="B925" i="21"/>
  <c r="B929" i="21"/>
  <c r="B933" i="21"/>
  <c r="B937" i="21"/>
  <c r="B941" i="21"/>
  <c r="B945" i="21"/>
  <c r="B949" i="21"/>
  <c r="B953" i="21"/>
  <c r="B957" i="21"/>
  <c r="B961" i="21"/>
  <c r="B8" i="21"/>
  <c r="B24" i="21"/>
  <c r="B40" i="21"/>
  <c r="B56" i="21"/>
  <c r="B72" i="21"/>
  <c r="B88" i="21"/>
  <c r="B99" i="21"/>
  <c r="B110" i="21"/>
  <c r="B120" i="21"/>
  <c r="B131" i="21"/>
  <c r="B142" i="21"/>
  <c r="B152" i="21"/>
  <c r="B163" i="21"/>
  <c r="B174" i="21"/>
  <c r="B184" i="21"/>
  <c r="B195" i="21"/>
  <c r="B206" i="21"/>
  <c r="B216" i="21"/>
  <c r="B227" i="21"/>
  <c r="B238" i="21"/>
  <c r="B248" i="21"/>
  <c r="B259" i="21"/>
  <c r="B270" i="21"/>
  <c r="B280" i="21"/>
  <c r="B291" i="21"/>
  <c r="B302" i="21"/>
  <c r="B312" i="21"/>
  <c r="B323" i="21"/>
  <c r="B334" i="21"/>
  <c r="B344" i="21"/>
  <c r="B353" i="21"/>
  <c r="B361" i="21"/>
  <c r="B369" i="21"/>
  <c r="B377" i="21"/>
  <c r="B385" i="21"/>
  <c r="B393" i="21"/>
  <c r="B401" i="21"/>
  <c r="B409" i="21"/>
  <c r="B417" i="21"/>
  <c r="B425" i="21"/>
  <c r="B433" i="21"/>
  <c r="B441" i="21"/>
  <c r="B449" i="21"/>
  <c r="B454" i="21"/>
  <c r="B458" i="21"/>
  <c r="B462" i="21"/>
  <c r="B466" i="21"/>
  <c r="B470" i="21"/>
  <c r="B474" i="21"/>
  <c r="B478" i="21"/>
  <c r="B482" i="21"/>
  <c r="B486" i="21"/>
  <c r="B490" i="21"/>
  <c r="B494" i="21"/>
  <c r="B498" i="21"/>
  <c r="B502" i="21"/>
  <c r="B506" i="21"/>
  <c r="B510" i="21"/>
  <c r="B514" i="21"/>
  <c r="B518" i="21"/>
  <c r="B522" i="21"/>
  <c r="B526" i="21"/>
  <c r="B530" i="21"/>
  <c r="B534" i="21"/>
  <c r="B538" i="21"/>
  <c r="B542" i="21"/>
  <c r="B546" i="21"/>
  <c r="B550" i="21"/>
  <c r="B554" i="21"/>
  <c r="B558" i="21"/>
  <c r="B562" i="21"/>
  <c r="B566" i="21"/>
  <c r="B570" i="21"/>
  <c r="B574" i="21"/>
  <c r="B578" i="21"/>
  <c r="B582" i="21"/>
  <c r="B586" i="21"/>
  <c r="B590" i="21"/>
  <c r="B594" i="21"/>
  <c r="B598" i="21"/>
  <c r="B602" i="21"/>
  <c r="B606" i="21"/>
  <c r="B610" i="21"/>
  <c r="B614" i="21"/>
  <c r="B618" i="21"/>
  <c r="B622" i="21"/>
  <c r="B626" i="21"/>
  <c r="B630" i="21"/>
  <c r="B634" i="21"/>
  <c r="B638" i="21"/>
  <c r="B642" i="21"/>
  <c r="B646" i="21"/>
  <c r="B650" i="21"/>
  <c r="B654" i="21"/>
  <c r="B658" i="21"/>
  <c r="B662" i="21"/>
  <c r="B666" i="21"/>
  <c r="B670" i="21"/>
  <c r="B674" i="21"/>
  <c r="B678" i="21"/>
  <c r="B682" i="21"/>
  <c r="B686" i="21"/>
  <c r="B690" i="21"/>
  <c r="B694" i="21"/>
  <c r="B698" i="21"/>
  <c r="B702" i="21"/>
  <c r="B706" i="21"/>
  <c r="B710" i="21"/>
  <c r="B714" i="21"/>
  <c r="B718" i="21"/>
  <c r="B722" i="21"/>
  <c r="B726" i="21"/>
  <c r="B730" i="21"/>
  <c r="B734" i="21"/>
  <c r="B738" i="21"/>
  <c r="B742" i="21"/>
  <c r="B746" i="21"/>
  <c r="B750" i="21"/>
  <c r="B754" i="21"/>
  <c r="B758" i="21"/>
  <c r="B762" i="21"/>
  <c r="B766" i="21"/>
  <c r="B770" i="21"/>
  <c r="B774" i="21"/>
  <c r="B778" i="21"/>
  <c r="B782" i="21"/>
  <c r="B786" i="21"/>
  <c r="B790" i="21"/>
  <c r="B794" i="21"/>
  <c r="B798" i="21"/>
  <c r="B802" i="21"/>
  <c r="B806" i="21"/>
  <c r="B810" i="21"/>
  <c r="B814" i="21"/>
  <c r="B818" i="21"/>
  <c r="B822" i="21"/>
  <c r="B826" i="21"/>
  <c r="B830" i="21"/>
  <c r="B834" i="21"/>
  <c r="B838" i="21"/>
  <c r="B842" i="21"/>
  <c r="B846" i="21"/>
  <c r="B850" i="21"/>
  <c r="B854" i="21"/>
  <c r="B858" i="21"/>
  <c r="B862" i="21"/>
  <c r="B866" i="21"/>
  <c r="B870" i="21"/>
  <c r="B874" i="21"/>
  <c r="B878" i="21"/>
  <c r="B882" i="21"/>
  <c r="B886" i="21"/>
  <c r="B890" i="21"/>
  <c r="B894" i="21"/>
  <c r="B898" i="21"/>
  <c r="B902" i="21"/>
  <c r="B906" i="21"/>
  <c r="B910" i="21"/>
  <c r="B914" i="21"/>
  <c r="B918" i="21"/>
  <c r="B922" i="21"/>
  <c r="B926" i="21"/>
  <c r="B930" i="21"/>
  <c r="B934" i="21"/>
  <c r="B938" i="21"/>
  <c r="B942" i="21"/>
  <c r="B946" i="21"/>
  <c r="B950" i="21"/>
  <c r="B954" i="21"/>
  <c r="B958" i="21"/>
  <c r="B186" i="21"/>
  <c r="B164" i="21"/>
  <c r="B143" i="21"/>
  <c r="B122" i="21"/>
  <c r="B100" i="21"/>
  <c r="B75" i="21"/>
  <c r="B43" i="21"/>
  <c r="B11" i="21"/>
  <c r="B808" i="21"/>
  <c r="B800" i="21"/>
  <c r="B792" i="21"/>
  <c r="B784" i="21"/>
  <c r="B776" i="21"/>
  <c r="B768" i="21"/>
  <c r="B760" i="21"/>
  <c r="B752" i="21"/>
  <c r="B744" i="21"/>
  <c r="B736" i="21"/>
  <c r="B728" i="21"/>
  <c r="B720" i="21"/>
  <c r="B712" i="21"/>
  <c r="B704" i="21"/>
  <c r="B696" i="21"/>
  <c r="B688" i="21"/>
  <c r="B680" i="21"/>
  <c r="B672" i="21"/>
  <c r="B664" i="21"/>
  <c r="B656" i="21"/>
  <c r="B648" i="21"/>
  <c r="B640" i="21"/>
  <c r="B632" i="21"/>
  <c r="B624" i="21"/>
  <c r="B616" i="21"/>
  <c r="B608" i="21"/>
  <c r="B600" i="21"/>
  <c r="B592" i="21"/>
  <c r="B584" i="21"/>
  <c r="B576" i="21"/>
  <c r="B568" i="21"/>
  <c r="B560" i="21"/>
  <c r="B552" i="21"/>
  <c r="B544" i="21"/>
  <c r="B536" i="21"/>
  <c r="B528" i="21"/>
  <c r="B520" i="21"/>
  <c r="B512" i="21"/>
  <c r="B504" i="21"/>
  <c r="B496" i="21"/>
  <c r="B488" i="21"/>
  <c r="B480" i="21"/>
  <c r="B472" i="21"/>
  <c r="B464" i="21"/>
  <c r="B456" i="21"/>
  <c r="B445" i="21"/>
  <c r="B429" i="21"/>
  <c r="B413" i="21"/>
  <c r="B397" i="21"/>
  <c r="B381" i="21"/>
  <c r="B365" i="21"/>
  <c r="B349" i="21"/>
  <c r="B328" i="21"/>
  <c r="B307" i="21"/>
  <c r="B286" i="21"/>
  <c r="B264" i="21"/>
  <c r="B243" i="21"/>
  <c r="B222" i="21"/>
  <c r="B200" i="21"/>
  <c r="B179" i="21"/>
  <c r="B158" i="21"/>
  <c r="B136" i="21"/>
  <c r="B115" i="21"/>
  <c r="B94" i="21"/>
  <c r="B64" i="21"/>
  <c r="B32" i="21"/>
  <c r="Q4" i="22" l="1"/>
  <c r="Q1000" i="22"/>
  <c r="Q999" i="22"/>
  <c r="Q998" i="22"/>
  <c r="Q997" i="22"/>
  <c r="Q996" i="22"/>
  <c r="Q995" i="22"/>
  <c r="Q994" i="22"/>
  <c r="Q993" i="22"/>
  <c r="Q992" i="22"/>
  <c r="Q991" i="22"/>
  <c r="Q990" i="22"/>
  <c r="Q989" i="22"/>
  <c r="Q988" i="22"/>
  <c r="Q987" i="22"/>
  <c r="Q986" i="22"/>
  <c r="Q985" i="22"/>
  <c r="Q984" i="22"/>
  <c r="Q983" i="22"/>
  <c r="Q982" i="22"/>
  <c r="Q981" i="22"/>
  <c r="Q980" i="22"/>
  <c r="Q979" i="22"/>
  <c r="Q978" i="22"/>
  <c r="Q977" i="22"/>
  <c r="Q976" i="22"/>
  <c r="Q975" i="22"/>
  <c r="Q974" i="22"/>
  <c r="Q973" i="22"/>
  <c r="Q972" i="22"/>
  <c r="Q971" i="22"/>
  <c r="Q970" i="22"/>
  <c r="Q969" i="22"/>
  <c r="Q968" i="22"/>
  <c r="Q967" i="22"/>
  <c r="Q966" i="22"/>
  <c r="Q965" i="22"/>
  <c r="Q964" i="22"/>
  <c r="Q963" i="22"/>
  <c r="Q962" i="22"/>
  <c r="Q961" i="22"/>
  <c r="Q960" i="22"/>
  <c r="Q959" i="22"/>
  <c r="Q958" i="22"/>
  <c r="Q957" i="22"/>
  <c r="Q956" i="22"/>
  <c r="Q955" i="22"/>
  <c r="Q954" i="22"/>
  <c r="Q953" i="22"/>
  <c r="Q952" i="22"/>
  <c r="Q951" i="22"/>
  <c r="Q950" i="22"/>
  <c r="Q949" i="22"/>
  <c r="Q948" i="22"/>
  <c r="Q947" i="22"/>
  <c r="Q946" i="22"/>
  <c r="Q945" i="22"/>
  <c r="Q944" i="22"/>
  <c r="Q943" i="22"/>
  <c r="Q942" i="22"/>
  <c r="Q941" i="22"/>
  <c r="Q940" i="22"/>
  <c r="Q939" i="22"/>
  <c r="Q938" i="22"/>
  <c r="Q937" i="22"/>
  <c r="Q936" i="22"/>
  <c r="Q935" i="22"/>
  <c r="Q934" i="22"/>
  <c r="Q933" i="22"/>
  <c r="Q932" i="22"/>
  <c r="Q931" i="22"/>
  <c r="Q930" i="22"/>
  <c r="Q929" i="22"/>
  <c r="Q928" i="22"/>
  <c r="Q927" i="22"/>
  <c r="Q926" i="22"/>
  <c r="Q925" i="22"/>
  <c r="Q924" i="22"/>
  <c r="Q923" i="22"/>
  <c r="Q922" i="22"/>
  <c r="Q921" i="22"/>
  <c r="Q920" i="22"/>
  <c r="Q919" i="22"/>
  <c r="Q918" i="22"/>
  <c r="Q917" i="22"/>
  <c r="Q916" i="22"/>
  <c r="Q915" i="22"/>
  <c r="Q914" i="22"/>
  <c r="Q913" i="22"/>
  <c r="Q912" i="22"/>
  <c r="Q911" i="22"/>
  <c r="Q910" i="22"/>
  <c r="Q909" i="22"/>
  <c r="Q908" i="22"/>
  <c r="Q907" i="22"/>
  <c r="Q906" i="22"/>
  <c r="Q905" i="22"/>
  <c r="Q904" i="22"/>
  <c r="Q903" i="22"/>
  <c r="Q902" i="22"/>
  <c r="Q901" i="22"/>
  <c r="Q900" i="22"/>
  <c r="Q899" i="22"/>
  <c r="Q898" i="22"/>
  <c r="Q897" i="22"/>
  <c r="Q896" i="22"/>
  <c r="Q895" i="22"/>
  <c r="Q894" i="22"/>
  <c r="Q893" i="22"/>
  <c r="Q892" i="22"/>
  <c r="Q891" i="22"/>
  <c r="Q890" i="22"/>
  <c r="Q889" i="22"/>
  <c r="Q888" i="22"/>
  <c r="Q887" i="22"/>
  <c r="Q886" i="22"/>
  <c r="Q885" i="22"/>
  <c r="Q884" i="22"/>
  <c r="Q883" i="22"/>
  <c r="Q882" i="22"/>
  <c r="Q881" i="22"/>
  <c r="Q880" i="22"/>
  <c r="Q879" i="22"/>
  <c r="Q878" i="22"/>
  <c r="Q877" i="22"/>
  <c r="Q876" i="22"/>
  <c r="Q875" i="22"/>
  <c r="Q874" i="22"/>
  <c r="Q873" i="22"/>
  <c r="Q872" i="22"/>
  <c r="Q871" i="22"/>
  <c r="Q870" i="22"/>
  <c r="Q869" i="22"/>
  <c r="Q868" i="22"/>
  <c r="Q867" i="22"/>
  <c r="Q866" i="22"/>
  <c r="Q865" i="22"/>
  <c r="Q864" i="22"/>
  <c r="Q863" i="22"/>
  <c r="Q862" i="22"/>
  <c r="Q861" i="22"/>
  <c r="Q860" i="22"/>
  <c r="Q859" i="22"/>
  <c r="Q858" i="22"/>
  <c r="Q857" i="22"/>
  <c r="Q856" i="22"/>
  <c r="Q855" i="22"/>
  <c r="Q854" i="22"/>
  <c r="Q853" i="22"/>
  <c r="Q852" i="22"/>
  <c r="Q851" i="22"/>
  <c r="Q850" i="22"/>
  <c r="Q849" i="22"/>
  <c r="Q848" i="22"/>
  <c r="Q847" i="22"/>
  <c r="Q846" i="22"/>
  <c r="Q845" i="22"/>
  <c r="Q844" i="22"/>
  <c r="Q843" i="22"/>
  <c r="Q842" i="22"/>
  <c r="Q841" i="22"/>
  <c r="Q840" i="22"/>
  <c r="Q839" i="22"/>
  <c r="Q838" i="22"/>
  <c r="Q837" i="22"/>
  <c r="Q836" i="22"/>
  <c r="Q835" i="22"/>
  <c r="Q834" i="22"/>
  <c r="Q833" i="22"/>
  <c r="Q832" i="22"/>
  <c r="Q831" i="22"/>
  <c r="Q830" i="22"/>
  <c r="Q829" i="22"/>
  <c r="Q828" i="22"/>
  <c r="Q827" i="22"/>
  <c r="Q826" i="22"/>
  <c r="Q825" i="22"/>
  <c r="Q824" i="22"/>
  <c r="Q823" i="22"/>
  <c r="Q822" i="22"/>
  <c r="Q821" i="22"/>
  <c r="Q820" i="22"/>
  <c r="Q819" i="22"/>
  <c r="Q818" i="22"/>
  <c r="Q817" i="22"/>
  <c r="Q816" i="22"/>
  <c r="Q815" i="22"/>
  <c r="Q814" i="22"/>
  <c r="Q813" i="22"/>
  <c r="Q812" i="22"/>
  <c r="Q811" i="22"/>
  <c r="Q810" i="22"/>
  <c r="Q809" i="22"/>
  <c r="Q808" i="22"/>
  <c r="Q807" i="22"/>
  <c r="Q806" i="22"/>
  <c r="Q805" i="22"/>
  <c r="Q804" i="22"/>
  <c r="Q803" i="22"/>
  <c r="Q802" i="22"/>
  <c r="Q801" i="22"/>
  <c r="Q800" i="22"/>
  <c r="Q799" i="22"/>
  <c r="Q798" i="22"/>
  <c r="Q797" i="22"/>
  <c r="Q796" i="22"/>
  <c r="Q795" i="22"/>
  <c r="Q794" i="22"/>
  <c r="Q793" i="22"/>
  <c r="Q792" i="22"/>
  <c r="Q791" i="22"/>
  <c r="Q790" i="22"/>
  <c r="Q789" i="22"/>
  <c r="Q788" i="22"/>
  <c r="Q787" i="22"/>
  <c r="Q786" i="22"/>
  <c r="Q785" i="22"/>
  <c r="Q784" i="22"/>
  <c r="Q783" i="22"/>
  <c r="Q782" i="22"/>
  <c r="Q781" i="22"/>
  <c r="Q780" i="22"/>
  <c r="Q779" i="22"/>
  <c r="Q778" i="22"/>
  <c r="Q777" i="22"/>
  <c r="Q776" i="22"/>
  <c r="Q775" i="22"/>
  <c r="Q774" i="22"/>
  <c r="Q773" i="22"/>
  <c r="Q772" i="22"/>
  <c r="Q771" i="22"/>
  <c r="Q770" i="22"/>
  <c r="Q769" i="22"/>
  <c r="Q768" i="22"/>
  <c r="Q767" i="22"/>
  <c r="Q766" i="22"/>
  <c r="Q765" i="22"/>
  <c r="Q764" i="22"/>
  <c r="Q763" i="22"/>
  <c r="Q762" i="22"/>
  <c r="Q761" i="22"/>
  <c r="Q760" i="22"/>
  <c r="Q759" i="22"/>
  <c r="Q758" i="22"/>
  <c r="Q757" i="22"/>
  <c r="Q756" i="22"/>
  <c r="Q755" i="22"/>
  <c r="Q754" i="22"/>
  <c r="Q753" i="22"/>
  <c r="Q752" i="22"/>
  <c r="Q751" i="22"/>
  <c r="Q750" i="22"/>
  <c r="Q749" i="22"/>
  <c r="Q748" i="22"/>
  <c r="Q747" i="22"/>
  <c r="Q746" i="22"/>
  <c r="Q745" i="22"/>
  <c r="Q744" i="22"/>
  <c r="Q743" i="22"/>
  <c r="Q742" i="22"/>
  <c r="Q741" i="22"/>
  <c r="Q740" i="22"/>
  <c r="Q739" i="22"/>
  <c r="Q738" i="22"/>
  <c r="Q737" i="22"/>
  <c r="Q736" i="22"/>
  <c r="Q735" i="22"/>
  <c r="Q734" i="22"/>
  <c r="Q733" i="22"/>
  <c r="Q732" i="22"/>
  <c r="Q731" i="22"/>
  <c r="Q730" i="22"/>
  <c r="Q729" i="22"/>
  <c r="Q728" i="22"/>
  <c r="Q727" i="22"/>
  <c r="Q726" i="22"/>
  <c r="Q725" i="22"/>
  <c r="Q724" i="22"/>
  <c r="Q723" i="22"/>
  <c r="Q722" i="22"/>
  <c r="Q721" i="22"/>
  <c r="Q720" i="22"/>
  <c r="Q719" i="22"/>
  <c r="Q718" i="22"/>
  <c r="Q717" i="22"/>
  <c r="Q716" i="22"/>
  <c r="Q715" i="22"/>
  <c r="Q714" i="22"/>
  <c r="Q713" i="22"/>
  <c r="Q712" i="22"/>
  <c r="Q711" i="22"/>
  <c r="Q710" i="22"/>
  <c r="Q709" i="22"/>
  <c r="Q708" i="22"/>
  <c r="Q707" i="22"/>
  <c r="Q706" i="22"/>
  <c r="Q705" i="22"/>
  <c r="Q704" i="22"/>
  <c r="Q703" i="22"/>
  <c r="Q702" i="22"/>
  <c r="Q701" i="22"/>
  <c r="Q700" i="22"/>
  <c r="Q699" i="22"/>
  <c r="Q698" i="22"/>
  <c r="Q697" i="22"/>
  <c r="Q696" i="22"/>
  <c r="Q695" i="22"/>
  <c r="Q694" i="22"/>
  <c r="Q693" i="22"/>
  <c r="Q692" i="22"/>
  <c r="Q691" i="22"/>
  <c r="Q690" i="22"/>
  <c r="Q689" i="22"/>
  <c r="Q688" i="22"/>
  <c r="Q687" i="22"/>
  <c r="Q686" i="22"/>
  <c r="Q685" i="22"/>
  <c r="Q684" i="22"/>
  <c r="Q683" i="22"/>
  <c r="Q682" i="22"/>
  <c r="Q681" i="22"/>
  <c r="Q680" i="22"/>
  <c r="Q679" i="22"/>
  <c r="Q678" i="22"/>
  <c r="Q677" i="22"/>
  <c r="Q676" i="22"/>
  <c r="Q675" i="22"/>
  <c r="Q674" i="22"/>
  <c r="Q673" i="22"/>
  <c r="Q672" i="22"/>
  <c r="Q671" i="22"/>
  <c r="Q670" i="22"/>
  <c r="Q669" i="22"/>
  <c r="Q668" i="22"/>
  <c r="Q667" i="22"/>
  <c r="Q666" i="22"/>
  <c r="Q665" i="22"/>
  <c r="Q664" i="22"/>
  <c r="Q663" i="22"/>
  <c r="Q662" i="22"/>
  <c r="Q661" i="22"/>
  <c r="Q660" i="22"/>
  <c r="Q659" i="22"/>
  <c r="Q658" i="22"/>
  <c r="Q657" i="22"/>
  <c r="Q656" i="22"/>
  <c r="Q655" i="22"/>
  <c r="Q654" i="22"/>
  <c r="Q653" i="22"/>
  <c r="Q652" i="22"/>
  <c r="Q651" i="22"/>
  <c r="Q650" i="22"/>
  <c r="Q649" i="22"/>
  <c r="Q648" i="22"/>
  <c r="Q647" i="22"/>
  <c r="Q646" i="22"/>
  <c r="Q645" i="22"/>
  <c r="Q644" i="22"/>
  <c r="Q643" i="22"/>
  <c r="Q642" i="22"/>
  <c r="Q641" i="22"/>
  <c r="Q640" i="22"/>
  <c r="Q639" i="22"/>
  <c r="Q638" i="22"/>
  <c r="Q637" i="22"/>
  <c r="Q636" i="22"/>
  <c r="Q635" i="22"/>
  <c r="Q634" i="22"/>
  <c r="Q633" i="22"/>
  <c r="Q632" i="22"/>
  <c r="Q631" i="22"/>
  <c r="Q630" i="22"/>
  <c r="Q629" i="22"/>
  <c r="Q628" i="22"/>
  <c r="Q627" i="22"/>
  <c r="Q626" i="22"/>
  <c r="Q625" i="22"/>
  <c r="Q624" i="22"/>
  <c r="Q623" i="22"/>
  <c r="Q622" i="22"/>
  <c r="Q621" i="22"/>
  <c r="Q620" i="22"/>
  <c r="Q619" i="22"/>
  <c r="Q618" i="22"/>
  <c r="Q617" i="22"/>
  <c r="Q616" i="22"/>
  <c r="Q615" i="22"/>
  <c r="Q614" i="22"/>
  <c r="Q613" i="22"/>
  <c r="Q612" i="22"/>
  <c r="Q611" i="22"/>
  <c r="Q610" i="22"/>
  <c r="Q609" i="22"/>
  <c r="Q608" i="22"/>
  <c r="Q607" i="22"/>
  <c r="Q606" i="22"/>
  <c r="Q605" i="22"/>
  <c r="Q604" i="22"/>
  <c r="Q603" i="22"/>
  <c r="Q602" i="22"/>
  <c r="Q601" i="22"/>
  <c r="Q600" i="22"/>
  <c r="Q599" i="22"/>
  <c r="Q598" i="22"/>
  <c r="Q597" i="22"/>
  <c r="Q596" i="22"/>
  <c r="Q595" i="22"/>
  <c r="Q594" i="22"/>
  <c r="Q593" i="22"/>
  <c r="Q592" i="22"/>
  <c r="Q591" i="22"/>
  <c r="Q590" i="22"/>
  <c r="Q589" i="22"/>
  <c r="Q588" i="22"/>
  <c r="Q587" i="22"/>
  <c r="Q586" i="22"/>
  <c r="Q585" i="22"/>
  <c r="Q584" i="22"/>
  <c r="Q583" i="22"/>
  <c r="Q582" i="22"/>
  <c r="Q581" i="22"/>
  <c r="Q580" i="22"/>
  <c r="Q579" i="22"/>
  <c r="Q578" i="22"/>
  <c r="Q577" i="22"/>
  <c r="Q576" i="22"/>
  <c r="Q575" i="22"/>
  <c r="Q574" i="22"/>
  <c r="Q573" i="22"/>
  <c r="Q572" i="22"/>
  <c r="Q571" i="22"/>
  <c r="Q570" i="22"/>
  <c r="Q569" i="22"/>
  <c r="Q568" i="22"/>
  <c r="Q567" i="22"/>
  <c r="Q566" i="22"/>
  <c r="Q565" i="22"/>
  <c r="Q564" i="22"/>
  <c r="Q563" i="22"/>
  <c r="Q562" i="22"/>
  <c r="Q561" i="22"/>
  <c r="Q560" i="22"/>
  <c r="Q559" i="22"/>
  <c r="Q558" i="22"/>
  <c r="Q557" i="22"/>
  <c r="Q556" i="22"/>
  <c r="Q555" i="22"/>
  <c r="Q554" i="22"/>
  <c r="Q553" i="22"/>
  <c r="Q552" i="22"/>
  <c r="Q551" i="22"/>
  <c r="Q550" i="22"/>
  <c r="Q549" i="22"/>
  <c r="Q548" i="22"/>
  <c r="Q547" i="22"/>
  <c r="Q546" i="22"/>
  <c r="Q545" i="22"/>
  <c r="Q544" i="22"/>
  <c r="Q543" i="22"/>
  <c r="Q542" i="22"/>
  <c r="Q541" i="22"/>
  <c r="Q540" i="22"/>
  <c r="Q539" i="22"/>
  <c r="Q538" i="22"/>
  <c r="Q537" i="22"/>
  <c r="Q536" i="22"/>
  <c r="Q535" i="22"/>
  <c r="Q534" i="22"/>
  <c r="Q533" i="22"/>
  <c r="Q532" i="22"/>
  <c r="Q531" i="22"/>
  <c r="Q530" i="22"/>
  <c r="Q529" i="22"/>
  <c r="Q528" i="22"/>
  <c r="Q527" i="22"/>
  <c r="Q526" i="22"/>
  <c r="Q525" i="22"/>
  <c r="Q524" i="22"/>
  <c r="Q523" i="22"/>
  <c r="Q522" i="22"/>
  <c r="Q521" i="22"/>
  <c r="Q520" i="22"/>
  <c r="Q519" i="22"/>
  <c r="Q518" i="22"/>
  <c r="Q517" i="22"/>
  <c r="Q516" i="22"/>
  <c r="Q515" i="22"/>
  <c r="Q514" i="22"/>
  <c r="Q513" i="22"/>
  <c r="Q512" i="22"/>
  <c r="Q511" i="22"/>
  <c r="Q510" i="22"/>
  <c r="Q509" i="22"/>
  <c r="Q508" i="22"/>
  <c r="Q507" i="22"/>
  <c r="Q506" i="22"/>
  <c r="Q505" i="22"/>
  <c r="Q504" i="22"/>
  <c r="Q503" i="22"/>
  <c r="Q502" i="22"/>
  <c r="Q501" i="22"/>
  <c r="Q500" i="22"/>
  <c r="Q499" i="22"/>
  <c r="Q498" i="22"/>
  <c r="Q497" i="22"/>
  <c r="Q496" i="22"/>
  <c r="Q495" i="22"/>
  <c r="Q494" i="22"/>
  <c r="Q493" i="22"/>
  <c r="Q492" i="22"/>
  <c r="Q491" i="22"/>
  <c r="Q490" i="22"/>
  <c r="Q489" i="22"/>
  <c r="Q488" i="22"/>
  <c r="Q487" i="22"/>
  <c r="Q486" i="22"/>
  <c r="Q485" i="22"/>
  <c r="Q484" i="22"/>
  <c r="Q483" i="22"/>
  <c r="Q482" i="22"/>
  <c r="Q481" i="22"/>
  <c r="Q480" i="22"/>
  <c r="Q479" i="22"/>
  <c r="Q478" i="22"/>
  <c r="Q477" i="22"/>
  <c r="Q476" i="22"/>
  <c r="Q475" i="22"/>
  <c r="Q474" i="22"/>
  <c r="Q473" i="22"/>
  <c r="Q472" i="22"/>
  <c r="Q471" i="22"/>
  <c r="Q470" i="22"/>
  <c r="Q469" i="22"/>
  <c r="Q468" i="22"/>
  <c r="Q467" i="22"/>
  <c r="Q466" i="22"/>
  <c r="Q465" i="22"/>
  <c r="Q464" i="22"/>
  <c r="Q463" i="22"/>
  <c r="Q462" i="22"/>
  <c r="Q461" i="22"/>
  <c r="Q460" i="22"/>
  <c r="Q459" i="22"/>
  <c r="Q458" i="22"/>
  <c r="Q457" i="22"/>
  <c r="Q456" i="22"/>
  <c r="Q455" i="22"/>
  <c r="Q454" i="22"/>
  <c r="Q453" i="22"/>
  <c r="Q452" i="22"/>
  <c r="Q451" i="22"/>
  <c r="Q450" i="22"/>
  <c r="Q449" i="22"/>
  <c r="Q448" i="22"/>
  <c r="Q447" i="22"/>
  <c r="Q446" i="22"/>
  <c r="Q445" i="22"/>
  <c r="Q444" i="22"/>
  <c r="Q443" i="22"/>
  <c r="Q442" i="22"/>
  <c r="Q441" i="22"/>
  <c r="Q440" i="22"/>
  <c r="Q439" i="22"/>
  <c r="Q438" i="22"/>
  <c r="Q437" i="22"/>
  <c r="Q436" i="22"/>
  <c r="Q435" i="22"/>
  <c r="Q434" i="22"/>
  <c r="Q433" i="22"/>
  <c r="Q432" i="22"/>
  <c r="Q431" i="22"/>
  <c r="Q430" i="22"/>
  <c r="Q429" i="22"/>
  <c r="Q428" i="22"/>
  <c r="Q427" i="22"/>
  <c r="Q426" i="22"/>
  <c r="Q425" i="22"/>
  <c r="Q424" i="22"/>
  <c r="Q423" i="22"/>
  <c r="Q422" i="22"/>
  <c r="Q421" i="22"/>
  <c r="Q420" i="22"/>
  <c r="Q419" i="22"/>
  <c r="Q418" i="22"/>
  <c r="Q417" i="22"/>
  <c r="Q416" i="22"/>
  <c r="Q415" i="22"/>
  <c r="Q414" i="22"/>
  <c r="Q413" i="22"/>
  <c r="Q412" i="22"/>
  <c r="Q411" i="22"/>
  <c r="Q410" i="22"/>
  <c r="Q409" i="22"/>
  <c r="Q408" i="22"/>
  <c r="Q407" i="22"/>
  <c r="Q406" i="22"/>
  <c r="Q405" i="22"/>
  <c r="Q404" i="22"/>
  <c r="Q403" i="22"/>
  <c r="Q402" i="22"/>
  <c r="Q401" i="22"/>
  <c r="Q400" i="22"/>
  <c r="Q399" i="22"/>
  <c r="Q398" i="22"/>
  <c r="Q397" i="22"/>
  <c r="Q396" i="22"/>
  <c r="Q395" i="22"/>
  <c r="Q394" i="22"/>
  <c r="Q393" i="22"/>
  <c r="Q392" i="22"/>
  <c r="Q391" i="22"/>
  <c r="Q390" i="22"/>
  <c r="Q389" i="22"/>
  <c r="Q388" i="22"/>
  <c r="Q387" i="22"/>
  <c r="Q386" i="22"/>
  <c r="Q385" i="22"/>
  <c r="Q384" i="22"/>
  <c r="Q383" i="22"/>
  <c r="Q382" i="22"/>
  <c r="Q381" i="22"/>
  <c r="Q380" i="22"/>
  <c r="Q379" i="22"/>
  <c r="Q378" i="22"/>
  <c r="Q377" i="22"/>
  <c r="Q376" i="22"/>
  <c r="Q375" i="22"/>
  <c r="Q374" i="22"/>
  <c r="Q373" i="22"/>
  <c r="Q372" i="22"/>
  <c r="Q371" i="22"/>
  <c r="Q370" i="22"/>
  <c r="Q369" i="22"/>
  <c r="Q368" i="22"/>
  <c r="Q367" i="22"/>
  <c r="Q366" i="22"/>
  <c r="Q365" i="22"/>
  <c r="Q364" i="22"/>
  <c r="Q363" i="22"/>
  <c r="Q362" i="22"/>
  <c r="Q361" i="22"/>
  <c r="Q360" i="22"/>
  <c r="Q359" i="22"/>
  <c r="Q358" i="22"/>
  <c r="Q357" i="22"/>
  <c r="Q356" i="22"/>
  <c r="Q355" i="22"/>
  <c r="Q354" i="22"/>
  <c r="Q353" i="22"/>
  <c r="Q352" i="22"/>
  <c r="Q351" i="22"/>
  <c r="Q350" i="22"/>
  <c r="Q349" i="22"/>
  <c r="Q348" i="22"/>
  <c r="Q347" i="22"/>
  <c r="Q346" i="22"/>
  <c r="Q345" i="22"/>
  <c r="Q344" i="22"/>
  <c r="Q343" i="22"/>
  <c r="Q342" i="22"/>
  <c r="Q341" i="22"/>
  <c r="Q340" i="22"/>
  <c r="Q339" i="22"/>
  <c r="Q338" i="22"/>
  <c r="Q337" i="22"/>
  <c r="Q336" i="22"/>
  <c r="Q335" i="22"/>
  <c r="Q334" i="22"/>
  <c r="Q333" i="22"/>
  <c r="Q332" i="22"/>
  <c r="Q331" i="22"/>
  <c r="Q330" i="22"/>
  <c r="Q329" i="22"/>
  <c r="Q328" i="22"/>
  <c r="Q327" i="22"/>
  <c r="Q326" i="22"/>
  <c r="Q325" i="22"/>
  <c r="Q324" i="22"/>
  <c r="Q323" i="22"/>
  <c r="Q322" i="22"/>
  <c r="Q321" i="22"/>
  <c r="Q320" i="22"/>
  <c r="Q319" i="22"/>
  <c r="Q318" i="22"/>
  <c r="Q317" i="22"/>
  <c r="Q316" i="22"/>
  <c r="Q315" i="22"/>
  <c r="Q314" i="22"/>
  <c r="Q313" i="22"/>
  <c r="Q312" i="22"/>
  <c r="Q311" i="22"/>
  <c r="Q310" i="22"/>
  <c r="Q309" i="22"/>
  <c r="Q308" i="22"/>
  <c r="Q307" i="22"/>
  <c r="Q306" i="22"/>
  <c r="Q305" i="22"/>
  <c r="Q304" i="22"/>
  <c r="Q303" i="22"/>
  <c r="Q302" i="22"/>
  <c r="Q301" i="22"/>
  <c r="Q300" i="22"/>
  <c r="Q299" i="22"/>
  <c r="Q298" i="22"/>
  <c r="Q297" i="22"/>
  <c r="Q296" i="22"/>
  <c r="Q295" i="22"/>
  <c r="Q294" i="22"/>
  <c r="Q293" i="22"/>
  <c r="Q292" i="22"/>
  <c r="Q291" i="22"/>
  <c r="Q290" i="22"/>
  <c r="Q289" i="22"/>
  <c r="Q288" i="22"/>
  <c r="Q287" i="22"/>
  <c r="Q286" i="22"/>
  <c r="Q285" i="22"/>
  <c r="Q284" i="22"/>
  <c r="Q283" i="22"/>
  <c r="Q282" i="22"/>
  <c r="Q281" i="22"/>
  <c r="Q280" i="22"/>
  <c r="Q279" i="22"/>
  <c r="Q278" i="22"/>
  <c r="Q277" i="22"/>
  <c r="Q276" i="22"/>
  <c r="Q275" i="22"/>
  <c r="Q274" i="22"/>
  <c r="Q273" i="22"/>
  <c r="Q272" i="22"/>
  <c r="Q271" i="22"/>
  <c r="Q270" i="22"/>
  <c r="Q269" i="22"/>
  <c r="Q268" i="22"/>
  <c r="Q267" i="22"/>
  <c r="Q266" i="22"/>
  <c r="Q265" i="22"/>
  <c r="Q264" i="22"/>
  <c r="Q263" i="22"/>
  <c r="Q262" i="22"/>
  <c r="Q261" i="22"/>
  <c r="Q260" i="22"/>
  <c r="Q259" i="22"/>
  <c r="Q258" i="22"/>
  <c r="Q257" i="22"/>
  <c r="Q256" i="22"/>
  <c r="Q255" i="22"/>
  <c r="Q254" i="22"/>
  <c r="Q253" i="22"/>
  <c r="Q252" i="22"/>
  <c r="Q251" i="22"/>
  <c r="Q250" i="22"/>
  <c r="Q249" i="22"/>
  <c r="Q248" i="22"/>
  <c r="Q247" i="22"/>
  <c r="Q246" i="22"/>
  <c r="Q245" i="22"/>
  <c r="Q244" i="22"/>
  <c r="Q243" i="22"/>
  <c r="Q242" i="22"/>
  <c r="Q241" i="22"/>
  <c r="Q240" i="22"/>
  <c r="Q239" i="22"/>
  <c r="Q238" i="22"/>
  <c r="Q237" i="22"/>
  <c r="Q236" i="22"/>
  <c r="Q235" i="22"/>
  <c r="Q234" i="22"/>
  <c r="Q233" i="22"/>
  <c r="Q232" i="22"/>
  <c r="Q231" i="22"/>
  <c r="Q230" i="22"/>
  <c r="Q229" i="22"/>
  <c r="Q228" i="22"/>
  <c r="Q227" i="22"/>
  <c r="Q226" i="22"/>
  <c r="Q225" i="22"/>
  <c r="Q224" i="22"/>
  <c r="Q223" i="22"/>
  <c r="Q222" i="22"/>
  <c r="Q221" i="22"/>
  <c r="Q220" i="22"/>
  <c r="Q219" i="22"/>
  <c r="Q218" i="22"/>
  <c r="Q217" i="22"/>
  <c r="Q216" i="22"/>
  <c r="Q215" i="22"/>
  <c r="Q214" i="22"/>
  <c r="Q213" i="22"/>
  <c r="Q212" i="22"/>
  <c r="Q211" i="22"/>
  <c r="Q210" i="22"/>
  <c r="Q209" i="22"/>
  <c r="Q208" i="22"/>
  <c r="Q207" i="22"/>
  <c r="Q206" i="22"/>
  <c r="Q205" i="22"/>
  <c r="Q204" i="22"/>
  <c r="Q203" i="22"/>
  <c r="Q202" i="22"/>
  <c r="Q201" i="22"/>
  <c r="Q200" i="22"/>
  <c r="Q199" i="22"/>
  <c r="Q198" i="22"/>
  <c r="Q197" i="22"/>
  <c r="Q196" i="22"/>
  <c r="Q195" i="22"/>
  <c r="Q194" i="22"/>
  <c r="Q193" i="22"/>
  <c r="Q192" i="22"/>
  <c r="Q191" i="22"/>
  <c r="Q190" i="22"/>
  <c r="Q189" i="22"/>
  <c r="Q188" i="22"/>
  <c r="Q187" i="22"/>
  <c r="Q186" i="22"/>
  <c r="Q185" i="22"/>
  <c r="Q184" i="22"/>
  <c r="Q183" i="22"/>
  <c r="Q182" i="22"/>
  <c r="Q181" i="22"/>
  <c r="Q180" i="22"/>
  <c r="Q179" i="22"/>
  <c r="Q178" i="22"/>
  <c r="Q177" i="22"/>
  <c r="Q176" i="22"/>
  <c r="Q175" i="22"/>
  <c r="Q174" i="22"/>
  <c r="Q173" i="22"/>
  <c r="Q172" i="22"/>
  <c r="Q171" i="22"/>
  <c r="Q170" i="22"/>
  <c r="Q169" i="22"/>
  <c r="Q168" i="22"/>
  <c r="Q167" i="22"/>
  <c r="Q166" i="22"/>
  <c r="Q165" i="22"/>
  <c r="Q164" i="22"/>
  <c r="Q163" i="22"/>
  <c r="Q162" i="22"/>
  <c r="Q161" i="22"/>
  <c r="Q160" i="22"/>
  <c r="Q159" i="22"/>
  <c r="Q158" i="22"/>
  <c r="Q157" i="22"/>
  <c r="Q156" i="22"/>
  <c r="Q155" i="22"/>
  <c r="Q154" i="22"/>
  <c r="Q153" i="22"/>
  <c r="Q152" i="22"/>
  <c r="Q151" i="22"/>
  <c r="Q150" i="22"/>
  <c r="Q149" i="22"/>
  <c r="Q148" i="22"/>
  <c r="Q147" i="22"/>
  <c r="Q146" i="22"/>
  <c r="Q145" i="22"/>
  <c r="Q144" i="22"/>
  <c r="Q143" i="22"/>
  <c r="Q142" i="22"/>
  <c r="Q141" i="22"/>
  <c r="Q140" i="22"/>
  <c r="Q139" i="22"/>
  <c r="Q138" i="22"/>
  <c r="Q137" i="22"/>
  <c r="Q136" i="22"/>
  <c r="Q135" i="22"/>
  <c r="Q134" i="22"/>
  <c r="Q133" i="22"/>
  <c r="Q132" i="22"/>
  <c r="Q131" i="22"/>
  <c r="Q130" i="22"/>
  <c r="Q129" i="22"/>
  <c r="Q128" i="22"/>
  <c r="Q127" i="22"/>
  <c r="Q126" i="22"/>
  <c r="Q125" i="22"/>
  <c r="Q124" i="22"/>
  <c r="Q123" i="22"/>
  <c r="Q122" i="22"/>
  <c r="Q121" i="22"/>
  <c r="Q120" i="22"/>
  <c r="Q119" i="22"/>
  <c r="Q118" i="22"/>
  <c r="Q117" i="22"/>
  <c r="Q116" i="22"/>
  <c r="Q115" i="22"/>
  <c r="Q114" i="22"/>
  <c r="Q113" i="22"/>
  <c r="Q112" i="22"/>
  <c r="Q111" i="22"/>
  <c r="Q110" i="22"/>
  <c r="Q109"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Q12" i="22"/>
  <c r="Q11" i="22"/>
  <c r="Q10" i="22"/>
  <c r="Q9" i="22"/>
  <c r="Q8" i="22"/>
  <c r="Q7" i="22"/>
  <c r="Q6" i="22"/>
  <c r="Q5" i="22"/>
  <c r="P4" i="22"/>
  <c r="D5"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6" i="21"/>
  <c r="D77" i="21"/>
  <c r="D81" i="21"/>
  <c r="D82" i="21"/>
  <c r="D84" i="21"/>
  <c r="D85" i="21"/>
  <c r="D86" i="21"/>
  <c r="D89" i="21"/>
  <c r="D90" i="21"/>
  <c r="D93" i="21"/>
  <c r="D94" i="21"/>
  <c r="D97" i="21"/>
  <c r="D98" i="21"/>
  <c r="D101" i="21"/>
  <c r="D102" i="21"/>
  <c r="D105" i="21"/>
  <c r="D106" i="21"/>
  <c r="D109" i="21"/>
  <c r="D110" i="21"/>
  <c r="D113" i="21"/>
  <c r="D114" i="21"/>
  <c r="D117" i="21"/>
  <c r="D118" i="21"/>
  <c r="D121" i="21"/>
  <c r="D122" i="21"/>
  <c r="D125" i="21"/>
  <c r="D126" i="21"/>
  <c r="D129" i="21"/>
  <c r="D130" i="21"/>
  <c r="D133" i="21"/>
  <c r="D134" i="21"/>
  <c r="D137" i="21"/>
  <c r="D138" i="21"/>
  <c r="D141" i="21"/>
  <c r="D142" i="21"/>
  <c r="D145" i="21"/>
  <c r="D146" i="21"/>
  <c r="D149" i="21"/>
  <c r="D150" i="21"/>
  <c r="D153" i="21"/>
  <c r="D154" i="21"/>
  <c r="D157" i="21"/>
  <c r="D158"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A261" i="29" s="1"/>
  <c r="C261" i="29" s="1"/>
  <c r="D263" i="21"/>
  <c r="D264" i="21"/>
  <c r="A263" i="29" s="1"/>
  <c r="C263" i="29" s="1"/>
  <c r="D265" i="21"/>
  <c r="A264" i="29" s="1"/>
  <c r="C264" i="29" s="1"/>
  <c r="D266" i="21"/>
  <c r="A265" i="29" s="1"/>
  <c r="C265" i="29" s="1"/>
  <c r="D267" i="21"/>
  <c r="D268" i="21"/>
  <c r="A267" i="29" s="1"/>
  <c r="C267" i="29" s="1"/>
  <c r="D269" i="21"/>
  <c r="D270" i="21"/>
  <c r="A269" i="29" s="1"/>
  <c r="C269" i="29" s="1"/>
  <c r="D271" i="21"/>
  <c r="D272" i="21"/>
  <c r="A271" i="29" s="1"/>
  <c r="C271" i="29" s="1"/>
  <c r="D273" i="21"/>
  <c r="A272" i="29" s="1"/>
  <c r="C272" i="29" s="1"/>
  <c r="D274" i="21"/>
  <c r="A273" i="29" s="1"/>
  <c r="C273" i="29" s="1"/>
  <c r="D275" i="21"/>
  <c r="D276" i="21"/>
  <c r="A275" i="29" s="1"/>
  <c r="C275" i="29" s="1"/>
  <c r="D277" i="21"/>
  <c r="D278" i="21"/>
  <c r="A277" i="29" s="1"/>
  <c r="C277" i="29" s="1"/>
  <c r="D279" i="21"/>
  <c r="D280" i="21"/>
  <c r="A279" i="29" s="1"/>
  <c r="C279" i="29" s="1"/>
  <c r="D281" i="21"/>
  <c r="A280" i="29" s="1"/>
  <c r="C280" i="29" s="1"/>
  <c r="D282" i="21"/>
  <c r="A281" i="29" s="1"/>
  <c r="C281" i="29" s="1"/>
  <c r="D283" i="21"/>
  <c r="D284" i="21"/>
  <c r="A283" i="29" s="1"/>
  <c r="C283" i="29" s="1"/>
  <c r="D285" i="21"/>
  <c r="D286" i="21"/>
  <c r="A285" i="29" s="1"/>
  <c r="C285" i="29" s="1"/>
  <c r="D287" i="21"/>
  <c r="D288" i="21"/>
  <c r="A287" i="29" s="1"/>
  <c r="C287" i="29" s="1"/>
  <c r="D289" i="21"/>
  <c r="A288" i="29" s="1"/>
  <c r="C288" i="29" s="1"/>
  <c r="D290" i="21"/>
  <c r="A289" i="29" s="1"/>
  <c r="C289" i="29" s="1"/>
  <c r="D291" i="21"/>
  <c r="D292" i="21"/>
  <c r="A291" i="29" s="1"/>
  <c r="C291" i="29" s="1"/>
  <c r="D293" i="21"/>
  <c r="D294" i="21"/>
  <c r="A293" i="29" s="1"/>
  <c r="C293" i="29" s="1"/>
  <c r="D295" i="21"/>
  <c r="D296" i="21"/>
  <c r="A295" i="29" s="1"/>
  <c r="C295" i="29" s="1"/>
  <c r="D297" i="21"/>
  <c r="A296" i="29" s="1"/>
  <c r="C296" i="29" s="1"/>
  <c r="D298" i="21"/>
  <c r="A297" i="29" s="1"/>
  <c r="C297" i="29" s="1"/>
  <c r="D299" i="21"/>
  <c r="D300" i="21"/>
  <c r="A299" i="29" s="1"/>
  <c r="C299" i="29" s="1"/>
  <c r="D301" i="21"/>
  <c r="D302" i="21"/>
  <c r="A301" i="29" s="1"/>
  <c r="C301" i="29" s="1"/>
  <c r="D303" i="21"/>
  <c r="D304" i="21"/>
  <c r="A303" i="29" s="1"/>
  <c r="C303" i="29" s="1"/>
  <c r="D305" i="21"/>
  <c r="D306" i="21"/>
  <c r="A305" i="29" s="1"/>
  <c r="C305" i="29" s="1"/>
  <c r="D307" i="21"/>
  <c r="D308" i="21"/>
  <c r="A307" i="29" s="1"/>
  <c r="C307" i="29" s="1"/>
  <c r="D309" i="21"/>
  <c r="D310" i="21"/>
  <c r="A309" i="29" s="1"/>
  <c r="C309" i="29" s="1"/>
  <c r="D311" i="21"/>
  <c r="D312" i="21"/>
  <c r="A311" i="29" s="1"/>
  <c r="C311" i="29" s="1"/>
  <c r="D313" i="21"/>
  <c r="D314" i="21"/>
  <c r="A313" i="29" s="1"/>
  <c r="C313" i="29" s="1"/>
  <c r="D315" i="21"/>
  <c r="D316" i="21"/>
  <c r="A315" i="29" s="1"/>
  <c r="C315" i="29" s="1"/>
  <c r="D317" i="21"/>
  <c r="D318" i="21"/>
  <c r="A317" i="29" s="1"/>
  <c r="C317" i="29" s="1"/>
  <c r="D319" i="21"/>
  <c r="D320" i="21"/>
  <c r="A319" i="29" s="1"/>
  <c r="C319" i="29" s="1"/>
  <c r="D321" i="21"/>
  <c r="A320" i="29" s="1"/>
  <c r="C320" i="29" s="1"/>
  <c r="D322" i="21"/>
  <c r="A321" i="29" s="1"/>
  <c r="C321" i="29" s="1"/>
  <c r="D323" i="21"/>
  <c r="D324" i="21"/>
  <c r="A323" i="29" s="1"/>
  <c r="C323" i="29" s="1"/>
  <c r="D325" i="21"/>
  <c r="D326" i="21"/>
  <c r="D327" i="21"/>
  <c r="D328" i="21"/>
  <c r="D329" i="21"/>
  <c r="A328" i="29" s="1"/>
  <c r="C328" i="29" s="1"/>
  <c r="D330" i="21"/>
  <c r="D331" i="21"/>
  <c r="D332" i="21"/>
  <c r="A331" i="29" s="1"/>
  <c r="C331" i="29" s="1"/>
  <c r="D333" i="21"/>
  <c r="D334" i="21"/>
  <c r="D335" i="21"/>
  <c r="D336" i="21"/>
  <c r="D337" i="21"/>
  <c r="A336" i="29" s="1"/>
  <c r="C336" i="29" s="1"/>
  <c r="D338" i="21"/>
  <c r="D339" i="21"/>
  <c r="D340" i="21"/>
  <c r="A339" i="29" s="1"/>
  <c r="C339" i="29" s="1"/>
  <c r="D341" i="21"/>
  <c r="D342" i="21"/>
  <c r="D343" i="21"/>
  <c r="D344" i="21"/>
  <c r="D345" i="21"/>
  <c r="A344" i="29" s="1"/>
  <c r="C344" i="29" s="1"/>
  <c r="D346" i="21"/>
  <c r="D347" i="21"/>
  <c r="D348" i="21"/>
  <c r="D349" i="21"/>
  <c r="D350" i="21"/>
  <c r="D351" i="21"/>
  <c r="D352" i="21"/>
  <c r="D353" i="21"/>
  <c r="A352" i="29" s="1"/>
  <c r="C352" i="29" s="1"/>
  <c r="D354" i="21"/>
  <c r="A353" i="29" s="1"/>
  <c r="C353" i="29" s="1"/>
  <c r="D355" i="21"/>
  <c r="D356" i="21"/>
  <c r="D357" i="21"/>
  <c r="D358" i="21"/>
  <c r="D359" i="21"/>
  <c r="D360" i="21"/>
  <c r="D361" i="21"/>
  <c r="D362" i="21"/>
  <c r="A361" i="29" s="1"/>
  <c r="C361" i="29" s="1"/>
  <c r="D363" i="21"/>
  <c r="D364" i="21"/>
  <c r="A363" i="29" s="1"/>
  <c r="C363" i="29" s="1"/>
  <c r="D365" i="21"/>
  <c r="D366" i="21"/>
  <c r="D367" i="21"/>
  <c r="D368" i="21"/>
  <c r="A367" i="29" s="1"/>
  <c r="C367" i="29" s="1"/>
  <c r="D369" i="21"/>
  <c r="D370" i="21"/>
  <c r="A369" i="29" s="1"/>
  <c r="C369" i="29" s="1"/>
  <c r="D371" i="21"/>
  <c r="D372" i="21"/>
  <c r="D373" i="21"/>
  <c r="D374" i="21"/>
  <c r="D375" i="21"/>
  <c r="A374" i="29" s="1"/>
  <c r="C374" i="29" s="1"/>
  <c r="D376" i="21"/>
  <c r="A375" i="29" s="1"/>
  <c r="C375" i="29" s="1"/>
  <c r="D377" i="21"/>
  <c r="A376" i="29" s="1"/>
  <c r="C376" i="29" s="1"/>
  <c r="D378" i="21"/>
  <c r="D379" i="21"/>
  <c r="D380" i="21"/>
  <c r="A379" i="29" s="1"/>
  <c r="C379" i="29" s="1"/>
  <c r="D381" i="21"/>
  <c r="D382" i="21"/>
  <c r="D383" i="21"/>
  <c r="D384" i="21"/>
  <c r="D385" i="21"/>
  <c r="A384" i="29" s="1"/>
  <c r="C384" i="29" s="1"/>
  <c r="D386" i="21"/>
  <c r="D387" i="21"/>
  <c r="D388" i="21"/>
  <c r="A387" i="29" s="1"/>
  <c r="C387" i="29" s="1"/>
  <c r="D389" i="21"/>
  <c r="D390" i="21"/>
  <c r="D391" i="21"/>
  <c r="D392" i="21"/>
  <c r="D393" i="21"/>
  <c r="D394" i="21"/>
  <c r="A393" i="29" s="1"/>
  <c r="C393" i="29" s="1"/>
  <c r="D395" i="21"/>
  <c r="D396" i="21"/>
  <c r="A395" i="29" s="1"/>
  <c r="C395" i="29" s="1"/>
  <c r="D397" i="21"/>
  <c r="A396" i="29" s="1"/>
  <c r="C396" i="29" s="1"/>
  <c r="D398" i="21"/>
  <c r="D399" i="21"/>
  <c r="D400" i="21"/>
  <c r="D401" i="21"/>
  <c r="D402" i="21"/>
  <c r="D403" i="21"/>
  <c r="D404" i="21"/>
  <c r="A403" i="29" s="1"/>
  <c r="C403" i="29" s="1"/>
  <c r="D405" i="21"/>
  <c r="D406" i="21"/>
  <c r="D407" i="21"/>
  <c r="D408" i="21"/>
  <c r="D409" i="21"/>
  <c r="D410" i="21"/>
  <c r="D411" i="21"/>
  <c r="D412" i="21"/>
  <c r="A411" i="29" s="1"/>
  <c r="C411" i="29" s="1"/>
  <c r="D413" i="21"/>
  <c r="A412" i="29" s="1"/>
  <c r="C412" i="29" s="1"/>
  <c r="D414" i="21"/>
  <c r="D415" i="21"/>
  <c r="D416" i="21"/>
  <c r="D417" i="21"/>
  <c r="A416" i="29" s="1"/>
  <c r="C416" i="29" s="1"/>
  <c r="D418" i="21"/>
  <c r="D419" i="21"/>
  <c r="D420" i="21"/>
  <c r="A419" i="29" s="1"/>
  <c r="C419" i="29" s="1"/>
  <c r="D421" i="21"/>
  <c r="A420" i="29" s="1"/>
  <c r="C420" i="29" s="1"/>
  <c r="D422" i="21"/>
  <c r="D423" i="21"/>
  <c r="D424" i="21"/>
  <c r="D425" i="21"/>
  <c r="A424" i="29" s="1"/>
  <c r="C424" i="29" s="1"/>
  <c r="D426" i="21"/>
  <c r="D427" i="21"/>
  <c r="D428" i="21"/>
  <c r="D429" i="21"/>
  <c r="A428" i="29" s="1"/>
  <c r="C428" i="29" s="1"/>
  <c r="D430" i="21"/>
  <c r="D431" i="21"/>
  <c r="D432" i="21"/>
  <c r="D433" i="21"/>
  <c r="D434" i="21"/>
  <c r="A433" i="29" s="1"/>
  <c r="C433" i="29" s="1"/>
  <c r="D435" i="21"/>
  <c r="A434" i="29" s="1"/>
  <c r="C434" i="29" s="1"/>
  <c r="D436" i="21"/>
  <c r="D437" i="21"/>
  <c r="D438" i="21"/>
  <c r="D439" i="21"/>
  <c r="D440" i="21"/>
  <c r="D441" i="21"/>
  <c r="D442" i="21"/>
  <c r="A441" i="29" s="1"/>
  <c r="C441" i="29" s="1"/>
  <c r="D443" i="21"/>
  <c r="A442" i="29" s="1"/>
  <c r="C442" i="29" s="1"/>
  <c r="D444" i="21"/>
  <c r="A443" i="29" s="1"/>
  <c r="C443" i="29" s="1"/>
  <c r="D445" i="21"/>
  <c r="D446" i="21"/>
  <c r="A445" i="29" s="1"/>
  <c r="C445" i="29" s="1"/>
  <c r="D447" i="21"/>
  <c r="D448" i="21"/>
  <c r="D449" i="21"/>
  <c r="D450" i="21"/>
  <c r="A449" i="29" s="1"/>
  <c r="C449" i="29" s="1"/>
  <c r="D451" i="21"/>
  <c r="A450" i="29" s="1"/>
  <c r="C450" i="29" s="1"/>
  <c r="D452" i="21"/>
  <c r="D453" i="21"/>
  <c r="D454" i="21"/>
  <c r="D455" i="21"/>
  <c r="D456" i="21"/>
  <c r="D457" i="21"/>
  <c r="A456" i="29" s="1"/>
  <c r="C456" i="29" s="1"/>
  <c r="D458" i="21"/>
  <c r="A457" i="29" s="1"/>
  <c r="C457" i="29" s="1"/>
  <c r="D459" i="21"/>
  <c r="A458" i="29" s="1"/>
  <c r="C458" i="29" s="1"/>
  <c r="D460" i="21"/>
  <c r="A459" i="29" s="1"/>
  <c r="C459" i="29" s="1"/>
  <c r="D461" i="21"/>
  <c r="D462" i="21"/>
  <c r="A461" i="29" s="1"/>
  <c r="C461" i="29" s="1"/>
  <c r="D463" i="21"/>
  <c r="D464" i="21"/>
  <c r="D465" i="21"/>
  <c r="D466" i="21"/>
  <c r="D467" i="21"/>
  <c r="A466" i="29" s="1"/>
  <c r="C466" i="29" s="1"/>
  <c r="D468" i="21"/>
  <c r="D469" i="21"/>
  <c r="D470" i="21"/>
  <c r="D471" i="21"/>
  <c r="A470" i="29" s="1"/>
  <c r="C470" i="29" s="1"/>
  <c r="D472" i="21"/>
  <c r="D473" i="21"/>
  <c r="D474" i="21"/>
  <c r="D475" i="21"/>
  <c r="A474" i="29" s="1"/>
  <c r="C474" i="29" s="1"/>
  <c r="D476" i="21"/>
  <c r="A475" i="29" s="1"/>
  <c r="C475" i="29" s="1"/>
  <c r="D477" i="21"/>
  <c r="D478" i="21"/>
  <c r="A477" i="29" s="1"/>
  <c r="C477" i="29" s="1"/>
  <c r="D479" i="21"/>
  <c r="D480" i="21"/>
  <c r="D481" i="21"/>
  <c r="A480" i="29" s="1"/>
  <c r="C480" i="29" s="1"/>
  <c r="D482" i="21"/>
  <c r="A481" i="29" s="1"/>
  <c r="C481" i="29" s="1"/>
  <c r="D483" i="21"/>
  <c r="A482" i="29" s="1"/>
  <c r="C482" i="29" s="1"/>
  <c r="D484" i="21"/>
  <c r="D485" i="21"/>
  <c r="A484" i="29" s="1"/>
  <c r="C484" i="29" s="1"/>
  <c r="D486" i="21"/>
  <c r="D487" i="21"/>
  <c r="A486" i="29" s="1"/>
  <c r="C486" i="29" s="1"/>
  <c r="D488" i="21"/>
  <c r="D489" i="21"/>
  <c r="D490" i="21"/>
  <c r="D491" i="21"/>
  <c r="A490" i="29" s="1"/>
  <c r="C490" i="29" s="1"/>
  <c r="D492" i="21"/>
  <c r="D493" i="21"/>
  <c r="D494" i="21"/>
  <c r="D495" i="21"/>
  <c r="D496" i="21"/>
  <c r="D497" i="21"/>
  <c r="A496" i="29" s="1"/>
  <c r="C496" i="29" s="1"/>
  <c r="D498" i="21"/>
  <c r="D499" i="21"/>
  <c r="A498" i="29" s="1"/>
  <c r="C498" i="29" s="1"/>
  <c r="D500" i="21"/>
  <c r="A499" i="29" s="1"/>
  <c r="C499" i="29" s="1"/>
  <c r="D501" i="21"/>
  <c r="A500" i="29" s="1"/>
  <c r="C500" i="29" s="1"/>
  <c r="D502" i="21"/>
  <c r="D503" i="21"/>
  <c r="D504" i="21"/>
  <c r="A503" i="29" s="1"/>
  <c r="C503" i="29" s="1"/>
  <c r="D505" i="21"/>
  <c r="A504" i="29" s="1"/>
  <c r="C504" i="29" s="1"/>
  <c r="D506" i="21"/>
  <c r="A505" i="29" s="1"/>
  <c r="C505" i="29" s="1"/>
  <c r="D507" i="21"/>
  <c r="D508" i="21"/>
  <c r="A507" i="29" s="1"/>
  <c r="C507" i="29" s="1"/>
  <c r="D509" i="21"/>
  <c r="D510" i="21"/>
  <c r="A509" i="29" s="1"/>
  <c r="C509" i="29" s="1"/>
  <c r="D511" i="21"/>
  <c r="A510" i="29" s="1"/>
  <c r="C510" i="29" s="1"/>
  <c r="D512" i="21"/>
  <c r="D513" i="21"/>
  <c r="D514" i="21"/>
  <c r="A513" i="29" s="1"/>
  <c r="C513" i="29" s="1"/>
  <c r="D515" i="21"/>
  <c r="A514" i="29" s="1"/>
  <c r="C514" i="29" s="1"/>
  <c r="D516" i="21"/>
  <c r="A515" i="29" s="1"/>
  <c r="C515" i="29" s="1"/>
  <c r="D517" i="21"/>
  <c r="A516" i="29" s="1"/>
  <c r="C516" i="29" s="1"/>
  <c r="D518" i="21"/>
  <c r="D519" i="21"/>
  <c r="D520" i="21"/>
  <c r="D521" i="21"/>
  <c r="D522" i="21"/>
  <c r="D523" i="21"/>
  <c r="D524" i="21"/>
  <c r="D525" i="21"/>
  <c r="A524" i="29" s="1"/>
  <c r="C524" i="29" s="1"/>
  <c r="D526" i="21"/>
  <c r="D527" i="21"/>
  <c r="D528" i="21"/>
  <c r="D529" i="21"/>
  <c r="D530" i="21"/>
  <c r="D531" i="21"/>
  <c r="D532" i="21"/>
  <c r="D533" i="21"/>
  <c r="A532" i="29" s="1"/>
  <c r="C532" i="29" s="1"/>
  <c r="D534" i="21"/>
  <c r="D535" i="21"/>
  <c r="D536" i="21"/>
  <c r="D537" i="21"/>
  <c r="D538" i="21"/>
  <c r="D539" i="21"/>
  <c r="D540" i="21"/>
  <c r="D541" i="21"/>
  <c r="A540" i="29" s="1"/>
  <c r="C540" i="29" s="1"/>
  <c r="D542" i="21"/>
  <c r="D543" i="21"/>
  <c r="D544" i="21"/>
  <c r="D545" i="21"/>
  <c r="D546" i="21"/>
  <c r="D547" i="21"/>
  <c r="D548" i="21"/>
  <c r="D549" i="21"/>
  <c r="A548" i="29" s="1"/>
  <c r="C548" i="29" s="1"/>
  <c r="D550" i="21"/>
  <c r="D551" i="21"/>
  <c r="D552" i="21"/>
  <c r="D553" i="21"/>
  <c r="D554" i="21"/>
  <c r="D555" i="21"/>
  <c r="D556" i="21"/>
  <c r="D557" i="21"/>
  <c r="A556" i="29" s="1"/>
  <c r="C556" i="29" s="1"/>
  <c r="D558" i="21"/>
  <c r="D559" i="21"/>
  <c r="D560" i="21"/>
  <c r="D561" i="21"/>
  <c r="D562" i="21"/>
  <c r="D563" i="21"/>
  <c r="A562" i="29" s="1"/>
  <c r="C562" i="29" s="1"/>
  <c r="D564" i="21"/>
  <c r="D565" i="21"/>
  <c r="D566" i="21"/>
  <c r="D567" i="21"/>
  <c r="D568" i="21"/>
  <c r="A567" i="29" s="1"/>
  <c r="C567" i="29" s="1"/>
  <c r="D569" i="21"/>
  <c r="D570" i="21"/>
  <c r="D571" i="21"/>
  <c r="D572" i="21"/>
  <c r="D573" i="21"/>
  <c r="D574" i="21"/>
  <c r="D575" i="21"/>
  <c r="D576" i="21"/>
  <c r="A575" i="29" s="1"/>
  <c r="C575" i="29" s="1"/>
  <c r="D577" i="21"/>
  <c r="D578" i="21"/>
  <c r="D579" i="21"/>
  <c r="D580" i="21"/>
  <c r="D581" i="21"/>
  <c r="D582" i="21"/>
  <c r="D583" i="21"/>
  <c r="D584" i="21"/>
  <c r="A583" i="29" s="1"/>
  <c r="C583" i="29" s="1"/>
  <c r="D585" i="21"/>
  <c r="D586" i="21"/>
  <c r="A585" i="29" s="1"/>
  <c r="C585" i="29" s="1"/>
  <c r="D587" i="21"/>
  <c r="A586" i="29" s="1"/>
  <c r="C586" i="29" s="1"/>
  <c r="D588" i="21"/>
  <c r="D589" i="21"/>
  <c r="D590" i="21"/>
  <c r="D591" i="21"/>
  <c r="D592" i="21"/>
  <c r="D593" i="21"/>
  <c r="D594" i="21"/>
  <c r="A593" i="29" s="1"/>
  <c r="C593" i="29" s="1"/>
  <c r="D595" i="21"/>
  <c r="D596" i="21"/>
  <c r="D597" i="21"/>
  <c r="A596" i="29" s="1"/>
  <c r="C596" i="29" s="1"/>
  <c r="D598" i="21"/>
  <c r="D599" i="21"/>
  <c r="D600" i="21"/>
  <c r="D601" i="21"/>
  <c r="D602" i="21"/>
  <c r="A601" i="29" s="1"/>
  <c r="C601" i="29" s="1"/>
  <c r="D603" i="21"/>
  <c r="D604" i="21"/>
  <c r="A603" i="29" s="1"/>
  <c r="C603" i="29" s="1"/>
  <c r="D605" i="21"/>
  <c r="D606" i="21"/>
  <c r="D607" i="21"/>
  <c r="D608" i="21"/>
  <c r="A607" i="29" s="1"/>
  <c r="C607" i="29" s="1"/>
  <c r="D609" i="21"/>
  <c r="A608" i="29" s="1"/>
  <c r="C608" i="29" s="1"/>
  <c r="D610" i="21"/>
  <c r="A609" i="29" s="1"/>
  <c r="C609" i="29" s="1"/>
  <c r="D611" i="21"/>
  <c r="D612" i="21"/>
  <c r="A611" i="29" s="1"/>
  <c r="C611" i="29" s="1"/>
  <c r="D613" i="21"/>
  <c r="D614" i="21"/>
  <c r="D615" i="21"/>
  <c r="D616" i="21"/>
  <c r="A615" i="29" s="1"/>
  <c r="C615" i="29" s="1"/>
  <c r="D617" i="21"/>
  <c r="D618" i="21"/>
  <c r="A617" i="29" s="1"/>
  <c r="C617" i="29" s="1"/>
  <c r="D619" i="21"/>
  <c r="D620" i="21"/>
  <c r="D621" i="21"/>
  <c r="A620" i="29" s="1"/>
  <c r="C620" i="29" s="1"/>
  <c r="D622" i="21"/>
  <c r="D623" i="21"/>
  <c r="D624" i="21"/>
  <c r="D625" i="21"/>
  <c r="A624" i="29" s="1"/>
  <c r="C624" i="29" s="1"/>
  <c r="D626" i="21"/>
  <c r="A625" i="29" s="1"/>
  <c r="C625" i="29" s="1"/>
  <c r="D627" i="21"/>
  <c r="D628" i="21"/>
  <c r="D629" i="21"/>
  <c r="A628" i="29" s="1"/>
  <c r="C628" i="29" s="1"/>
  <c r="D630" i="21"/>
  <c r="D631" i="21"/>
  <c r="D632" i="21"/>
  <c r="D633" i="21"/>
  <c r="D634" i="21"/>
  <c r="A633" i="29" s="1"/>
  <c r="C633" i="29" s="1"/>
  <c r="D635" i="21"/>
  <c r="D636" i="21"/>
  <c r="A635" i="29" s="1"/>
  <c r="C635" i="29" s="1"/>
  <c r="D637" i="21"/>
  <c r="D638" i="21"/>
  <c r="D639" i="21"/>
  <c r="D640" i="21"/>
  <c r="A639" i="29" s="1"/>
  <c r="C639" i="29" s="1"/>
  <c r="D641" i="21"/>
  <c r="A640" i="29" s="1"/>
  <c r="C640" i="29" s="1"/>
  <c r="D642" i="21"/>
  <c r="A641" i="29" s="1"/>
  <c r="C641" i="29" s="1"/>
  <c r="D643" i="21"/>
  <c r="D644" i="21"/>
  <c r="A643" i="29" s="1"/>
  <c r="C643" i="29" s="1"/>
  <c r="D645" i="21"/>
  <c r="D646" i="21"/>
  <c r="D647" i="21"/>
  <c r="D648" i="21"/>
  <c r="D649" i="21"/>
  <c r="D650" i="21"/>
  <c r="A649" i="29" s="1"/>
  <c r="C649" i="29" s="1"/>
  <c r="D651" i="21"/>
  <c r="D652" i="21"/>
  <c r="D653" i="21"/>
  <c r="D654" i="21"/>
  <c r="D655" i="21"/>
  <c r="D656" i="21"/>
  <c r="A655" i="29" s="1"/>
  <c r="C655" i="29" s="1"/>
  <c r="D657" i="21"/>
  <c r="A656" i="29" s="1"/>
  <c r="C656" i="29" s="1"/>
  <c r="D658" i="21"/>
  <c r="A657" i="29" s="1"/>
  <c r="C657" i="29" s="1"/>
  <c r="D659" i="21"/>
  <c r="D660" i="21"/>
  <c r="D661" i="21"/>
  <c r="D662" i="21"/>
  <c r="D663" i="21"/>
  <c r="D664" i="21"/>
  <c r="A663" i="29" s="1"/>
  <c r="C663" i="29" s="1"/>
  <c r="D665" i="21"/>
  <c r="D666" i="21"/>
  <c r="A665" i="29" s="1"/>
  <c r="C665" i="29" s="1"/>
  <c r="D667" i="21"/>
  <c r="D668" i="21"/>
  <c r="D669" i="21"/>
  <c r="A668" i="29" s="1"/>
  <c r="C668" i="29" s="1"/>
  <c r="D670" i="21"/>
  <c r="D671" i="21"/>
  <c r="D672" i="21"/>
  <c r="D673" i="21"/>
  <c r="A672" i="29" s="1"/>
  <c r="C672" i="29" s="1"/>
  <c r="D674" i="21"/>
  <c r="A673" i="29" s="1"/>
  <c r="C673" i="29" s="1"/>
  <c r="D675" i="21"/>
  <c r="D676" i="21"/>
  <c r="D677" i="21"/>
  <c r="A676" i="29" s="1"/>
  <c r="C676" i="29" s="1"/>
  <c r="D678" i="21"/>
  <c r="D679" i="21"/>
  <c r="D680" i="21"/>
  <c r="D681" i="21"/>
  <c r="D682" i="21"/>
  <c r="A681" i="29" s="1"/>
  <c r="C681" i="29" s="1"/>
  <c r="D683" i="21"/>
  <c r="D684" i="21"/>
  <c r="A683" i="29" s="1"/>
  <c r="C683" i="29" s="1"/>
  <c r="D685" i="21"/>
  <c r="A684" i="29" s="1"/>
  <c r="C684" i="29" s="1"/>
  <c r="D686" i="21"/>
  <c r="D687" i="21"/>
  <c r="D688" i="21"/>
  <c r="D689" i="21"/>
  <c r="A688" i="29" s="1"/>
  <c r="C688" i="29" s="1"/>
  <c r="D690" i="21"/>
  <c r="A689" i="29" s="1"/>
  <c r="C689" i="29" s="1"/>
  <c r="D691" i="21"/>
  <c r="D692" i="21"/>
  <c r="A691" i="29" s="1"/>
  <c r="C691" i="29" s="1"/>
  <c r="D693" i="21"/>
  <c r="A692" i="29" s="1"/>
  <c r="C692" i="29" s="1"/>
  <c r="D694" i="21"/>
  <c r="D695" i="21"/>
  <c r="D696" i="21"/>
  <c r="D697" i="21"/>
  <c r="D698" i="21"/>
  <c r="D699" i="21"/>
  <c r="D700" i="21"/>
  <c r="A699" i="29" s="1"/>
  <c r="C699" i="29" s="1"/>
  <c r="D701" i="21"/>
  <c r="D702" i="21"/>
  <c r="D703" i="21"/>
  <c r="D704" i="21"/>
  <c r="A703" i="29" s="1"/>
  <c r="C703" i="29" s="1"/>
  <c r="D705" i="21"/>
  <c r="A704" i="29" s="1"/>
  <c r="C704" i="29" s="1"/>
  <c r="D706" i="21"/>
  <c r="A705" i="29" s="1"/>
  <c r="C705" i="29" s="1"/>
  <c r="D707" i="21"/>
  <c r="A706" i="29" s="1"/>
  <c r="C706" i="29" s="1"/>
  <c r="D708" i="21"/>
  <c r="A707" i="29" s="1"/>
  <c r="C707" i="29" s="1"/>
  <c r="D709" i="21"/>
  <c r="A708" i="29" s="1"/>
  <c r="C708" i="29" s="1"/>
  <c r="D710" i="21"/>
  <c r="D711" i="21"/>
  <c r="D712" i="21"/>
  <c r="D713" i="21"/>
  <c r="D714" i="21"/>
  <c r="D715" i="21"/>
  <c r="D716" i="21"/>
  <c r="A715" i="29" s="1"/>
  <c r="C715" i="29" s="1"/>
  <c r="D717" i="21"/>
  <c r="D718" i="21"/>
  <c r="D719" i="21"/>
  <c r="D720" i="21"/>
  <c r="A719" i="29" s="1"/>
  <c r="C719" i="29" s="1"/>
  <c r="D721" i="21"/>
  <c r="D722" i="21"/>
  <c r="A721" i="29" s="1"/>
  <c r="C721" i="29" s="1"/>
  <c r="D723" i="21"/>
  <c r="A722" i="29" s="1"/>
  <c r="C722" i="29" s="1"/>
  <c r="D724" i="21"/>
  <c r="A723" i="29" s="1"/>
  <c r="C723" i="29" s="1"/>
  <c r="D725" i="21"/>
  <c r="A724" i="29" s="1"/>
  <c r="C724" i="29" s="1"/>
  <c r="D726" i="21"/>
  <c r="D727" i="21"/>
  <c r="D728" i="21"/>
  <c r="D729" i="21"/>
  <c r="D730" i="21"/>
  <c r="D731" i="21"/>
  <c r="A730" i="29" s="1"/>
  <c r="C730" i="29" s="1"/>
  <c r="D732" i="21"/>
  <c r="A731" i="29" s="1"/>
  <c r="C731" i="29" s="1"/>
  <c r="D733" i="21"/>
  <c r="A732" i="29" s="1"/>
  <c r="C732" i="29" s="1"/>
  <c r="D734" i="21"/>
  <c r="D735" i="21"/>
  <c r="D736" i="21"/>
  <c r="A735" i="29" s="1"/>
  <c r="C735" i="29" s="1"/>
  <c r="D737" i="21"/>
  <c r="D738" i="21"/>
  <c r="D739" i="21"/>
  <c r="A738" i="29" s="1"/>
  <c r="C738" i="29" s="1"/>
  <c r="D740" i="21"/>
  <c r="D741" i="21"/>
  <c r="D742" i="21"/>
  <c r="D743" i="21"/>
  <c r="A742" i="29" s="1"/>
  <c r="C742" i="29" s="1"/>
  <c r="D744" i="21"/>
  <c r="D745" i="21"/>
  <c r="D746" i="21"/>
  <c r="A745" i="29" s="1"/>
  <c r="C745" i="29" s="1"/>
  <c r="D747" i="21"/>
  <c r="A746" i="29" s="1"/>
  <c r="C746" i="29" s="1"/>
  <c r="D748" i="21"/>
  <c r="A747" i="29" s="1"/>
  <c r="C747" i="29" s="1"/>
  <c r="D749" i="21"/>
  <c r="D750" i="21"/>
  <c r="D751" i="21"/>
  <c r="D752" i="21"/>
  <c r="D753" i="21"/>
  <c r="A752" i="29" s="1"/>
  <c r="C752" i="29" s="1"/>
  <c r="D754" i="21"/>
  <c r="D755" i="21"/>
  <c r="D756" i="21"/>
  <c r="A755" i="29" s="1"/>
  <c r="C755" i="29" s="1"/>
  <c r="D757" i="21"/>
  <c r="A756" i="29" s="1"/>
  <c r="C756" i="29" s="1"/>
  <c r="D758" i="21"/>
  <c r="A757" i="29" s="1"/>
  <c r="C757" i="29" s="1"/>
  <c r="D759" i="21"/>
  <c r="A758" i="29" s="1"/>
  <c r="C758" i="29" s="1"/>
  <c r="D760" i="21"/>
  <c r="D761" i="21"/>
  <c r="A760" i="29" s="1"/>
  <c r="C760" i="29" s="1"/>
  <c r="D762" i="21"/>
  <c r="A761" i="29" s="1"/>
  <c r="C761" i="29" s="1"/>
  <c r="D763" i="21"/>
  <c r="A762" i="29" s="1"/>
  <c r="C762" i="29" s="1"/>
  <c r="D764" i="21"/>
  <c r="D765" i="21"/>
  <c r="A764" i="29" s="1"/>
  <c r="C764" i="29" s="1"/>
  <c r="D766" i="21"/>
  <c r="A765" i="29" s="1"/>
  <c r="C765" i="29" s="1"/>
  <c r="D767" i="21"/>
  <c r="A768" i="8"/>
  <c r="B768" i="8" s="1"/>
  <c r="D768" i="21"/>
  <c r="A767" i="29" s="1"/>
  <c r="C767" i="29" s="1"/>
  <c r="A769" i="8"/>
  <c r="B769" i="8" s="1"/>
  <c r="D769" i="21"/>
  <c r="A770" i="8"/>
  <c r="B770" i="8" s="1"/>
  <c r="D770" i="21"/>
  <c r="A771" i="8"/>
  <c r="B771" i="8" s="1"/>
  <c r="D771" i="21"/>
  <c r="A770" i="29" s="1"/>
  <c r="C770" i="29" s="1"/>
  <c r="A772" i="8"/>
  <c r="B772" i="8" s="1"/>
  <c r="D772" i="21"/>
  <c r="A771" i="29" s="1"/>
  <c r="C771" i="29" s="1"/>
  <c r="A773" i="8"/>
  <c r="B773" i="8" s="1"/>
  <c r="D773" i="21"/>
  <c r="A772" i="29" s="1"/>
  <c r="C772" i="29" s="1"/>
  <c r="A774" i="8"/>
  <c r="B774" i="8" s="1"/>
  <c r="D774" i="21"/>
  <c r="A773" i="29" s="1"/>
  <c r="C773" i="29" s="1"/>
  <c r="A775" i="8"/>
  <c r="B775" i="8" s="1"/>
  <c r="D775" i="21"/>
  <c r="A776" i="8"/>
  <c r="B776" i="8" s="1"/>
  <c r="D776" i="21"/>
  <c r="A775" i="29" s="1"/>
  <c r="C775" i="29" s="1"/>
  <c r="A777" i="8"/>
  <c r="B777" i="8" s="1"/>
  <c r="D777" i="21"/>
  <c r="A778" i="8"/>
  <c r="B778" i="8" s="1"/>
  <c r="D778" i="21"/>
  <c r="A777" i="29" s="1"/>
  <c r="C777" i="29" s="1"/>
  <c r="A779" i="8"/>
  <c r="B779" i="8" s="1"/>
  <c r="D779" i="21"/>
  <c r="A778" i="29" s="1"/>
  <c r="C778" i="29" s="1"/>
  <c r="A780" i="8"/>
  <c r="B780" i="8" s="1"/>
  <c r="D780" i="21"/>
  <c r="A779" i="29" s="1"/>
  <c r="C779" i="29" s="1"/>
  <c r="A781" i="8"/>
  <c r="B781" i="8" s="1"/>
  <c r="D781" i="21"/>
  <c r="A780" i="29" s="1"/>
  <c r="C780" i="29" s="1"/>
  <c r="A782" i="8"/>
  <c r="B782" i="8" s="1"/>
  <c r="D782" i="21"/>
  <c r="A781" i="29" s="1"/>
  <c r="C781" i="29" s="1"/>
  <c r="A783" i="8"/>
  <c r="B783" i="8" s="1"/>
  <c r="D783" i="21"/>
  <c r="A784" i="8"/>
  <c r="B784" i="8" s="1"/>
  <c r="D784" i="21"/>
  <c r="A783" i="29" s="1"/>
  <c r="C783" i="29" s="1"/>
  <c r="A785" i="8"/>
  <c r="B785" i="8" s="1"/>
  <c r="D785" i="21"/>
  <c r="A784" i="29" s="1"/>
  <c r="C784" i="29" s="1"/>
  <c r="A786" i="8"/>
  <c r="B786" i="8" s="1"/>
  <c r="D786" i="21"/>
  <c r="A785" i="29" s="1"/>
  <c r="C785" i="29" s="1"/>
  <c r="A787" i="8"/>
  <c r="B787" i="8" s="1"/>
  <c r="D787" i="21"/>
  <c r="A786" i="29" s="1"/>
  <c r="C786" i="29" s="1"/>
  <c r="A788" i="8"/>
  <c r="B788" i="8" s="1"/>
  <c r="D788" i="21"/>
  <c r="A787" i="29" s="1"/>
  <c r="C787" i="29" s="1"/>
  <c r="A789" i="8"/>
  <c r="B789" i="8" s="1"/>
  <c r="D789" i="21"/>
  <c r="A788" i="29" s="1"/>
  <c r="C788" i="29" s="1"/>
  <c r="A790" i="8"/>
  <c r="B790" i="8" s="1"/>
  <c r="D790" i="21"/>
  <c r="A789" i="29" s="1"/>
  <c r="C789" i="29" s="1"/>
  <c r="A791" i="8"/>
  <c r="B791" i="8" s="1"/>
  <c r="D791" i="21"/>
  <c r="A792" i="8"/>
  <c r="B792" i="8" s="1"/>
  <c r="D792" i="21"/>
  <c r="A791" i="29" s="1"/>
  <c r="C791" i="29" s="1"/>
  <c r="A793" i="8"/>
  <c r="B793" i="8" s="1"/>
  <c r="D793" i="21"/>
  <c r="A792" i="29" s="1"/>
  <c r="C792" i="29" s="1"/>
  <c r="A794" i="8"/>
  <c r="B794" i="8" s="1"/>
  <c r="D794" i="21"/>
  <c r="A793" i="29" s="1"/>
  <c r="C793" i="29" s="1"/>
  <c r="A795" i="8"/>
  <c r="B795" i="8" s="1"/>
  <c r="D795" i="21"/>
  <c r="A794" i="29" s="1"/>
  <c r="C794" i="29" s="1"/>
  <c r="A796" i="8"/>
  <c r="B796" i="8" s="1"/>
  <c r="D796" i="21"/>
  <c r="A795" i="29" s="1"/>
  <c r="C795" i="29" s="1"/>
  <c r="A797" i="8"/>
  <c r="B797" i="8" s="1"/>
  <c r="D797" i="21"/>
  <c r="A796" i="29" s="1"/>
  <c r="C796" i="29" s="1"/>
  <c r="A798" i="8"/>
  <c r="B798" i="8" s="1"/>
  <c r="D798" i="21"/>
  <c r="A797" i="29" s="1"/>
  <c r="C797" i="29" s="1"/>
  <c r="A799" i="8"/>
  <c r="B799" i="8" s="1"/>
  <c r="D799" i="21"/>
  <c r="A800" i="8"/>
  <c r="B800" i="8" s="1"/>
  <c r="D800" i="21"/>
  <c r="A799" i="29" s="1"/>
  <c r="C799" i="29" s="1"/>
  <c r="A801" i="8"/>
  <c r="B801" i="8" s="1"/>
  <c r="D801" i="21"/>
  <c r="A800" i="29" s="1"/>
  <c r="C800" i="29" s="1"/>
  <c r="A802" i="8"/>
  <c r="B802" i="8" s="1"/>
  <c r="D802" i="21"/>
  <c r="A801" i="29" s="1"/>
  <c r="C801" i="29" s="1"/>
  <c r="A803" i="8"/>
  <c r="B803" i="8" s="1"/>
  <c r="D803" i="21"/>
  <c r="A802" i="29" s="1"/>
  <c r="C802" i="29" s="1"/>
  <c r="A804" i="8"/>
  <c r="B804" i="8" s="1"/>
  <c r="D804" i="21"/>
  <c r="A803" i="29" s="1"/>
  <c r="C803" i="29" s="1"/>
  <c r="A805" i="8"/>
  <c r="B805" i="8" s="1"/>
  <c r="D805" i="21"/>
  <c r="A804" i="29" s="1"/>
  <c r="C804" i="29" s="1"/>
  <c r="A806" i="8"/>
  <c r="B806" i="8" s="1"/>
  <c r="D806" i="21"/>
  <c r="A805" i="29" s="1"/>
  <c r="C805" i="29" s="1"/>
  <c r="A807" i="8"/>
  <c r="B807" i="8" s="1"/>
  <c r="D807" i="21"/>
  <c r="A808" i="8"/>
  <c r="B808" i="8" s="1"/>
  <c r="D808" i="21"/>
  <c r="A807" i="29" s="1"/>
  <c r="C807" i="29" s="1"/>
  <c r="A809" i="8"/>
  <c r="B809" i="8" s="1"/>
  <c r="D809" i="21"/>
  <c r="A808" i="29" s="1"/>
  <c r="C808" i="29" s="1"/>
  <c r="A810" i="8"/>
  <c r="B810" i="8" s="1"/>
  <c r="D810" i="21"/>
  <c r="A809" i="29" s="1"/>
  <c r="C809" i="29" s="1"/>
  <c r="A811" i="8"/>
  <c r="B811" i="8" s="1"/>
  <c r="D811" i="21"/>
  <c r="A810" i="29" s="1"/>
  <c r="C810" i="29" s="1"/>
  <c r="A812" i="8"/>
  <c r="B812" i="8" s="1"/>
  <c r="D812" i="21"/>
  <c r="A811" i="29" s="1"/>
  <c r="C811" i="29" s="1"/>
  <c r="A813" i="8"/>
  <c r="B813" i="8" s="1"/>
  <c r="D813" i="21"/>
  <c r="A812" i="29" s="1"/>
  <c r="C812" i="29" s="1"/>
  <c r="A814" i="8"/>
  <c r="B814" i="8" s="1"/>
  <c r="D814" i="21"/>
  <c r="A813" i="29" s="1"/>
  <c r="C813" i="29" s="1"/>
  <c r="A815" i="8"/>
  <c r="B815" i="8" s="1"/>
  <c r="D815" i="21"/>
  <c r="A816" i="8"/>
  <c r="B816" i="8" s="1"/>
  <c r="D816" i="21"/>
  <c r="A815" i="29" s="1"/>
  <c r="C815" i="29" s="1"/>
  <c r="A817" i="8"/>
  <c r="B817" i="8" s="1"/>
  <c r="D817" i="21"/>
  <c r="A816" i="29" s="1"/>
  <c r="C816" i="29" s="1"/>
  <c r="A818" i="8"/>
  <c r="B818" i="8" s="1"/>
  <c r="D818" i="21"/>
  <c r="A817" i="29" s="1"/>
  <c r="C817" i="29" s="1"/>
  <c r="A819" i="8"/>
  <c r="B819" i="8" s="1"/>
  <c r="D819" i="21"/>
  <c r="A818" i="29" s="1"/>
  <c r="C818" i="29" s="1"/>
  <c r="A820" i="8"/>
  <c r="B820" i="8" s="1"/>
  <c r="D820" i="21"/>
  <c r="A819" i="29" s="1"/>
  <c r="C819" i="29" s="1"/>
  <c r="A821" i="8"/>
  <c r="B821" i="8" s="1"/>
  <c r="D821" i="21"/>
  <c r="A820" i="29" s="1"/>
  <c r="C820" i="29" s="1"/>
  <c r="A822" i="8"/>
  <c r="B822" i="8" s="1"/>
  <c r="D822" i="21"/>
  <c r="A821" i="29" s="1"/>
  <c r="C821" i="29" s="1"/>
  <c r="A823" i="8"/>
  <c r="B823" i="8" s="1"/>
  <c r="D823" i="21"/>
  <c r="A824" i="8"/>
  <c r="B824" i="8" s="1"/>
  <c r="D824" i="21"/>
  <c r="A823" i="29" s="1"/>
  <c r="C823" i="29" s="1"/>
  <c r="A825" i="8"/>
  <c r="B825" i="8" s="1"/>
  <c r="D825" i="21"/>
  <c r="A824" i="29" s="1"/>
  <c r="C824" i="29" s="1"/>
  <c r="A826" i="8"/>
  <c r="B826" i="8" s="1"/>
  <c r="D826" i="21"/>
  <c r="A825" i="29" s="1"/>
  <c r="C825" i="29" s="1"/>
  <c r="A827" i="8"/>
  <c r="B827" i="8" s="1"/>
  <c r="D827" i="21"/>
  <c r="A828" i="8"/>
  <c r="B828" i="8" s="1"/>
  <c r="D828" i="21"/>
  <c r="A827" i="29" s="1"/>
  <c r="C827" i="29" s="1"/>
  <c r="A829" i="8"/>
  <c r="B829" i="8" s="1"/>
  <c r="D829" i="21"/>
  <c r="A828" i="29" s="1"/>
  <c r="C828" i="29" s="1"/>
  <c r="A830" i="8"/>
  <c r="B830" i="8" s="1"/>
  <c r="D830" i="21"/>
  <c r="A829" i="29" s="1"/>
  <c r="C829" i="29" s="1"/>
  <c r="A831" i="8"/>
  <c r="B831" i="8" s="1"/>
  <c r="D831" i="21"/>
  <c r="A832" i="8"/>
  <c r="B832" i="8" s="1"/>
  <c r="D832" i="21"/>
  <c r="A831" i="29" s="1"/>
  <c r="C831" i="29" s="1"/>
  <c r="A833" i="8"/>
  <c r="B833" i="8" s="1"/>
  <c r="D833" i="21"/>
  <c r="A832" i="29" s="1"/>
  <c r="C832" i="29" s="1"/>
  <c r="A834" i="8"/>
  <c r="B834" i="8" s="1"/>
  <c r="D834" i="21"/>
  <c r="A833" i="29" s="1"/>
  <c r="C833" i="29" s="1"/>
  <c r="A835" i="8"/>
  <c r="B835" i="8" s="1"/>
  <c r="D835" i="21"/>
  <c r="A834" i="29" s="1"/>
  <c r="C834" i="29" s="1"/>
  <c r="A836" i="8"/>
  <c r="B836" i="8" s="1"/>
  <c r="D836" i="21"/>
  <c r="A835" i="29" s="1"/>
  <c r="C835" i="29" s="1"/>
  <c r="A837" i="8"/>
  <c r="B837" i="8" s="1"/>
  <c r="D837" i="21"/>
  <c r="A836" i="29" s="1"/>
  <c r="C836" i="29" s="1"/>
  <c r="A838" i="8"/>
  <c r="B838" i="8" s="1"/>
  <c r="D838" i="21"/>
  <c r="A837" i="29" s="1"/>
  <c r="C837" i="29" s="1"/>
  <c r="A839" i="8"/>
  <c r="B839" i="8" s="1"/>
  <c r="D839" i="21"/>
  <c r="A840" i="8"/>
  <c r="B840" i="8" s="1"/>
  <c r="D840" i="21"/>
  <c r="A839" i="29" s="1"/>
  <c r="C839" i="29" s="1"/>
  <c r="A841" i="8"/>
  <c r="B841" i="8" s="1"/>
  <c r="D841" i="21"/>
  <c r="A840" i="29" s="1"/>
  <c r="C840" i="29" s="1"/>
  <c r="A842" i="8"/>
  <c r="B842" i="8" s="1"/>
  <c r="D842" i="21"/>
  <c r="A841" i="29" s="1"/>
  <c r="C841" i="29" s="1"/>
  <c r="A843" i="8"/>
  <c r="B843" i="8" s="1"/>
  <c r="D843" i="21"/>
  <c r="A842" i="29" s="1"/>
  <c r="C842" i="29" s="1"/>
  <c r="A844" i="8"/>
  <c r="B844" i="8" s="1"/>
  <c r="D844" i="21"/>
  <c r="A843" i="29" s="1"/>
  <c r="C843" i="29" s="1"/>
  <c r="A845" i="8"/>
  <c r="B845" i="8" s="1"/>
  <c r="D845" i="21"/>
  <c r="A844" i="29" s="1"/>
  <c r="C844" i="29" s="1"/>
  <c r="A846" i="8"/>
  <c r="B846" i="8" s="1"/>
  <c r="D846" i="21"/>
  <c r="A845" i="29" s="1"/>
  <c r="C845" i="29" s="1"/>
  <c r="A847" i="8"/>
  <c r="B847" i="8" s="1"/>
  <c r="D847" i="21"/>
  <c r="A848" i="8"/>
  <c r="B848" i="8" s="1"/>
  <c r="D848" i="21"/>
  <c r="A847" i="29" s="1"/>
  <c r="C847" i="29" s="1"/>
  <c r="A849" i="8"/>
  <c r="B849" i="8" s="1"/>
  <c r="D849" i="21"/>
  <c r="A848" i="29" s="1"/>
  <c r="C848" i="29" s="1"/>
  <c r="A850" i="8"/>
  <c r="B850" i="8" s="1"/>
  <c r="D850" i="21"/>
  <c r="A849" i="29" s="1"/>
  <c r="C849" i="29" s="1"/>
  <c r="A851" i="8"/>
  <c r="B851" i="8" s="1"/>
  <c r="D851" i="21"/>
  <c r="A852" i="8"/>
  <c r="B852" i="8" s="1"/>
  <c r="D852" i="21"/>
  <c r="A851" i="29" s="1"/>
  <c r="C851" i="29" s="1"/>
  <c r="A853" i="8"/>
  <c r="B853" i="8" s="1"/>
  <c r="D853" i="21"/>
  <c r="A852" i="29" s="1"/>
  <c r="C852" i="29" s="1"/>
  <c r="A854" i="8"/>
  <c r="B854" i="8" s="1"/>
  <c r="D854" i="21"/>
  <c r="A853" i="29" s="1"/>
  <c r="C853" i="29" s="1"/>
  <c r="A855" i="8"/>
  <c r="B855" i="8" s="1"/>
  <c r="D855" i="21"/>
  <c r="A856" i="8"/>
  <c r="B856" i="8" s="1"/>
  <c r="D856" i="21"/>
  <c r="A855" i="29" s="1"/>
  <c r="C855" i="29" s="1"/>
  <c r="A857" i="8"/>
  <c r="B857" i="8" s="1"/>
  <c r="D857" i="21"/>
  <c r="A858" i="8"/>
  <c r="B858" i="8" s="1"/>
  <c r="D858" i="21"/>
  <c r="A857" i="29" s="1"/>
  <c r="C857" i="29" s="1"/>
  <c r="A859" i="8"/>
  <c r="B859" i="8" s="1"/>
  <c r="D859" i="21"/>
  <c r="A858" i="29" s="1"/>
  <c r="C858" i="29" s="1"/>
  <c r="A860" i="8"/>
  <c r="B860" i="8" s="1"/>
  <c r="D860" i="21"/>
  <c r="A859" i="29" s="1"/>
  <c r="C859" i="29" s="1"/>
  <c r="A861" i="8"/>
  <c r="B861" i="8" s="1"/>
  <c r="D861" i="21"/>
  <c r="A860" i="29" s="1"/>
  <c r="C860" i="29" s="1"/>
  <c r="A862" i="8"/>
  <c r="B862" i="8" s="1"/>
  <c r="D862" i="21"/>
  <c r="A861" i="29" s="1"/>
  <c r="C861" i="29" s="1"/>
  <c r="A863" i="8"/>
  <c r="B863" i="8" s="1"/>
  <c r="D863" i="21"/>
  <c r="A864" i="8"/>
  <c r="B864" i="8" s="1"/>
  <c r="D864" i="21"/>
  <c r="A863" i="29" s="1"/>
  <c r="C863" i="29" s="1"/>
  <c r="A865" i="8"/>
  <c r="B865" i="8" s="1"/>
  <c r="D865" i="21"/>
  <c r="A864" i="29" s="1"/>
  <c r="C864" i="29" s="1"/>
  <c r="A866" i="8"/>
  <c r="B866" i="8" s="1"/>
  <c r="D866" i="21"/>
  <c r="A865" i="29" s="1"/>
  <c r="C865" i="29" s="1"/>
  <c r="A867" i="8"/>
  <c r="B867" i="8" s="1"/>
  <c r="D867" i="21"/>
  <c r="A866" i="29" s="1"/>
  <c r="C866" i="29" s="1"/>
  <c r="A868" i="8"/>
  <c r="B868" i="8" s="1"/>
  <c r="D868" i="21"/>
  <c r="A867" i="29" s="1"/>
  <c r="C867" i="29" s="1"/>
  <c r="A869" i="8"/>
  <c r="B869" i="8" s="1"/>
  <c r="D869" i="21"/>
  <c r="A868" i="29" s="1"/>
  <c r="C868" i="29" s="1"/>
  <c r="A870" i="8"/>
  <c r="B870" i="8" s="1"/>
  <c r="D870" i="21"/>
  <c r="A869" i="29" s="1"/>
  <c r="C869" i="29" s="1"/>
  <c r="A871" i="8"/>
  <c r="B871" i="8" s="1"/>
  <c r="D871" i="21"/>
  <c r="A872" i="8"/>
  <c r="B872" i="8" s="1"/>
  <c r="D872" i="21"/>
  <c r="A871" i="29" s="1"/>
  <c r="C871" i="29" s="1"/>
  <c r="A873" i="8"/>
  <c r="B873" i="8" s="1"/>
  <c r="D873" i="21"/>
  <c r="A872" i="29" s="1"/>
  <c r="C872" i="29" s="1"/>
  <c r="A874" i="8"/>
  <c r="B874" i="8" s="1"/>
  <c r="D874" i="21"/>
  <c r="A873" i="29" s="1"/>
  <c r="C873" i="29" s="1"/>
  <c r="A875" i="8"/>
  <c r="B875" i="8" s="1"/>
  <c r="D875" i="21"/>
  <c r="A874" i="29" s="1"/>
  <c r="C874" i="29" s="1"/>
  <c r="A876" i="8"/>
  <c r="B876" i="8" s="1"/>
  <c r="D876" i="21"/>
  <c r="A875" i="29" s="1"/>
  <c r="C875" i="29" s="1"/>
  <c r="A877" i="8"/>
  <c r="B877" i="8" s="1"/>
  <c r="D877" i="21"/>
  <c r="A876" i="29" s="1"/>
  <c r="C876" i="29" s="1"/>
  <c r="A878" i="8"/>
  <c r="B878" i="8" s="1"/>
  <c r="D878" i="21"/>
  <c r="A877" i="29" s="1"/>
  <c r="C877" i="29" s="1"/>
  <c r="A879" i="8"/>
  <c r="B879" i="8" s="1"/>
  <c r="D879" i="21"/>
  <c r="A880" i="8"/>
  <c r="B880" i="8" s="1"/>
  <c r="D880" i="21"/>
  <c r="A879" i="29" s="1"/>
  <c r="C879" i="29" s="1"/>
  <c r="A881" i="8"/>
  <c r="B881" i="8" s="1"/>
  <c r="D881" i="21"/>
  <c r="A880" i="29" s="1"/>
  <c r="C880" i="29" s="1"/>
  <c r="A882" i="8"/>
  <c r="B882" i="8" s="1"/>
  <c r="D882" i="21"/>
  <c r="A881" i="29" s="1"/>
  <c r="C881" i="29" s="1"/>
  <c r="A883" i="8"/>
  <c r="B883" i="8" s="1"/>
  <c r="D883" i="21"/>
  <c r="A882" i="29" s="1"/>
  <c r="C882" i="29" s="1"/>
  <c r="A884" i="8"/>
  <c r="B884" i="8" s="1"/>
  <c r="D884" i="21"/>
  <c r="A883" i="29" s="1"/>
  <c r="C883" i="29" s="1"/>
  <c r="A885" i="8"/>
  <c r="B885" i="8" s="1"/>
  <c r="D885" i="21"/>
  <c r="A884" i="29" s="1"/>
  <c r="C884" i="29" s="1"/>
  <c r="A886" i="8"/>
  <c r="B886" i="8" s="1"/>
  <c r="D886" i="21"/>
  <c r="A885" i="29" s="1"/>
  <c r="C885" i="29" s="1"/>
  <c r="A887" i="8"/>
  <c r="B887" i="8" s="1"/>
  <c r="D887" i="21"/>
  <c r="A888" i="8"/>
  <c r="B888" i="8" s="1"/>
  <c r="D888" i="21"/>
  <c r="A887" i="29" s="1"/>
  <c r="C887" i="29" s="1"/>
  <c r="A889" i="8"/>
  <c r="B889" i="8" s="1"/>
  <c r="D889" i="21"/>
  <c r="A888" i="29" s="1"/>
  <c r="C888" i="29" s="1"/>
  <c r="A890" i="8"/>
  <c r="B890" i="8" s="1"/>
  <c r="D890" i="21"/>
  <c r="A889" i="29" s="1"/>
  <c r="C889" i="29" s="1"/>
  <c r="A891" i="8"/>
  <c r="B891" i="8" s="1"/>
  <c r="D891" i="21"/>
  <c r="A892" i="8"/>
  <c r="B892" i="8" s="1"/>
  <c r="D892" i="21"/>
  <c r="A891" i="29" s="1"/>
  <c r="C891" i="29" s="1"/>
  <c r="A893" i="8"/>
  <c r="B893" i="8" s="1"/>
  <c r="D893" i="21"/>
  <c r="A892" i="29" s="1"/>
  <c r="C892" i="29" s="1"/>
  <c r="A894" i="8"/>
  <c r="B894" i="8" s="1"/>
  <c r="D894" i="21"/>
  <c r="A893" i="29" s="1"/>
  <c r="C893" i="29" s="1"/>
  <c r="A895" i="8"/>
  <c r="B895" i="8" s="1"/>
  <c r="D895" i="21"/>
  <c r="A896" i="8"/>
  <c r="B896" i="8" s="1"/>
  <c r="D896" i="21"/>
  <c r="A897" i="8"/>
  <c r="B897" i="8" s="1"/>
  <c r="D897" i="21"/>
  <c r="A896" i="29" s="1"/>
  <c r="C896" i="29" s="1"/>
  <c r="A898" i="8"/>
  <c r="B898" i="8" s="1"/>
  <c r="D898" i="21"/>
  <c r="A897" i="29" s="1"/>
  <c r="C897" i="29" s="1"/>
  <c r="A899" i="8"/>
  <c r="B899" i="8" s="1"/>
  <c r="D899" i="21"/>
  <c r="A898" i="29" s="1"/>
  <c r="C898" i="29" s="1"/>
  <c r="A900" i="8"/>
  <c r="B900" i="8" s="1"/>
  <c r="D900" i="21"/>
  <c r="A899" i="29" s="1"/>
  <c r="C899" i="29" s="1"/>
  <c r="A901" i="8"/>
  <c r="B901" i="8" s="1"/>
  <c r="D901" i="21"/>
  <c r="A902" i="8"/>
  <c r="B902" i="8" s="1"/>
  <c r="D902" i="21"/>
  <c r="A903" i="8"/>
  <c r="B903" i="8" s="1"/>
  <c r="D903" i="21"/>
  <c r="A904" i="8"/>
  <c r="B904" i="8" s="1"/>
  <c r="D904" i="21"/>
  <c r="A905" i="8"/>
  <c r="B905" i="8" s="1"/>
  <c r="D905" i="21"/>
  <c r="A904" i="29" s="1"/>
  <c r="C904" i="29" s="1"/>
  <c r="A906" i="8"/>
  <c r="B906" i="8" s="1"/>
  <c r="D906" i="21"/>
  <c r="A905" i="29" s="1"/>
  <c r="C905" i="29" s="1"/>
  <c r="A907" i="8"/>
  <c r="B907" i="8" s="1"/>
  <c r="D907" i="21"/>
  <c r="A906" i="29" s="1"/>
  <c r="C906" i="29" s="1"/>
  <c r="A908" i="8"/>
  <c r="B908" i="8" s="1"/>
  <c r="D908" i="21"/>
  <c r="A907" i="29" s="1"/>
  <c r="C907" i="29" s="1"/>
  <c r="A909" i="8"/>
  <c r="B909" i="8" s="1"/>
  <c r="D909" i="21"/>
  <c r="A908" i="29" s="1"/>
  <c r="C908" i="29" s="1"/>
  <c r="A910" i="8"/>
  <c r="B910" i="8" s="1"/>
  <c r="D910" i="21"/>
  <c r="A911" i="8"/>
  <c r="B911" i="8" s="1"/>
  <c r="D911" i="21"/>
  <c r="A912" i="8"/>
  <c r="B912" i="8" s="1"/>
  <c r="D912" i="21"/>
  <c r="A913" i="8"/>
  <c r="B913" i="8" s="1"/>
  <c r="D913" i="21"/>
  <c r="A912" i="29" s="1"/>
  <c r="C912" i="29" s="1"/>
  <c r="A914" i="8"/>
  <c r="B914" i="8" s="1"/>
  <c r="D914" i="21"/>
  <c r="A913" i="29" s="1"/>
  <c r="C913" i="29" s="1"/>
  <c r="A915" i="8"/>
  <c r="B915" i="8" s="1"/>
  <c r="D915" i="21"/>
  <c r="A914" i="29" s="1"/>
  <c r="C914" i="29" s="1"/>
  <c r="A916" i="8"/>
  <c r="B916" i="8" s="1"/>
  <c r="D916" i="21"/>
  <c r="A915" i="29" s="1"/>
  <c r="C915" i="29" s="1"/>
  <c r="A917" i="8"/>
  <c r="B917" i="8" s="1"/>
  <c r="D917" i="21"/>
  <c r="A916" i="29" s="1"/>
  <c r="C916" i="29" s="1"/>
  <c r="A918" i="8"/>
  <c r="B918" i="8" s="1"/>
  <c r="D918" i="21"/>
  <c r="A919" i="8"/>
  <c r="B919" i="8" s="1"/>
  <c r="D919" i="21"/>
  <c r="A918" i="29" s="1"/>
  <c r="C918" i="29" s="1"/>
  <c r="A920" i="8"/>
  <c r="B920" i="8" s="1"/>
  <c r="D920" i="21"/>
  <c r="A921" i="8"/>
  <c r="B921" i="8" s="1"/>
  <c r="D921" i="21"/>
  <c r="A920" i="29" s="1"/>
  <c r="C920" i="29" s="1"/>
  <c r="A922" i="8"/>
  <c r="B922" i="8" s="1"/>
  <c r="D922" i="21"/>
  <c r="A921" i="29" s="1"/>
  <c r="C921" i="29" s="1"/>
  <c r="A923" i="8"/>
  <c r="B923" i="8" s="1"/>
  <c r="D923" i="21"/>
  <c r="A924" i="8"/>
  <c r="B924" i="8" s="1"/>
  <c r="D924" i="21"/>
  <c r="A923" i="29" s="1"/>
  <c r="C923" i="29" s="1"/>
  <c r="A925" i="8"/>
  <c r="B925" i="8" s="1"/>
  <c r="D925" i="21"/>
  <c r="A924" i="29" s="1"/>
  <c r="C924" i="29" s="1"/>
  <c r="A926" i="8"/>
  <c r="B926" i="8" s="1"/>
  <c r="D926" i="21"/>
  <c r="A927" i="8"/>
  <c r="B927" i="8" s="1"/>
  <c r="D927" i="21"/>
  <c r="A928" i="8"/>
  <c r="B928" i="8" s="1"/>
  <c r="D928" i="21"/>
  <c r="A929" i="8"/>
  <c r="B929" i="8" s="1"/>
  <c r="D929" i="21"/>
  <c r="A928" i="29" s="1"/>
  <c r="C928" i="29" s="1"/>
  <c r="A930" i="8"/>
  <c r="B930" i="8" s="1"/>
  <c r="D930" i="21"/>
  <c r="A929" i="29" s="1"/>
  <c r="C929" i="29" s="1"/>
  <c r="A931" i="8"/>
  <c r="B931" i="8" s="1"/>
  <c r="D931" i="21"/>
  <c r="A930" i="29" s="1"/>
  <c r="C930" i="29" s="1"/>
  <c r="A932" i="8"/>
  <c r="B932" i="8" s="1"/>
  <c r="D932" i="21"/>
  <c r="A931" i="29" s="1"/>
  <c r="C931" i="29" s="1"/>
  <c r="A933" i="8"/>
  <c r="B933" i="8" s="1"/>
  <c r="D933" i="21"/>
  <c r="A934" i="8"/>
  <c r="B934" i="8" s="1"/>
  <c r="D934" i="21"/>
  <c r="A935" i="8"/>
  <c r="B935" i="8" s="1"/>
  <c r="D935" i="21"/>
  <c r="A936" i="8"/>
  <c r="B936" i="8" s="1"/>
  <c r="D936" i="21"/>
  <c r="A937" i="8"/>
  <c r="B937" i="8" s="1"/>
  <c r="D937" i="21"/>
  <c r="A936" i="29" s="1"/>
  <c r="C936" i="29" s="1"/>
  <c r="A938" i="8"/>
  <c r="B938" i="8" s="1"/>
  <c r="D938" i="21"/>
  <c r="A937" i="29" s="1"/>
  <c r="C937" i="29" s="1"/>
  <c r="A939" i="8"/>
  <c r="B939" i="8" s="1"/>
  <c r="D939" i="21"/>
  <c r="A938" i="29" s="1"/>
  <c r="C938" i="29" s="1"/>
  <c r="A940" i="8"/>
  <c r="B940" i="8" s="1"/>
  <c r="D940" i="21"/>
  <c r="A939" i="29" s="1"/>
  <c r="C939" i="29" s="1"/>
  <c r="A941" i="8"/>
  <c r="B941" i="8" s="1"/>
  <c r="D941" i="21"/>
  <c r="A940" i="29" s="1"/>
  <c r="C940" i="29" s="1"/>
  <c r="A942" i="8"/>
  <c r="B942" i="8" s="1"/>
  <c r="D942" i="21"/>
  <c r="A943" i="8"/>
  <c r="B943" i="8" s="1"/>
  <c r="D943" i="21"/>
  <c r="A944" i="8"/>
  <c r="B944" i="8" s="1"/>
  <c r="D944" i="21"/>
  <c r="A945" i="8"/>
  <c r="B945" i="8" s="1"/>
  <c r="D945" i="21"/>
  <c r="A944" i="29" s="1"/>
  <c r="C944" i="29" s="1"/>
  <c r="A946" i="8"/>
  <c r="B946" i="8" s="1"/>
  <c r="D946" i="21"/>
  <c r="A945" i="29" s="1"/>
  <c r="C945" i="29" s="1"/>
  <c r="A947" i="8"/>
  <c r="B947" i="8" s="1"/>
  <c r="D947" i="21"/>
  <c r="A948" i="8"/>
  <c r="B948" i="8" s="1"/>
  <c r="D948" i="21"/>
  <c r="A947" i="29" s="1"/>
  <c r="C947" i="29" s="1"/>
  <c r="A949" i="8"/>
  <c r="B949" i="8" s="1"/>
  <c r="D949" i="21"/>
  <c r="A948" i="29" s="1"/>
  <c r="C948" i="29" s="1"/>
  <c r="A950" i="8"/>
  <c r="B950" i="8" s="1"/>
  <c r="D950" i="21"/>
  <c r="A951" i="8"/>
  <c r="B951" i="8" s="1"/>
  <c r="D951" i="21"/>
  <c r="A952" i="8"/>
  <c r="B952" i="8" s="1"/>
  <c r="D952" i="21"/>
  <c r="A953" i="8"/>
  <c r="B953" i="8" s="1"/>
  <c r="D953" i="21"/>
  <c r="A952" i="29" s="1"/>
  <c r="C952" i="29" s="1"/>
  <c r="A954" i="8"/>
  <c r="B954" i="8" s="1"/>
  <c r="D954" i="21"/>
  <c r="A953" i="29" s="1"/>
  <c r="C953" i="29" s="1"/>
  <c r="A955" i="8"/>
  <c r="B955" i="8" s="1"/>
  <c r="D955" i="21"/>
  <c r="A954" i="29" s="1"/>
  <c r="C954" i="29" s="1"/>
  <c r="A956" i="8"/>
  <c r="B956" i="8" s="1"/>
  <c r="D956" i="21"/>
  <c r="A955" i="29" s="1"/>
  <c r="C955" i="29" s="1"/>
  <c r="A957" i="8"/>
  <c r="B957" i="8" s="1"/>
  <c r="D957" i="21"/>
  <c r="A956" i="29" s="1"/>
  <c r="C956" i="29" s="1"/>
  <c r="A958" i="8"/>
  <c r="B958" i="8" s="1"/>
  <c r="D958" i="21"/>
  <c r="A959" i="8"/>
  <c r="B959" i="8" s="1"/>
  <c r="D959" i="21"/>
  <c r="A960" i="8"/>
  <c r="B960" i="8" s="1"/>
  <c r="D960" i="21"/>
  <c r="A959" i="29" s="1"/>
  <c r="C959" i="29" s="1"/>
  <c r="A961" i="8"/>
  <c r="B961" i="8" s="1"/>
  <c r="D961" i="21"/>
  <c r="A962" i="8"/>
  <c r="B962" i="8" s="1"/>
  <c r="D962" i="21"/>
  <c r="A963" i="8"/>
  <c r="B963" i="8" s="1"/>
  <c r="D963" i="21"/>
  <c r="A964" i="8"/>
  <c r="B964" i="8" s="1"/>
  <c r="D964" i="21"/>
  <c r="A965" i="8"/>
  <c r="B965" i="8" s="1"/>
  <c r="D965" i="21"/>
  <c r="A966" i="8"/>
  <c r="B966" i="8" s="1"/>
  <c r="D966" i="21"/>
  <c r="A965" i="29" s="1"/>
  <c r="C965" i="29" s="1"/>
  <c r="A967" i="8"/>
  <c r="B967" i="8" s="1"/>
  <c r="D967" i="21"/>
  <c r="A968" i="8"/>
  <c r="B968" i="8" s="1"/>
  <c r="D968" i="21"/>
  <c r="A967" i="29" s="1"/>
  <c r="C967" i="29" s="1"/>
  <c r="A969" i="8"/>
  <c r="B969" i="8" s="1"/>
  <c r="D969" i="21"/>
  <c r="A970" i="8"/>
  <c r="B970" i="8" s="1"/>
  <c r="D970" i="21"/>
  <c r="A971" i="8"/>
  <c r="B971" i="8" s="1"/>
  <c r="D971" i="21"/>
  <c r="A972" i="8"/>
  <c r="B972" i="8" s="1"/>
  <c r="D972" i="21"/>
  <c r="A973" i="8"/>
  <c r="B973" i="8" s="1"/>
  <c r="D973" i="21"/>
  <c r="A974" i="8"/>
  <c r="B974" i="8" s="1"/>
  <c r="D974" i="21"/>
  <c r="A975" i="8"/>
  <c r="B975" i="8" s="1"/>
  <c r="D975" i="21"/>
  <c r="A976" i="8"/>
  <c r="B976" i="8" s="1"/>
  <c r="D976" i="21"/>
  <c r="A975" i="29" s="1"/>
  <c r="C975" i="29" s="1"/>
  <c r="A977" i="8"/>
  <c r="B977" i="8" s="1"/>
  <c r="D977" i="21"/>
  <c r="A978" i="8"/>
  <c r="B978" i="8" s="1"/>
  <c r="D978" i="21"/>
  <c r="A979" i="8"/>
  <c r="B979" i="8" s="1"/>
  <c r="D979" i="21"/>
  <c r="A980" i="8"/>
  <c r="B980" i="8" s="1"/>
  <c r="D980" i="21"/>
  <c r="A981" i="8"/>
  <c r="B981" i="8" s="1"/>
  <c r="D981" i="21"/>
  <c r="A982" i="8"/>
  <c r="B982" i="8" s="1"/>
  <c r="D982" i="21"/>
  <c r="A983" i="8"/>
  <c r="B983" i="8" s="1"/>
  <c r="D983" i="21"/>
  <c r="A984" i="8"/>
  <c r="B984" i="8" s="1"/>
  <c r="D984" i="21"/>
  <c r="A985" i="8"/>
  <c r="B985" i="8" s="1"/>
  <c r="D985" i="21"/>
  <c r="A986" i="8"/>
  <c r="B986" i="8" s="1"/>
  <c r="D986" i="21"/>
  <c r="A987" i="8"/>
  <c r="B987" i="8" s="1"/>
  <c r="D987" i="21"/>
  <c r="A986" i="29" s="1"/>
  <c r="C986" i="29" s="1"/>
  <c r="A988" i="8"/>
  <c r="B988" i="8" s="1"/>
  <c r="D988" i="21"/>
  <c r="A989" i="8"/>
  <c r="B989" i="8" s="1"/>
  <c r="D989" i="21"/>
  <c r="A988" i="29" s="1"/>
  <c r="C988" i="29" s="1"/>
  <c r="A990" i="8"/>
  <c r="B990" i="8" s="1"/>
  <c r="D990" i="21"/>
  <c r="A991" i="8"/>
  <c r="B991" i="8" s="1"/>
  <c r="D991" i="21"/>
  <c r="A990" i="29" s="1"/>
  <c r="C990" i="29" s="1"/>
  <c r="A992" i="8"/>
  <c r="B992" i="8" s="1"/>
  <c r="D992" i="21"/>
  <c r="A993" i="8"/>
  <c r="B993" i="8" s="1"/>
  <c r="D993" i="21"/>
  <c r="A992" i="29" s="1"/>
  <c r="C992" i="29" s="1"/>
  <c r="A994" i="8"/>
  <c r="B994" i="8" s="1"/>
  <c r="D994" i="21"/>
  <c r="A995" i="8"/>
  <c r="B995" i="8" s="1"/>
  <c r="D995" i="21"/>
  <c r="A994" i="29" s="1"/>
  <c r="C994" i="29" s="1"/>
  <c r="A996" i="8"/>
  <c r="B996" i="8" s="1"/>
  <c r="D996" i="21"/>
  <c r="A997" i="8"/>
  <c r="B997" i="8" s="1"/>
  <c r="D997" i="21"/>
  <c r="A996" i="29" s="1"/>
  <c r="C996" i="29" s="1"/>
  <c r="A998" i="8"/>
  <c r="B998" i="8" s="1"/>
  <c r="D998" i="21"/>
  <c r="A999" i="8"/>
  <c r="B999" i="8" s="1"/>
  <c r="D999" i="21"/>
  <c r="A998" i="29" s="1"/>
  <c r="C998" i="29" s="1"/>
  <c r="A1000" i="8"/>
  <c r="B1000" i="8" s="1"/>
  <c r="D1000" i="21"/>
  <c r="I5" i="27"/>
  <c r="B5" i="21" s="1"/>
  <c r="B261" i="31"/>
  <c r="C261" i="31" s="1"/>
  <c r="D261" i="31"/>
  <c r="G261" i="31"/>
  <c r="H261" i="31"/>
  <c r="I261" i="31"/>
  <c r="J261" i="31"/>
  <c r="K261" i="31"/>
  <c r="L261" i="31" s="1"/>
  <c r="M261" i="31"/>
  <c r="N261" i="31"/>
  <c r="O261" i="31"/>
  <c r="P261" i="31"/>
  <c r="Q261" i="31"/>
  <c r="A261" i="32" s="1"/>
  <c r="R261" i="31"/>
  <c r="B262" i="31"/>
  <c r="C262" i="31" s="1"/>
  <c r="D262" i="31"/>
  <c r="G262" i="31"/>
  <c r="H262" i="31"/>
  <c r="I262" i="31"/>
  <c r="J262" i="31"/>
  <c r="K262" i="31"/>
  <c r="L262" i="31" s="1"/>
  <c r="M262" i="31"/>
  <c r="N262" i="31"/>
  <c r="O262" i="31"/>
  <c r="P262" i="31"/>
  <c r="Q262" i="31"/>
  <c r="A262" i="32" s="1"/>
  <c r="R262" i="31"/>
  <c r="B263" i="31"/>
  <c r="C263" i="31" s="1"/>
  <c r="D263" i="31"/>
  <c r="G263" i="31"/>
  <c r="H263" i="31"/>
  <c r="I263" i="31"/>
  <c r="J263" i="31"/>
  <c r="K263" i="31"/>
  <c r="L263" i="31" s="1"/>
  <c r="M263" i="31"/>
  <c r="N263" i="31"/>
  <c r="O263" i="31"/>
  <c r="P263" i="31"/>
  <c r="Q263" i="31"/>
  <c r="A263" i="32" s="1"/>
  <c r="R263" i="31"/>
  <c r="B264" i="31"/>
  <c r="C264" i="31" s="1"/>
  <c r="D264" i="31"/>
  <c r="G264" i="31"/>
  <c r="H264" i="31"/>
  <c r="I264" i="31"/>
  <c r="J264" i="31"/>
  <c r="K264" i="31"/>
  <c r="L264" i="31" s="1"/>
  <c r="M264" i="31"/>
  <c r="N264" i="31"/>
  <c r="O264" i="31"/>
  <c r="P264" i="31"/>
  <c r="Q264" i="31"/>
  <c r="A264" i="32" s="1"/>
  <c r="R264" i="31"/>
  <c r="B265" i="31"/>
  <c r="C265" i="31" s="1"/>
  <c r="D265" i="31"/>
  <c r="G265" i="31"/>
  <c r="H265" i="31"/>
  <c r="I265" i="31"/>
  <c r="J265" i="31"/>
  <c r="K265" i="31"/>
  <c r="L265" i="31" s="1"/>
  <c r="M265" i="31"/>
  <c r="N265" i="31"/>
  <c r="O265" i="31"/>
  <c r="P265" i="31"/>
  <c r="Q265" i="31"/>
  <c r="A265" i="32" s="1"/>
  <c r="R265" i="31"/>
  <c r="B266" i="31"/>
  <c r="C266" i="31" s="1"/>
  <c r="D266" i="31"/>
  <c r="G266" i="31"/>
  <c r="H266" i="31"/>
  <c r="I266" i="31"/>
  <c r="J266" i="31"/>
  <c r="K266" i="31"/>
  <c r="L266" i="31" s="1"/>
  <c r="M266" i="31"/>
  <c r="N266" i="31"/>
  <c r="O266" i="31"/>
  <c r="P266" i="31"/>
  <c r="Q266" i="31"/>
  <c r="A266" i="32" s="1"/>
  <c r="R266" i="31"/>
  <c r="B267" i="31"/>
  <c r="C267" i="31" s="1"/>
  <c r="D267" i="31"/>
  <c r="G267" i="31"/>
  <c r="H267" i="31"/>
  <c r="I267" i="31"/>
  <c r="J267" i="31"/>
  <c r="K267" i="31"/>
  <c r="L267" i="31"/>
  <c r="M267" i="31"/>
  <c r="N267" i="31"/>
  <c r="O267" i="31"/>
  <c r="P267" i="31"/>
  <c r="Q267" i="31"/>
  <c r="A267" i="32" s="1"/>
  <c r="R267" i="31"/>
  <c r="B268" i="31"/>
  <c r="C268" i="31" s="1"/>
  <c r="D268" i="31"/>
  <c r="G268" i="31"/>
  <c r="H268" i="31"/>
  <c r="I268" i="31"/>
  <c r="J268" i="31"/>
  <c r="K268" i="31"/>
  <c r="L268" i="31" s="1"/>
  <c r="M268" i="31"/>
  <c r="N268" i="31"/>
  <c r="O268" i="31"/>
  <c r="P268" i="31"/>
  <c r="Q268" i="31"/>
  <c r="A268" i="32" s="1"/>
  <c r="R268" i="31"/>
  <c r="B269" i="31"/>
  <c r="C269" i="31" s="1"/>
  <c r="D269" i="31"/>
  <c r="G269" i="31"/>
  <c r="H269" i="31"/>
  <c r="I269" i="31"/>
  <c r="J269" i="31"/>
  <c r="K269" i="31"/>
  <c r="L269" i="31" s="1"/>
  <c r="M269" i="31"/>
  <c r="N269" i="31"/>
  <c r="O269" i="31"/>
  <c r="P269" i="31"/>
  <c r="Q269" i="31"/>
  <c r="A269" i="32" s="1"/>
  <c r="R269" i="31"/>
  <c r="B270" i="31"/>
  <c r="C270" i="31" s="1"/>
  <c r="D270" i="31"/>
  <c r="G270" i="31"/>
  <c r="H270" i="31"/>
  <c r="I270" i="31"/>
  <c r="J270" i="31"/>
  <c r="K270" i="31"/>
  <c r="L270" i="31" s="1"/>
  <c r="M270" i="31"/>
  <c r="N270" i="31"/>
  <c r="O270" i="31"/>
  <c r="P270" i="31"/>
  <c r="Q270" i="31"/>
  <c r="A270" i="32" s="1"/>
  <c r="R270" i="31"/>
  <c r="B271" i="31"/>
  <c r="C271" i="31" s="1"/>
  <c r="D271" i="31"/>
  <c r="G271" i="31"/>
  <c r="H271" i="31"/>
  <c r="I271" i="31"/>
  <c r="J271" i="31"/>
  <c r="K271" i="31"/>
  <c r="L271" i="31"/>
  <c r="M271" i="31"/>
  <c r="N271" i="31"/>
  <c r="O271" i="31"/>
  <c r="P271" i="31"/>
  <c r="Q271" i="31"/>
  <c r="A271" i="32" s="1"/>
  <c r="R271" i="31"/>
  <c r="B272" i="31"/>
  <c r="C272" i="31" s="1"/>
  <c r="D272" i="31"/>
  <c r="G272" i="31"/>
  <c r="H272" i="31"/>
  <c r="I272" i="31"/>
  <c r="J272" i="31"/>
  <c r="K272" i="31"/>
  <c r="L272" i="31" s="1"/>
  <c r="M272" i="31"/>
  <c r="N272" i="31"/>
  <c r="O272" i="31"/>
  <c r="P272" i="31"/>
  <c r="Q272" i="31"/>
  <c r="A272" i="32" s="1"/>
  <c r="R272" i="31"/>
  <c r="B273" i="31"/>
  <c r="C273" i="31" s="1"/>
  <c r="D273" i="31"/>
  <c r="G273" i="31"/>
  <c r="H273" i="31"/>
  <c r="I273" i="31"/>
  <c r="J273" i="31"/>
  <c r="K273" i="31"/>
  <c r="L273" i="31" s="1"/>
  <c r="M273" i="31"/>
  <c r="N273" i="31"/>
  <c r="O273" i="31"/>
  <c r="P273" i="31"/>
  <c r="Q273" i="31"/>
  <c r="A273" i="32" s="1"/>
  <c r="R273" i="31"/>
  <c r="B274" i="31"/>
  <c r="C274" i="31" s="1"/>
  <c r="D274" i="31"/>
  <c r="G274" i="31"/>
  <c r="H274" i="31"/>
  <c r="I274" i="31"/>
  <c r="J274" i="31"/>
  <c r="K274" i="31"/>
  <c r="L274" i="31" s="1"/>
  <c r="M274" i="31"/>
  <c r="N274" i="31"/>
  <c r="O274" i="31"/>
  <c r="P274" i="31"/>
  <c r="Q274" i="31"/>
  <c r="A274" i="32" s="1"/>
  <c r="R274" i="31"/>
  <c r="B275" i="31"/>
  <c r="C275" i="31" s="1"/>
  <c r="D275" i="31"/>
  <c r="G275" i="31"/>
  <c r="H275" i="31"/>
  <c r="I275" i="31"/>
  <c r="J275" i="31"/>
  <c r="K275" i="31"/>
  <c r="L275" i="31" s="1"/>
  <c r="M275" i="31"/>
  <c r="N275" i="31"/>
  <c r="O275" i="31"/>
  <c r="P275" i="31"/>
  <c r="Q275" i="31"/>
  <c r="A275" i="32" s="1"/>
  <c r="R275" i="31"/>
  <c r="B276" i="31"/>
  <c r="C276" i="31" s="1"/>
  <c r="D276" i="31"/>
  <c r="G276" i="31"/>
  <c r="H276" i="31"/>
  <c r="I276" i="31"/>
  <c r="J276" i="31"/>
  <c r="K276" i="31"/>
  <c r="L276" i="31" s="1"/>
  <c r="M276" i="31"/>
  <c r="N276" i="31"/>
  <c r="O276" i="31"/>
  <c r="P276" i="31"/>
  <c r="Q276" i="31"/>
  <c r="A276" i="32" s="1"/>
  <c r="R276" i="31"/>
  <c r="B277" i="31"/>
  <c r="C277" i="31" s="1"/>
  <c r="D277" i="31"/>
  <c r="G277" i="31"/>
  <c r="H277" i="31"/>
  <c r="I277" i="31"/>
  <c r="J277" i="31"/>
  <c r="K277" i="31"/>
  <c r="L277" i="31" s="1"/>
  <c r="M277" i="31"/>
  <c r="N277" i="31"/>
  <c r="O277" i="31"/>
  <c r="P277" i="31"/>
  <c r="Q277" i="31"/>
  <c r="A277" i="32" s="1"/>
  <c r="R277" i="31"/>
  <c r="B278" i="31"/>
  <c r="C278" i="31" s="1"/>
  <c r="D278" i="31"/>
  <c r="G278" i="31"/>
  <c r="H278" i="31"/>
  <c r="I278" i="31"/>
  <c r="J278" i="31"/>
  <c r="K278" i="31"/>
  <c r="L278" i="31" s="1"/>
  <c r="M278" i="31"/>
  <c r="N278" i="31"/>
  <c r="O278" i="31"/>
  <c r="P278" i="31"/>
  <c r="Q278" i="31"/>
  <c r="A278" i="32" s="1"/>
  <c r="R278" i="31"/>
  <c r="B279" i="31"/>
  <c r="C279" i="31" s="1"/>
  <c r="D279" i="31"/>
  <c r="G279" i="31"/>
  <c r="H279" i="31"/>
  <c r="I279" i="31"/>
  <c r="J279" i="31"/>
  <c r="K279" i="31"/>
  <c r="L279" i="31" s="1"/>
  <c r="M279" i="31"/>
  <c r="N279" i="31"/>
  <c r="O279" i="31"/>
  <c r="P279" i="31"/>
  <c r="Q279" i="31"/>
  <c r="A279" i="32" s="1"/>
  <c r="R279" i="31"/>
  <c r="B280" i="31"/>
  <c r="C280" i="31" s="1"/>
  <c r="D280" i="31"/>
  <c r="G280" i="31"/>
  <c r="H280" i="31"/>
  <c r="I280" i="31"/>
  <c r="J280" i="31"/>
  <c r="K280" i="31"/>
  <c r="L280" i="31" s="1"/>
  <c r="M280" i="31"/>
  <c r="N280" i="31"/>
  <c r="O280" i="31"/>
  <c r="P280" i="31"/>
  <c r="Q280" i="31"/>
  <c r="A280" i="32" s="1"/>
  <c r="R280" i="31"/>
  <c r="B281" i="31"/>
  <c r="C281" i="31" s="1"/>
  <c r="D281" i="31"/>
  <c r="G281" i="31"/>
  <c r="H281" i="31"/>
  <c r="I281" i="31"/>
  <c r="J281" i="31"/>
  <c r="K281" i="31"/>
  <c r="L281" i="31" s="1"/>
  <c r="M281" i="31"/>
  <c r="N281" i="31"/>
  <c r="O281" i="31"/>
  <c r="P281" i="31"/>
  <c r="Q281" i="31"/>
  <c r="A281" i="32" s="1"/>
  <c r="R281" i="31"/>
  <c r="B282" i="31"/>
  <c r="C282" i="31" s="1"/>
  <c r="D282" i="31"/>
  <c r="G282" i="31"/>
  <c r="H282" i="31"/>
  <c r="I282" i="31"/>
  <c r="J282" i="31"/>
  <c r="K282" i="31"/>
  <c r="L282" i="31" s="1"/>
  <c r="M282" i="31"/>
  <c r="N282" i="31"/>
  <c r="O282" i="31"/>
  <c r="P282" i="31"/>
  <c r="Q282" i="31"/>
  <c r="A282" i="32" s="1"/>
  <c r="R282" i="31"/>
  <c r="B283" i="31"/>
  <c r="C283" i="31" s="1"/>
  <c r="D283" i="31"/>
  <c r="G283" i="31"/>
  <c r="H283" i="31"/>
  <c r="I283" i="31"/>
  <c r="J283" i="31"/>
  <c r="K283" i="31"/>
  <c r="L283" i="31" s="1"/>
  <c r="M283" i="31"/>
  <c r="N283" i="31"/>
  <c r="O283" i="31"/>
  <c r="P283" i="31"/>
  <c r="Q283" i="31"/>
  <c r="A283" i="32" s="1"/>
  <c r="R283" i="31"/>
  <c r="B284" i="31"/>
  <c r="C284" i="31" s="1"/>
  <c r="D284" i="31"/>
  <c r="G284" i="31"/>
  <c r="H284" i="31"/>
  <c r="I284" i="31"/>
  <c r="J284" i="31"/>
  <c r="K284" i="31"/>
  <c r="L284" i="31" s="1"/>
  <c r="M284" i="31"/>
  <c r="N284" i="31"/>
  <c r="O284" i="31"/>
  <c r="P284" i="31"/>
  <c r="Q284" i="31"/>
  <c r="A284" i="32" s="1"/>
  <c r="R284" i="31"/>
  <c r="B285" i="31"/>
  <c r="C285" i="31" s="1"/>
  <c r="D285" i="31"/>
  <c r="G285" i="31"/>
  <c r="H285" i="31"/>
  <c r="I285" i="31"/>
  <c r="J285" i="31"/>
  <c r="K285" i="31"/>
  <c r="L285" i="31" s="1"/>
  <c r="M285" i="31"/>
  <c r="N285" i="31"/>
  <c r="O285" i="31"/>
  <c r="P285" i="31"/>
  <c r="Q285" i="31"/>
  <c r="A285" i="32" s="1"/>
  <c r="R285" i="31"/>
  <c r="B286" i="31"/>
  <c r="C286" i="31" s="1"/>
  <c r="D286" i="31"/>
  <c r="G286" i="31"/>
  <c r="H286" i="31"/>
  <c r="I286" i="31"/>
  <c r="J286" i="31"/>
  <c r="K286" i="31"/>
  <c r="L286" i="31" s="1"/>
  <c r="M286" i="31"/>
  <c r="N286" i="31"/>
  <c r="O286" i="31"/>
  <c r="P286" i="31"/>
  <c r="Q286" i="31"/>
  <c r="A286" i="32" s="1"/>
  <c r="R286" i="31"/>
  <c r="B287" i="31"/>
  <c r="C287" i="31" s="1"/>
  <c r="D287" i="31"/>
  <c r="G287" i="31"/>
  <c r="H287" i="31"/>
  <c r="I287" i="31"/>
  <c r="J287" i="31"/>
  <c r="K287" i="31"/>
  <c r="L287" i="31" s="1"/>
  <c r="M287" i="31"/>
  <c r="N287" i="31"/>
  <c r="O287" i="31"/>
  <c r="P287" i="31"/>
  <c r="Q287" i="31"/>
  <c r="A287" i="32" s="1"/>
  <c r="R287" i="31"/>
  <c r="B288" i="31"/>
  <c r="C288" i="31" s="1"/>
  <c r="D288" i="31"/>
  <c r="G288" i="31"/>
  <c r="H288" i="31"/>
  <c r="I288" i="31"/>
  <c r="J288" i="31"/>
  <c r="K288" i="31"/>
  <c r="L288" i="31" s="1"/>
  <c r="M288" i="31"/>
  <c r="N288" i="31"/>
  <c r="O288" i="31"/>
  <c r="P288" i="31"/>
  <c r="Q288" i="31"/>
  <c r="A288" i="32" s="1"/>
  <c r="R288" i="31"/>
  <c r="B289" i="31"/>
  <c r="C289" i="31" s="1"/>
  <c r="D289" i="31"/>
  <c r="G289" i="31"/>
  <c r="H289" i="31"/>
  <c r="I289" i="31"/>
  <c r="J289" i="31"/>
  <c r="K289" i="31"/>
  <c r="L289" i="31" s="1"/>
  <c r="M289" i="31"/>
  <c r="N289" i="31"/>
  <c r="O289" i="31"/>
  <c r="P289" i="31"/>
  <c r="Q289" i="31"/>
  <c r="A289" i="32" s="1"/>
  <c r="R289" i="31"/>
  <c r="B290" i="31"/>
  <c r="C290" i="31" s="1"/>
  <c r="D290" i="31"/>
  <c r="G290" i="31"/>
  <c r="H290" i="31"/>
  <c r="I290" i="31"/>
  <c r="J290" i="31"/>
  <c r="K290" i="31"/>
  <c r="L290" i="31" s="1"/>
  <c r="M290" i="31"/>
  <c r="N290" i="31"/>
  <c r="O290" i="31"/>
  <c r="P290" i="31"/>
  <c r="Q290" i="31"/>
  <c r="A290" i="32" s="1"/>
  <c r="R290" i="31"/>
  <c r="B291" i="31"/>
  <c r="C291" i="31" s="1"/>
  <c r="D291" i="31"/>
  <c r="G291" i="31"/>
  <c r="H291" i="31"/>
  <c r="I291" i="31"/>
  <c r="J291" i="31"/>
  <c r="K291" i="31"/>
  <c r="L291" i="31" s="1"/>
  <c r="M291" i="31"/>
  <c r="N291" i="31"/>
  <c r="O291" i="31"/>
  <c r="P291" i="31"/>
  <c r="Q291" i="31"/>
  <c r="A291" i="32" s="1"/>
  <c r="R291" i="31"/>
  <c r="B292" i="31"/>
  <c r="C292" i="31" s="1"/>
  <c r="D292" i="31"/>
  <c r="G292" i="31"/>
  <c r="H292" i="31"/>
  <c r="I292" i="31"/>
  <c r="J292" i="31"/>
  <c r="K292" i="31"/>
  <c r="L292" i="31" s="1"/>
  <c r="M292" i="31"/>
  <c r="N292" i="31"/>
  <c r="O292" i="31"/>
  <c r="P292" i="31"/>
  <c r="Q292" i="31"/>
  <c r="A292" i="32" s="1"/>
  <c r="R292" i="31"/>
  <c r="B293" i="31"/>
  <c r="C293" i="31"/>
  <c r="D293" i="31"/>
  <c r="G293" i="31"/>
  <c r="H293" i="31"/>
  <c r="I293" i="31"/>
  <c r="J293" i="31"/>
  <c r="K293" i="31"/>
  <c r="L293" i="31" s="1"/>
  <c r="M293" i="31"/>
  <c r="N293" i="31"/>
  <c r="O293" i="31"/>
  <c r="P293" i="31"/>
  <c r="Q293" i="31"/>
  <c r="A293" i="32" s="1"/>
  <c r="R293" i="31"/>
  <c r="B294" i="31"/>
  <c r="C294" i="31" s="1"/>
  <c r="D294" i="31"/>
  <c r="G294" i="31"/>
  <c r="H294" i="31"/>
  <c r="I294" i="31"/>
  <c r="J294" i="31"/>
  <c r="K294" i="31"/>
  <c r="L294" i="31" s="1"/>
  <c r="M294" i="31"/>
  <c r="N294" i="31"/>
  <c r="O294" i="31"/>
  <c r="P294" i="31"/>
  <c r="Q294" i="31"/>
  <c r="A294" i="32" s="1"/>
  <c r="R294" i="31"/>
  <c r="B295" i="31"/>
  <c r="C295" i="31" s="1"/>
  <c r="D295" i="31"/>
  <c r="G295" i="31"/>
  <c r="H295" i="31"/>
  <c r="I295" i="31"/>
  <c r="J295" i="31"/>
  <c r="K295" i="31"/>
  <c r="L295" i="31" s="1"/>
  <c r="M295" i="31"/>
  <c r="N295" i="31"/>
  <c r="O295" i="31"/>
  <c r="P295" i="31"/>
  <c r="Q295" i="31"/>
  <c r="A295" i="32" s="1"/>
  <c r="R295" i="31"/>
  <c r="B296" i="31"/>
  <c r="C296" i="31" s="1"/>
  <c r="D296" i="31"/>
  <c r="G296" i="31"/>
  <c r="H296" i="31"/>
  <c r="I296" i="31"/>
  <c r="J296" i="31"/>
  <c r="K296" i="31"/>
  <c r="L296" i="31" s="1"/>
  <c r="M296" i="31"/>
  <c r="N296" i="31"/>
  <c r="O296" i="31"/>
  <c r="P296" i="31"/>
  <c r="Q296" i="31"/>
  <c r="A296" i="32" s="1"/>
  <c r="R296" i="31"/>
  <c r="B297" i="31"/>
  <c r="C297" i="31" s="1"/>
  <c r="D297" i="31"/>
  <c r="G297" i="31"/>
  <c r="H297" i="31"/>
  <c r="I297" i="31"/>
  <c r="J297" i="31"/>
  <c r="K297" i="31"/>
  <c r="L297" i="31" s="1"/>
  <c r="M297" i="31"/>
  <c r="N297" i="31"/>
  <c r="O297" i="31"/>
  <c r="P297" i="31"/>
  <c r="Q297" i="31"/>
  <c r="A297" i="32" s="1"/>
  <c r="R297" i="31"/>
  <c r="B298" i="31"/>
  <c r="C298" i="31" s="1"/>
  <c r="D298" i="31"/>
  <c r="G298" i="31"/>
  <c r="H298" i="31"/>
  <c r="I298" i="31"/>
  <c r="J298" i="31"/>
  <c r="K298" i="31"/>
  <c r="L298" i="31" s="1"/>
  <c r="M298" i="31"/>
  <c r="N298" i="31"/>
  <c r="O298" i="31"/>
  <c r="P298" i="31"/>
  <c r="Q298" i="31"/>
  <c r="A298" i="32" s="1"/>
  <c r="R298" i="31"/>
  <c r="B299" i="31"/>
  <c r="C299" i="31" s="1"/>
  <c r="D299" i="31"/>
  <c r="G299" i="31"/>
  <c r="H299" i="31"/>
  <c r="I299" i="31"/>
  <c r="J299" i="31"/>
  <c r="K299" i="31"/>
  <c r="L299" i="31" s="1"/>
  <c r="M299" i="31"/>
  <c r="N299" i="31"/>
  <c r="O299" i="31"/>
  <c r="P299" i="31"/>
  <c r="Q299" i="31"/>
  <c r="A299" i="32" s="1"/>
  <c r="R299" i="31"/>
  <c r="B300" i="31"/>
  <c r="C300" i="31" s="1"/>
  <c r="D300" i="31"/>
  <c r="G300" i="31"/>
  <c r="H300" i="31"/>
  <c r="I300" i="31"/>
  <c r="J300" i="31"/>
  <c r="K300" i="31"/>
  <c r="L300" i="31" s="1"/>
  <c r="M300" i="31"/>
  <c r="N300" i="31"/>
  <c r="O300" i="31"/>
  <c r="P300" i="31"/>
  <c r="Q300" i="31"/>
  <c r="A300" i="32" s="1"/>
  <c r="R300" i="31"/>
  <c r="B301" i="31"/>
  <c r="C301" i="31" s="1"/>
  <c r="D301" i="31"/>
  <c r="G301" i="31"/>
  <c r="H301" i="31"/>
  <c r="I301" i="31"/>
  <c r="J301" i="31"/>
  <c r="K301" i="31"/>
  <c r="L301" i="31" s="1"/>
  <c r="M301" i="31"/>
  <c r="N301" i="31"/>
  <c r="O301" i="31"/>
  <c r="P301" i="31"/>
  <c r="Q301" i="31"/>
  <c r="A301" i="32" s="1"/>
  <c r="R301" i="31"/>
  <c r="B302" i="31"/>
  <c r="C302" i="31" s="1"/>
  <c r="D302" i="31"/>
  <c r="G302" i="31"/>
  <c r="H302" i="31"/>
  <c r="I302" i="31"/>
  <c r="J302" i="31"/>
  <c r="K302" i="31"/>
  <c r="L302" i="31" s="1"/>
  <c r="M302" i="31"/>
  <c r="N302" i="31"/>
  <c r="O302" i="31"/>
  <c r="P302" i="31"/>
  <c r="Q302" i="31"/>
  <c r="A302" i="32" s="1"/>
  <c r="R302" i="31"/>
  <c r="B303" i="31"/>
  <c r="C303" i="31" s="1"/>
  <c r="D303" i="31"/>
  <c r="G303" i="31"/>
  <c r="H303" i="31"/>
  <c r="I303" i="31"/>
  <c r="J303" i="31"/>
  <c r="K303" i="31"/>
  <c r="L303" i="31" s="1"/>
  <c r="M303" i="31"/>
  <c r="N303" i="31"/>
  <c r="O303" i="31"/>
  <c r="P303" i="31"/>
  <c r="Q303" i="31"/>
  <c r="A303" i="32" s="1"/>
  <c r="R303" i="31"/>
  <c r="B304" i="31"/>
  <c r="C304" i="31" s="1"/>
  <c r="D304" i="31"/>
  <c r="G304" i="31"/>
  <c r="H304" i="31"/>
  <c r="I304" i="31"/>
  <c r="J304" i="31"/>
  <c r="K304" i="31"/>
  <c r="L304" i="31" s="1"/>
  <c r="M304" i="31"/>
  <c r="N304" i="31"/>
  <c r="O304" i="31"/>
  <c r="P304" i="31"/>
  <c r="Q304" i="31"/>
  <c r="A304" i="32" s="1"/>
  <c r="R304" i="31"/>
  <c r="B305" i="31"/>
  <c r="C305" i="31" s="1"/>
  <c r="D305" i="31"/>
  <c r="G305" i="31"/>
  <c r="H305" i="31"/>
  <c r="I305" i="31"/>
  <c r="J305" i="31"/>
  <c r="K305" i="31"/>
  <c r="L305" i="31" s="1"/>
  <c r="M305" i="31"/>
  <c r="N305" i="31"/>
  <c r="O305" i="31"/>
  <c r="P305" i="31"/>
  <c r="Q305" i="31"/>
  <c r="A305" i="32" s="1"/>
  <c r="R305" i="31"/>
  <c r="B306" i="31"/>
  <c r="C306" i="31" s="1"/>
  <c r="D306" i="31"/>
  <c r="G306" i="31"/>
  <c r="H306" i="31"/>
  <c r="I306" i="31"/>
  <c r="J306" i="31"/>
  <c r="K306" i="31"/>
  <c r="L306" i="31" s="1"/>
  <c r="M306" i="31"/>
  <c r="N306" i="31"/>
  <c r="O306" i="31"/>
  <c r="P306" i="31"/>
  <c r="Q306" i="31"/>
  <c r="A306" i="32" s="1"/>
  <c r="R306" i="31"/>
  <c r="B307" i="31"/>
  <c r="C307" i="31" s="1"/>
  <c r="D307" i="31"/>
  <c r="G307" i="31"/>
  <c r="H307" i="31"/>
  <c r="I307" i="31"/>
  <c r="J307" i="31"/>
  <c r="K307" i="31"/>
  <c r="L307" i="31" s="1"/>
  <c r="M307" i="31"/>
  <c r="N307" i="31"/>
  <c r="O307" i="31"/>
  <c r="P307" i="31"/>
  <c r="Q307" i="31"/>
  <c r="A307" i="32" s="1"/>
  <c r="R307" i="31"/>
  <c r="B308" i="31"/>
  <c r="C308" i="31" s="1"/>
  <c r="D308" i="31"/>
  <c r="G308" i="31"/>
  <c r="H308" i="31"/>
  <c r="I308" i="31"/>
  <c r="J308" i="31"/>
  <c r="K308" i="31"/>
  <c r="L308" i="31" s="1"/>
  <c r="M308" i="31"/>
  <c r="N308" i="31"/>
  <c r="O308" i="31"/>
  <c r="P308" i="31"/>
  <c r="Q308" i="31"/>
  <c r="A308" i="32" s="1"/>
  <c r="R308" i="31"/>
  <c r="B309" i="31"/>
  <c r="C309" i="31" s="1"/>
  <c r="D309" i="31"/>
  <c r="G309" i="31"/>
  <c r="H309" i="31"/>
  <c r="I309" i="31"/>
  <c r="J309" i="31"/>
  <c r="K309" i="31"/>
  <c r="L309" i="31" s="1"/>
  <c r="M309" i="31"/>
  <c r="N309" i="31"/>
  <c r="O309" i="31"/>
  <c r="P309" i="31"/>
  <c r="Q309" i="31"/>
  <c r="A309" i="32" s="1"/>
  <c r="R309" i="31"/>
  <c r="B310" i="31"/>
  <c r="C310" i="31" s="1"/>
  <c r="D310" i="31"/>
  <c r="G310" i="31"/>
  <c r="H310" i="31"/>
  <c r="I310" i="31"/>
  <c r="J310" i="31"/>
  <c r="K310" i="31"/>
  <c r="L310" i="31" s="1"/>
  <c r="M310" i="31"/>
  <c r="N310" i="31"/>
  <c r="O310" i="31"/>
  <c r="P310" i="31"/>
  <c r="Q310" i="31"/>
  <c r="A310" i="32" s="1"/>
  <c r="R310" i="31"/>
  <c r="B311" i="31"/>
  <c r="C311" i="31" s="1"/>
  <c r="D311" i="31"/>
  <c r="G311" i="31"/>
  <c r="H311" i="31"/>
  <c r="I311" i="31"/>
  <c r="J311" i="31"/>
  <c r="K311" i="31"/>
  <c r="L311" i="31" s="1"/>
  <c r="M311" i="31"/>
  <c r="N311" i="31"/>
  <c r="O311" i="31"/>
  <c r="P311" i="31"/>
  <c r="Q311" i="31"/>
  <c r="A311" i="32" s="1"/>
  <c r="R311" i="31"/>
  <c r="B312" i="31"/>
  <c r="C312" i="31" s="1"/>
  <c r="D312" i="31"/>
  <c r="G312" i="31"/>
  <c r="H312" i="31"/>
  <c r="I312" i="31"/>
  <c r="J312" i="31"/>
  <c r="K312" i="31"/>
  <c r="L312" i="31" s="1"/>
  <c r="M312" i="31"/>
  <c r="N312" i="31"/>
  <c r="O312" i="31"/>
  <c r="P312" i="31"/>
  <c r="Q312" i="31"/>
  <c r="A312" i="32" s="1"/>
  <c r="R312" i="31"/>
  <c r="B313" i="31"/>
  <c r="C313" i="31" s="1"/>
  <c r="D313" i="31"/>
  <c r="G313" i="31"/>
  <c r="H313" i="31"/>
  <c r="I313" i="31"/>
  <c r="J313" i="31"/>
  <c r="K313" i="31"/>
  <c r="L313" i="31" s="1"/>
  <c r="M313" i="31"/>
  <c r="N313" i="31"/>
  <c r="O313" i="31"/>
  <c r="P313" i="31"/>
  <c r="Q313" i="31"/>
  <c r="A313" i="32" s="1"/>
  <c r="R313" i="31"/>
  <c r="B314" i="31"/>
  <c r="C314" i="31" s="1"/>
  <c r="D314" i="31"/>
  <c r="G314" i="31"/>
  <c r="H314" i="31"/>
  <c r="I314" i="31"/>
  <c r="J314" i="31"/>
  <c r="K314" i="31"/>
  <c r="L314" i="31" s="1"/>
  <c r="M314" i="31"/>
  <c r="N314" i="31"/>
  <c r="O314" i="31"/>
  <c r="P314" i="31"/>
  <c r="Q314" i="31"/>
  <c r="A314" i="32" s="1"/>
  <c r="R314" i="31"/>
  <c r="B315" i="31"/>
  <c r="C315" i="31" s="1"/>
  <c r="D315" i="31"/>
  <c r="G315" i="31"/>
  <c r="H315" i="31"/>
  <c r="I315" i="31"/>
  <c r="J315" i="31"/>
  <c r="K315" i="31"/>
  <c r="L315" i="31" s="1"/>
  <c r="M315" i="31"/>
  <c r="N315" i="31"/>
  <c r="O315" i="31"/>
  <c r="P315" i="31"/>
  <c r="Q315" i="31"/>
  <c r="A315" i="32" s="1"/>
  <c r="R315" i="31"/>
  <c r="B316" i="31"/>
  <c r="C316" i="31" s="1"/>
  <c r="D316" i="31"/>
  <c r="G316" i="31"/>
  <c r="H316" i="31"/>
  <c r="I316" i="31"/>
  <c r="J316" i="31"/>
  <c r="K316" i="31"/>
  <c r="L316" i="31" s="1"/>
  <c r="M316" i="31"/>
  <c r="N316" i="31"/>
  <c r="O316" i="31"/>
  <c r="P316" i="31"/>
  <c r="Q316" i="31"/>
  <c r="A316" i="32" s="1"/>
  <c r="R316" i="31"/>
  <c r="B317" i="31"/>
  <c r="C317" i="31" s="1"/>
  <c r="D317" i="31"/>
  <c r="G317" i="31"/>
  <c r="H317" i="31"/>
  <c r="I317" i="31"/>
  <c r="J317" i="31"/>
  <c r="K317" i="31"/>
  <c r="L317" i="31" s="1"/>
  <c r="M317" i="31"/>
  <c r="N317" i="31"/>
  <c r="O317" i="31"/>
  <c r="P317" i="31"/>
  <c r="Q317" i="31"/>
  <c r="A317" i="32" s="1"/>
  <c r="R317" i="31"/>
  <c r="B318" i="31"/>
  <c r="C318" i="31" s="1"/>
  <c r="D318" i="31"/>
  <c r="G318" i="31"/>
  <c r="H318" i="31"/>
  <c r="I318" i="31"/>
  <c r="J318" i="31"/>
  <c r="K318" i="31"/>
  <c r="L318" i="31" s="1"/>
  <c r="M318" i="31"/>
  <c r="N318" i="31"/>
  <c r="O318" i="31"/>
  <c r="P318" i="31"/>
  <c r="Q318" i="31"/>
  <c r="A318" i="32" s="1"/>
  <c r="R318" i="31"/>
  <c r="B319" i="31"/>
  <c r="C319" i="31" s="1"/>
  <c r="D319" i="31"/>
  <c r="G319" i="31"/>
  <c r="H319" i="31"/>
  <c r="I319" i="31"/>
  <c r="J319" i="31"/>
  <c r="K319" i="31"/>
  <c r="L319" i="31" s="1"/>
  <c r="M319" i="31"/>
  <c r="N319" i="31"/>
  <c r="O319" i="31"/>
  <c r="P319" i="31"/>
  <c r="Q319" i="31"/>
  <c r="A319" i="32" s="1"/>
  <c r="R319" i="31"/>
  <c r="B320" i="31"/>
  <c r="C320" i="31" s="1"/>
  <c r="D320" i="31"/>
  <c r="G320" i="31"/>
  <c r="H320" i="31"/>
  <c r="I320" i="31"/>
  <c r="J320" i="31"/>
  <c r="K320" i="31"/>
  <c r="L320" i="31" s="1"/>
  <c r="M320" i="31"/>
  <c r="N320" i="31"/>
  <c r="O320" i="31"/>
  <c r="P320" i="31"/>
  <c r="Q320" i="31"/>
  <c r="A320" i="32" s="1"/>
  <c r="R320" i="31"/>
  <c r="B321" i="31"/>
  <c r="C321" i="31" s="1"/>
  <c r="D321" i="31"/>
  <c r="G321" i="31"/>
  <c r="H321" i="31"/>
  <c r="I321" i="31"/>
  <c r="J321" i="31"/>
  <c r="K321" i="31"/>
  <c r="L321" i="31" s="1"/>
  <c r="M321" i="31"/>
  <c r="N321" i="31"/>
  <c r="O321" i="31"/>
  <c r="P321" i="31"/>
  <c r="Q321" i="31"/>
  <c r="A321" i="32" s="1"/>
  <c r="R321" i="31"/>
  <c r="B322" i="31"/>
  <c r="C322" i="31" s="1"/>
  <c r="D322" i="31"/>
  <c r="G322" i="31"/>
  <c r="H322" i="31"/>
  <c r="I322" i="31"/>
  <c r="J322" i="31"/>
  <c r="K322" i="31"/>
  <c r="L322" i="31" s="1"/>
  <c r="M322" i="31"/>
  <c r="N322" i="31"/>
  <c r="O322" i="31"/>
  <c r="P322" i="31"/>
  <c r="Q322" i="31"/>
  <c r="A322" i="32" s="1"/>
  <c r="R322" i="31"/>
  <c r="B323" i="31"/>
  <c r="C323" i="31" s="1"/>
  <c r="D323" i="31"/>
  <c r="G323" i="31"/>
  <c r="H323" i="31"/>
  <c r="I323" i="31"/>
  <c r="J323" i="31"/>
  <c r="K323" i="31"/>
  <c r="L323" i="31" s="1"/>
  <c r="M323" i="31"/>
  <c r="N323" i="31"/>
  <c r="O323" i="31"/>
  <c r="P323" i="31"/>
  <c r="Q323" i="31"/>
  <c r="A323" i="32" s="1"/>
  <c r="R323" i="31"/>
  <c r="B324" i="31"/>
  <c r="C324" i="31" s="1"/>
  <c r="D324" i="31"/>
  <c r="G324" i="31"/>
  <c r="H324" i="31"/>
  <c r="I324" i="31"/>
  <c r="J324" i="31"/>
  <c r="K324" i="31"/>
  <c r="L324" i="31" s="1"/>
  <c r="M324" i="31"/>
  <c r="N324" i="31"/>
  <c r="O324" i="31"/>
  <c r="P324" i="31"/>
  <c r="Q324" i="31"/>
  <c r="A324" i="32" s="1"/>
  <c r="R324" i="31"/>
  <c r="B325" i="31"/>
  <c r="C325" i="31" s="1"/>
  <c r="D325" i="31"/>
  <c r="G325" i="31"/>
  <c r="H325" i="31"/>
  <c r="I325" i="31"/>
  <c r="J325" i="31"/>
  <c r="K325" i="31"/>
  <c r="L325" i="31" s="1"/>
  <c r="M325" i="31"/>
  <c r="N325" i="31"/>
  <c r="O325" i="31"/>
  <c r="P325" i="31"/>
  <c r="Q325" i="31"/>
  <c r="A325" i="32" s="1"/>
  <c r="R325" i="31"/>
  <c r="B326" i="31"/>
  <c r="C326" i="31" s="1"/>
  <c r="D326" i="31"/>
  <c r="G326" i="31"/>
  <c r="H326" i="31"/>
  <c r="I326" i="31"/>
  <c r="J326" i="31"/>
  <c r="K326" i="31"/>
  <c r="L326" i="31" s="1"/>
  <c r="M326" i="31"/>
  <c r="N326" i="31"/>
  <c r="O326" i="31"/>
  <c r="P326" i="31"/>
  <c r="Q326" i="31"/>
  <c r="A326" i="32" s="1"/>
  <c r="R326" i="31"/>
  <c r="B327" i="31"/>
  <c r="C327" i="31" s="1"/>
  <c r="D327" i="31"/>
  <c r="G327" i="31"/>
  <c r="H327" i="31"/>
  <c r="I327" i="31"/>
  <c r="J327" i="31"/>
  <c r="K327" i="31"/>
  <c r="L327" i="31" s="1"/>
  <c r="M327" i="31"/>
  <c r="N327" i="31"/>
  <c r="O327" i="31"/>
  <c r="P327" i="31"/>
  <c r="Q327" i="31"/>
  <c r="A327" i="32" s="1"/>
  <c r="R327" i="31"/>
  <c r="B328" i="31"/>
  <c r="C328" i="31" s="1"/>
  <c r="D328" i="31"/>
  <c r="G328" i="31"/>
  <c r="H328" i="31"/>
  <c r="I328" i="31"/>
  <c r="J328" i="31"/>
  <c r="K328" i="31"/>
  <c r="L328" i="31" s="1"/>
  <c r="M328" i="31"/>
  <c r="N328" i="31"/>
  <c r="O328" i="31"/>
  <c r="P328" i="31"/>
  <c r="Q328" i="31"/>
  <c r="A328" i="32" s="1"/>
  <c r="R328" i="31"/>
  <c r="B329" i="31"/>
  <c r="C329" i="31" s="1"/>
  <c r="D329" i="31"/>
  <c r="G329" i="31"/>
  <c r="H329" i="31"/>
  <c r="I329" i="31"/>
  <c r="J329" i="31"/>
  <c r="K329" i="31"/>
  <c r="L329" i="31" s="1"/>
  <c r="M329" i="31"/>
  <c r="N329" i="31"/>
  <c r="O329" i="31"/>
  <c r="P329" i="31"/>
  <c r="Q329" i="31"/>
  <c r="A329" i="32" s="1"/>
  <c r="R329" i="31"/>
  <c r="B330" i="31"/>
  <c r="C330" i="31" s="1"/>
  <c r="D330" i="31"/>
  <c r="G330" i="31"/>
  <c r="H330" i="31"/>
  <c r="I330" i="31"/>
  <c r="J330" i="31"/>
  <c r="K330" i="31"/>
  <c r="L330" i="31" s="1"/>
  <c r="M330" i="31"/>
  <c r="N330" i="31"/>
  <c r="O330" i="31"/>
  <c r="P330" i="31"/>
  <c r="Q330" i="31"/>
  <c r="A330" i="32" s="1"/>
  <c r="R330" i="31"/>
  <c r="B331" i="31"/>
  <c r="C331" i="31" s="1"/>
  <c r="D331" i="31"/>
  <c r="G331" i="31"/>
  <c r="H331" i="31"/>
  <c r="I331" i="31"/>
  <c r="J331" i="31"/>
  <c r="K331" i="31"/>
  <c r="L331" i="31" s="1"/>
  <c r="M331" i="31"/>
  <c r="N331" i="31"/>
  <c r="O331" i="31"/>
  <c r="P331" i="31"/>
  <c r="Q331" i="31"/>
  <c r="A331" i="32" s="1"/>
  <c r="R331" i="31"/>
  <c r="B332" i="31"/>
  <c r="C332" i="31" s="1"/>
  <c r="D332" i="31"/>
  <c r="G332" i="31"/>
  <c r="H332" i="31"/>
  <c r="I332" i="31"/>
  <c r="J332" i="31"/>
  <c r="K332" i="31"/>
  <c r="L332" i="31" s="1"/>
  <c r="M332" i="31"/>
  <c r="N332" i="31"/>
  <c r="O332" i="31"/>
  <c r="P332" i="31"/>
  <c r="Q332" i="31"/>
  <c r="A332" i="32" s="1"/>
  <c r="R332" i="31"/>
  <c r="B333" i="31"/>
  <c r="C333" i="31" s="1"/>
  <c r="D333" i="31"/>
  <c r="G333" i="31"/>
  <c r="H333" i="31"/>
  <c r="I333" i="31"/>
  <c r="J333" i="31"/>
  <c r="K333" i="31"/>
  <c r="L333" i="31" s="1"/>
  <c r="M333" i="31"/>
  <c r="N333" i="31"/>
  <c r="O333" i="31"/>
  <c r="P333" i="31"/>
  <c r="Q333" i="31"/>
  <c r="A333" i="32" s="1"/>
  <c r="R333" i="31"/>
  <c r="B334" i="31"/>
  <c r="C334" i="31" s="1"/>
  <c r="D334" i="31"/>
  <c r="G334" i="31"/>
  <c r="H334" i="31"/>
  <c r="I334" i="31"/>
  <c r="J334" i="31"/>
  <c r="K334" i="31"/>
  <c r="L334" i="31" s="1"/>
  <c r="M334" i="31"/>
  <c r="N334" i="31"/>
  <c r="O334" i="31"/>
  <c r="P334" i="31"/>
  <c r="Q334" i="31"/>
  <c r="A334" i="32" s="1"/>
  <c r="R334" i="31"/>
  <c r="B335" i="31"/>
  <c r="C335" i="31" s="1"/>
  <c r="D335" i="31"/>
  <c r="G335" i="31"/>
  <c r="H335" i="31"/>
  <c r="I335" i="31"/>
  <c r="J335" i="31"/>
  <c r="K335" i="31"/>
  <c r="L335" i="31" s="1"/>
  <c r="M335" i="31"/>
  <c r="N335" i="31"/>
  <c r="O335" i="31"/>
  <c r="P335" i="31"/>
  <c r="Q335" i="31"/>
  <c r="A335" i="32" s="1"/>
  <c r="R335" i="31"/>
  <c r="B336" i="31"/>
  <c r="C336" i="31" s="1"/>
  <c r="D336" i="31"/>
  <c r="G336" i="31"/>
  <c r="H336" i="31"/>
  <c r="I336" i="31"/>
  <c r="J336" i="31"/>
  <c r="K336" i="31"/>
  <c r="L336" i="31" s="1"/>
  <c r="M336" i="31"/>
  <c r="N336" i="31"/>
  <c r="O336" i="31"/>
  <c r="P336" i="31"/>
  <c r="Q336" i="31"/>
  <c r="A336" i="32" s="1"/>
  <c r="R336" i="31"/>
  <c r="B337" i="31"/>
  <c r="C337" i="31" s="1"/>
  <c r="D337" i="31"/>
  <c r="G337" i="31"/>
  <c r="H337" i="31"/>
  <c r="I337" i="31"/>
  <c r="J337" i="31"/>
  <c r="K337" i="31"/>
  <c r="L337" i="31" s="1"/>
  <c r="M337" i="31"/>
  <c r="N337" i="31"/>
  <c r="O337" i="31"/>
  <c r="P337" i="31"/>
  <c r="Q337" i="31"/>
  <c r="A337" i="32" s="1"/>
  <c r="R337" i="31"/>
  <c r="B338" i="31"/>
  <c r="C338" i="31" s="1"/>
  <c r="D338" i="31"/>
  <c r="G338" i="31"/>
  <c r="H338" i="31"/>
  <c r="I338" i="31"/>
  <c r="J338" i="31"/>
  <c r="K338" i="31"/>
  <c r="L338" i="31" s="1"/>
  <c r="M338" i="31"/>
  <c r="N338" i="31"/>
  <c r="O338" i="31"/>
  <c r="P338" i="31"/>
  <c r="Q338" i="31"/>
  <c r="A338" i="32" s="1"/>
  <c r="R338" i="31"/>
  <c r="B339" i="31"/>
  <c r="C339" i="31" s="1"/>
  <c r="D339" i="31"/>
  <c r="G339" i="31"/>
  <c r="H339" i="31"/>
  <c r="I339" i="31"/>
  <c r="J339" i="31"/>
  <c r="K339" i="31"/>
  <c r="L339" i="31" s="1"/>
  <c r="M339" i="31"/>
  <c r="N339" i="31"/>
  <c r="O339" i="31"/>
  <c r="P339" i="31"/>
  <c r="Q339" i="31"/>
  <c r="A339" i="32" s="1"/>
  <c r="R339" i="31"/>
  <c r="B340" i="31"/>
  <c r="C340" i="31" s="1"/>
  <c r="D340" i="31"/>
  <c r="G340" i="31"/>
  <c r="H340" i="31"/>
  <c r="I340" i="31"/>
  <c r="J340" i="31"/>
  <c r="K340" i="31"/>
  <c r="L340" i="31" s="1"/>
  <c r="M340" i="31"/>
  <c r="N340" i="31"/>
  <c r="O340" i="31"/>
  <c r="P340" i="31"/>
  <c r="Q340" i="31"/>
  <c r="A340" i="32" s="1"/>
  <c r="R340" i="31"/>
  <c r="B341" i="31"/>
  <c r="C341" i="31" s="1"/>
  <c r="D341" i="31"/>
  <c r="G341" i="31"/>
  <c r="H341" i="31"/>
  <c r="I341" i="31"/>
  <c r="J341" i="31"/>
  <c r="K341" i="31"/>
  <c r="L341" i="31" s="1"/>
  <c r="M341" i="31"/>
  <c r="N341" i="31"/>
  <c r="O341" i="31"/>
  <c r="P341" i="31"/>
  <c r="Q341" i="31"/>
  <c r="A341" i="32" s="1"/>
  <c r="R341" i="31"/>
  <c r="B342" i="31"/>
  <c r="C342" i="31" s="1"/>
  <c r="D342" i="31"/>
  <c r="G342" i="31"/>
  <c r="H342" i="31"/>
  <c r="I342" i="31"/>
  <c r="J342" i="31"/>
  <c r="K342" i="31"/>
  <c r="L342" i="31" s="1"/>
  <c r="M342" i="31"/>
  <c r="N342" i="31"/>
  <c r="O342" i="31"/>
  <c r="P342" i="31"/>
  <c r="Q342" i="31"/>
  <c r="A342" i="32" s="1"/>
  <c r="R342" i="31"/>
  <c r="B343" i="31"/>
  <c r="C343" i="31" s="1"/>
  <c r="D343" i="31"/>
  <c r="G343" i="31"/>
  <c r="H343" i="31"/>
  <c r="I343" i="31"/>
  <c r="J343" i="31"/>
  <c r="K343" i="31"/>
  <c r="L343" i="31" s="1"/>
  <c r="M343" i="31"/>
  <c r="N343" i="31"/>
  <c r="O343" i="31"/>
  <c r="P343" i="31"/>
  <c r="Q343" i="31"/>
  <c r="A343" i="32" s="1"/>
  <c r="R343" i="31"/>
  <c r="B344" i="31"/>
  <c r="C344" i="31" s="1"/>
  <c r="D344" i="31"/>
  <c r="G344" i="31"/>
  <c r="H344" i="31"/>
  <c r="I344" i="31"/>
  <c r="J344" i="31"/>
  <c r="K344" i="31"/>
  <c r="L344" i="31" s="1"/>
  <c r="M344" i="31"/>
  <c r="N344" i="31"/>
  <c r="O344" i="31"/>
  <c r="P344" i="31"/>
  <c r="Q344" i="31"/>
  <c r="A344" i="32" s="1"/>
  <c r="R344" i="31"/>
  <c r="B345" i="31"/>
  <c r="C345" i="31" s="1"/>
  <c r="D345" i="31"/>
  <c r="G345" i="31"/>
  <c r="H345" i="31"/>
  <c r="I345" i="31"/>
  <c r="J345" i="31"/>
  <c r="K345" i="31"/>
  <c r="L345" i="31" s="1"/>
  <c r="M345" i="31"/>
  <c r="N345" i="31"/>
  <c r="O345" i="31"/>
  <c r="P345" i="31"/>
  <c r="Q345" i="31"/>
  <c r="A345" i="32" s="1"/>
  <c r="R345" i="31"/>
  <c r="B346" i="31"/>
  <c r="C346" i="31" s="1"/>
  <c r="D346" i="31"/>
  <c r="G346" i="31"/>
  <c r="H346" i="31"/>
  <c r="I346" i="31"/>
  <c r="J346" i="31"/>
  <c r="K346" i="31"/>
  <c r="L346" i="31" s="1"/>
  <c r="M346" i="31"/>
  <c r="N346" i="31"/>
  <c r="O346" i="31"/>
  <c r="P346" i="31"/>
  <c r="Q346" i="31"/>
  <c r="A346" i="32" s="1"/>
  <c r="R346" i="31"/>
  <c r="B347" i="31"/>
  <c r="C347" i="31" s="1"/>
  <c r="D347" i="31"/>
  <c r="G347" i="31"/>
  <c r="H347" i="31"/>
  <c r="I347" i="31"/>
  <c r="J347" i="31"/>
  <c r="K347" i="31"/>
  <c r="L347" i="31" s="1"/>
  <c r="M347" i="31"/>
  <c r="N347" i="31"/>
  <c r="O347" i="31"/>
  <c r="P347" i="31"/>
  <c r="Q347" i="31"/>
  <c r="A347" i="32" s="1"/>
  <c r="R347" i="31"/>
  <c r="B348" i="31"/>
  <c r="C348" i="31" s="1"/>
  <c r="D348" i="31"/>
  <c r="G348" i="31"/>
  <c r="H348" i="31"/>
  <c r="I348" i="31"/>
  <c r="J348" i="31"/>
  <c r="K348" i="31"/>
  <c r="L348" i="31" s="1"/>
  <c r="M348" i="31"/>
  <c r="N348" i="31"/>
  <c r="O348" i="31"/>
  <c r="P348" i="31"/>
  <c r="Q348" i="31"/>
  <c r="A348" i="32" s="1"/>
  <c r="R348" i="31"/>
  <c r="B349" i="31"/>
  <c r="C349" i="31" s="1"/>
  <c r="D349" i="31"/>
  <c r="G349" i="31"/>
  <c r="H349" i="31"/>
  <c r="I349" i="31"/>
  <c r="J349" i="31"/>
  <c r="K349" i="31"/>
  <c r="L349" i="31" s="1"/>
  <c r="M349" i="31"/>
  <c r="N349" i="31"/>
  <c r="O349" i="31"/>
  <c r="P349" i="31"/>
  <c r="Q349" i="31"/>
  <c r="A349" i="32" s="1"/>
  <c r="R349" i="31"/>
  <c r="B350" i="31"/>
  <c r="C350" i="31" s="1"/>
  <c r="D350" i="31"/>
  <c r="G350" i="31"/>
  <c r="H350" i="31"/>
  <c r="I350" i="31"/>
  <c r="J350" i="31"/>
  <c r="K350" i="31"/>
  <c r="L350" i="31" s="1"/>
  <c r="M350" i="31"/>
  <c r="N350" i="31"/>
  <c r="O350" i="31"/>
  <c r="P350" i="31"/>
  <c r="Q350" i="31"/>
  <c r="A350" i="32" s="1"/>
  <c r="R350" i="31"/>
  <c r="B351" i="31"/>
  <c r="C351" i="31" s="1"/>
  <c r="D351" i="31"/>
  <c r="G351" i="31"/>
  <c r="H351" i="31"/>
  <c r="I351" i="31"/>
  <c r="J351" i="31"/>
  <c r="K351" i="31"/>
  <c r="L351" i="31" s="1"/>
  <c r="M351" i="31"/>
  <c r="N351" i="31"/>
  <c r="O351" i="31"/>
  <c r="P351" i="31"/>
  <c r="Q351" i="31"/>
  <c r="A351" i="32" s="1"/>
  <c r="R351" i="31"/>
  <c r="B352" i="31"/>
  <c r="C352" i="31" s="1"/>
  <c r="D352" i="31"/>
  <c r="G352" i="31"/>
  <c r="H352" i="31"/>
  <c r="I352" i="31"/>
  <c r="J352" i="31"/>
  <c r="K352" i="31"/>
  <c r="L352" i="31" s="1"/>
  <c r="M352" i="31"/>
  <c r="N352" i="31"/>
  <c r="O352" i="31"/>
  <c r="P352" i="31"/>
  <c r="Q352" i="31"/>
  <c r="A352" i="32" s="1"/>
  <c r="R352" i="31"/>
  <c r="B353" i="31"/>
  <c r="C353" i="31" s="1"/>
  <c r="D353" i="31"/>
  <c r="G353" i="31"/>
  <c r="H353" i="31"/>
  <c r="I353" i="31"/>
  <c r="J353" i="31"/>
  <c r="K353" i="31"/>
  <c r="L353" i="31" s="1"/>
  <c r="M353" i="31"/>
  <c r="N353" i="31"/>
  <c r="O353" i="31"/>
  <c r="P353" i="31"/>
  <c r="Q353" i="31"/>
  <c r="A353" i="32" s="1"/>
  <c r="R353" i="31"/>
  <c r="B354" i="31"/>
  <c r="C354" i="31" s="1"/>
  <c r="D354" i="31"/>
  <c r="G354" i="31"/>
  <c r="H354" i="31"/>
  <c r="I354" i="31"/>
  <c r="J354" i="31"/>
  <c r="K354" i="31"/>
  <c r="L354" i="31" s="1"/>
  <c r="M354" i="31"/>
  <c r="N354" i="31"/>
  <c r="O354" i="31"/>
  <c r="P354" i="31"/>
  <c r="Q354" i="31"/>
  <c r="A354" i="32" s="1"/>
  <c r="R354" i="31"/>
  <c r="B355" i="31"/>
  <c r="C355" i="31" s="1"/>
  <c r="D355" i="31"/>
  <c r="G355" i="31"/>
  <c r="H355" i="31"/>
  <c r="I355" i="31"/>
  <c r="J355" i="31"/>
  <c r="K355" i="31"/>
  <c r="L355" i="31" s="1"/>
  <c r="M355" i="31"/>
  <c r="N355" i="31"/>
  <c r="O355" i="31"/>
  <c r="P355" i="31"/>
  <c r="Q355" i="31"/>
  <c r="A355" i="32" s="1"/>
  <c r="R355" i="31"/>
  <c r="B356" i="31"/>
  <c r="C356" i="31" s="1"/>
  <c r="D356" i="31"/>
  <c r="G356" i="31"/>
  <c r="H356" i="31"/>
  <c r="I356" i="31"/>
  <c r="J356" i="31"/>
  <c r="K356" i="31"/>
  <c r="L356" i="31" s="1"/>
  <c r="M356" i="31"/>
  <c r="N356" i="31"/>
  <c r="O356" i="31"/>
  <c r="P356" i="31"/>
  <c r="Q356" i="31"/>
  <c r="A356" i="32" s="1"/>
  <c r="R356" i="31"/>
  <c r="B357" i="31"/>
  <c r="C357" i="31" s="1"/>
  <c r="D357" i="31"/>
  <c r="G357" i="31"/>
  <c r="H357" i="31"/>
  <c r="I357" i="31"/>
  <c r="J357" i="31"/>
  <c r="K357" i="31"/>
  <c r="L357" i="31" s="1"/>
  <c r="M357" i="31"/>
  <c r="N357" i="31"/>
  <c r="O357" i="31"/>
  <c r="P357" i="31"/>
  <c r="Q357" i="31"/>
  <c r="A357" i="32" s="1"/>
  <c r="R357" i="31"/>
  <c r="B358" i="31"/>
  <c r="C358" i="31" s="1"/>
  <c r="D358" i="31"/>
  <c r="G358" i="31"/>
  <c r="H358" i="31"/>
  <c r="I358" i="31"/>
  <c r="J358" i="31"/>
  <c r="K358" i="31"/>
  <c r="L358" i="31" s="1"/>
  <c r="M358" i="31"/>
  <c r="N358" i="31"/>
  <c r="O358" i="31"/>
  <c r="P358" i="31"/>
  <c r="Q358" i="31"/>
  <c r="A358" i="32" s="1"/>
  <c r="R358" i="31"/>
  <c r="B359" i="31"/>
  <c r="C359" i="31" s="1"/>
  <c r="D359" i="31"/>
  <c r="G359" i="31"/>
  <c r="H359" i="31"/>
  <c r="I359" i="31"/>
  <c r="J359" i="31"/>
  <c r="K359" i="31"/>
  <c r="L359" i="31" s="1"/>
  <c r="M359" i="31"/>
  <c r="N359" i="31"/>
  <c r="O359" i="31"/>
  <c r="P359" i="31"/>
  <c r="Q359" i="31"/>
  <c r="A359" i="32" s="1"/>
  <c r="R359" i="31"/>
  <c r="B360" i="31"/>
  <c r="C360" i="31" s="1"/>
  <c r="D360" i="31"/>
  <c r="G360" i="31"/>
  <c r="H360" i="31"/>
  <c r="I360" i="31"/>
  <c r="J360" i="31"/>
  <c r="K360" i="31"/>
  <c r="L360" i="31" s="1"/>
  <c r="M360" i="31"/>
  <c r="N360" i="31"/>
  <c r="O360" i="31"/>
  <c r="P360" i="31"/>
  <c r="Q360" i="31"/>
  <c r="A360" i="32" s="1"/>
  <c r="R360" i="31"/>
  <c r="B361" i="31"/>
  <c r="C361" i="31" s="1"/>
  <c r="D361" i="31"/>
  <c r="G361" i="31"/>
  <c r="H361" i="31"/>
  <c r="I361" i="31"/>
  <c r="J361" i="31"/>
  <c r="K361" i="31"/>
  <c r="L361" i="31" s="1"/>
  <c r="M361" i="31"/>
  <c r="N361" i="31"/>
  <c r="O361" i="31"/>
  <c r="P361" i="31"/>
  <c r="Q361" i="31"/>
  <c r="A361" i="32" s="1"/>
  <c r="R361" i="31"/>
  <c r="B362" i="31"/>
  <c r="C362" i="31" s="1"/>
  <c r="D362" i="31"/>
  <c r="G362" i="31"/>
  <c r="H362" i="31"/>
  <c r="I362" i="31"/>
  <c r="J362" i="31"/>
  <c r="K362" i="31"/>
  <c r="L362" i="31" s="1"/>
  <c r="M362" i="31"/>
  <c r="N362" i="31"/>
  <c r="O362" i="31"/>
  <c r="P362" i="31"/>
  <c r="Q362" i="31"/>
  <c r="A362" i="32" s="1"/>
  <c r="R362" i="31"/>
  <c r="B363" i="31"/>
  <c r="C363" i="31" s="1"/>
  <c r="D363" i="31"/>
  <c r="G363" i="31"/>
  <c r="H363" i="31"/>
  <c r="I363" i="31"/>
  <c r="J363" i="31"/>
  <c r="K363" i="31"/>
  <c r="L363" i="31" s="1"/>
  <c r="M363" i="31"/>
  <c r="N363" i="31"/>
  <c r="O363" i="31"/>
  <c r="P363" i="31"/>
  <c r="Q363" i="31"/>
  <c r="A363" i="32" s="1"/>
  <c r="R363" i="31"/>
  <c r="B364" i="31"/>
  <c r="C364" i="31" s="1"/>
  <c r="D364" i="31"/>
  <c r="G364" i="31"/>
  <c r="H364" i="31"/>
  <c r="I364" i="31"/>
  <c r="J364" i="31"/>
  <c r="K364" i="31"/>
  <c r="L364" i="31" s="1"/>
  <c r="M364" i="31"/>
  <c r="N364" i="31"/>
  <c r="O364" i="31"/>
  <c r="P364" i="31"/>
  <c r="Q364" i="31"/>
  <c r="A364" i="32" s="1"/>
  <c r="R364" i="31"/>
  <c r="B365" i="31"/>
  <c r="C365" i="31" s="1"/>
  <c r="D365" i="31"/>
  <c r="G365" i="31"/>
  <c r="H365" i="31"/>
  <c r="I365" i="31"/>
  <c r="J365" i="31"/>
  <c r="K365" i="31"/>
  <c r="L365" i="31" s="1"/>
  <c r="M365" i="31"/>
  <c r="N365" i="31"/>
  <c r="O365" i="31"/>
  <c r="P365" i="31"/>
  <c r="Q365" i="31"/>
  <c r="A365" i="32" s="1"/>
  <c r="R365" i="31"/>
  <c r="B366" i="31"/>
  <c r="C366" i="31" s="1"/>
  <c r="D366" i="31"/>
  <c r="G366" i="31"/>
  <c r="H366" i="31"/>
  <c r="I366" i="31"/>
  <c r="J366" i="31"/>
  <c r="K366" i="31"/>
  <c r="L366" i="31" s="1"/>
  <c r="M366" i="31"/>
  <c r="N366" i="31"/>
  <c r="O366" i="31"/>
  <c r="P366" i="31"/>
  <c r="Q366" i="31"/>
  <c r="A366" i="32" s="1"/>
  <c r="R366" i="31"/>
  <c r="B367" i="31"/>
  <c r="C367" i="31" s="1"/>
  <c r="D367" i="31"/>
  <c r="G367" i="31"/>
  <c r="H367" i="31"/>
  <c r="I367" i="31"/>
  <c r="J367" i="31"/>
  <c r="K367" i="31"/>
  <c r="L367" i="31" s="1"/>
  <c r="M367" i="31"/>
  <c r="N367" i="31"/>
  <c r="O367" i="31"/>
  <c r="P367" i="31"/>
  <c r="Q367" i="31"/>
  <c r="A367" i="32" s="1"/>
  <c r="R367" i="31"/>
  <c r="B368" i="31"/>
  <c r="C368" i="31" s="1"/>
  <c r="D368" i="31"/>
  <c r="G368" i="31"/>
  <c r="H368" i="31"/>
  <c r="I368" i="31"/>
  <c r="J368" i="31"/>
  <c r="K368" i="31"/>
  <c r="L368" i="31" s="1"/>
  <c r="M368" i="31"/>
  <c r="N368" i="31"/>
  <c r="O368" i="31"/>
  <c r="P368" i="31"/>
  <c r="Q368" i="31"/>
  <c r="A368" i="32" s="1"/>
  <c r="R368" i="31"/>
  <c r="B369" i="31"/>
  <c r="C369" i="31" s="1"/>
  <c r="D369" i="31"/>
  <c r="G369" i="31"/>
  <c r="H369" i="31"/>
  <c r="I369" i="31"/>
  <c r="J369" i="31"/>
  <c r="K369" i="31"/>
  <c r="L369" i="31" s="1"/>
  <c r="M369" i="31"/>
  <c r="N369" i="31"/>
  <c r="O369" i="31"/>
  <c r="P369" i="31"/>
  <c r="Q369" i="31"/>
  <c r="A369" i="32" s="1"/>
  <c r="R369" i="31"/>
  <c r="B370" i="31"/>
  <c r="C370" i="31" s="1"/>
  <c r="D370" i="31"/>
  <c r="G370" i="31"/>
  <c r="H370" i="31"/>
  <c r="I370" i="31"/>
  <c r="J370" i="31"/>
  <c r="K370" i="31"/>
  <c r="L370" i="31" s="1"/>
  <c r="M370" i="31"/>
  <c r="N370" i="31"/>
  <c r="O370" i="31"/>
  <c r="P370" i="31"/>
  <c r="Q370" i="31"/>
  <c r="A370" i="32" s="1"/>
  <c r="R370" i="31"/>
  <c r="B371" i="31"/>
  <c r="C371" i="31" s="1"/>
  <c r="D371" i="31"/>
  <c r="G371" i="31"/>
  <c r="H371" i="31"/>
  <c r="I371" i="31"/>
  <c r="J371" i="31"/>
  <c r="K371" i="31"/>
  <c r="L371" i="31" s="1"/>
  <c r="M371" i="31"/>
  <c r="N371" i="31"/>
  <c r="O371" i="31"/>
  <c r="P371" i="31"/>
  <c r="Q371" i="31"/>
  <c r="A371" i="32" s="1"/>
  <c r="R371" i="31"/>
  <c r="B372" i="31"/>
  <c r="C372" i="31" s="1"/>
  <c r="D372" i="31"/>
  <c r="G372" i="31"/>
  <c r="H372" i="31"/>
  <c r="I372" i="31"/>
  <c r="J372" i="31"/>
  <c r="K372" i="31"/>
  <c r="L372" i="31" s="1"/>
  <c r="M372" i="31"/>
  <c r="N372" i="31"/>
  <c r="O372" i="31"/>
  <c r="P372" i="31"/>
  <c r="Q372" i="31"/>
  <c r="A372" i="32" s="1"/>
  <c r="R372" i="31"/>
  <c r="B373" i="31"/>
  <c r="C373" i="31" s="1"/>
  <c r="D373" i="31"/>
  <c r="G373" i="31"/>
  <c r="H373" i="31"/>
  <c r="I373" i="31"/>
  <c r="J373" i="31"/>
  <c r="K373" i="31"/>
  <c r="L373" i="31" s="1"/>
  <c r="M373" i="31"/>
  <c r="N373" i="31"/>
  <c r="O373" i="31"/>
  <c r="P373" i="31"/>
  <c r="Q373" i="31"/>
  <c r="A373" i="32" s="1"/>
  <c r="R373" i="31"/>
  <c r="B374" i="31"/>
  <c r="C374" i="31" s="1"/>
  <c r="D374" i="31"/>
  <c r="G374" i="31"/>
  <c r="H374" i="31"/>
  <c r="I374" i="31"/>
  <c r="J374" i="31"/>
  <c r="K374" i="31"/>
  <c r="L374" i="31" s="1"/>
  <c r="M374" i="31"/>
  <c r="N374" i="31"/>
  <c r="O374" i="31"/>
  <c r="P374" i="31"/>
  <c r="Q374" i="31"/>
  <c r="A374" i="32" s="1"/>
  <c r="R374" i="31"/>
  <c r="B375" i="31"/>
  <c r="C375" i="31" s="1"/>
  <c r="D375" i="31"/>
  <c r="G375" i="31"/>
  <c r="H375" i="31"/>
  <c r="I375" i="31"/>
  <c r="J375" i="31"/>
  <c r="K375" i="31"/>
  <c r="L375" i="31" s="1"/>
  <c r="M375" i="31"/>
  <c r="N375" i="31"/>
  <c r="O375" i="31"/>
  <c r="P375" i="31"/>
  <c r="Q375" i="31"/>
  <c r="A375" i="32" s="1"/>
  <c r="R375" i="31"/>
  <c r="B376" i="31"/>
  <c r="C376" i="31" s="1"/>
  <c r="D376" i="31"/>
  <c r="G376" i="31"/>
  <c r="H376" i="31"/>
  <c r="I376" i="31"/>
  <c r="J376" i="31"/>
  <c r="K376" i="31"/>
  <c r="L376" i="31" s="1"/>
  <c r="M376" i="31"/>
  <c r="N376" i="31"/>
  <c r="O376" i="31"/>
  <c r="P376" i="31"/>
  <c r="Q376" i="31"/>
  <c r="A376" i="32" s="1"/>
  <c r="R376" i="31"/>
  <c r="B377" i="31"/>
  <c r="C377" i="31" s="1"/>
  <c r="D377" i="31"/>
  <c r="G377" i="31"/>
  <c r="H377" i="31"/>
  <c r="I377" i="31"/>
  <c r="J377" i="31"/>
  <c r="K377" i="31"/>
  <c r="L377" i="31" s="1"/>
  <c r="M377" i="31"/>
  <c r="N377" i="31"/>
  <c r="O377" i="31"/>
  <c r="P377" i="31"/>
  <c r="Q377" i="31"/>
  <c r="A377" i="32" s="1"/>
  <c r="R377" i="31"/>
  <c r="B378" i="31"/>
  <c r="C378" i="31" s="1"/>
  <c r="D378" i="31"/>
  <c r="G378" i="31"/>
  <c r="H378" i="31"/>
  <c r="I378" i="31"/>
  <c r="J378" i="31"/>
  <c r="K378" i="31"/>
  <c r="L378" i="31" s="1"/>
  <c r="M378" i="31"/>
  <c r="N378" i="31"/>
  <c r="O378" i="31"/>
  <c r="P378" i="31"/>
  <c r="Q378" i="31"/>
  <c r="A378" i="32" s="1"/>
  <c r="R378" i="31"/>
  <c r="B379" i="31"/>
  <c r="C379" i="31" s="1"/>
  <c r="D379" i="31"/>
  <c r="G379" i="31"/>
  <c r="H379" i="31"/>
  <c r="I379" i="31"/>
  <c r="J379" i="31"/>
  <c r="K379" i="31"/>
  <c r="L379" i="31" s="1"/>
  <c r="M379" i="31"/>
  <c r="N379" i="31"/>
  <c r="O379" i="31"/>
  <c r="P379" i="31"/>
  <c r="Q379" i="31"/>
  <c r="A379" i="32" s="1"/>
  <c r="R379" i="31"/>
  <c r="B380" i="31"/>
  <c r="C380" i="31" s="1"/>
  <c r="D380" i="31"/>
  <c r="G380" i="31"/>
  <c r="H380" i="31"/>
  <c r="I380" i="31"/>
  <c r="J380" i="31"/>
  <c r="K380" i="31"/>
  <c r="L380" i="31" s="1"/>
  <c r="M380" i="31"/>
  <c r="N380" i="31"/>
  <c r="O380" i="31"/>
  <c r="P380" i="31"/>
  <c r="Q380" i="31"/>
  <c r="A380" i="32" s="1"/>
  <c r="R380" i="31"/>
  <c r="B381" i="31"/>
  <c r="C381" i="31" s="1"/>
  <c r="D381" i="31"/>
  <c r="G381" i="31"/>
  <c r="H381" i="31"/>
  <c r="I381" i="31"/>
  <c r="J381" i="31"/>
  <c r="K381" i="31"/>
  <c r="L381" i="31" s="1"/>
  <c r="M381" i="31"/>
  <c r="N381" i="31"/>
  <c r="O381" i="31"/>
  <c r="P381" i="31"/>
  <c r="Q381" i="31"/>
  <c r="A381" i="32" s="1"/>
  <c r="R381" i="31"/>
  <c r="B382" i="31"/>
  <c r="C382" i="31" s="1"/>
  <c r="D382" i="31"/>
  <c r="G382" i="31"/>
  <c r="H382" i="31"/>
  <c r="I382" i="31"/>
  <c r="J382" i="31"/>
  <c r="K382" i="31"/>
  <c r="L382" i="31" s="1"/>
  <c r="M382" i="31"/>
  <c r="N382" i="31"/>
  <c r="O382" i="31"/>
  <c r="P382" i="31"/>
  <c r="Q382" i="31"/>
  <c r="A382" i="32" s="1"/>
  <c r="R382" i="31"/>
  <c r="B383" i="31"/>
  <c r="C383" i="31" s="1"/>
  <c r="D383" i="31"/>
  <c r="G383" i="31"/>
  <c r="H383" i="31"/>
  <c r="I383" i="31"/>
  <c r="J383" i="31"/>
  <c r="K383" i="31"/>
  <c r="L383" i="31" s="1"/>
  <c r="M383" i="31"/>
  <c r="N383" i="31"/>
  <c r="O383" i="31"/>
  <c r="P383" i="31"/>
  <c r="Q383" i="31"/>
  <c r="A383" i="32" s="1"/>
  <c r="R383" i="31"/>
  <c r="B384" i="31"/>
  <c r="C384" i="31" s="1"/>
  <c r="D384" i="31"/>
  <c r="G384" i="31"/>
  <c r="H384" i="31"/>
  <c r="I384" i="31"/>
  <c r="J384" i="31"/>
  <c r="K384" i="31"/>
  <c r="L384" i="31" s="1"/>
  <c r="M384" i="31"/>
  <c r="N384" i="31"/>
  <c r="O384" i="31"/>
  <c r="P384" i="31"/>
  <c r="Q384" i="31"/>
  <c r="A384" i="32" s="1"/>
  <c r="R384" i="31"/>
  <c r="B385" i="31"/>
  <c r="C385" i="31" s="1"/>
  <c r="D385" i="31"/>
  <c r="G385" i="31"/>
  <c r="H385" i="31"/>
  <c r="I385" i="31"/>
  <c r="J385" i="31"/>
  <c r="K385" i="31"/>
  <c r="L385" i="31" s="1"/>
  <c r="M385" i="31"/>
  <c r="N385" i="31"/>
  <c r="O385" i="31"/>
  <c r="P385" i="31"/>
  <c r="Q385" i="31"/>
  <c r="A385" i="32" s="1"/>
  <c r="R385" i="31"/>
  <c r="B386" i="31"/>
  <c r="C386" i="31" s="1"/>
  <c r="D386" i="31"/>
  <c r="G386" i="31"/>
  <c r="H386" i="31"/>
  <c r="I386" i="31"/>
  <c r="J386" i="31"/>
  <c r="K386" i="31"/>
  <c r="L386" i="31" s="1"/>
  <c r="M386" i="31"/>
  <c r="N386" i="31"/>
  <c r="O386" i="31"/>
  <c r="P386" i="31"/>
  <c r="Q386" i="31"/>
  <c r="A386" i="32" s="1"/>
  <c r="R386" i="31"/>
  <c r="B387" i="31"/>
  <c r="C387" i="31" s="1"/>
  <c r="D387" i="31"/>
  <c r="G387" i="31"/>
  <c r="H387" i="31"/>
  <c r="I387" i="31"/>
  <c r="J387" i="31"/>
  <c r="K387" i="31"/>
  <c r="L387" i="31" s="1"/>
  <c r="M387" i="31"/>
  <c r="N387" i="31"/>
  <c r="O387" i="31"/>
  <c r="P387" i="31"/>
  <c r="Q387" i="31"/>
  <c r="A387" i="32" s="1"/>
  <c r="R387" i="31"/>
  <c r="B388" i="31"/>
  <c r="C388" i="31" s="1"/>
  <c r="D388" i="31"/>
  <c r="G388" i="31"/>
  <c r="H388" i="31"/>
  <c r="I388" i="31"/>
  <c r="J388" i="31"/>
  <c r="K388" i="31"/>
  <c r="L388" i="31" s="1"/>
  <c r="M388" i="31"/>
  <c r="N388" i="31"/>
  <c r="O388" i="31"/>
  <c r="P388" i="31"/>
  <c r="Q388" i="31"/>
  <c r="A388" i="32" s="1"/>
  <c r="R388" i="31"/>
  <c r="B389" i="31"/>
  <c r="C389" i="31" s="1"/>
  <c r="D389" i="31"/>
  <c r="G389" i="31"/>
  <c r="H389" i="31"/>
  <c r="I389" i="31"/>
  <c r="J389" i="31"/>
  <c r="K389" i="31"/>
  <c r="L389" i="31" s="1"/>
  <c r="M389" i="31"/>
  <c r="N389" i="31"/>
  <c r="O389" i="31"/>
  <c r="P389" i="31"/>
  <c r="Q389" i="31"/>
  <c r="A389" i="32" s="1"/>
  <c r="R389" i="31"/>
  <c r="B390" i="31"/>
  <c r="C390" i="31" s="1"/>
  <c r="D390" i="31"/>
  <c r="G390" i="31"/>
  <c r="H390" i="31"/>
  <c r="I390" i="31"/>
  <c r="J390" i="31"/>
  <c r="K390" i="31"/>
  <c r="L390" i="31" s="1"/>
  <c r="M390" i="31"/>
  <c r="N390" i="31"/>
  <c r="O390" i="31"/>
  <c r="P390" i="31"/>
  <c r="Q390" i="31"/>
  <c r="A390" i="32" s="1"/>
  <c r="R390" i="31"/>
  <c r="B391" i="31"/>
  <c r="C391" i="31" s="1"/>
  <c r="D391" i="31"/>
  <c r="G391" i="31"/>
  <c r="H391" i="31"/>
  <c r="I391" i="31"/>
  <c r="J391" i="31"/>
  <c r="K391" i="31"/>
  <c r="L391" i="31" s="1"/>
  <c r="M391" i="31"/>
  <c r="N391" i="31"/>
  <c r="O391" i="31"/>
  <c r="P391" i="31"/>
  <c r="Q391" i="31"/>
  <c r="A391" i="32" s="1"/>
  <c r="R391" i="31"/>
  <c r="B392" i="31"/>
  <c r="C392" i="31" s="1"/>
  <c r="D392" i="31"/>
  <c r="G392" i="31"/>
  <c r="H392" i="31"/>
  <c r="I392" i="31"/>
  <c r="J392" i="31"/>
  <c r="K392" i="31"/>
  <c r="L392" i="31" s="1"/>
  <c r="M392" i="31"/>
  <c r="N392" i="31"/>
  <c r="O392" i="31"/>
  <c r="P392" i="31"/>
  <c r="Q392" i="31"/>
  <c r="A392" i="32" s="1"/>
  <c r="R392" i="31"/>
  <c r="B393" i="31"/>
  <c r="C393" i="31" s="1"/>
  <c r="D393" i="31"/>
  <c r="G393" i="31"/>
  <c r="H393" i="31"/>
  <c r="I393" i="31"/>
  <c r="J393" i="31"/>
  <c r="K393" i="31"/>
  <c r="L393" i="31" s="1"/>
  <c r="M393" i="31"/>
  <c r="N393" i="31"/>
  <c r="O393" i="31"/>
  <c r="P393" i="31"/>
  <c r="Q393" i="31"/>
  <c r="A393" i="32" s="1"/>
  <c r="R393" i="31"/>
  <c r="B394" i="31"/>
  <c r="C394" i="31" s="1"/>
  <c r="D394" i="31"/>
  <c r="G394" i="31"/>
  <c r="H394" i="31"/>
  <c r="I394" i="31"/>
  <c r="J394" i="31"/>
  <c r="K394" i="31"/>
  <c r="L394" i="31" s="1"/>
  <c r="M394" i="31"/>
  <c r="N394" i="31"/>
  <c r="O394" i="31"/>
  <c r="P394" i="31"/>
  <c r="Q394" i="31"/>
  <c r="A394" i="32" s="1"/>
  <c r="R394" i="31"/>
  <c r="B395" i="31"/>
  <c r="C395" i="31" s="1"/>
  <c r="D395" i="31"/>
  <c r="G395" i="31"/>
  <c r="H395" i="31"/>
  <c r="I395" i="31"/>
  <c r="J395" i="31"/>
  <c r="K395" i="31"/>
  <c r="L395" i="31" s="1"/>
  <c r="M395" i="31"/>
  <c r="N395" i="31"/>
  <c r="O395" i="31"/>
  <c r="P395" i="31"/>
  <c r="Q395" i="31"/>
  <c r="A395" i="32" s="1"/>
  <c r="R395" i="31"/>
  <c r="B396" i="31"/>
  <c r="C396" i="31" s="1"/>
  <c r="D396" i="31"/>
  <c r="G396" i="31"/>
  <c r="H396" i="31"/>
  <c r="I396" i="31"/>
  <c r="J396" i="31"/>
  <c r="K396" i="31"/>
  <c r="L396" i="31" s="1"/>
  <c r="M396" i="31"/>
  <c r="N396" i="31"/>
  <c r="O396" i="31"/>
  <c r="P396" i="31"/>
  <c r="Q396" i="31"/>
  <c r="A396" i="32" s="1"/>
  <c r="R396" i="31"/>
  <c r="B397" i="31"/>
  <c r="C397" i="31" s="1"/>
  <c r="D397" i="31"/>
  <c r="G397" i="31"/>
  <c r="H397" i="31"/>
  <c r="I397" i="31"/>
  <c r="J397" i="31"/>
  <c r="K397" i="31"/>
  <c r="L397" i="31" s="1"/>
  <c r="M397" i="31"/>
  <c r="N397" i="31"/>
  <c r="O397" i="31"/>
  <c r="P397" i="31"/>
  <c r="Q397" i="31"/>
  <c r="A397" i="32" s="1"/>
  <c r="R397" i="31"/>
  <c r="B398" i="31"/>
  <c r="C398" i="31" s="1"/>
  <c r="D398" i="31"/>
  <c r="G398" i="31"/>
  <c r="H398" i="31"/>
  <c r="I398" i="31"/>
  <c r="J398" i="31"/>
  <c r="K398" i="31"/>
  <c r="L398" i="31" s="1"/>
  <c r="M398" i="31"/>
  <c r="N398" i="31"/>
  <c r="O398" i="31"/>
  <c r="P398" i="31"/>
  <c r="Q398" i="31"/>
  <c r="A398" i="32" s="1"/>
  <c r="R398" i="31"/>
  <c r="B399" i="31"/>
  <c r="C399" i="31" s="1"/>
  <c r="D399" i="31"/>
  <c r="G399" i="31"/>
  <c r="H399" i="31"/>
  <c r="I399" i="31"/>
  <c r="J399" i="31"/>
  <c r="K399" i="31"/>
  <c r="L399" i="31"/>
  <c r="M399" i="31"/>
  <c r="N399" i="31"/>
  <c r="O399" i="31"/>
  <c r="P399" i="31"/>
  <c r="Q399" i="31"/>
  <c r="A399" i="32" s="1"/>
  <c r="R399" i="31"/>
  <c r="B400" i="31"/>
  <c r="C400" i="31" s="1"/>
  <c r="D400" i="31"/>
  <c r="G400" i="31"/>
  <c r="H400" i="31"/>
  <c r="I400" i="31"/>
  <c r="J400" i="31"/>
  <c r="K400" i="31"/>
  <c r="L400" i="31" s="1"/>
  <c r="M400" i="31"/>
  <c r="N400" i="31"/>
  <c r="O400" i="31"/>
  <c r="P400" i="31"/>
  <c r="Q400" i="31"/>
  <c r="A400" i="32" s="1"/>
  <c r="R400" i="31"/>
  <c r="B401" i="31"/>
  <c r="C401" i="31" s="1"/>
  <c r="D401" i="31"/>
  <c r="G401" i="31"/>
  <c r="H401" i="31"/>
  <c r="I401" i="31"/>
  <c r="J401" i="31"/>
  <c r="K401" i="31"/>
  <c r="L401" i="31" s="1"/>
  <c r="M401" i="31"/>
  <c r="N401" i="31"/>
  <c r="O401" i="31"/>
  <c r="P401" i="31"/>
  <c r="Q401" i="31"/>
  <c r="A401" i="32" s="1"/>
  <c r="R401" i="31"/>
  <c r="B402" i="31"/>
  <c r="C402" i="31" s="1"/>
  <c r="D402" i="31"/>
  <c r="G402" i="31"/>
  <c r="H402" i="31"/>
  <c r="I402" i="31"/>
  <c r="J402" i="31"/>
  <c r="K402" i="31"/>
  <c r="L402" i="31" s="1"/>
  <c r="M402" i="31"/>
  <c r="N402" i="31"/>
  <c r="O402" i="31"/>
  <c r="P402" i="31"/>
  <c r="Q402" i="31"/>
  <c r="A402" i="32" s="1"/>
  <c r="R402" i="31"/>
  <c r="B403" i="31"/>
  <c r="C403" i="31" s="1"/>
  <c r="D403" i="31"/>
  <c r="G403" i="31"/>
  <c r="H403" i="31"/>
  <c r="I403" i="31"/>
  <c r="J403" i="31"/>
  <c r="K403" i="31"/>
  <c r="L403" i="31" s="1"/>
  <c r="M403" i="31"/>
  <c r="N403" i="31"/>
  <c r="O403" i="31"/>
  <c r="P403" i="31"/>
  <c r="Q403" i="31"/>
  <c r="A403" i="32" s="1"/>
  <c r="R403" i="31"/>
  <c r="B404" i="31"/>
  <c r="C404" i="31" s="1"/>
  <c r="D404" i="31"/>
  <c r="G404" i="31"/>
  <c r="H404" i="31"/>
  <c r="I404" i="31"/>
  <c r="J404" i="31"/>
  <c r="K404" i="31"/>
  <c r="L404" i="31" s="1"/>
  <c r="M404" i="31"/>
  <c r="N404" i="31"/>
  <c r="O404" i="31"/>
  <c r="P404" i="31"/>
  <c r="Q404" i="31"/>
  <c r="A404" i="32" s="1"/>
  <c r="R404" i="31"/>
  <c r="B405" i="31"/>
  <c r="C405" i="31" s="1"/>
  <c r="D405" i="31"/>
  <c r="G405" i="31"/>
  <c r="H405" i="31"/>
  <c r="I405" i="31"/>
  <c r="J405" i="31"/>
  <c r="K405" i="31"/>
  <c r="L405" i="31" s="1"/>
  <c r="M405" i="31"/>
  <c r="N405" i="31"/>
  <c r="O405" i="31"/>
  <c r="P405" i="31"/>
  <c r="Q405" i="31"/>
  <c r="A405" i="32" s="1"/>
  <c r="R405" i="31"/>
  <c r="B406" i="31"/>
  <c r="C406" i="31" s="1"/>
  <c r="D406" i="31"/>
  <c r="G406" i="31"/>
  <c r="H406" i="31"/>
  <c r="I406" i="31"/>
  <c r="J406" i="31"/>
  <c r="K406" i="31"/>
  <c r="L406" i="31" s="1"/>
  <c r="M406" i="31"/>
  <c r="N406" i="31"/>
  <c r="O406" i="31"/>
  <c r="P406" i="31"/>
  <c r="Q406" i="31"/>
  <c r="A406" i="32" s="1"/>
  <c r="R406" i="31"/>
  <c r="B407" i="31"/>
  <c r="C407" i="31" s="1"/>
  <c r="D407" i="31"/>
  <c r="G407" i="31"/>
  <c r="H407" i="31"/>
  <c r="I407" i="31"/>
  <c r="J407" i="31"/>
  <c r="K407" i="31"/>
  <c r="L407" i="31" s="1"/>
  <c r="M407" i="31"/>
  <c r="N407" i="31"/>
  <c r="O407" i="31"/>
  <c r="P407" i="31"/>
  <c r="Q407" i="31"/>
  <c r="A407" i="32" s="1"/>
  <c r="R407" i="31"/>
  <c r="B408" i="31"/>
  <c r="C408" i="31" s="1"/>
  <c r="D408" i="31"/>
  <c r="G408" i="31"/>
  <c r="H408" i="31"/>
  <c r="I408" i="31"/>
  <c r="J408" i="31"/>
  <c r="K408" i="31"/>
  <c r="L408" i="31" s="1"/>
  <c r="M408" i="31"/>
  <c r="N408" i="31"/>
  <c r="O408" i="31"/>
  <c r="P408" i="31"/>
  <c r="Q408" i="31"/>
  <c r="A408" i="32" s="1"/>
  <c r="R408" i="31"/>
  <c r="B409" i="31"/>
  <c r="C409" i="31" s="1"/>
  <c r="D409" i="31"/>
  <c r="G409" i="31"/>
  <c r="H409" i="31"/>
  <c r="I409" i="31"/>
  <c r="J409" i="31"/>
  <c r="K409" i="31"/>
  <c r="L409" i="31" s="1"/>
  <c r="M409" i="31"/>
  <c r="N409" i="31"/>
  <c r="O409" i="31"/>
  <c r="P409" i="31"/>
  <c r="Q409" i="31"/>
  <c r="A409" i="32" s="1"/>
  <c r="R409" i="31"/>
  <c r="B410" i="31"/>
  <c r="C410" i="31" s="1"/>
  <c r="D410" i="31"/>
  <c r="G410" i="31"/>
  <c r="H410" i="31"/>
  <c r="I410" i="31"/>
  <c r="J410" i="31"/>
  <c r="K410" i="31"/>
  <c r="L410" i="31" s="1"/>
  <c r="M410" i="31"/>
  <c r="N410" i="31"/>
  <c r="O410" i="31"/>
  <c r="P410" i="31"/>
  <c r="Q410" i="31"/>
  <c r="A410" i="32" s="1"/>
  <c r="R410" i="31"/>
  <c r="B411" i="31"/>
  <c r="C411" i="31" s="1"/>
  <c r="D411" i="31"/>
  <c r="G411" i="31"/>
  <c r="H411" i="31"/>
  <c r="I411" i="31"/>
  <c r="J411" i="31"/>
  <c r="K411" i="31"/>
  <c r="L411" i="31" s="1"/>
  <c r="M411" i="31"/>
  <c r="N411" i="31"/>
  <c r="O411" i="31"/>
  <c r="P411" i="31"/>
  <c r="Q411" i="31"/>
  <c r="A411" i="32" s="1"/>
  <c r="R411" i="31"/>
  <c r="B412" i="31"/>
  <c r="C412" i="31" s="1"/>
  <c r="D412" i="31"/>
  <c r="G412" i="31"/>
  <c r="H412" i="31"/>
  <c r="I412" i="31"/>
  <c r="J412" i="31"/>
  <c r="K412" i="31"/>
  <c r="L412" i="31" s="1"/>
  <c r="M412" i="31"/>
  <c r="N412" i="31"/>
  <c r="O412" i="31"/>
  <c r="P412" i="31"/>
  <c r="Q412" i="31"/>
  <c r="A412" i="32" s="1"/>
  <c r="R412" i="31"/>
  <c r="B413" i="31"/>
  <c r="C413" i="31" s="1"/>
  <c r="D413" i="31"/>
  <c r="G413" i="31"/>
  <c r="H413" i="31"/>
  <c r="I413" i="31"/>
  <c r="J413" i="31"/>
  <c r="K413" i="31"/>
  <c r="L413" i="31" s="1"/>
  <c r="M413" i="31"/>
  <c r="N413" i="31"/>
  <c r="O413" i="31"/>
  <c r="P413" i="31"/>
  <c r="Q413" i="31"/>
  <c r="A413" i="32" s="1"/>
  <c r="R413" i="31"/>
  <c r="B414" i="31"/>
  <c r="C414" i="31" s="1"/>
  <c r="D414" i="31"/>
  <c r="G414" i="31"/>
  <c r="H414" i="31"/>
  <c r="I414" i="31"/>
  <c r="J414" i="31"/>
  <c r="K414" i="31"/>
  <c r="L414" i="31" s="1"/>
  <c r="M414" i="31"/>
  <c r="N414" i="31"/>
  <c r="O414" i="31"/>
  <c r="P414" i="31"/>
  <c r="Q414" i="31"/>
  <c r="A414" i="32" s="1"/>
  <c r="R414" i="31"/>
  <c r="B415" i="31"/>
  <c r="C415" i="31" s="1"/>
  <c r="D415" i="31"/>
  <c r="G415" i="31"/>
  <c r="H415" i="31"/>
  <c r="I415" i="31"/>
  <c r="J415" i="31"/>
  <c r="K415" i="31"/>
  <c r="L415" i="31"/>
  <c r="M415" i="31"/>
  <c r="N415" i="31"/>
  <c r="O415" i="31"/>
  <c r="P415" i="31"/>
  <c r="Q415" i="31"/>
  <c r="A415" i="32" s="1"/>
  <c r="R415" i="31"/>
  <c r="B416" i="31"/>
  <c r="C416" i="31" s="1"/>
  <c r="D416" i="31"/>
  <c r="G416" i="31"/>
  <c r="H416" i="31"/>
  <c r="I416" i="31"/>
  <c r="J416" i="31"/>
  <c r="K416" i="31"/>
  <c r="L416" i="31" s="1"/>
  <c r="M416" i="31"/>
  <c r="N416" i="31"/>
  <c r="O416" i="31"/>
  <c r="P416" i="31"/>
  <c r="Q416" i="31"/>
  <c r="A416" i="32" s="1"/>
  <c r="R416" i="31"/>
  <c r="B417" i="31"/>
  <c r="C417" i="31" s="1"/>
  <c r="D417" i="31"/>
  <c r="G417" i="31"/>
  <c r="H417" i="31"/>
  <c r="I417" i="31"/>
  <c r="J417" i="31"/>
  <c r="K417" i="31"/>
  <c r="L417" i="31" s="1"/>
  <c r="M417" i="31"/>
  <c r="N417" i="31"/>
  <c r="O417" i="31"/>
  <c r="P417" i="31"/>
  <c r="Q417" i="31"/>
  <c r="A417" i="32" s="1"/>
  <c r="R417" i="31"/>
  <c r="B418" i="31"/>
  <c r="C418" i="31" s="1"/>
  <c r="D418" i="31"/>
  <c r="G418" i="31"/>
  <c r="H418" i="31"/>
  <c r="I418" i="31"/>
  <c r="J418" i="31"/>
  <c r="K418" i="31"/>
  <c r="L418" i="31" s="1"/>
  <c r="M418" i="31"/>
  <c r="N418" i="31"/>
  <c r="O418" i="31"/>
  <c r="P418" i="31"/>
  <c r="Q418" i="31"/>
  <c r="A418" i="32" s="1"/>
  <c r="R418" i="31"/>
  <c r="B419" i="31"/>
  <c r="C419" i="31" s="1"/>
  <c r="D419" i="31"/>
  <c r="G419" i="31"/>
  <c r="H419" i="31"/>
  <c r="I419" i="31"/>
  <c r="J419" i="31"/>
  <c r="K419" i="31"/>
  <c r="L419" i="31" s="1"/>
  <c r="M419" i="31"/>
  <c r="N419" i="31"/>
  <c r="O419" i="31"/>
  <c r="P419" i="31"/>
  <c r="Q419" i="31"/>
  <c r="A419" i="32" s="1"/>
  <c r="R419" i="31"/>
  <c r="B420" i="31"/>
  <c r="C420" i="31" s="1"/>
  <c r="D420" i="31"/>
  <c r="G420" i="31"/>
  <c r="H420" i="31"/>
  <c r="I420" i="31"/>
  <c r="J420" i="31"/>
  <c r="K420" i="31"/>
  <c r="L420" i="31" s="1"/>
  <c r="M420" i="31"/>
  <c r="N420" i="31"/>
  <c r="O420" i="31"/>
  <c r="P420" i="31"/>
  <c r="Q420" i="31"/>
  <c r="A420" i="32" s="1"/>
  <c r="R420" i="31"/>
  <c r="B421" i="31"/>
  <c r="C421" i="31" s="1"/>
  <c r="D421" i="31"/>
  <c r="G421" i="31"/>
  <c r="H421" i="31"/>
  <c r="I421" i="31"/>
  <c r="J421" i="31"/>
  <c r="K421" i="31"/>
  <c r="L421" i="31" s="1"/>
  <c r="M421" i="31"/>
  <c r="N421" i="31"/>
  <c r="O421" i="31"/>
  <c r="P421" i="31"/>
  <c r="Q421" i="31"/>
  <c r="A421" i="32" s="1"/>
  <c r="R421" i="31"/>
  <c r="B422" i="31"/>
  <c r="C422" i="31" s="1"/>
  <c r="D422" i="31"/>
  <c r="G422" i="31"/>
  <c r="H422" i="31"/>
  <c r="I422" i="31"/>
  <c r="J422" i="31"/>
  <c r="K422" i="31"/>
  <c r="L422" i="31" s="1"/>
  <c r="M422" i="31"/>
  <c r="N422" i="31"/>
  <c r="O422" i="31"/>
  <c r="P422" i="31"/>
  <c r="Q422" i="31"/>
  <c r="A422" i="32" s="1"/>
  <c r="R422" i="31"/>
  <c r="B423" i="31"/>
  <c r="C423" i="31" s="1"/>
  <c r="D423" i="31"/>
  <c r="G423" i="31"/>
  <c r="H423" i="31"/>
  <c r="I423" i="31"/>
  <c r="J423" i="31"/>
  <c r="K423" i="31"/>
  <c r="L423" i="31" s="1"/>
  <c r="M423" i="31"/>
  <c r="N423" i="31"/>
  <c r="O423" i="31"/>
  <c r="P423" i="31"/>
  <c r="Q423" i="31"/>
  <c r="A423" i="32" s="1"/>
  <c r="R423" i="31"/>
  <c r="B424" i="31"/>
  <c r="C424" i="31" s="1"/>
  <c r="D424" i="31"/>
  <c r="G424" i="31"/>
  <c r="H424" i="31"/>
  <c r="I424" i="31"/>
  <c r="J424" i="31"/>
  <c r="K424" i="31"/>
  <c r="L424" i="31" s="1"/>
  <c r="M424" i="31"/>
  <c r="N424" i="31"/>
  <c r="O424" i="31"/>
  <c r="P424" i="31"/>
  <c r="Q424" i="31"/>
  <c r="A424" i="32" s="1"/>
  <c r="R424" i="31"/>
  <c r="B425" i="31"/>
  <c r="C425" i="31" s="1"/>
  <c r="D425" i="31"/>
  <c r="G425" i="31"/>
  <c r="H425" i="31"/>
  <c r="I425" i="31"/>
  <c r="J425" i="31"/>
  <c r="K425" i="31"/>
  <c r="L425" i="31" s="1"/>
  <c r="M425" i="31"/>
  <c r="N425" i="31"/>
  <c r="O425" i="31"/>
  <c r="P425" i="31"/>
  <c r="Q425" i="31"/>
  <c r="A425" i="32" s="1"/>
  <c r="R425" i="31"/>
  <c r="B426" i="31"/>
  <c r="C426" i="31" s="1"/>
  <c r="D426" i="31"/>
  <c r="G426" i="31"/>
  <c r="H426" i="31"/>
  <c r="I426" i="31"/>
  <c r="J426" i="31"/>
  <c r="K426" i="31"/>
  <c r="L426" i="31" s="1"/>
  <c r="M426" i="31"/>
  <c r="N426" i="31"/>
  <c r="O426" i="31"/>
  <c r="P426" i="31"/>
  <c r="Q426" i="31"/>
  <c r="A426" i="32" s="1"/>
  <c r="R426" i="31"/>
  <c r="B427" i="31"/>
  <c r="C427" i="31" s="1"/>
  <c r="D427" i="31"/>
  <c r="G427" i="31"/>
  <c r="H427" i="31"/>
  <c r="I427" i="31"/>
  <c r="J427" i="31"/>
  <c r="K427" i="31"/>
  <c r="L427" i="31" s="1"/>
  <c r="M427" i="31"/>
  <c r="N427" i="31"/>
  <c r="O427" i="31"/>
  <c r="P427" i="31"/>
  <c r="Q427" i="31"/>
  <c r="A427" i="32" s="1"/>
  <c r="R427" i="31"/>
  <c r="B428" i="31"/>
  <c r="C428" i="31" s="1"/>
  <c r="D428" i="31"/>
  <c r="G428" i="31"/>
  <c r="H428" i="31"/>
  <c r="I428" i="31"/>
  <c r="J428" i="31"/>
  <c r="K428" i="31"/>
  <c r="L428" i="31" s="1"/>
  <c r="M428" i="31"/>
  <c r="N428" i="31"/>
  <c r="O428" i="31"/>
  <c r="P428" i="31"/>
  <c r="Q428" i="31"/>
  <c r="A428" i="32" s="1"/>
  <c r="R428" i="31"/>
  <c r="B429" i="31"/>
  <c r="C429" i="31" s="1"/>
  <c r="D429" i="31"/>
  <c r="G429" i="31"/>
  <c r="H429" i="31"/>
  <c r="I429" i="31"/>
  <c r="J429" i="31"/>
  <c r="K429" i="31"/>
  <c r="L429" i="31" s="1"/>
  <c r="M429" i="31"/>
  <c r="N429" i="31"/>
  <c r="O429" i="31"/>
  <c r="P429" i="31"/>
  <c r="Q429" i="31"/>
  <c r="A429" i="32" s="1"/>
  <c r="R429" i="31"/>
  <c r="B430" i="31"/>
  <c r="C430" i="31" s="1"/>
  <c r="D430" i="31"/>
  <c r="G430" i="31"/>
  <c r="H430" i="31"/>
  <c r="I430" i="31"/>
  <c r="J430" i="31"/>
  <c r="K430" i="31"/>
  <c r="L430" i="31" s="1"/>
  <c r="M430" i="31"/>
  <c r="N430" i="31"/>
  <c r="O430" i="31"/>
  <c r="P430" i="31"/>
  <c r="Q430" i="31"/>
  <c r="A430" i="32" s="1"/>
  <c r="R430" i="31"/>
  <c r="B431" i="31"/>
  <c r="C431" i="31" s="1"/>
  <c r="D431" i="31"/>
  <c r="G431" i="31"/>
  <c r="H431" i="31"/>
  <c r="I431" i="31"/>
  <c r="J431" i="31"/>
  <c r="K431" i="31"/>
  <c r="L431" i="31"/>
  <c r="M431" i="31"/>
  <c r="N431" i="31"/>
  <c r="O431" i="31"/>
  <c r="P431" i="31"/>
  <c r="Q431" i="31"/>
  <c r="A431" i="32" s="1"/>
  <c r="R431" i="31"/>
  <c r="B432" i="31"/>
  <c r="C432" i="31" s="1"/>
  <c r="D432" i="31"/>
  <c r="G432" i="31"/>
  <c r="H432" i="31"/>
  <c r="I432" i="31"/>
  <c r="J432" i="31"/>
  <c r="K432" i="31"/>
  <c r="L432" i="31" s="1"/>
  <c r="M432" i="31"/>
  <c r="N432" i="31"/>
  <c r="O432" i="31"/>
  <c r="P432" i="31"/>
  <c r="Q432" i="31"/>
  <c r="A432" i="32" s="1"/>
  <c r="R432" i="31"/>
  <c r="B433" i="31"/>
  <c r="C433" i="31" s="1"/>
  <c r="D433" i="31"/>
  <c r="G433" i="31"/>
  <c r="H433" i="31"/>
  <c r="I433" i="31"/>
  <c r="J433" i="31"/>
  <c r="K433" i="31"/>
  <c r="L433" i="31" s="1"/>
  <c r="M433" i="31"/>
  <c r="N433" i="31"/>
  <c r="O433" i="31"/>
  <c r="P433" i="31"/>
  <c r="Q433" i="31"/>
  <c r="A433" i="32" s="1"/>
  <c r="R433" i="31"/>
  <c r="B434" i="31"/>
  <c r="C434" i="31" s="1"/>
  <c r="D434" i="31"/>
  <c r="G434" i="31"/>
  <c r="H434" i="31"/>
  <c r="I434" i="31"/>
  <c r="J434" i="31"/>
  <c r="K434" i="31"/>
  <c r="L434" i="31" s="1"/>
  <c r="M434" i="31"/>
  <c r="N434" i="31"/>
  <c r="O434" i="31"/>
  <c r="P434" i="31"/>
  <c r="Q434" i="31"/>
  <c r="A434" i="32" s="1"/>
  <c r="R434" i="31"/>
  <c r="B435" i="31"/>
  <c r="C435" i="31" s="1"/>
  <c r="D435" i="31"/>
  <c r="G435" i="31"/>
  <c r="H435" i="31"/>
  <c r="I435" i="31"/>
  <c r="J435" i="31"/>
  <c r="K435" i="31"/>
  <c r="L435" i="31" s="1"/>
  <c r="M435" i="31"/>
  <c r="N435" i="31"/>
  <c r="O435" i="31"/>
  <c r="P435" i="31"/>
  <c r="Q435" i="31"/>
  <c r="A435" i="32" s="1"/>
  <c r="R435" i="31"/>
  <c r="B436" i="31"/>
  <c r="C436" i="31" s="1"/>
  <c r="D436" i="31"/>
  <c r="G436" i="31"/>
  <c r="H436" i="31"/>
  <c r="I436" i="31"/>
  <c r="J436" i="31"/>
  <c r="K436" i="31"/>
  <c r="L436" i="31" s="1"/>
  <c r="M436" i="31"/>
  <c r="N436" i="31"/>
  <c r="O436" i="31"/>
  <c r="P436" i="31"/>
  <c r="Q436" i="31"/>
  <c r="A436" i="32" s="1"/>
  <c r="R436" i="31"/>
  <c r="B437" i="31"/>
  <c r="C437" i="31" s="1"/>
  <c r="D437" i="31"/>
  <c r="G437" i="31"/>
  <c r="H437" i="31"/>
  <c r="I437" i="31"/>
  <c r="J437" i="31"/>
  <c r="K437" i="31"/>
  <c r="L437" i="31" s="1"/>
  <c r="M437" i="31"/>
  <c r="N437" i="31"/>
  <c r="O437" i="31"/>
  <c r="P437" i="31"/>
  <c r="Q437" i="31"/>
  <c r="A437" i="32" s="1"/>
  <c r="R437" i="31"/>
  <c r="B438" i="31"/>
  <c r="C438" i="31" s="1"/>
  <c r="D438" i="31"/>
  <c r="G438" i="31"/>
  <c r="H438" i="31"/>
  <c r="I438" i="31"/>
  <c r="J438" i="31"/>
  <c r="K438" i="31"/>
  <c r="L438" i="31" s="1"/>
  <c r="M438" i="31"/>
  <c r="N438" i="31"/>
  <c r="O438" i="31"/>
  <c r="P438" i="31"/>
  <c r="Q438" i="31"/>
  <c r="A438" i="32" s="1"/>
  <c r="R438" i="31"/>
  <c r="B439" i="31"/>
  <c r="C439" i="31" s="1"/>
  <c r="D439" i="31"/>
  <c r="G439" i="31"/>
  <c r="H439" i="31"/>
  <c r="I439" i="31"/>
  <c r="J439" i="31"/>
  <c r="K439" i="31"/>
  <c r="L439" i="31" s="1"/>
  <c r="M439" i="31"/>
  <c r="N439" i="31"/>
  <c r="O439" i="31"/>
  <c r="P439" i="31"/>
  <c r="Q439" i="31"/>
  <c r="A439" i="32" s="1"/>
  <c r="R439" i="31"/>
  <c r="B440" i="31"/>
  <c r="C440" i="31" s="1"/>
  <c r="D440" i="31"/>
  <c r="G440" i="31"/>
  <c r="H440" i="31"/>
  <c r="I440" i="31"/>
  <c r="J440" i="31"/>
  <c r="K440" i="31"/>
  <c r="L440" i="31" s="1"/>
  <c r="M440" i="31"/>
  <c r="N440" i="31"/>
  <c r="O440" i="31"/>
  <c r="P440" i="31"/>
  <c r="Q440" i="31"/>
  <c r="A440" i="32" s="1"/>
  <c r="R440" i="31"/>
  <c r="B441" i="31"/>
  <c r="C441" i="31" s="1"/>
  <c r="D441" i="31"/>
  <c r="G441" i="31"/>
  <c r="H441" i="31"/>
  <c r="I441" i="31"/>
  <c r="J441" i="31"/>
  <c r="K441" i="31"/>
  <c r="L441" i="31" s="1"/>
  <c r="M441" i="31"/>
  <c r="N441" i="31"/>
  <c r="O441" i="31"/>
  <c r="P441" i="31"/>
  <c r="Q441" i="31"/>
  <c r="A441" i="32" s="1"/>
  <c r="R441" i="31"/>
  <c r="B442" i="31"/>
  <c r="C442" i="31" s="1"/>
  <c r="D442" i="31"/>
  <c r="G442" i="31"/>
  <c r="H442" i="31"/>
  <c r="I442" i="31"/>
  <c r="J442" i="31"/>
  <c r="K442" i="31"/>
  <c r="L442" i="31" s="1"/>
  <c r="M442" i="31"/>
  <c r="N442" i="31"/>
  <c r="O442" i="31"/>
  <c r="P442" i="31"/>
  <c r="Q442" i="31"/>
  <c r="A442" i="32" s="1"/>
  <c r="R442" i="31"/>
  <c r="B443" i="31"/>
  <c r="C443" i="31" s="1"/>
  <c r="D443" i="31"/>
  <c r="G443" i="31"/>
  <c r="H443" i="31"/>
  <c r="I443" i="31"/>
  <c r="J443" i="31"/>
  <c r="K443" i="31"/>
  <c r="L443" i="31" s="1"/>
  <c r="M443" i="31"/>
  <c r="N443" i="31"/>
  <c r="O443" i="31"/>
  <c r="P443" i="31"/>
  <c r="Q443" i="31"/>
  <c r="A443" i="32" s="1"/>
  <c r="R443" i="31"/>
  <c r="B444" i="31"/>
  <c r="C444" i="31" s="1"/>
  <c r="D444" i="31"/>
  <c r="G444" i="31"/>
  <c r="H444" i="31"/>
  <c r="I444" i="31"/>
  <c r="J444" i="31"/>
  <c r="K444" i="31"/>
  <c r="L444" i="31" s="1"/>
  <c r="M444" i="31"/>
  <c r="N444" i="31"/>
  <c r="O444" i="31"/>
  <c r="P444" i="31"/>
  <c r="Q444" i="31"/>
  <c r="A444" i="32" s="1"/>
  <c r="R444" i="31"/>
  <c r="B445" i="31"/>
  <c r="C445" i="31" s="1"/>
  <c r="D445" i="31"/>
  <c r="G445" i="31"/>
  <c r="H445" i="31"/>
  <c r="I445" i="31"/>
  <c r="J445" i="31"/>
  <c r="K445" i="31"/>
  <c r="L445" i="31" s="1"/>
  <c r="M445" i="31"/>
  <c r="N445" i="31"/>
  <c r="O445" i="31"/>
  <c r="P445" i="31"/>
  <c r="Q445" i="31"/>
  <c r="A445" i="32" s="1"/>
  <c r="R445" i="31"/>
  <c r="B446" i="31"/>
  <c r="C446" i="31" s="1"/>
  <c r="D446" i="31"/>
  <c r="G446" i="31"/>
  <c r="H446" i="31"/>
  <c r="I446" i="31"/>
  <c r="J446" i="31"/>
  <c r="K446" i="31"/>
  <c r="L446" i="31" s="1"/>
  <c r="M446" i="31"/>
  <c r="N446" i="31"/>
  <c r="O446" i="31"/>
  <c r="P446" i="31"/>
  <c r="Q446" i="31"/>
  <c r="A446" i="32" s="1"/>
  <c r="R446" i="31"/>
  <c r="B447" i="31"/>
  <c r="C447" i="31" s="1"/>
  <c r="D447" i="31"/>
  <c r="G447" i="31"/>
  <c r="H447" i="31"/>
  <c r="I447" i="31"/>
  <c r="J447" i="31"/>
  <c r="K447" i="31"/>
  <c r="L447" i="31"/>
  <c r="M447" i="31"/>
  <c r="N447" i="31"/>
  <c r="O447" i="31"/>
  <c r="P447" i="31"/>
  <c r="Q447" i="31"/>
  <c r="A447" i="32" s="1"/>
  <c r="R447" i="31"/>
  <c r="B448" i="31"/>
  <c r="C448" i="31" s="1"/>
  <c r="D448" i="31"/>
  <c r="G448" i="31"/>
  <c r="H448" i="31"/>
  <c r="I448" i="31"/>
  <c r="J448" i="31"/>
  <c r="K448" i="31"/>
  <c r="L448" i="31" s="1"/>
  <c r="M448" i="31"/>
  <c r="N448" i="31"/>
  <c r="O448" i="31"/>
  <c r="P448" i="31"/>
  <c r="Q448" i="31"/>
  <c r="A448" i="32" s="1"/>
  <c r="R448" i="31"/>
  <c r="B449" i="31"/>
  <c r="C449" i="31" s="1"/>
  <c r="D449" i="31"/>
  <c r="G449" i="31"/>
  <c r="H449" i="31"/>
  <c r="I449" i="31"/>
  <c r="J449" i="31"/>
  <c r="K449" i="31"/>
  <c r="L449" i="31" s="1"/>
  <c r="M449" i="31"/>
  <c r="N449" i="31"/>
  <c r="O449" i="31"/>
  <c r="P449" i="31"/>
  <c r="Q449" i="31"/>
  <c r="A449" i="32" s="1"/>
  <c r="R449" i="31"/>
  <c r="B450" i="31"/>
  <c r="C450" i="31" s="1"/>
  <c r="D450" i="31"/>
  <c r="G450" i="31"/>
  <c r="H450" i="31"/>
  <c r="I450" i="31"/>
  <c r="J450" i="31"/>
  <c r="K450" i="31"/>
  <c r="L450" i="31" s="1"/>
  <c r="M450" i="31"/>
  <c r="N450" i="31"/>
  <c r="O450" i="31"/>
  <c r="P450" i="31"/>
  <c r="Q450" i="31"/>
  <c r="A450" i="32" s="1"/>
  <c r="R450" i="31"/>
  <c r="B451" i="31"/>
  <c r="C451" i="31" s="1"/>
  <c r="D451" i="31"/>
  <c r="G451" i="31"/>
  <c r="H451" i="31"/>
  <c r="I451" i="31"/>
  <c r="J451" i="31"/>
  <c r="K451" i="31"/>
  <c r="L451" i="31" s="1"/>
  <c r="M451" i="31"/>
  <c r="N451" i="31"/>
  <c r="O451" i="31"/>
  <c r="P451" i="31"/>
  <c r="Q451" i="31"/>
  <c r="A451" i="32" s="1"/>
  <c r="R451" i="31"/>
  <c r="B452" i="31"/>
  <c r="C452" i="31" s="1"/>
  <c r="D452" i="31"/>
  <c r="G452" i="31"/>
  <c r="H452" i="31"/>
  <c r="I452" i="31"/>
  <c r="J452" i="31"/>
  <c r="K452" i="31"/>
  <c r="L452" i="31" s="1"/>
  <c r="M452" i="31"/>
  <c r="N452" i="31"/>
  <c r="O452" i="31"/>
  <c r="P452" i="31"/>
  <c r="Q452" i="31"/>
  <c r="A452" i="32" s="1"/>
  <c r="R452" i="31"/>
  <c r="B453" i="31"/>
  <c r="C453" i="31" s="1"/>
  <c r="D453" i="31"/>
  <c r="G453" i="31"/>
  <c r="H453" i="31"/>
  <c r="I453" i="31"/>
  <c r="J453" i="31"/>
  <c r="K453" i="31"/>
  <c r="L453" i="31" s="1"/>
  <c r="M453" i="31"/>
  <c r="N453" i="31"/>
  <c r="O453" i="31"/>
  <c r="P453" i="31"/>
  <c r="Q453" i="31"/>
  <c r="A453" i="32" s="1"/>
  <c r="R453" i="31"/>
  <c r="B454" i="31"/>
  <c r="C454" i="31" s="1"/>
  <c r="D454" i="31"/>
  <c r="G454" i="31"/>
  <c r="H454" i="31"/>
  <c r="I454" i="31"/>
  <c r="J454" i="31"/>
  <c r="K454" i="31"/>
  <c r="L454" i="31" s="1"/>
  <c r="M454" i="31"/>
  <c r="N454" i="31"/>
  <c r="O454" i="31"/>
  <c r="P454" i="31"/>
  <c r="Q454" i="31"/>
  <c r="A454" i="32" s="1"/>
  <c r="R454" i="31"/>
  <c r="B455" i="31"/>
  <c r="C455" i="31" s="1"/>
  <c r="D455" i="31"/>
  <c r="G455" i="31"/>
  <c r="H455" i="31"/>
  <c r="I455" i="31"/>
  <c r="J455" i="31"/>
  <c r="K455" i="31"/>
  <c r="L455" i="31" s="1"/>
  <c r="M455" i="31"/>
  <c r="N455" i="31"/>
  <c r="O455" i="31"/>
  <c r="P455" i="31"/>
  <c r="Q455" i="31"/>
  <c r="A455" i="32" s="1"/>
  <c r="R455" i="31"/>
  <c r="B456" i="31"/>
  <c r="C456" i="31" s="1"/>
  <c r="D456" i="31"/>
  <c r="G456" i="31"/>
  <c r="H456" i="31"/>
  <c r="I456" i="31"/>
  <c r="J456" i="31"/>
  <c r="K456" i="31"/>
  <c r="L456" i="31" s="1"/>
  <c r="M456" i="31"/>
  <c r="N456" i="31"/>
  <c r="O456" i="31"/>
  <c r="P456" i="31"/>
  <c r="Q456" i="31"/>
  <c r="A456" i="32" s="1"/>
  <c r="R456" i="31"/>
  <c r="B457" i="31"/>
  <c r="C457" i="31" s="1"/>
  <c r="D457" i="31"/>
  <c r="G457" i="31"/>
  <c r="H457" i="31"/>
  <c r="I457" i="31"/>
  <c r="J457" i="31"/>
  <c r="K457" i="31"/>
  <c r="L457" i="31" s="1"/>
  <c r="M457" i="31"/>
  <c r="N457" i="31"/>
  <c r="O457" i="31"/>
  <c r="P457" i="31"/>
  <c r="Q457" i="31"/>
  <c r="A457" i="32" s="1"/>
  <c r="R457" i="31"/>
  <c r="B458" i="31"/>
  <c r="C458" i="31" s="1"/>
  <c r="D458" i="31"/>
  <c r="G458" i="31"/>
  <c r="H458" i="31"/>
  <c r="I458" i="31"/>
  <c r="J458" i="31"/>
  <c r="K458" i="31"/>
  <c r="L458" i="31" s="1"/>
  <c r="M458" i="31"/>
  <c r="N458" i="31"/>
  <c r="O458" i="31"/>
  <c r="P458" i="31"/>
  <c r="Q458" i="31"/>
  <c r="A458" i="32" s="1"/>
  <c r="R458" i="31"/>
  <c r="B459" i="31"/>
  <c r="C459" i="31" s="1"/>
  <c r="D459" i="31"/>
  <c r="G459" i="31"/>
  <c r="H459" i="31"/>
  <c r="I459" i="31"/>
  <c r="J459" i="31"/>
  <c r="K459" i="31"/>
  <c r="L459" i="31" s="1"/>
  <c r="M459" i="31"/>
  <c r="N459" i="31"/>
  <c r="O459" i="31"/>
  <c r="P459" i="31"/>
  <c r="Q459" i="31"/>
  <c r="A459" i="32" s="1"/>
  <c r="R459" i="31"/>
  <c r="B460" i="31"/>
  <c r="C460" i="31" s="1"/>
  <c r="D460" i="31"/>
  <c r="G460" i="31"/>
  <c r="H460" i="31"/>
  <c r="I460" i="31"/>
  <c r="J460" i="31"/>
  <c r="K460" i="31"/>
  <c r="L460" i="31" s="1"/>
  <c r="M460" i="31"/>
  <c r="N460" i="31"/>
  <c r="O460" i="31"/>
  <c r="P460" i="31"/>
  <c r="Q460" i="31"/>
  <c r="A460" i="32" s="1"/>
  <c r="R460" i="31"/>
  <c r="B461" i="31"/>
  <c r="C461" i="31" s="1"/>
  <c r="D461" i="31"/>
  <c r="G461" i="31"/>
  <c r="H461" i="31"/>
  <c r="I461" i="31"/>
  <c r="J461" i="31"/>
  <c r="K461" i="31"/>
  <c r="L461" i="31" s="1"/>
  <c r="M461" i="31"/>
  <c r="N461" i="31"/>
  <c r="O461" i="31"/>
  <c r="P461" i="31"/>
  <c r="Q461" i="31"/>
  <c r="A461" i="32" s="1"/>
  <c r="R461" i="31"/>
  <c r="B462" i="31"/>
  <c r="C462" i="31" s="1"/>
  <c r="D462" i="31"/>
  <c r="G462" i="31"/>
  <c r="H462" i="31"/>
  <c r="I462" i="31"/>
  <c r="J462" i="31"/>
  <c r="K462" i="31"/>
  <c r="L462" i="31" s="1"/>
  <c r="M462" i="31"/>
  <c r="N462" i="31"/>
  <c r="O462" i="31"/>
  <c r="P462" i="31"/>
  <c r="Q462" i="31"/>
  <c r="A462" i="32" s="1"/>
  <c r="R462" i="31"/>
  <c r="B463" i="31"/>
  <c r="C463" i="31" s="1"/>
  <c r="D463" i="31"/>
  <c r="G463" i="31"/>
  <c r="H463" i="31"/>
  <c r="I463" i="31"/>
  <c r="J463" i="31"/>
  <c r="K463" i="31"/>
  <c r="L463" i="31"/>
  <c r="M463" i="31"/>
  <c r="N463" i="31"/>
  <c r="O463" i="31"/>
  <c r="P463" i="31"/>
  <c r="Q463" i="31"/>
  <c r="A463" i="32" s="1"/>
  <c r="R463" i="31"/>
  <c r="B464" i="31"/>
  <c r="C464" i="31" s="1"/>
  <c r="D464" i="31"/>
  <c r="G464" i="31"/>
  <c r="H464" i="31"/>
  <c r="I464" i="31"/>
  <c r="J464" i="31"/>
  <c r="K464" i="31"/>
  <c r="L464" i="31" s="1"/>
  <c r="M464" i="31"/>
  <c r="N464" i="31"/>
  <c r="O464" i="31"/>
  <c r="P464" i="31"/>
  <c r="Q464" i="31"/>
  <c r="A464" i="32" s="1"/>
  <c r="R464" i="31"/>
  <c r="B465" i="31"/>
  <c r="C465" i="31" s="1"/>
  <c r="D465" i="31"/>
  <c r="G465" i="31"/>
  <c r="H465" i="31"/>
  <c r="I465" i="31"/>
  <c r="J465" i="31"/>
  <c r="K465" i="31"/>
  <c r="L465" i="31" s="1"/>
  <c r="M465" i="31"/>
  <c r="N465" i="31"/>
  <c r="O465" i="31"/>
  <c r="P465" i="31"/>
  <c r="Q465" i="31"/>
  <c r="A465" i="32" s="1"/>
  <c r="R465" i="31"/>
  <c r="B466" i="31"/>
  <c r="C466" i="31" s="1"/>
  <c r="D466" i="31"/>
  <c r="G466" i="31"/>
  <c r="H466" i="31"/>
  <c r="I466" i="31"/>
  <c r="J466" i="31"/>
  <c r="K466" i="31"/>
  <c r="L466" i="31" s="1"/>
  <c r="M466" i="31"/>
  <c r="N466" i="31"/>
  <c r="O466" i="31"/>
  <c r="P466" i="31"/>
  <c r="Q466" i="31"/>
  <c r="A466" i="32" s="1"/>
  <c r="R466" i="31"/>
  <c r="B467" i="31"/>
  <c r="C467" i="31" s="1"/>
  <c r="D467" i="31"/>
  <c r="G467" i="31"/>
  <c r="H467" i="31"/>
  <c r="I467" i="31"/>
  <c r="J467" i="31"/>
  <c r="K467" i="31"/>
  <c r="L467" i="31"/>
  <c r="M467" i="31"/>
  <c r="N467" i="31"/>
  <c r="O467" i="31"/>
  <c r="P467" i="31"/>
  <c r="Q467" i="31"/>
  <c r="A467" i="32" s="1"/>
  <c r="R467" i="31"/>
  <c r="B468" i="31"/>
  <c r="C468" i="31" s="1"/>
  <c r="D468" i="31"/>
  <c r="G468" i="31"/>
  <c r="H468" i="31"/>
  <c r="I468" i="31"/>
  <c r="J468" i="31"/>
  <c r="K468" i="31"/>
  <c r="L468" i="31" s="1"/>
  <c r="M468" i="31"/>
  <c r="N468" i="31"/>
  <c r="O468" i="31"/>
  <c r="P468" i="31"/>
  <c r="Q468" i="31"/>
  <c r="A468" i="32" s="1"/>
  <c r="R468" i="31"/>
  <c r="B469" i="31"/>
  <c r="C469" i="31" s="1"/>
  <c r="D469" i="31"/>
  <c r="G469" i="31"/>
  <c r="H469" i="31"/>
  <c r="I469" i="31"/>
  <c r="J469" i="31"/>
  <c r="K469" i="31"/>
  <c r="L469" i="31" s="1"/>
  <c r="M469" i="31"/>
  <c r="N469" i="31"/>
  <c r="O469" i="31"/>
  <c r="P469" i="31"/>
  <c r="Q469" i="31"/>
  <c r="A469" i="32" s="1"/>
  <c r="R469" i="31"/>
  <c r="B470" i="31"/>
  <c r="C470" i="31" s="1"/>
  <c r="D470" i="31"/>
  <c r="G470" i="31"/>
  <c r="H470" i="31"/>
  <c r="I470" i="31"/>
  <c r="J470" i="31"/>
  <c r="K470" i="31"/>
  <c r="L470" i="31" s="1"/>
  <c r="M470" i="31"/>
  <c r="N470" i="31"/>
  <c r="O470" i="31"/>
  <c r="P470" i="31"/>
  <c r="Q470" i="31"/>
  <c r="A470" i="32" s="1"/>
  <c r="R470" i="31"/>
  <c r="B471" i="31"/>
  <c r="C471" i="31" s="1"/>
  <c r="D471" i="31"/>
  <c r="G471" i="31"/>
  <c r="H471" i="31"/>
  <c r="I471" i="31"/>
  <c r="J471" i="31"/>
  <c r="K471" i="31"/>
  <c r="L471" i="31" s="1"/>
  <c r="M471" i="31"/>
  <c r="N471" i="31"/>
  <c r="O471" i="31"/>
  <c r="P471" i="31"/>
  <c r="Q471" i="31"/>
  <c r="A471" i="32" s="1"/>
  <c r="R471" i="31"/>
  <c r="B472" i="31"/>
  <c r="C472" i="31" s="1"/>
  <c r="D472" i="31"/>
  <c r="G472" i="31"/>
  <c r="H472" i="31"/>
  <c r="I472" i="31"/>
  <c r="J472" i="31"/>
  <c r="K472" i="31"/>
  <c r="L472" i="31" s="1"/>
  <c r="M472" i="31"/>
  <c r="N472" i="31"/>
  <c r="O472" i="31"/>
  <c r="P472" i="31"/>
  <c r="Q472" i="31"/>
  <c r="A472" i="32" s="1"/>
  <c r="R472" i="31"/>
  <c r="B473" i="31"/>
  <c r="C473" i="31" s="1"/>
  <c r="D473" i="31"/>
  <c r="G473" i="31"/>
  <c r="H473" i="31"/>
  <c r="I473" i="31"/>
  <c r="J473" i="31"/>
  <c r="K473" i="31"/>
  <c r="L473" i="31" s="1"/>
  <c r="M473" i="31"/>
  <c r="N473" i="31"/>
  <c r="O473" i="31"/>
  <c r="P473" i="31"/>
  <c r="Q473" i="31"/>
  <c r="A473" i="32" s="1"/>
  <c r="R473" i="31"/>
  <c r="B474" i="31"/>
  <c r="C474" i="31" s="1"/>
  <c r="D474" i="31"/>
  <c r="G474" i="31"/>
  <c r="H474" i="31"/>
  <c r="I474" i="31"/>
  <c r="J474" i="31"/>
  <c r="K474" i="31"/>
  <c r="L474" i="31" s="1"/>
  <c r="M474" i="31"/>
  <c r="N474" i="31"/>
  <c r="O474" i="31"/>
  <c r="P474" i="31"/>
  <c r="Q474" i="31"/>
  <c r="A474" i="32" s="1"/>
  <c r="R474" i="31"/>
  <c r="B475" i="31"/>
  <c r="C475" i="31" s="1"/>
  <c r="D475" i="31"/>
  <c r="G475" i="31"/>
  <c r="H475" i="31"/>
  <c r="I475" i="31"/>
  <c r="J475" i="31"/>
  <c r="K475" i="31"/>
  <c r="L475" i="31" s="1"/>
  <c r="M475" i="31"/>
  <c r="N475" i="31"/>
  <c r="O475" i="31"/>
  <c r="P475" i="31"/>
  <c r="Q475" i="31"/>
  <c r="A475" i="32" s="1"/>
  <c r="R475" i="31"/>
  <c r="B476" i="31"/>
  <c r="C476" i="31" s="1"/>
  <c r="D476" i="31"/>
  <c r="G476" i="31"/>
  <c r="H476" i="31"/>
  <c r="I476" i="31"/>
  <c r="J476" i="31"/>
  <c r="K476" i="31"/>
  <c r="L476" i="31" s="1"/>
  <c r="M476" i="31"/>
  <c r="N476" i="31"/>
  <c r="O476" i="31"/>
  <c r="P476" i="31"/>
  <c r="Q476" i="31"/>
  <c r="A476" i="32" s="1"/>
  <c r="R476" i="31"/>
  <c r="B477" i="31"/>
  <c r="C477" i="31" s="1"/>
  <c r="D477" i="31"/>
  <c r="G477" i="31"/>
  <c r="H477" i="31"/>
  <c r="I477" i="31"/>
  <c r="J477" i="31"/>
  <c r="K477" i="31"/>
  <c r="L477" i="31" s="1"/>
  <c r="M477" i="31"/>
  <c r="N477" i="31"/>
  <c r="O477" i="31"/>
  <c r="P477" i="31"/>
  <c r="Q477" i="31"/>
  <c r="A477" i="32" s="1"/>
  <c r="R477" i="31"/>
  <c r="B478" i="31"/>
  <c r="C478" i="31" s="1"/>
  <c r="D478" i="31"/>
  <c r="G478" i="31"/>
  <c r="H478" i="31"/>
  <c r="I478" i="31"/>
  <c r="J478" i="31"/>
  <c r="K478" i="31"/>
  <c r="L478" i="31" s="1"/>
  <c r="M478" i="31"/>
  <c r="N478" i="31"/>
  <c r="O478" i="31"/>
  <c r="P478" i="31"/>
  <c r="Q478" i="31"/>
  <c r="A478" i="32" s="1"/>
  <c r="R478" i="31"/>
  <c r="B479" i="31"/>
  <c r="C479" i="31" s="1"/>
  <c r="D479" i="31"/>
  <c r="G479" i="31"/>
  <c r="H479" i="31"/>
  <c r="I479" i="31"/>
  <c r="J479" i="31"/>
  <c r="K479" i="31"/>
  <c r="L479" i="31" s="1"/>
  <c r="M479" i="31"/>
  <c r="N479" i="31"/>
  <c r="O479" i="31"/>
  <c r="P479" i="31"/>
  <c r="Q479" i="31"/>
  <c r="A479" i="32" s="1"/>
  <c r="R479" i="31"/>
  <c r="B480" i="31"/>
  <c r="C480" i="31" s="1"/>
  <c r="D480" i="31"/>
  <c r="G480" i="31"/>
  <c r="H480" i="31"/>
  <c r="I480" i="31"/>
  <c r="J480" i="31"/>
  <c r="K480" i="31"/>
  <c r="L480" i="31" s="1"/>
  <c r="M480" i="31"/>
  <c r="N480" i="31"/>
  <c r="O480" i="31"/>
  <c r="P480" i="31"/>
  <c r="Q480" i="31"/>
  <c r="A480" i="32" s="1"/>
  <c r="R480" i="31"/>
  <c r="B481" i="31"/>
  <c r="C481" i="31" s="1"/>
  <c r="D481" i="31"/>
  <c r="G481" i="31"/>
  <c r="H481" i="31"/>
  <c r="I481" i="31"/>
  <c r="J481" i="31"/>
  <c r="K481" i="31"/>
  <c r="L481" i="31" s="1"/>
  <c r="M481" i="31"/>
  <c r="N481" i="31"/>
  <c r="O481" i="31"/>
  <c r="P481" i="31"/>
  <c r="Q481" i="31"/>
  <c r="A481" i="32" s="1"/>
  <c r="R481" i="31"/>
  <c r="B482" i="31"/>
  <c r="C482" i="31" s="1"/>
  <c r="D482" i="31"/>
  <c r="G482" i="31"/>
  <c r="H482" i="31"/>
  <c r="I482" i="31"/>
  <c r="J482" i="31"/>
  <c r="K482" i="31"/>
  <c r="L482" i="31" s="1"/>
  <c r="M482" i="31"/>
  <c r="N482" i="31"/>
  <c r="O482" i="31"/>
  <c r="P482" i="31"/>
  <c r="Q482" i="31"/>
  <c r="A482" i="32" s="1"/>
  <c r="R482" i="31"/>
  <c r="B483" i="31"/>
  <c r="C483" i="31" s="1"/>
  <c r="D483" i="31"/>
  <c r="G483" i="31"/>
  <c r="H483" i="31"/>
  <c r="I483" i="31"/>
  <c r="J483" i="31"/>
  <c r="K483" i="31"/>
  <c r="L483" i="31" s="1"/>
  <c r="M483" i="31"/>
  <c r="N483" i="31"/>
  <c r="O483" i="31"/>
  <c r="P483" i="31"/>
  <c r="Q483" i="31"/>
  <c r="A483" i="32" s="1"/>
  <c r="R483" i="31"/>
  <c r="B484" i="31"/>
  <c r="C484" i="31" s="1"/>
  <c r="D484" i="31"/>
  <c r="G484" i="31"/>
  <c r="H484" i="31"/>
  <c r="I484" i="31"/>
  <c r="J484" i="31"/>
  <c r="K484" i="31"/>
  <c r="L484" i="31" s="1"/>
  <c r="M484" i="31"/>
  <c r="N484" i="31"/>
  <c r="O484" i="31"/>
  <c r="P484" i="31"/>
  <c r="Q484" i="31"/>
  <c r="A484" i="32" s="1"/>
  <c r="R484" i="31"/>
  <c r="B485" i="31"/>
  <c r="C485" i="31" s="1"/>
  <c r="D485" i="31"/>
  <c r="G485" i="31"/>
  <c r="H485" i="31"/>
  <c r="I485" i="31"/>
  <c r="J485" i="31"/>
  <c r="K485" i="31"/>
  <c r="L485" i="31" s="1"/>
  <c r="M485" i="31"/>
  <c r="N485" i="31"/>
  <c r="O485" i="31"/>
  <c r="P485" i="31"/>
  <c r="Q485" i="31"/>
  <c r="A485" i="32" s="1"/>
  <c r="R485" i="31"/>
  <c r="B486" i="31"/>
  <c r="C486" i="31" s="1"/>
  <c r="D486" i="31"/>
  <c r="G486" i="31"/>
  <c r="H486" i="31"/>
  <c r="I486" i="31"/>
  <c r="J486" i="31"/>
  <c r="K486" i="31"/>
  <c r="L486" i="31" s="1"/>
  <c r="M486" i="31"/>
  <c r="N486" i="31"/>
  <c r="O486" i="31"/>
  <c r="P486" i="31"/>
  <c r="Q486" i="31"/>
  <c r="A486" i="32" s="1"/>
  <c r="R486" i="31"/>
  <c r="B487" i="31"/>
  <c r="C487" i="31" s="1"/>
  <c r="D487" i="31"/>
  <c r="G487" i="31"/>
  <c r="H487" i="31"/>
  <c r="I487" i="31"/>
  <c r="J487" i="31"/>
  <c r="K487" i="31"/>
  <c r="L487" i="31"/>
  <c r="M487" i="31"/>
  <c r="N487" i="31"/>
  <c r="O487" i="31"/>
  <c r="P487" i="31"/>
  <c r="Q487" i="31"/>
  <c r="A487" i="32" s="1"/>
  <c r="R487" i="31"/>
  <c r="B488" i="31"/>
  <c r="C488" i="31" s="1"/>
  <c r="D488" i="31"/>
  <c r="G488" i="31"/>
  <c r="H488" i="31"/>
  <c r="I488" i="31"/>
  <c r="J488" i="31"/>
  <c r="K488" i="31"/>
  <c r="L488" i="31" s="1"/>
  <c r="M488" i="31"/>
  <c r="N488" i="31"/>
  <c r="O488" i="31"/>
  <c r="P488" i="31"/>
  <c r="Q488" i="31"/>
  <c r="A488" i="32" s="1"/>
  <c r="R488" i="31"/>
  <c r="B489" i="31"/>
  <c r="C489" i="31" s="1"/>
  <c r="D489" i="31"/>
  <c r="G489" i="31"/>
  <c r="H489" i="31"/>
  <c r="I489" i="31"/>
  <c r="J489" i="31"/>
  <c r="K489" i="31"/>
  <c r="L489" i="31" s="1"/>
  <c r="M489" i="31"/>
  <c r="N489" i="31"/>
  <c r="O489" i="31"/>
  <c r="P489" i="31"/>
  <c r="Q489" i="31"/>
  <c r="A489" i="32" s="1"/>
  <c r="R489" i="31"/>
  <c r="B490" i="31"/>
  <c r="C490" i="31" s="1"/>
  <c r="D490" i="31"/>
  <c r="G490" i="31"/>
  <c r="H490" i="31"/>
  <c r="I490" i="31"/>
  <c r="J490" i="31"/>
  <c r="K490" i="31"/>
  <c r="L490" i="31" s="1"/>
  <c r="M490" i="31"/>
  <c r="N490" i="31"/>
  <c r="O490" i="31"/>
  <c r="P490" i="31"/>
  <c r="Q490" i="31"/>
  <c r="A490" i="32" s="1"/>
  <c r="R490" i="31"/>
  <c r="B491" i="31"/>
  <c r="C491" i="31" s="1"/>
  <c r="D491" i="31"/>
  <c r="G491" i="31"/>
  <c r="H491" i="31"/>
  <c r="I491" i="31"/>
  <c r="J491" i="31"/>
  <c r="K491" i="31"/>
  <c r="L491" i="31"/>
  <c r="M491" i="31"/>
  <c r="N491" i="31"/>
  <c r="O491" i="31"/>
  <c r="P491" i="31"/>
  <c r="Q491" i="31"/>
  <c r="A491" i="32" s="1"/>
  <c r="R491" i="31"/>
  <c r="B492" i="31"/>
  <c r="C492" i="31" s="1"/>
  <c r="D492" i="31"/>
  <c r="G492" i="31"/>
  <c r="H492" i="31"/>
  <c r="I492" i="31"/>
  <c r="J492" i="31"/>
  <c r="K492" i="31"/>
  <c r="L492" i="31" s="1"/>
  <c r="M492" i="31"/>
  <c r="N492" i="31"/>
  <c r="O492" i="31"/>
  <c r="P492" i="31"/>
  <c r="Q492" i="31"/>
  <c r="A492" i="32" s="1"/>
  <c r="R492" i="31"/>
  <c r="B493" i="31"/>
  <c r="C493" i="31" s="1"/>
  <c r="D493" i="31"/>
  <c r="G493" i="31"/>
  <c r="H493" i="31"/>
  <c r="I493" i="31"/>
  <c r="J493" i="31"/>
  <c r="K493" i="31"/>
  <c r="L493" i="31" s="1"/>
  <c r="M493" i="31"/>
  <c r="N493" i="31"/>
  <c r="O493" i="31"/>
  <c r="P493" i="31"/>
  <c r="Q493" i="31"/>
  <c r="A493" i="32" s="1"/>
  <c r="R493" i="31"/>
  <c r="B494" i="31"/>
  <c r="C494" i="31" s="1"/>
  <c r="D494" i="31"/>
  <c r="G494" i="31"/>
  <c r="H494" i="31"/>
  <c r="I494" i="31"/>
  <c r="J494" i="31"/>
  <c r="K494" i="31"/>
  <c r="L494" i="31" s="1"/>
  <c r="M494" i="31"/>
  <c r="N494" i="31"/>
  <c r="O494" i="31"/>
  <c r="P494" i="31"/>
  <c r="Q494" i="31"/>
  <c r="A494" i="32" s="1"/>
  <c r="R494" i="31"/>
  <c r="B495" i="31"/>
  <c r="C495" i="31" s="1"/>
  <c r="D495" i="31"/>
  <c r="G495" i="31"/>
  <c r="H495" i="31"/>
  <c r="I495" i="31"/>
  <c r="J495" i="31"/>
  <c r="K495" i="31"/>
  <c r="L495" i="31"/>
  <c r="M495" i="31"/>
  <c r="N495" i="31"/>
  <c r="O495" i="31"/>
  <c r="P495" i="31"/>
  <c r="Q495" i="31"/>
  <c r="A495" i="32" s="1"/>
  <c r="R495" i="31"/>
  <c r="B496" i="31"/>
  <c r="C496" i="31" s="1"/>
  <c r="D496" i="31"/>
  <c r="G496" i="31"/>
  <c r="H496" i="31"/>
  <c r="I496" i="31"/>
  <c r="J496" i="31"/>
  <c r="K496" i="31"/>
  <c r="L496" i="31" s="1"/>
  <c r="M496" i="31"/>
  <c r="N496" i="31"/>
  <c r="O496" i="31"/>
  <c r="P496" i="31"/>
  <c r="Q496" i="31"/>
  <c r="A496" i="32" s="1"/>
  <c r="R496" i="31"/>
  <c r="B497" i="31"/>
  <c r="C497" i="31" s="1"/>
  <c r="D497" i="31"/>
  <c r="G497" i="31"/>
  <c r="H497" i="31"/>
  <c r="I497" i="31"/>
  <c r="J497" i="31"/>
  <c r="K497" i="31"/>
  <c r="L497" i="31" s="1"/>
  <c r="M497" i="31"/>
  <c r="N497" i="31"/>
  <c r="O497" i="31"/>
  <c r="P497" i="31"/>
  <c r="Q497" i="31"/>
  <c r="A497" i="32" s="1"/>
  <c r="R497" i="31"/>
  <c r="B498" i="31"/>
  <c r="C498" i="31" s="1"/>
  <c r="D498" i="31"/>
  <c r="G498" i="31"/>
  <c r="H498" i="31"/>
  <c r="I498" i="31"/>
  <c r="J498" i="31"/>
  <c r="K498" i="31"/>
  <c r="L498" i="31" s="1"/>
  <c r="M498" i="31"/>
  <c r="N498" i="31"/>
  <c r="O498" i="31"/>
  <c r="P498" i="31"/>
  <c r="Q498" i="31"/>
  <c r="A498" i="32" s="1"/>
  <c r="R498" i="31"/>
  <c r="B499" i="31"/>
  <c r="C499" i="31" s="1"/>
  <c r="D499" i="31"/>
  <c r="G499" i="31"/>
  <c r="H499" i="31"/>
  <c r="I499" i="31"/>
  <c r="J499" i="31"/>
  <c r="K499" i="31"/>
  <c r="L499" i="31"/>
  <c r="M499" i="31"/>
  <c r="N499" i="31"/>
  <c r="O499" i="31"/>
  <c r="P499" i="31"/>
  <c r="Q499" i="31"/>
  <c r="A499" i="32" s="1"/>
  <c r="R499" i="31"/>
  <c r="B500" i="31"/>
  <c r="C500" i="31" s="1"/>
  <c r="D500" i="31"/>
  <c r="G500" i="31"/>
  <c r="H500" i="31"/>
  <c r="I500" i="31"/>
  <c r="J500" i="31"/>
  <c r="K500" i="31"/>
  <c r="L500" i="31" s="1"/>
  <c r="M500" i="31"/>
  <c r="N500" i="31"/>
  <c r="O500" i="31"/>
  <c r="P500" i="31"/>
  <c r="Q500" i="31"/>
  <c r="A500" i="32" s="1"/>
  <c r="R500" i="31"/>
  <c r="B501" i="31"/>
  <c r="C501" i="31" s="1"/>
  <c r="D501" i="31"/>
  <c r="G501" i="31"/>
  <c r="H501" i="31"/>
  <c r="I501" i="31"/>
  <c r="J501" i="31"/>
  <c r="K501" i="31"/>
  <c r="L501" i="31" s="1"/>
  <c r="M501" i="31"/>
  <c r="N501" i="31"/>
  <c r="O501" i="31"/>
  <c r="P501" i="31"/>
  <c r="Q501" i="31"/>
  <c r="A501" i="32" s="1"/>
  <c r="R501" i="31"/>
  <c r="B502" i="31"/>
  <c r="C502" i="31" s="1"/>
  <c r="D502" i="31"/>
  <c r="G502" i="31"/>
  <c r="H502" i="31"/>
  <c r="I502" i="31"/>
  <c r="J502" i="31"/>
  <c r="K502" i="31"/>
  <c r="L502" i="31" s="1"/>
  <c r="M502" i="31"/>
  <c r="N502" i="31"/>
  <c r="O502" i="31"/>
  <c r="P502" i="31"/>
  <c r="Q502" i="31"/>
  <c r="A502" i="32" s="1"/>
  <c r="R502" i="31"/>
  <c r="B503" i="31"/>
  <c r="C503" i="31" s="1"/>
  <c r="D503" i="31"/>
  <c r="G503" i="31"/>
  <c r="H503" i="31"/>
  <c r="I503" i="31"/>
  <c r="J503" i="31"/>
  <c r="K503" i="31"/>
  <c r="L503" i="31" s="1"/>
  <c r="M503" i="31"/>
  <c r="N503" i="31"/>
  <c r="O503" i="31"/>
  <c r="P503" i="31"/>
  <c r="Q503" i="31"/>
  <c r="A503" i="32" s="1"/>
  <c r="R503" i="31"/>
  <c r="B504" i="31"/>
  <c r="C504" i="31" s="1"/>
  <c r="D504" i="31"/>
  <c r="G504" i="31"/>
  <c r="H504" i="31"/>
  <c r="I504" i="31"/>
  <c r="J504" i="31"/>
  <c r="K504" i="31"/>
  <c r="L504" i="31" s="1"/>
  <c r="M504" i="31"/>
  <c r="N504" i="31"/>
  <c r="O504" i="31"/>
  <c r="P504" i="31"/>
  <c r="Q504" i="31"/>
  <c r="A504" i="32" s="1"/>
  <c r="R504" i="31"/>
  <c r="B505" i="31"/>
  <c r="C505" i="31" s="1"/>
  <c r="D505" i="31"/>
  <c r="G505" i="31"/>
  <c r="H505" i="31"/>
  <c r="I505" i="31"/>
  <c r="J505" i="31"/>
  <c r="K505" i="31"/>
  <c r="L505" i="31" s="1"/>
  <c r="M505" i="31"/>
  <c r="N505" i="31"/>
  <c r="O505" i="31"/>
  <c r="P505" i="31"/>
  <c r="Q505" i="31"/>
  <c r="A505" i="32" s="1"/>
  <c r="R505" i="31"/>
  <c r="B506" i="31"/>
  <c r="C506" i="31" s="1"/>
  <c r="D506" i="31"/>
  <c r="G506" i="31"/>
  <c r="H506" i="31"/>
  <c r="I506" i="31"/>
  <c r="J506" i="31"/>
  <c r="K506" i="31"/>
  <c r="L506" i="31" s="1"/>
  <c r="M506" i="31"/>
  <c r="N506" i="31"/>
  <c r="O506" i="31"/>
  <c r="P506" i="31"/>
  <c r="Q506" i="31"/>
  <c r="A506" i="32" s="1"/>
  <c r="R506" i="31"/>
  <c r="B507" i="31"/>
  <c r="C507" i="31" s="1"/>
  <c r="D507" i="31"/>
  <c r="G507" i="31"/>
  <c r="H507" i="31"/>
  <c r="I507" i="31"/>
  <c r="J507" i="31"/>
  <c r="K507" i="31"/>
  <c r="L507" i="31" s="1"/>
  <c r="M507" i="31"/>
  <c r="N507" i="31"/>
  <c r="O507" i="31"/>
  <c r="P507" i="31"/>
  <c r="Q507" i="31"/>
  <c r="A507" i="32" s="1"/>
  <c r="R507" i="31"/>
  <c r="B508" i="31"/>
  <c r="C508" i="31" s="1"/>
  <c r="D508" i="31"/>
  <c r="G508" i="31"/>
  <c r="H508" i="31"/>
  <c r="I508" i="31"/>
  <c r="J508" i="31"/>
  <c r="K508" i="31"/>
  <c r="L508" i="31" s="1"/>
  <c r="M508" i="31"/>
  <c r="N508" i="31"/>
  <c r="O508" i="31"/>
  <c r="P508" i="31"/>
  <c r="Q508" i="31"/>
  <c r="A508" i="32" s="1"/>
  <c r="R508" i="31"/>
  <c r="B509" i="31"/>
  <c r="C509" i="31" s="1"/>
  <c r="D509" i="31"/>
  <c r="G509" i="31"/>
  <c r="H509" i="31"/>
  <c r="I509" i="31"/>
  <c r="J509" i="31"/>
  <c r="K509" i="31"/>
  <c r="L509" i="31" s="1"/>
  <c r="M509" i="31"/>
  <c r="N509" i="31"/>
  <c r="O509" i="31"/>
  <c r="P509" i="31"/>
  <c r="Q509" i="31"/>
  <c r="A509" i="32" s="1"/>
  <c r="R509" i="31"/>
  <c r="B510" i="31"/>
  <c r="C510" i="31" s="1"/>
  <c r="D510" i="31"/>
  <c r="G510" i="31"/>
  <c r="H510" i="31"/>
  <c r="I510" i="31"/>
  <c r="J510" i="31"/>
  <c r="K510" i="31"/>
  <c r="L510" i="31" s="1"/>
  <c r="M510" i="31"/>
  <c r="N510" i="31"/>
  <c r="O510" i="31"/>
  <c r="P510" i="31"/>
  <c r="Q510" i="31"/>
  <c r="A510" i="32" s="1"/>
  <c r="R510" i="31"/>
  <c r="B511" i="31"/>
  <c r="C511" i="31" s="1"/>
  <c r="D511" i="31"/>
  <c r="G511" i="31"/>
  <c r="H511" i="31"/>
  <c r="I511" i="31"/>
  <c r="J511" i="31"/>
  <c r="K511" i="31"/>
  <c r="L511" i="31" s="1"/>
  <c r="M511" i="31"/>
  <c r="N511" i="31"/>
  <c r="O511" i="31"/>
  <c r="P511" i="31"/>
  <c r="Q511" i="31"/>
  <c r="A511" i="32" s="1"/>
  <c r="R511" i="31"/>
  <c r="B512" i="31"/>
  <c r="C512" i="31" s="1"/>
  <c r="D512" i="31"/>
  <c r="G512" i="31"/>
  <c r="H512" i="31"/>
  <c r="I512" i="31"/>
  <c r="J512" i="31"/>
  <c r="K512" i="31"/>
  <c r="L512" i="31" s="1"/>
  <c r="M512" i="31"/>
  <c r="N512" i="31"/>
  <c r="O512" i="31"/>
  <c r="P512" i="31"/>
  <c r="Q512" i="31"/>
  <c r="A512" i="32" s="1"/>
  <c r="R512" i="31"/>
  <c r="B513" i="31"/>
  <c r="C513" i="31" s="1"/>
  <c r="D513" i="31"/>
  <c r="G513" i="31"/>
  <c r="H513" i="31"/>
  <c r="I513" i="31"/>
  <c r="J513" i="31"/>
  <c r="K513" i="31"/>
  <c r="L513" i="31" s="1"/>
  <c r="M513" i="31"/>
  <c r="N513" i="31"/>
  <c r="O513" i="31"/>
  <c r="P513" i="31"/>
  <c r="Q513" i="31"/>
  <c r="A513" i="32" s="1"/>
  <c r="R513" i="31"/>
  <c r="B514" i="31"/>
  <c r="C514" i="31" s="1"/>
  <c r="D514" i="31"/>
  <c r="G514" i="31"/>
  <c r="H514" i="31"/>
  <c r="I514" i="31"/>
  <c r="J514" i="31"/>
  <c r="K514" i="31"/>
  <c r="L514" i="31" s="1"/>
  <c r="M514" i="31"/>
  <c r="N514" i="31"/>
  <c r="O514" i="31"/>
  <c r="P514" i="31"/>
  <c r="Q514" i="31"/>
  <c r="A514" i="32" s="1"/>
  <c r="R514" i="31"/>
  <c r="B515" i="31"/>
  <c r="C515" i="31" s="1"/>
  <c r="D515" i="31"/>
  <c r="G515" i="31"/>
  <c r="H515" i="31"/>
  <c r="I515" i="31"/>
  <c r="J515" i="31"/>
  <c r="K515" i="31"/>
  <c r="L515" i="31" s="1"/>
  <c r="M515" i="31"/>
  <c r="N515" i="31"/>
  <c r="O515" i="31"/>
  <c r="P515" i="31"/>
  <c r="Q515" i="31"/>
  <c r="A515" i="32" s="1"/>
  <c r="R515" i="31"/>
  <c r="B516" i="31"/>
  <c r="C516" i="31" s="1"/>
  <c r="D516" i="31"/>
  <c r="G516" i="31"/>
  <c r="H516" i="31"/>
  <c r="I516" i="31"/>
  <c r="J516" i="31"/>
  <c r="K516" i="31"/>
  <c r="L516" i="31" s="1"/>
  <c r="M516" i="31"/>
  <c r="N516" i="31"/>
  <c r="O516" i="31"/>
  <c r="P516" i="31"/>
  <c r="Q516" i="31"/>
  <c r="A516" i="32" s="1"/>
  <c r="R516" i="31"/>
  <c r="B517" i="31"/>
  <c r="C517" i="31" s="1"/>
  <c r="D517" i="31"/>
  <c r="G517" i="31"/>
  <c r="H517" i="31"/>
  <c r="I517" i="31"/>
  <c r="J517" i="31"/>
  <c r="K517" i="31"/>
  <c r="L517" i="31" s="1"/>
  <c r="M517" i="31"/>
  <c r="N517" i="31"/>
  <c r="O517" i="31"/>
  <c r="P517" i="31"/>
  <c r="Q517" i="31"/>
  <c r="A517" i="32" s="1"/>
  <c r="R517" i="31"/>
  <c r="B518" i="31"/>
  <c r="C518" i="31" s="1"/>
  <c r="D518" i="31"/>
  <c r="G518" i="31"/>
  <c r="H518" i="31"/>
  <c r="I518" i="31"/>
  <c r="J518" i="31"/>
  <c r="K518" i="31"/>
  <c r="L518" i="31" s="1"/>
  <c r="M518" i="31"/>
  <c r="N518" i="31"/>
  <c r="O518" i="31"/>
  <c r="P518" i="31"/>
  <c r="Q518" i="31"/>
  <c r="A518" i="32" s="1"/>
  <c r="R518" i="31"/>
  <c r="B519" i="31"/>
  <c r="C519" i="31" s="1"/>
  <c r="D519" i="31"/>
  <c r="G519" i="31"/>
  <c r="H519" i="31"/>
  <c r="I519" i="31"/>
  <c r="J519" i="31"/>
  <c r="K519" i="31"/>
  <c r="L519" i="31"/>
  <c r="M519" i="31"/>
  <c r="N519" i="31"/>
  <c r="O519" i="31"/>
  <c r="P519" i="31"/>
  <c r="Q519" i="31"/>
  <c r="A519" i="32" s="1"/>
  <c r="R519" i="31"/>
  <c r="B520" i="31"/>
  <c r="C520" i="31" s="1"/>
  <c r="D520" i="31"/>
  <c r="G520" i="31"/>
  <c r="H520" i="31"/>
  <c r="I520" i="31"/>
  <c r="J520" i="31"/>
  <c r="K520" i="31"/>
  <c r="L520" i="31" s="1"/>
  <c r="M520" i="31"/>
  <c r="N520" i="31"/>
  <c r="O520" i="31"/>
  <c r="P520" i="31"/>
  <c r="Q520" i="31"/>
  <c r="A520" i="32" s="1"/>
  <c r="R520" i="31"/>
  <c r="B521" i="31"/>
  <c r="C521" i="31" s="1"/>
  <c r="D521" i="31"/>
  <c r="G521" i="31"/>
  <c r="H521" i="31"/>
  <c r="I521" i="31"/>
  <c r="J521" i="31"/>
  <c r="K521" i="31"/>
  <c r="L521" i="31" s="1"/>
  <c r="M521" i="31"/>
  <c r="N521" i="31"/>
  <c r="O521" i="31"/>
  <c r="P521" i="31"/>
  <c r="Q521" i="31"/>
  <c r="A521" i="32" s="1"/>
  <c r="R521" i="31"/>
  <c r="B522" i="31"/>
  <c r="C522" i="31" s="1"/>
  <c r="D522" i="31"/>
  <c r="G522" i="31"/>
  <c r="H522" i="31"/>
  <c r="I522" i="31"/>
  <c r="J522" i="31"/>
  <c r="K522" i="31"/>
  <c r="L522" i="31" s="1"/>
  <c r="M522" i="31"/>
  <c r="N522" i="31"/>
  <c r="O522" i="31"/>
  <c r="P522" i="31"/>
  <c r="Q522" i="31"/>
  <c r="A522" i="32" s="1"/>
  <c r="R522" i="31"/>
  <c r="B523" i="31"/>
  <c r="C523" i="31" s="1"/>
  <c r="D523" i="31"/>
  <c r="G523" i="31"/>
  <c r="H523" i="31"/>
  <c r="I523" i="31"/>
  <c r="J523" i="31"/>
  <c r="K523" i="31"/>
  <c r="L523" i="31"/>
  <c r="M523" i="31"/>
  <c r="N523" i="31"/>
  <c r="O523" i="31"/>
  <c r="P523" i="31"/>
  <c r="Q523" i="31"/>
  <c r="A523" i="32" s="1"/>
  <c r="R523" i="31"/>
  <c r="B524" i="31"/>
  <c r="C524" i="31" s="1"/>
  <c r="D524" i="31"/>
  <c r="G524" i="31"/>
  <c r="H524" i="31"/>
  <c r="I524" i="31"/>
  <c r="J524" i="31"/>
  <c r="K524" i="31"/>
  <c r="L524" i="31" s="1"/>
  <c r="M524" i="31"/>
  <c r="N524" i="31"/>
  <c r="O524" i="31"/>
  <c r="P524" i="31"/>
  <c r="Q524" i="31"/>
  <c r="A524" i="32" s="1"/>
  <c r="R524" i="31"/>
  <c r="B525" i="31"/>
  <c r="C525" i="31" s="1"/>
  <c r="D525" i="31"/>
  <c r="G525" i="31"/>
  <c r="H525" i="31"/>
  <c r="I525" i="31"/>
  <c r="J525" i="31"/>
  <c r="K525" i="31"/>
  <c r="L525" i="31" s="1"/>
  <c r="M525" i="31"/>
  <c r="N525" i="31"/>
  <c r="O525" i="31"/>
  <c r="P525" i="31"/>
  <c r="Q525" i="31"/>
  <c r="A525" i="32" s="1"/>
  <c r="R525" i="31"/>
  <c r="B526" i="31"/>
  <c r="C526" i="31" s="1"/>
  <c r="D526" i="31"/>
  <c r="G526" i="31"/>
  <c r="H526" i="31"/>
  <c r="I526" i="31"/>
  <c r="J526" i="31"/>
  <c r="K526" i="31"/>
  <c r="L526" i="31" s="1"/>
  <c r="M526" i="31"/>
  <c r="N526" i="31"/>
  <c r="O526" i="31"/>
  <c r="P526" i="31"/>
  <c r="Q526" i="31"/>
  <c r="A526" i="32" s="1"/>
  <c r="R526" i="31"/>
  <c r="B527" i="31"/>
  <c r="C527" i="31" s="1"/>
  <c r="D527" i="31"/>
  <c r="G527" i="31"/>
  <c r="H527" i="31"/>
  <c r="I527" i="31"/>
  <c r="J527" i="31"/>
  <c r="K527" i="31"/>
  <c r="L527" i="31"/>
  <c r="M527" i="31"/>
  <c r="N527" i="31"/>
  <c r="O527" i="31"/>
  <c r="P527" i="31"/>
  <c r="Q527" i="31"/>
  <c r="A527" i="32" s="1"/>
  <c r="R527" i="31"/>
  <c r="B528" i="31"/>
  <c r="C528" i="31" s="1"/>
  <c r="D528" i="31"/>
  <c r="G528" i="31"/>
  <c r="H528" i="31"/>
  <c r="I528" i="31"/>
  <c r="J528" i="31"/>
  <c r="K528" i="31"/>
  <c r="L528" i="31" s="1"/>
  <c r="M528" i="31"/>
  <c r="N528" i="31"/>
  <c r="O528" i="31"/>
  <c r="P528" i="31"/>
  <c r="Q528" i="31"/>
  <c r="A528" i="32" s="1"/>
  <c r="R528" i="31"/>
  <c r="B529" i="31"/>
  <c r="C529" i="31" s="1"/>
  <c r="D529" i="31"/>
  <c r="G529" i="31"/>
  <c r="H529" i="31"/>
  <c r="I529" i="31"/>
  <c r="J529" i="31"/>
  <c r="K529" i="31"/>
  <c r="L529" i="31" s="1"/>
  <c r="M529" i="31"/>
  <c r="N529" i="31"/>
  <c r="O529" i="31"/>
  <c r="P529" i="31"/>
  <c r="Q529" i="31"/>
  <c r="A529" i="32" s="1"/>
  <c r="R529" i="31"/>
  <c r="B530" i="31"/>
  <c r="C530" i="31" s="1"/>
  <c r="D530" i="31"/>
  <c r="G530" i="31"/>
  <c r="H530" i="31"/>
  <c r="I530" i="31"/>
  <c r="J530" i="31"/>
  <c r="K530" i="31"/>
  <c r="L530" i="31" s="1"/>
  <c r="M530" i="31"/>
  <c r="N530" i="31"/>
  <c r="O530" i="31"/>
  <c r="P530" i="31"/>
  <c r="Q530" i="31"/>
  <c r="A530" i="32" s="1"/>
  <c r="R530" i="31"/>
  <c r="B531" i="31"/>
  <c r="C531" i="31" s="1"/>
  <c r="D531" i="31"/>
  <c r="G531" i="31"/>
  <c r="H531" i="31"/>
  <c r="I531" i="31"/>
  <c r="J531" i="31"/>
  <c r="K531" i="31"/>
  <c r="L531" i="31"/>
  <c r="M531" i="31"/>
  <c r="N531" i="31"/>
  <c r="O531" i="31"/>
  <c r="P531" i="31"/>
  <c r="Q531" i="31"/>
  <c r="A531" i="32" s="1"/>
  <c r="R531" i="31"/>
  <c r="B532" i="31"/>
  <c r="C532" i="31" s="1"/>
  <c r="D532" i="31"/>
  <c r="G532" i="31"/>
  <c r="H532" i="31"/>
  <c r="I532" i="31"/>
  <c r="J532" i="31"/>
  <c r="K532" i="31"/>
  <c r="L532" i="31" s="1"/>
  <c r="M532" i="31"/>
  <c r="N532" i="31"/>
  <c r="O532" i="31"/>
  <c r="P532" i="31"/>
  <c r="Q532" i="31"/>
  <c r="A532" i="32" s="1"/>
  <c r="R532" i="31"/>
  <c r="B533" i="31"/>
  <c r="C533" i="31" s="1"/>
  <c r="D533" i="31"/>
  <c r="G533" i="31"/>
  <c r="H533" i="31"/>
  <c r="I533" i="31"/>
  <c r="J533" i="31"/>
  <c r="K533" i="31"/>
  <c r="L533" i="31" s="1"/>
  <c r="M533" i="31"/>
  <c r="N533" i="31"/>
  <c r="O533" i="31"/>
  <c r="P533" i="31"/>
  <c r="Q533" i="31"/>
  <c r="A533" i="32" s="1"/>
  <c r="R533" i="31"/>
  <c r="B534" i="31"/>
  <c r="C534" i="31" s="1"/>
  <c r="D534" i="31"/>
  <c r="G534" i="31"/>
  <c r="H534" i="31"/>
  <c r="I534" i="31"/>
  <c r="J534" i="31"/>
  <c r="K534" i="31"/>
  <c r="L534" i="31" s="1"/>
  <c r="M534" i="31"/>
  <c r="N534" i="31"/>
  <c r="O534" i="31"/>
  <c r="P534" i="31"/>
  <c r="Q534" i="31"/>
  <c r="A534" i="32" s="1"/>
  <c r="R534" i="31"/>
  <c r="B535" i="31"/>
  <c r="C535" i="31" s="1"/>
  <c r="D535" i="31"/>
  <c r="G535" i="31"/>
  <c r="H535" i="31"/>
  <c r="I535" i="31"/>
  <c r="J535" i="31"/>
  <c r="K535" i="31"/>
  <c r="L535" i="31" s="1"/>
  <c r="M535" i="31"/>
  <c r="N535" i="31"/>
  <c r="O535" i="31"/>
  <c r="P535" i="31"/>
  <c r="Q535" i="31"/>
  <c r="A535" i="32" s="1"/>
  <c r="R535" i="31"/>
  <c r="B536" i="31"/>
  <c r="C536" i="31" s="1"/>
  <c r="D536" i="31"/>
  <c r="G536" i="31"/>
  <c r="H536" i="31"/>
  <c r="I536" i="31"/>
  <c r="J536" i="31"/>
  <c r="K536" i="31"/>
  <c r="L536" i="31" s="1"/>
  <c r="M536" i="31"/>
  <c r="N536" i="31"/>
  <c r="O536" i="31"/>
  <c r="P536" i="31"/>
  <c r="Q536" i="31"/>
  <c r="A536" i="32" s="1"/>
  <c r="R536" i="31"/>
  <c r="B537" i="31"/>
  <c r="C537" i="31" s="1"/>
  <c r="D537" i="31"/>
  <c r="G537" i="31"/>
  <c r="H537" i="31"/>
  <c r="I537" i="31"/>
  <c r="J537" i="31"/>
  <c r="K537" i="31"/>
  <c r="L537" i="31" s="1"/>
  <c r="M537" i="31"/>
  <c r="N537" i="31"/>
  <c r="O537" i="31"/>
  <c r="P537" i="31"/>
  <c r="Q537" i="31"/>
  <c r="A537" i="32" s="1"/>
  <c r="R537" i="31"/>
  <c r="B538" i="31"/>
  <c r="C538" i="31" s="1"/>
  <c r="D538" i="31"/>
  <c r="G538" i="31"/>
  <c r="H538" i="31"/>
  <c r="I538" i="31"/>
  <c r="J538" i="31"/>
  <c r="K538" i="31"/>
  <c r="L538" i="31" s="1"/>
  <c r="M538" i="31"/>
  <c r="N538" i="31"/>
  <c r="O538" i="31"/>
  <c r="P538" i="31"/>
  <c r="Q538" i="31"/>
  <c r="A538" i="32" s="1"/>
  <c r="R538" i="31"/>
  <c r="B539" i="31"/>
  <c r="C539" i="31" s="1"/>
  <c r="D539" i="31"/>
  <c r="G539" i="31"/>
  <c r="H539" i="31"/>
  <c r="I539" i="31"/>
  <c r="J539" i="31"/>
  <c r="K539" i="31"/>
  <c r="L539" i="31" s="1"/>
  <c r="M539" i="31"/>
  <c r="N539" i="31"/>
  <c r="O539" i="31"/>
  <c r="P539" i="31"/>
  <c r="Q539" i="31"/>
  <c r="A539" i="32" s="1"/>
  <c r="R539" i="31"/>
  <c r="B540" i="31"/>
  <c r="C540" i="31" s="1"/>
  <c r="D540" i="31"/>
  <c r="G540" i="31"/>
  <c r="H540" i="31"/>
  <c r="I540" i="31"/>
  <c r="J540" i="31"/>
  <c r="K540" i="31"/>
  <c r="L540" i="31" s="1"/>
  <c r="M540" i="31"/>
  <c r="N540" i="31"/>
  <c r="O540" i="31"/>
  <c r="P540" i="31"/>
  <c r="Q540" i="31"/>
  <c r="A540" i="32" s="1"/>
  <c r="R540" i="31"/>
  <c r="B541" i="31"/>
  <c r="C541" i="31" s="1"/>
  <c r="D541" i="31"/>
  <c r="G541" i="31"/>
  <c r="H541" i="31"/>
  <c r="I541" i="31"/>
  <c r="J541" i="31"/>
  <c r="K541" i="31"/>
  <c r="L541" i="31" s="1"/>
  <c r="M541" i="31"/>
  <c r="N541" i="31"/>
  <c r="O541" i="31"/>
  <c r="P541" i="31"/>
  <c r="Q541" i="31"/>
  <c r="A541" i="32" s="1"/>
  <c r="R541" i="31"/>
  <c r="B542" i="31"/>
  <c r="C542" i="31" s="1"/>
  <c r="D542" i="31"/>
  <c r="G542" i="31"/>
  <c r="H542" i="31"/>
  <c r="I542" i="31"/>
  <c r="J542" i="31"/>
  <c r="K542" i="31"/>
  <c r="L542" i="31" s="1"/>
  <c r="M542" i="31"/>
  <c r="N542" i="31"/>
  <c r="O542" i="31"/>
  <c r="P542" i="31"/>
  <c r="Q542" i="31"/>
  <c r="A542" i="32" s="1"/>
  <c r="R542" i="31"/>
  <c r="B543" i="31"/>
  <c r="C543" i="31"/>
  <c r="D543" i="31"/>
  <c r="G543" i="31"/>
  <c r="H543" i="31"/>
  <c r="I543" i="31"/>
  <c r="J543" i="31"/>
  <c r="K543" i="31"/>
  <c r="L543" i="31" s="1"/>
  <c r="M543" i="31"/>
  <c r="N543" i="31"/>
  <c r="O543" i="31"/>
  <c r="P543" i="31"/>
  <c r="Q543" i="31"/>
  <c r="A543" i="32" s="1"/>
  <c r="R543" i="31"/>
  <c r="B544" i="31"/>
  <c r="C544" i="31" s="1"/>
  <c r="D544" i="31"/>
  <c r="G544" i="31"/>
  <c r="H544" i="31"/>
  <c r="I544" i="31"/>
  <c r="J544" i="31"/>
  <c r="K544" i="31"/>
  <c r="L544" i="31" s="1"/>
  <c r="M544" i="31"/>
  <c r="N544" i="31"/>
  <c r="O544" i="31"/>
  <c r="P544" i="31"/>
  <c r="Q544" i="31"/>
  <c r="A544" i="32" s="1"/>
  <c r="R544" i="31"/>
  <c r="B545" i="31"/>
  <c r="C545" i="31" s="1"/>
  <c r="D545" i="31"/>
  <c r="G545" i="31"/>
  <c r="H545" i="31"/>
  <c r="I545" i="31"/>
  <c r="J545" i="31"/>
  <c r="K545" i="31"/>
  <c r="L545" i="31" s="1"/>
  <c r="M545" i="31"/>
  <c r="N545" i="31"/>
  <c r="O545" i="31"/>
  <c r="P545" i="31"/>
  <c r="Q545" i="31"/>
  <c r="A545" i="32" s="1"/>
  <c r="R545" i="31"/>
  <c r="B546" i="31"/>
  <c r="C546" i="31"/>
  <c r="D546" i="31"/>
  <c r="G546" i="31"/>
  <c r="H546" i="31"/>
  <c r="I546" i="31"/>
  <c r="J546" i="31"/>
  <c r="K546" i="31"/>
  <c r="L546" i="31" s="1"/>
  <c r="M546" i="31"/>
  <c r="N546" i="31"/>
  <c r="O546" i="31"/>
  <c r="P546" i="31"/>
  <c r="Q546" i="31"/>
  <c r="A546" i="32" s="1"/>
  <c r="R546" i="31"/>
  <c r="B547" i="31"/>
  <c r="C547" i="31" s="1"/>
  <c r="D547" i="31"/>
  <c r="G547" i="31"/>
  <c r="H547" i="31"/>
  <c r="I547" i="31"/>
  <c r="J547" i="31"/>
  <c r="K547" i="31"/>
  <c r="L547" i="31" s="1"/>
  <c r="M547" i="31"/>
  <c r="N547" i="31"/>
  <c r="O547" i="31"/>
  <c r="P547" i="31"/>
  <c r="Q547" i="31"/>
  <c r="A547" i="32" s="1"/>
  <c r="R547" i="31"/>
  <c r="B548" i="31"/>
  <c r="C548" i="31" s="1"/>
  <c r="D548" i="31"/>
  <c r="G548" i="31"/>
  <c r="H548" i="31"/>
  <c r="I548" i="31"/>
  <c r="J548" i="31"/>
  <c r="K548" i="31"/>
  <c r="L548" i="31" s="1"/>
  <c r="M548" i="31"/>
  <c r="N548" i="31"/>
  <c r="O548" i="31"/>
  <c r="P548" i="31"/>
  <c r="Q548" i="31"/>
  <c r="A548" i="32" s="1"/>
  <c r="R548" i="31"/>
  <c r="B549" i="31"/>
  <c r="C549" i="31" s="1"/>
  <c r="D549" i="31"/>
  <c r="G549" i="31"/>
  <c r="H549" i="31"/>
  <c r="I549" i="31"/>
  <c r="J549" i="31"/>
  <c r="K549" i="31"/>
  <c r="L549" i="31" s="1"/>
  <c r="M549" i="31"/>
  <c r="N549" i="31"/>
  <c r="O549" i="31"/>
  <c r="P549" i="31"/>
  <c r="Q549" i="31"/>
  <c r="A549" i="32" s="1"/>
  <c r="R549" i="31"/>
  <c r="B550" i="31"/>
  <c r="C550" i="31" s="1"/>
  <c r="D550" i="31"/>
  <c r="G550" i="31"/>
  <c r="H550" i="31"/>
  <c r="I550" i="31"/>
  <c r="J550" i="31"/>
  <c r="K550" i="31"/>
  <c r="L550" i="31" s="1"/>
  <c r="M550" i="31"/>
  <c r="N550" i="31"/>
  <c r="O550" i="31"/>
  <c r="P550" i="31"/>
  <c r="Q550" i="31"/>
  <c r="A550" i="32" s="1"/>
  <c r="R550" i="31"/>
  <c r="B551" i="31"/>
  <c r="C551" i="31" s="1"/>
  <c r="D551" i="31"/>
  <c r="G551" i="31"/>
  <c r="H551" i="31"/>
  <c r="I551" i="31"/>
  <c r="J551" i="31"/>
  <c r="K551" i="31"/>
  <c r="L551" i="31"/>
  <c r="M551" i="31"/>
  <c r="N551" i="31"/>
  <c r="O551" i="31"/>
  <c r="P551" i="31"/>
  <c r="Q551" i="31"/>
  <c r="A551" i="32" s="1"/>
  <c r="R551" i="31"/>
  <c r="B552" i="31"/>
  <c r="C552" i="31" s="1"/>
  <c r="D552" i="31"/>
  <c r="G552" i="31"/>
  <c r="H552" i="31"/>
  <c r="I552" i="31"/>
  <c r="J552" i="31"/>
  <c r="K552" i="31"/>
  <c r="L552" i="31" s="1"/>
  <c r="M552" i="31"/>
  <c r="N552" i="31"/>
  <c r="O552" i="31"/>
  <c r="P552" i="31"/>
  <c r="Q552" i="31"/>
  <c r="A552" i="32" s="1"/>
  <c r="R552" i="31"/>
  <c r="B553" i="31"/>
  <c r="C553" i="31" s="1"/>
  <c r="D553" i="31"/>
  <c r="G553" i="31"/>
  <c r="H553" i="31"/>
  <c r="I553" i="31"/>
  <c r="J553" i="31"/>
  <c r="K553" i="31"/>
  <c r="L553" i="31" s="1"/>
  <c r="M553" i="31"/>
  <c r="N553" i="31"/>
  <c r="O553" i="31"/>
  <c r="P553" i="31"/>
  <c r="Q553" i="31"/>
  <c r="A553" i="32" s="1"/>
  <c r="R553" i="31"/>
  <c r="B554" i="31"/>
  <c r="C554" i="31" s="1"/>
  <c r="D554" i="31"/>
  <c r="G554" i="31"/>
  <c r="H554" i="31"/>
  <c r="I554" i="31"/>
  <c r="J554" i="31"/>
  <c r="K554" i="31"/>
  <c r="L554" i="31" s="1"/>
  <c r="M554" i="31"/>
  <c r="N554" i="31"/>
  <c r="O554" i="31"/>
  <c r="P554" i="31"/>
  <c r="Q554" i="31"/>
  <c r="A554" i="32" s="1"/>
  <c r="R554" i="31"/>
  <c r="B555" i="31"/>
  <c r="C555" i="31" s="1"/>
  <c r="D555" i="31"/>
  <c r="G555" i="31"/>
  <c r="H555" i="31"/>
  <c r="I555" i="31"/>
  <c r="J555" i="31"/>
  <c r="K555" i="31"/>
  <c r="L555" i="31"/>
  <c r="M555" i="31"/>
  <c r="N555" i="31"/>
  <c r="O555" i="31"/>
  <c r="P555" i="31"/>
  <c r="Q555" i="31"/>
  <c r="A555" i="32" s="1"/>
  <c r="R555" i="31"/>
  <c r="B556" i="31"/>
  <c r="C556" i="31" s="1"/>
  <c r="D556" i="31"/>
  <c r="G556" i="31"/>
  <c r="H556" i="31"/>
  <c r="I556" i="31"/>
  <c r="J556" i="31"/>
  <c r="K556" i="31"/>
  <c r="L556" i="31" s="1"/>
  <c r="M556" i="31"/>
  <c r="N556" i="31"/>
  <c r="O556" i="31"/>
  <c r="P556" i="31"/>
  <c r="Q556" i="31"/>
  <c r="A556" i="32" s="1"/>
  <c r="R556" i="31"/>
  <c r="B557" i="31"/>
  <c r="C557" i="31" s="1"/>
  <c r="D557" i="31"/>
  <c r="G557" i="31"/>
  <c r="H557" i="31"/>
  <c r="I557" i="31"/>
  <c r="J557" i="31"/>
  <c r="K557" i="31"/>
  <c r="L557" i="31" s="1"/>
  <c r="M557" i="31"/>
  <c r="N557" i="31"/>
  <c r="O557" i="31"/>
  <c r="P557" i="31"/>
  <c r="Q557" i="31"/>
  <c r="A557" i="32" s="1"/>
  <c r="R557" i="31"/>
  <c r="B558" i="31"/>
  <c r="C558" i="31" s="1"/>
  <c r="D558" i="31"/>
  <c r="G558" i="31"/>
  <c r="H558" i="31"/>
  <c r="I558" i="31"/>
  <c r="J558" i="31"/>
  <c r="K558" i="31"/>
  <c r="L558" i="31" s="1"/>
  <c r="M558" i="31"/>
  <c r="N558" i="31"/>
  <c r="O558" i="31"/>
  <c r="P558" i="31"/>
  <c r="Q558" i="31"/>
  <c r="A558" i="32" s="1"/>
  <c r="R558" i="31"/>
  <c r="B559" i="31"/>
  <c r="C559" i="31"/>
  <c r="D559" i="31"/>
  <c r="G559" i="31"/>
  <c r="H559" i="31"/>
  <c r="I559" i="31"/>
  <c r="J559" i="31"/>
  <c r="K559" i="31"/>
  <c r="L559" i="31"/>
  <c r="M559" i="31"/>
  <c r="N559" i="31"/>
  <c r="O559" i="31"/>
  <c r="P559" i="31"/>
  <c r="Q559" i="31"/>
  <c r="A559" i="32" s="1"/>
  <c r="R559" i="31"/>
  <c r="B560" i="31"/>
  <c r="C560" i="31" s="1"/>
  <c r="D560" i="31"/>
  <c r="G560" i="31"/>
  <c r="H560" i="31"/>
  <c r="I560" i="31"/>
  <c r="J560" i="31"/>
  <c r="K560" i="31"/>
  <c r="L560" i="31" s="1"/>
  <c r="M560" i="31"/>
  <c r="N560" i="31"/>
  <c r="O560" i="31"/>
  <c r="P560" i="31"/>
  <c r="Q560" i="31"/>
  <c r="A560" i="32" s="1"/>
  <c r="R560" i="31"/>
  <c r="B561" i="31"/>
  <c r="C561" i="31" s="1"/>
  <c r="D561" i="31"/>
  <c r="G561" i="31"/>
  <c r="H561" i="31"/>
  <c r="I561" i="31"/>
  <c r="J561" i="31"/>
  <c r="K561" i="31"/>
  <c r="L561" i="31" s="1"/>
  <c r="M561" i="31"/>
  <c r="N561" i="31"/>
  <c r="O561" i="31"/>
  <c r="P561" i="31"/>
  <c r="Q561" i="31"/>
  <c r="A561" i="32" s="1"/>
  <c r="R561" i="31"/>
  <c r="B562" i="31"/>
  <c r="C562" i="31" s="1"/>
  <c r="D562" i="31"/>
  <c r="G562" i="31"/>
  <c r="H562" i="31"/>
  <c r="I562" i="31"/>
  <c r="J562" i="31"/>
  <c r="K562" i="31"/>
  <c r="L562" i="31" s="1"/>
  <c r="M562" i="31"/>
  <c r="N562" i="31"/>
  <c r="O562" i="31"/>
  <c r="P562" i="31"/>
  <c r="Q562" i="31"/>
  <c r="A562" i="32" s="1"/>
  <c r="R562" i="31"/>
  <c r="B563" i="31"/>
  <c r="C563" i="31" s="1"/>
  <c r="D563" i="31"/>
  <c r="G563" i="31"/>
  <c r="H563" i="31"/>
  <c r="I563" i="31"/>
  <c r="J563" i="31"/>
  <c r="K563" i="31"/>
  <c r="L563" i="31"/>
  <c r="M563" i="31"/>
  <c r="N563" i="31"/>
  <c r="O563" i="31"/>
  <c r="P563" i="31"/>
  <c r="Q563" i="31"/>
  <c r="A563" i="32" s="1"/>
  <c r="R563" i="31"/>
  <c r="B564" i="31"/>
  <c r="C564" i="31" s="1"/>
  <c r="D564" i="31"/>
  <c r="G564" i="31"/>
  <c r="H564" i="31"/>
  <c r="I564" i="31"/>
  <c r="J564" i="31"/>
  <c r="K564" i="31"/>
  <c r="L564" i="31" s="1"/>
  <c r="M564" i="31"/>
  <c r="N564" i="31"/>
  <c r="O564" i="31"/>
  <c r="P564" i="31"/>
  <c r="Q564" i="31"/>
  <c r="A564" i="32" s="1"/>
  <c r="R564" i="31"/>
  <c r="B565" i="31"/>
  <c r="C565" i="31" s="1"/>
  <c r="D565" i="31"/>
  <c r="G565" i="31"/>
  <c r="H565" i="31"/>
  <c r="I565" i="31"/>
  <c r="J565" i="31"/>
  <c r="K565" i="31"/>
  <c r="L565" i="31" s="1"/>
  <c r="M565" i="31"/>
  <c r="N565" i="31"/>
  <c r="O565" i="31"/>
  <c r="P565" i="31"/>
  <c r="Q565" i="31"/>
  <c r="A565" i="32" s="1"/>
  <c r="R565" i="31"/>
  <c r="B566" i="31"/>
  <c r="C566" i="31" s="1"/>
  <c r="D566" i="31"/>
  <c r="G566" i="31"/>
  <c r="H566" i="31"/>
  <c r="I566" i="31"/>
  <c r="J566" i="31"/>
  <c r="K566" i="31"/>
  <c r="L566" i="31" s="1"/>
  <c r="M566" i="31"/>
  <c r="N566" i="31"/>
  <c r="O566" i="31"/>
  <c r="P566" i="31"/>
  <c r="Q566" i="31"/>
  <c r="A566" i="32" s="1"/>
  <c r="R566" i="31"/>
  <c r="B567" i="31"/>
  <c r="C567" i="31" s="1"/>
  <c r="D567" i="31"/>
  <c r="G567" i="31"/>
  <c r="H567" i="31"/>
  <c r="I567" i="31"/>
  <c r="J567" i="31"/>
  <c r="K567" i="31"/>
  <c r="L567" i="31" s="1"/>
  <c r="M567" i="31"/>
  <c r="N567" i="31"/>
  <c r="O567" i="31"/>
  <c r="P567" i="31"/>
  <c r="Q567" i="31"/>
  <c r="A567" i="32" s="1"/>
  <c r="R567" i="31"/>
  <c r="B568" i="31"/>
  <c r="C568" i="31"/>
  <c r="D568" i="31"/>
  <c r="G568" i="31"/>
  <c r="H568" i="31"/>
  <c r="I568" i="31"/>
  <c r="J568" i="31"/>
  <c r="K568" i="31"/>
  <c r="L568" i="31" s="1"/>
  <c r="M568" i="31"/>
  <c r="N568" i="31"/>
  <c r="O568" i="31"/>
  <c r="P568" i="31"/>
  <c r="Q568" i="31"/>
  <c r="A568" i="32" s="1"/>
  <c r="R568" i="31"/>
  <c r="B569" i="31"/>
  <c r="C569" i="31" s="1"/>
  <c r="D569" i="31"/>
  <c r="G569" i="31"/>
  <c r="H569" i="31"/>
  <c r="I569" i="31"/>
  <c r="J569" i="31"/>
  <c r="K569" i="31"/>
  <c r="L569" i="31" s="1"/>
  <c r="M569" i="31"/>
  <c r="N569" i="31"/>
  <c r="O569" i="31"/>
  <c r="P569" i="31"/>
  <c r="Q569" i="31"/>
  <c r="A569" i="32" s="1"/>
  <c r="R569" i="31"/>
  <c r="B570" i="31"/>
  <c r="C570" i="31" s="1"/>
  <c r="D570" i="31"/>
  <c r="G570" i="31"/>
  <c r="H570" i="31"/>
  <c r="I570" i="31"/>
  <c r="J570" i="31"/>
  <c r="K570" i="31"/>
  <c r="L570" i="31" s="1"/>
  <c r="M570" i="31"/>
  <c r="N570" i="31"/>
  <c r="O570" i="31"/>
  <c r="P570" i="31"/>
  <c r="Q570" i="31"/>
  <c r="A570" i="32" s="1"/>
  <c r="R570" i="31"/>
  <c r="B571" i="31"/>
  <c r="C571" i="31" s="1"/>
  <c r="D571" i="31"/>
  <c r="G571" i="31"/>
  <c r="H571" i="31"/>
  <c r="I571" i="31"/>
  <c r="J571" i="31"/>
  <c r="K571" i="31"/>
  <c r="L571" i="31" s="1"/>
  <c r="M571" i="31"/>
  <c r="N571" i="31"/>
  <c r="O571" i="31"/>
  <c r="P571" i="31"/>
  <c r="Q571" i="31"/>
  <c r="A571" i="32" s="1"/>
  <c r="R571" i="31"/>
  <c r="B572" i="31"/>
  <c r="C572" i="31" s="1"/>
  <c r="D572" i="31"/>
  <c r="G572" i="31"/>
  <c r="H572" i="31"/>
  <c r="I572" i="31"/>
  <c r="J572" i="31"/>
  <c r="K572" i="31"/>
  <c r="L572" i="31" s="1"/>
  <c r="M572" i="31"/>
  <c r="N572" i="31"/>
  <c r="O572" i="31"/>
  <c r="P572" i="31"/>
  <c r="Q572" i="31"/>
  <c r="A572" i="32" s="1"/>
  <c r="R572" i="31"/>
  <c r="B573" i="31"/>
  <c r="C573" i="31" s="1"/>
  <c r="D573" i="31"/>
  <c r="G573" i="31"/>
  <c r="H573" i="31"/>
  <c r="I573" i="31"/>
  <c r="J573" i="31"/>
  <c r="K573" i="31"/>
  <c r="L573" i="31" s="1"/>
  <c r="M573" i="31"/>
  <c r="N573" i="31"/>
  <c r="O573" i="31"/>
  <c r="P573" i="31"/>
  <c r="Q573" i="31"/>
  <c r="A573" i="32" s="1"/>
  <c r="R573" i="31"/>
  <c r="B574" i="31"/>
  <c r="C574" i="31" s="1"/>
  <c r="D574" i="31"/>
  <c r="G574" i="31"/>
  <c r="H574" i="31"/>
  <c r="I574" i="31"/>
  <c r="J574" i="31"/>
  <c r="K574" i="31"/>
  <c r="L574" i="31" s="1"/>
  <c r="M574" i="31"/>
  <c r="N574" i="31"/>
  <c r="O574" i="31"/>
  <c r="P574" i="31"/>
  <c r="Q574" i="31"/>
  <c r="A574" i="32" s="1"/>
  <c r="R574" i="31"/>
  <c r="B575" i="31"/>
  <c r="C575" i="31" s="1"/>
  <c r="D575" i="31"/>
  <c r="G575" i="31"/>
  <c r="H575" i="31"/>
  <c r="I575" i="31"/>
  <c r="J575" i="31"/>
  <c r="K575" i="31"/>
  <c r="L575" i="31"/>
  <c r="M575" i="31"/>
  <c r="N575" i="31"/>
  <c r="O575" i="31"/>
  <c r="P575" i="31"/>
  <c r="Q575" i="31"/>
  <c r="A575" i="32" s="1"/>
  <c r="R575" i="31"/>
  <c r="B576" i="31"/>
  <c r="C576" i="31" s="1"/>
  <c r="D576" i="31"/>
  <c r="G576" i="31"/>
  <c r="H576" i="31"/>
  <c r="I576" i="31"/>
  <c r="J576" i="31"/>
  <c r="K576" i="31"/>
  <c r="L576" i="31" s="1"/>
  <c r="M576" i="31"/>
  <c r="N576" i="31"/>
  <c r="O576" i="31"/>
  <c r="P576" i="31"/>
  <c r="Q576" i="31"/>
  <c r="A576" i="32" s="1"/>
  <c r="R576" i="31"/>
  <c r="B577" i="31"/>
  <c r="C577" i="31" s="1"/>
  <c r="D577" i="31"/>
  <c r="G577" i="31"/>
  <c r="H577" i="31"/>
  <c r="I577" i="31"/>
  <c r="J577" i="31"/>
  <c r="K577" i="31"/>
  <c r="L577" i="31" s="1"/>
  <c r="M577" i="31"/>
  <c r="N577" i="31"/>
  <c r="O577" i="31"/>
  <c r="P577" i="31"/>
  <c r="Q577" i="31"/>
  <c r="A577" i="32" s="1"/>
  <c r="R577" i="31"/>
  <c r="B578" i="31"/>
  <c r="C578" i="31" s="1"/>
  <c r="D578" i="31"/>
  <c r="G578" i="31"/>
  <c r="H578" i="31"/>
  <c r="I578" i="31"/>
  <c r="J578" i="31"/>
  <c r="K578" i="31"/>
  <c r="L578" i="31" s="1"/>
  <c r="M578" i="31"/>
  <c r="N578" i="31"/>
  <c r="O578" i="31"/>
  <c r="P578" i="31"/>
  <c r="Q578" i="31"/>
  <c r="A578" i="32" s="1"/>
  <c r="R578" i="31"/>
  <c r="B579" i="31"/>
  <c r="C579" i="31" s="1"/>
  <c r="D579" i="31"/>
  <c r="G579" i="31"/>
  <c r="H579" i="31"/>
  <c r="I579" i="31"/>
  <c r="J579" i="31"/>
  <c r="K579" i="31"/>
  <c r="L579" i="31"/>
  <c r="M579" i="31"/>
  <c r="N579" i="31"/>
  <c r="O579" i="31"/>
  <c r="P579" i="31"/>
  <c r="Q579" i="31"/>
  <c r="A579" i="32" s="1"/>
  <c r="R579" i="31"/>
  <c r="B580" i="31"/>
  <c r="C580" i="31" s="1"/>
  <c r="D580" i="31"/>
  <c r="G580" i="31"/>
  <c r="H580" i="31"/>
  <c r="I580" i="31"/>
  <c r="J580" i="31"/>
  <c r="K580" i="31"/>
  <c r="L580" i="31" s="1"/>
  <c r="M580" i="31"/>
  <c r="N580" i="31"/>
  <c r="O580" i="31"/>
  <c r="P580" i="31"/>
  <c r="Q580" i="31"/>
  <c r="A580" i="32" s="1"/>
  <c r="R580" i="31"/>
  <c r="B581" i="31"/>
  <c r="C581" i="31" s="1"/>
  <c r="D581" i="31"/>
  <c r="G581" i="31"/>
  <c r="H581" i="31"/>
  <c r="I581" i="31"/>
  <c r="J581" i="31"/>
  <c r="K581" i="31"/>
  <c r="L581" i="31" s="1"/>
  <c r="M581" i="31"/>
  <c r="N581" i="31"/>
  <c r="O581" i="31"/>
  <c r="P581" i="31"/>
  <c r="Q581" i="31"/>
  <c r="A581" i="32" s="1"/>
  <c r="R581" i="31"/>
  <c r="B582" i="31"/>
  <c r="C582" i="31" s="1"/>
  <c r="D582" i="31"/>
  <c r="G582" i="31"/>
  <c r="H582" i="31"/>
  <c r="I582" i="31"/>
  <c r="J582" i="31"/>
  <c r="K582" i="31"/>
  <c r="L582" i="31" s="1"/>
  <c r="M582" i="31"/>
  <c r="N582" i="31"/>
  <c r="O582" i="31"/>
  <c r="P582" i="31"/>
  <c r="Q582" i="31"/>
  <c r="A582" i="32" s="1"/>
  <c r="R582" i="31"/>
  <c r="B583" i="31"/>
  <c r="C583" i="31" s="1"/>
  <c r="D583" i="31"/>
  <c r="G583" i="31"/>
  <c r="H583" i="31"/>
  <c r="I583" i="31"/>
  <c r="J583" i="31"/>
  <c r="K583" i="31"/>
  <c r="L583" i="31" s="1"/>
  <c r="M583" i="31"/>
  <c r="N583" i="31"/>
  <c r="O583" i="31"/>
  <c r="P583" i="31"/>
  <c r="Q583" i="31"/>
  <c r="A583" i="32" s="1"/>
  <c r="R583" i="31"/>
  <c r="B584" i="31"/>
  <c r="C584" i="31" s="1"/>
  <c r="D584" i="31"/>
  <c r="G584" i="31"/>
  <c r="H584" i="31"/>
  <c r="I584" i="31"/>
  <c r="J584" i="31"/>
  <c r="K584" i="31"/>
  <c r="L584" i="31" s="1"/>
  <c r="M584" i="31"/>
  <c r="N584" i="31"/>
  <c r="O584" i="31"/>
  <c r="P584" i="31"/>
  <c r="Q584" i="31"/>
  <c r="A584" i="32" s="1"/>
  <c r="R584" i="31"/>
  <c r="B585" i="31"/>
  <c r="C585" i="31" s="1"/>
  <c r="D585" i="31"/>
  <c r="G585" i="31"/>
  <c r="H585" i="31"/>
  <c r="I585" i="31"/>
  <c r="J585" i="31"/>
  <c r="K585" i="31"/>
  <c r="L585" i="31" s="1"/>
  <c r="M585" i="31"/>
  <c r="N585" i="31"/>
  <c r="O585" i="31"/>
  <c r="P585" i="31"/>
  <c r="Q585" i="31"/>
  <c r="A585" i="32" s="1"/>
  <c r="R585" i="31"/>
  <c r="B586" i="31"/>
  <c r="C586" i="31" s="1"/>
  <c r="D586" i="31"/>
  <c r="G586" i="31"/>
  <c r="H586" i="31"/>
  <c r="I586" i="31"/>
  <c r="J586" i="31"/>
  <c r="K586" i="31"/>
  <c r="L586" i="31" s="1"/>
  <c r="M586" i="31"/>
  <c r="N586" i="31"/>
  <c r="O586" i="31"/>
  <c r="P586" i="31"/>
  <c r="Q586" i="31"/>
  <c r="A586" i="32" s="1"/>
  <c r="R586" i="31"/>
  <c r="B587" i="31"/>
  <c r="C587" i="31" s="1"/>
  <c r="D587" i="31"/>
  <c r="G587" i="31"/>
  <c r="H587" i="31"/>
  <c r="I587" i="31"/>
  <c r="J587" i="31"/>
  <c r="K587" i="31"/>
  <c r="L587" i="31" s="1"/>
  <c r="M587" i="31"/>
  <c r="N587" i="31"/>
  <c r="O587" i="31"/>
  <c r="P587" i="31"/>
  <c r="Q587" i="31"/>
  <c r="A587" i="32" s="1"/>
  <c r="R587" i="31"/>
  <c r="B588" i="31"/>
  <c r="C588" i="31" s="1"/>
  <c r="D588" i="31"/>
  <c r="G588" i="31"/>
  <c r="H588" i="31"/>
  <c r="I588" i="31"/>
  <c r="J588" i="31"/>
  <c r="K588" i="31"/>
  <c r="L588" i="31" s="1"/>
  <c r="M588" i="31"/>
  <c r="N588" i="31"/>
  <c r="O588" i="31"/>
  <c r="P588" i="31"/>
  <c r="Q588" i="31"/>
  <c r="A588" i="32" s="1"/>
  <c r="R588" i="31"/>
  <c r="B589" i="31"/>
  <c r="C589" i="31" s="1"/>
  <c r="D589" i="31"/>
  <c r="G589" i="31"/>
  <c r="H589" i="31"/>
  <c r="I589" i="31"/>
  <c r="J589" i="31"/>
  <c r="K589" i="31"/>
  <c r="L589" i="31" s="1"/>
  <c r="M589" i="31"/>
  <c r="N589" i="31"/>
  <c r="O589" i="31"/>
  <c r="P589" i="31"/>
  <c r="Q589" i="31"/>
  <c r="A589" i="32" s="1"/>
  <c r="R589" i="31"/>
  <c r="B590" i="31"/>
  <c r="C590" i="31" s="1"/>
  <c r="D590" i="31"/>
  <c r="G590" i="31"/>
  <c r="H590" i="31"/>
  <c r="I590" i="31"/>
  <c r="J590" i="31"/>
  <c r="K590" i="31"/>
  <c r="L590" i="31" s="1"/>
  <c r="M590" i="31"/>
  <c r="N590" i="31"/>
  <c r="O590" i="31"/>
  <c r="P590" i="31"/>
  <c r="Q590" i="31"/>
  <c r="A590" i="32" s="1"/>
  <c r="R590" i="31"/>
  <c r="B591" i="31"/>
  <c r="C591" i="31" s="1"/>
  <c r="D591" i="31"/>
  <c r="G591" i="31"/>
  <c r="H591" i="31"/>
  <c r="I591" i="31"/>
  <c r="J591" i="31"/>
  <c r="K591" i="31"/>
  <c r="L591" i="31"/>
  <c r="M591" i="31"/>
  <c r="N591" i="31"/>
  <c r="O591" i="31"/>
  <c r="P591" i="31"/>
  <c r="Q591" i="31"/>
  <c r="A591" i="32" s="1"/>
  <c r="R591" i="31"/>
  <c r="B592" i="31"/>
  <c r="C592" i="31" s="1"/>
  <c r="D592" i="31"/>
  <c r="G592" i="31"/>
  <c r="H592" i="31"/>
  <c r="I592" i="31"/>
  <c r="J592" i="31"/>
  <c r="K592" i="31"/>
  <c r="L592" i="31" s="1"/>
  <c r="M592" i="31"/>
  <c r="N592" i="31"/>
  <c r="O592" i="31"/>
  <c r="P592" i="31"/>
  <c r="Q592" i="31"/>
  <c r="A592" i="32" s="1"/>
  <c r="R592" i="31"/>
  <c r="B593" i="31"/>
  <c r="C593" i="31" s="1"/>
  <c r="D593" i="31"/>
  <c r="G593" i="31"/>
  <c r="H593" i="31"/>
  <c r="I593" i="31"/>
  <c r="J593" i="31"/>
  <c r="K593" i="31"/>
  <c r="L593" i="31" s="1"/>
  <c r="M593" i="31"/>
  <c r="N593" i="31"/>
  <c r="O593" i="31"/>
  <c r="P593" i="31"/>
  <c r="Q593" i="31"/>
  <c r="A593" i="32" s="1"/>
  <c r="R593" i="31"/>
  <c r="B594" i="31"/>
  <c r="C594" i="31" s="1"/>
  <c r="D594" i="31"/>
  <c r="G594" i="31"/>
  <c r="H594" i="31"/>
  <c r="I594" i="31"/>
  <c r="J594" i="31"/>
  <c r="K594" i="31"/>
  <c r="L594" i="31" s="1"/>
  <c r="M594" i="31"/>
  <c r="N594" i="31"/>
  <c r="O594" i="31"/>
  <c r="P594" i="31"/>
  <c r="Q594" i="31"/>
  <c r="A594" i="32" s="1"/>
  <c r="R594" i="31"/>
  <c r="B595" i="31"/>
  <c r="C595" i="31" s="1"/>
  <c r="D595" i="31"/>
  <c r="G595" i="31"/>
  <c r="H595" i="31"/>
  <c r="I595" i="31"/>
  <c r="J595" i="31"/>
  <c r="K595" i="31"/>
  <c r="L595" i="31" s="1"/>
  <c r="M595" i="31"/>
  <c r="N595" i="31"/>
  <c r="O595" i="31"/>
  <c r="P595" i="31"/>
  <c r="Q595" i="31"/>
  <c r="A595" i="32" s="1"/>
  <c r="R595" i="31"/>
  <c r="B596" i="31"/>
  <c r="C596" i="31" s="1"/>
  <c r="D596" i="31"/>
  <c r="G596" i="31"/>
  <c r="H596" i="31"/>
  <c r="I596" i="31"/>
  <c r="J596" i="31"/>
  <c r="K596" i="31"/>
  <c r="L596" i="31" s="1"/>
  <c r="M596" i="31"/>
  <c r="N596" i="31"/>
  <c r="O596" i="31"/>
  <c r="P596" i="31"/>
  <c r="Q596" i="31"/>
  <c r="A596" i="32" s="1"/>
  <c r="R596" i="31"/>
  <c r="B597" i="31"/>
  <c r="C597" i="31" s="1"/>
  <c r="D597" i="31"/>
  <c r="G597" i="31"/>
  <c r="H597" i="31"/>
  <c r="I597" i="31"/>
  <c r="J597" i="31"/>
  <c r="K597" i="31"/>
  <c r="L597" i="31" s="1"/>
  <c r="M597" i="31"/>
  <c r="N597" i="31"/>
  <c r="O597" i="31"/>
  <c r="P597" i="31"/>
  <c r="Q597" i="31"/>
  <c r="A597" i="32" s="1"/>
  <c r="R597" i="31"/>
  <c r="B598" i="31"/>
  <c r="C598" i="31" s="1"/>
  <c r="D598" i="31"/>
  <c r="G598" i="31"/>
  <c r="H598" i="31"/>
  <c r="I598" i="31"/>
  <c r="J598" i="31"/>
  <c r="K598" i="31"/>
  <c r="L598" i="31" s="1"/>
  <c r="M598" i="31"/>
  <c r="N598" i="31"/>
  <c r="O598" i="31"/>
  <c r="P598" i="31"/>
  <c r="Q598" i="31"/>
  <c r="A598" i="32" s="1"/>
  <c r="R598" i="31"/>
  <c r="B599" i="31"/>
  <c r="C599" i="31" s="1"/>
  <c r="D599" i="31"/>
  <c r="G599" i="31"/>
  <c r="H599" i="31"/>
  <c r="I599" i="31"/>
  <c r="J599" i="31"/>
  <c r="K599" i="31"/>
  <c r="L599" i="31" s="1"/>
  <c r="M599" i="31"/>
  <c r="N599" i="31"/>
  <c r="O599" i="31"/>
  <c r="P599" i="31"/>
  <c r="Q599" i="31"/>
  <c r="A599" i="32" s="1"/>
  <c r="R599" i="31"/>
  <c r="B600" i="31"/>
  <c r="C600" i="31" s="1"/>
  <c r="D600" i="31"/>
  <c r="G600" i="31"/>
  <c r="H600" i="31"/>
  <c r="I600" i="31"/>
  <c r="J600" i="31"/>
  <c r="K600" i="31"/>
  <c r="L600" i="31" s="1"/>
  <c r="M600" i="31"/>
  <c r="N600" i="31"/>
  <c r="O600" i="31"/>
  <c r="P600" i="31"/>
  <c r="Q600" i="31"/>
  <c r="A600" i="32" s="1"/>
  <c r="R600" i="31"/>
  <c r="B601" i="31"/>
  <c r="C601" i="31" s="1"/>
  <c r="D601" i="31"/>
  <c r="G601" i="31"/>
  <c r="H601" i="31"/>
  <c r="I601" i="31"/>
  <c r="J601" i="31"/>
  <c r="K601" i="31"/>
  <c r="L601" i="31" s="1"/>
  <c r="M601" i="31"/>
  <c r="N601" i="31"/>
  <c r="O601" i="31"/>
  <c r="P601" i="31"/>
  <c r="Q601" i="31"/>
  <c r="A601" i="32" s="1"/>
  <c r="R601" i="31"/>
  <c r="B602" i="31"/>
  <c r="C602" i="31" s="1"/>
  <c r="D602" i="31"/>
  <c r="G602" i="31"/>
  <c r="H602" i="31"/>
  <c r="I602" i="31"/>
  <c r="J602" i="31"/>
  <c r="K602" i="31"/>
  <c r="L602" i="31" s="1"/>
  <c r="M602" i="31"/>
  <c r="N602" i="31"/>
  <c r="O602" i="31"/>
  <c r="P602" i="31"/>
  <c r="Q602" i="31"/>
  <c r="A602" i="32" s="1"/>
  <c r="R602" i="31"/>
  <c r="B603" i="31"/>
  <c r="C603" i="31" s="1"/>
  <c r="D603" i="31"/>
  <c r="G603" i="31"/>
  <c r="H603" i="31"/>
  <c r="I603" i="31"/>
  <c r="J603" i="31"/>
  <c r="K603" i="31"/>
  <c r="L603" i="31" s="1"/>
  <c r="M603" i="31"/>
  <c r="N603" i="31"/>
  <c r="O603" i="31"/>
  <c r="P603" i="31"/>
  <c r="Q603" i="31"/>
  <c r="A603" i="32" s="1"/>
  <c r="R603" i="31"/>
  <c r="B604" i="31"/>
  <c r="C604" i="31" s="1"/>
  <c r="D604" i="31"/>
  <c r="G604" i="31"/>
  <c r="H604" i="31"/>
  <c r="I604" i="31"/>
  <c r="J604" i="31"/>
  <c r="K604" i="31"/>
  <c r="L604" i="31" s="1"/>
  <c r="M604" i="31"/>
  <c r="N604" i="31"/>
  <c r="O604" i="31"/>
  <c r="P604" i="31"/>
  <c r="Q604" i="31"/>
  <c r="A604" i="32" s="1"/>
  <c r="R604" i="31"/>
  <c r="B605" i="31"/>
  <c r="C605" i="31" s="1"/>
  <c r="D605" i="31"/>
  <c r="G605" i="31"/>
  <c r="H605" i="31"/>
  <c r="I605" i="31"/>
  <c r="J605" i="31"/>
  <c r="K605" i="31"/>
  <c r="L605" i="31" s="1"/>
  <c r="M605" i="31"/>
  <c r="N605" i="31"/>
  <c r="O605" i="31"/>
  <c r="P605" i="31"/>
  <c r="Q605" i="31"/>
  <c r="A605" i="32" s="1"/>
  <c r="R605" i="31"/>
  <c r="B606" i="31"/>
  <c r="C606" i="31" s="1"/>
  <c r="D606" i="31"/>
  <c r="G606" i="31"/>
  <c r="H606" i="31"/>
  <c r="I606" i="31"/>
  <c r="J606" i="31"/>
  <c r="K606" i="31"/>
  <c r="L606" i="31"/>
  <c r="M606" i="31"/>
  <c r="N606" i="31"/>
  <c r="O606" i="31"/>
  <c r="P606" i="31"/>
  <c r="Q606" i="31"/>
  <c r="A606" i="32" s="1"/>
  <c r="R606" i="31"/>
  <c r="B607" i="31"/>
  <c r="C607" i="31" s="1"/>
  <c r="D607" i="31"/>
  <c r="G607" i="31"/>
  <c r="H607" i="31"/>
  <c r="I607" i="31"/>
  <c r="J607" i="31"/>
  <c r="K607" i="31"/>
  <c r="L607" i="31" s="1"/>
  <c r="M607" i="31"/>
  <c r="N607" i="31"/>
  <c r="O607" i="31"/>
  <c r="P607" i="31"/>
  <c r="Q607" i="31"/>
  <c r="A607" i="32" s="1"/>
  <c r="R607" i="31"/>
  <c r="B608" i="31"/>
  <c r="C608" i="31" s="1"/>
  <c r="D608" i="31"/>
  <c r="G608" i="31"/>
  <c r="H608" i="31"/>
  <c r="I608" i="31"/>
  <c r="J608" i="31"/>
  <c r="K608" i="31"/>
  <c r="L608" i="31" s="1"/>
  <c r="M608" i="31"/>
  <c r="N608" i="31"/>
  <c r="O608" i="31"/>
  <c r="P608" i="31"/>
  <c r="Q608" i="31"/>
  <c r="A608" i="32" s="1"/>
  <c r="R608" i="31"/>
  <c r="B609" i="31"/>
  <c r="C609" i="31" s="1"/>
  <c r="D609" i="31"/>
  <c r="G609" i="31"/>
  <c r="H609" i="31"/>
  <c r="I609" i="31"/>
  <c r="J609" i="31"/>
  <c r="K609" i="31"/>
  <c r="L609" i="31" s="1"/>
  <c r="M609" i="31"/>
  <c r="N609" i="31"/>
  <c r="O609" i="31"/>
  <c r="P609" i="31"/>
  <c r="Q609" i="31"/>
  <c r="A609" i="32" s="1"/>
  <c r="R609" i="31"/>
  <c r="B610" i="31"/>
  <c r="C610" i="31" s="1"/>
  <c r="D610" i="31"/>
  <c r="G610" i="31"/>
  <c r="H610" i="31"/>
  <c r="I610" i="31"/>
  <c r="J610" i="31"/>
  <c r="K610" i="31"/>
  <c r="L610" i="31"/>
  <c r="M610" i="31"/>
  <c r="N610" i="31"/>
  <c r="O610" i="31"/>
  <c r="P610" i="31"/>
  <c r="Q610" i="31"/>
  <c r="A610" i="32" s="1"/>
  <c r="R610" i="31"/>
  <c r="B611" i="31"/>
  <c r="C611" i="31" s="1"/>
  <c r="D611" i="31"/>
  <c r="G611" i="31"/>
  <c r="H611" i="31"/>
  <c r="I611" i="31"/>
  <c r="J611" i="31"/>
  <c r="K611" i="31"/>
  <c r="L611" i="31" s="1"/>
  <c r="M611" i="31"/>
  <c r="N611" i="31"/>
  <c r="O611" i="31"/>
  <c r="P611" i="31"/>
  <c r="Q611" i="31"/>
  <c r="A611" i="32" s="1"/>
  <c r="R611" i="31"/>
  <c r="B612" i="31"/>
  <c r="C612" i="31" s="1"/>
  <c r="D612" i="31"/>
  <c r="G612" i="31"/>
  <c r="H612" i="31"/>
  <c r="I612" i="31"/>
  <c r="J612" i="31"/>
  <c r="K612" i="31"/>
  <c r="L612" i="31" s="1"/>
  <c r="M612" i="31"/>
  <c r="N612" i="31"/>
  <c r="O612" i="31"/>
  <c r="P612" i="31"/>
  <c r="Q612" i="31"/>
  <c r="A612" i="32" s="1"/>
  <c r="R612" i="31"/>
  <c r="B613" i="31"/>
  <c r="C613" i="31" s="1"/>
  <c r="D613" i="31"/>
  <c r="G613" i="31"/>
  <c r="H613" i="31"/>
  <c r="I613" i="31"/>
  <c r="J613" i="31"/>
  <c r="K613" i="31"/>
  <c r="L613" i="31" s="1"/>
  <c r="M613" i="31"/>
  <c r="N613" i="31"/>
  <c r="O613" i="31"/>
  <c r="P613" i="31"/>
  <c r="Q613" i="31"/>
  <c r="A613" i="32" s="1"/>
  <c r="R613" i="31"/>
  <c r="B614" i="31"/>
  <c r="C614" i="31" s="1"/>
  <c r="D614" i="31"/>
  <c r="G614" i="31"/>
  <c r="H614" i="31"/>
  <c r="I614" i="31"/>
  <c r="J614" i="31"/>
  <c r="K614" i="31"/>
  <c r="L614" i="31"/>
  <c r="M614" i="31"/>
  <c r="N614" i="31"/>
  <c r="O614" i="31"/>
  <c r="P614" i="31"/>
  <c r="Q614" i="31"/>
  <c r="A614" i="32" s="1"/>
  <c r="R614" i="31"/>
  <c r="B615" i="31"/>
  <c r="C615" i="31" s="1"/>
  <c r="D615" i="31"/>
  <c r="G615" i="31"/>
  <c r="H615" i="31"/>
  <c r="I615" i="31"/>
  <c r="J615" i="31"/>
  <c r="K615" i="31"/>
  <c r="L615" i="31" s="1"/>
  <c r="M615" i="31"/>
  <c r="N615" i="31"/>
  <c r="O615" i="31"/>
  <c r="P615" i="31"/>
  <c r="Q615" i="31"/>
  <c r="A615" i="32" s="1"/>
  <c r="R615" i="31"/>
  <c r="B616" i="31"/>
  <c r="C616" i="31" s="1"/>
  <c r="D616" i="31"/>
  <c r="G616" i="31"/>
  <c r="H616" i="31"/>
  <c r="I616" i="31"/>
  <c r="J616" i="31"/>
  <c r="K616" i="31"/>
  <c r="L616" i="31" s="1"/>
  <c r="M616" i="31"/>
  <c r="N616" i="31"/>
  <c r="O616" i="31"/>
  <c r="P616" i="31"/>
  <c r="Q616" i="31"/>
  <c r="A616" i="32" s="1"/>
  <c r="R616" i="31"/>
  <c r="B617" i="31"/>
  <c r="C617" i="31" s="1"/>
  <c r="D617" i="31"/>
  <c r="G617" i="31"/>
  <c r="H617" i="31"/>
  <c r="I617" i="31"/>
  <c r="J617" i="31"/>
  <c r="K617" i="31"/>
  <c r="L617" i="31" s="1"/>
  <c r="M617" i="31"/>
  <c r="N617" i="31"/>
  <c r="O617" i="31"/>
  <c r="P617" i="31"/>
  <c r="Q617" i="31"/>
  <c r="A617" i="32" s="1"/>
  <c r="R617" i="31"/>
  <c r="B618" i="31"/>
  <c r="C618" i="31" s="1"/>
  <c r="D618" i="31"/>
  <c r="G618" i="31"/>
  <c r="H618" i="31"/>
  <c r="I618" i="31"/>
  <c r="J618" i="31"/>
  <c r="K618" i="31"/>
  <c r="L618" i="31"/>
  <c r="M618" i="31"/>
  <c r="N618" i="31"/>
  <c r="O618" i="31"/>
  <c r="P618" i="31"/>
  <c r="Q618" i="31"/>
  <c r="A618" i="32" s="1"/>
  <c r="R618" i="31"/>
  <c r="B619" i="31"/>
  <c r="C619" i="31" s="1"/>
  <c r="D619" i="31"/>
  <c r="G619" i="31"/>
  <c r="H619" i="31"/>
  <c r="I619" i="31"/>
  <c r="J619" i="31"/>
  <c r="K619" i="31"/>
  <c r="L619" i="31" s="1"/>
  <c r="M619" i="31"/>
  <c r="N619" i="31"/>
  <c r="O619" i="31"/>
  <c r="P619" i="31"/>
  <c r="Q619" i="31"/>
  <c r="A619" i="32" s="1"/>
  <c r="R619" i="31"/>
  <c r="B620" i="31"/>
  <c r="C620" i="31" s="1"/>
  <c r="D620" i="31"/>
  <c r="G620" i="31"/>
  <c r="H620" i="31"/>
  <c r="I620" i="31"/>
  <c r="J620" i="31"/>
  <c r="K620" i="31"/>
  <c r="L620" i="31" s="1"/>
  <c r="M620" i="31"/>
  <c r="N620" i="31"/>
  <c r="O620" i="31"/>
  <c r="P620" i="31"/>
  <c r="Q620" i="31"/>
  <c r="A620" i="32" s="1"/>
  <c r="R620" i="31"/>
  <c r="B621" i="31"/>
  <c r="C621" i="31" s="1"/>
  <c r="D621" i="31"/>
  <c r="G621" i="31"/>
  <c r="H621" i="31"/>
  <c r="I621" i="31"/>
  <c r="J621" i="31"/>
  <c r="K621" i="31"/>
  <c r="L621" i="31" s="1"/>
  <c r="M621" i="31"/>
  <c r="N621" i="31"/>
  <c r="O621" i="31"/>
  <c r="P621" i="31"/>
  <c r="Q621" i="31"/>
  <c r="A621" i="32" s="1"/>
  <c r="R621" i="31"/>
  <c r="B622" i="31"/>
  <c r="C622" i="31" s="1"/>
  <c r="D622" i="31"/>
  <c r="G622" i="31"/>
  <c r="H622" i="31"/>
  <c r="I622" i="31"/>
  <c r="J622" i="31"/>
  <c r="K622" i="31"/>
  <c r="L622" i="31"/>
  <c r="M622" i="31"/>
  <c r="N622" i="31"/>
  <c r="O622" i="31"/>
  <c r="P622" i="31"/>
  <c r="Q622" i="31"/>
  <c r="A622" i="32" s="1"/>
  <c r="R622" i="31"/>
  <c r="B623" i="31"/>
  <c r="C623" i="31" s="1"/>
  <c r="D623" i="31"/>
  <c r="G623" i="31"/>
  <c r="H623" i="31"/>
  <c r="I623" i="31"/>
  <c r="J623" i="31"/>
  <c r="K623" i="31"/>
  <c r="L623" i="31" s="1"/>
  <c r="M623" i="31"/>
  <c r="N623" i="31"/>
  <c r="O623" i="31"/>
  <c r="P623" i="31"/>
  <c r="Q623" i="31"/>
  <c r="A623" i="32" s="1"/>
  <c r="R623" i="31"/>
  <c r="B624" i="31"/>
  <c r="C624" i="31" s="1"/>
  <c r="D624" i="31"/>
  <c r="G624" i="31"/>
  <c r="H624" i="31"/>
  <c r="I624" i="31"/>
  <c r="J624" i="31"/>
  <c r="K624" i="31"/>
  <c r="L624" i="31" s="1"/>
  <c r="M624" i="31"/>
  <c r="N624" i="31"/>
  <c r="O624" i="31"/>
  <c r="P624" i="31"/>
  <c r="Q624" i="31"/>
  <c r="A624" i="32" s="1"/>
  <c r="R624" i="31"/>
  <c r="B625" i="31"/>
  <c r="C625" i="31" s="1"/>
  <c r="D625" i="31"/>
  <c r="G625" i="31"/>
  <c r="H625" i="31"/>
  <c r="I625" i="31"/>
  <c r="J625" i="31"/>
  <c r="K625" i="31"/>
  <c r="L625" i="31" s="1"/>
  <c r="M625" i="31"/>
  <c r="N625" i="31"/>
  <c r="O625" i="31"/>
  <c r="P625" i="31"/>
  <c r="Q625" i="31"/>
  <c r="A625" i="32" s="1"/>
  <c r="R625" i="31"/>
  <c r="B626" i="31"/>
  <c r="C626" i="31" s="1"/>
  <c r="D626" i="31"/>
  <c r="G626" i="31"/>
  <c r="H626" i="31"/>
  <c r="I626" i="31"/>
  <c r="J626" i="31"/>
  <c r="K626" i="31"/>
  <c r="L626" i="31"/>
  <c r="M626" i="31"/>
  <c r="N626" i="31"/>
  <c r="O626" i="31"/>
  <c r="P626" i="31"/>
  <c r="Q626" i="31"/>
  <c r="A626" i="32" s="1"/>
  <c r="R626" i="31"/>
  <c r="B627" i="31"/>
  <c r="C627" i="31" s="1"/>
  <c r="D627" i="31"/>
  <c r="G627" i="31"/>
  <c r="H627" i="31"/>
  <c r="I627" i="31"/>
  <c r="J627" i="31"/>
  <c r="K627" i="31"/>
  <c r="L627" i="31" s="1"/>
  <c r="M627" i="31"/>
  <c r="N627" i="31"/>
  <c r="O627" i="31"/>
  <c r="P627" i="31"/>
  <c r="Q627" i="31"/>
  <c r="A627" i="32" s="1"/>
  <c r="R627" i="31"/>
  <c r="B628" i="31"/>
  <c r="C628" i="31" s="1"/>
  <c r="D628" i="31"/>
  <c r="G628" i="31"/>
  <c r="H628" i="31"/>
  <c r="I628" i="31"/>
  <c r="J628" i="31"/>
  <c r="K628" i="31"/>
  <c r="L628" i="31" s="1"/>
  <c r="M628" i="31"/>
  <c r="N628" i="31"/>
  <c r="O628" i="31"/>
  <c r="P628" i="31"/>
  <c r="Q628" i="31"/>
  <c r="A628" i="32" s="1"/>
  <c r="R628" i="31"/>
  <c r="B629" i="31"/>
  <c r="C629" i="31" s="1"/>
  <c r="D629" i="31"/>
  <c r="G629" i="31"/>
  <c r="H629" i="31"/>
  <c r="I629" i="31"/>
  <c r="J629" i="31"/>
  <c r="K629" i="31"/>
  <c r="L629" i="31" s="1"/>
  <c r="M629" i="31"/>
  <c r="N629" i="31"/>
  <c r="O629" i="31"/>
  <c r="P629" i="31"/>
  <c r="Q629" i="31"/>
  <c r="A629" i="32" s="1"/>
  <c r="R629" i="31"/>
  <c r="B630" i="31"/>
  <c r="C630" i="31" s="1"/>
  <c r="D630" i="31"/>
  <c r="G630" i="31"/>
  <c r="H630" i="31"/>
  <c r="I630" i="31"/>
  <c r="J630" i="31"/>
  <c r="K630" i="31"/>
  <c r="L630" i="31"/>
  <c r="M630" i="31"/>
  <c r="N630" i="31"/>
  <c r="O630" i="31"/>
  <c r="P630" i="31"/>
  <c r="Q630" i="31"/>
  <c r="A630" i="32" s="1"/>
  <c r="R630" i="31"/>
  <c r="B631" i="31"/>
  <c r="C631" i="31" s="1"/>
  <c r="D631" i="31"/>
  <c r="G631" i="31"/>
  <c r="H631" i="31"/>
  <c r="I631" i="31"/>
  <c r="J631" i="31"/>
  <c r="K631" i="31"/>
  <c r="L631" i="31" s="1"/>
  <c r="M631" i="31"/>
  <c r="N631" i="31"/>
  <c r="O631" i="31"/>
  <c r="P631" i="31"/>
  <c r="Q631" i="31"/>
  <c r="A631" i="32" s="1"/>
  <c r="R631" i="31"/>
  <c r="B632" i="31"/>
  <c r="C632" i="31" s="1"/>
  <c r="D632" i="31"/>
  <c r="G632" i="31"/>
  <c r="H632" i="31"/>
  <c r="I632" i="31"/>
  <c r="J632" i="31"/>
  <c r="K632" i="31"/>
  <c r="L632" i="31" s="1"/>
  <c r="M632" i="31"/>
  <c r="N632" i="31"/>
  <c r="O632" i="31"/>
  <c r="P632" i="31"/>
  <c r="Q632" i="31"/>
  <c r="A632" i="32" s="1"/>
  <c r="R632" i="31"/>
  <c r="B633" i="31"/>
  <c r="C633" i="31" s="1"/>
  <c r="D633" i="31"/>
  <c r="G633" i="31"/>
  <c r="H633" i="31"/>
  <c r="I633" i="31"/>
  <c r="J633" i="31"/>
  <c r="K633" i="31"/>
  <c r="L633" i="31" s="1"/>
  <c r="M633" i="31"/>
  <c r="N633" i="31"/>
  <c r="O633" i="31"/>
  <c r="P633" i="31"/>
  <c r="Q633" i="31"/>
  <c r="A633" i="32" s="1"/>
  <c r="R633" i="31"/>
  <c r="B634" i="31"/>
  <c r="C634" i="31" s="1"/>
  <c r="D634" i="31"/>
  <c r="G634" i="31"/>
  <c r="H634" i="31"/>
  <c r="I634" i="31"/>
  <c r="J634" i="31"/>
  <c r="K634" i="31"/>
  <c r="L634" i="31"/>
  <c r="M634" i="31"/>
  <c r="N634" i="31"/>
  <c r="O634" i="31"/>
  <c r="P634" i="31"/>
  <c r="Q634" i="31"/>
  <c r="A634" i="32" s="1"/>
  <c r="R634" i="31"/>
  <c r="B635" i="31"/>
  <c r="C635" i="31" s="1"/>
  <c r="D635" i="31"/>
  <c r="G635" i="31"/>
  <c r="H635" i="31"/>
  <c r="I635" i="31"/>
  <c r="J635" i="31"/>
  <c r="K635" i="31"/>
  <c r="L635" i="31" s="1"/>
  <c r="M635" i="31"/>
  <c r="N635" i="31"/>
  <c r="O635" i="31"/>
  <c r="P635" i="31"/>
  <c r="Q635" i="31"/>
  <c r="A635" i="32" s="1"/>
  <c r="R635" i="31"/>
  <c r="B636" i="31"/>
  <c r="C636" i="31" s="1"/>
  <c r="D636" i="31"/>
  <c r="G636" i="31"/>
  <c r="H636" i="31"/>
  <c r="I636" i="31"/>
  <c r="J636" i="31"/>
  <c r="K636" i="31"/>
  <c r="L636" i="31" s="1"/>
  <c r="M636" i="31"/>
  <c r="N636" i="31"/>
  <c r="O636" i="31"/>
  <c r="P636" i="31"/>
  <c r="Q636" i="31"/>
  <c r="A636" i="32" s="1"/>
  <c r="R636" i="31"/>
  <c r="B637" i="31"/>
  <c r="C637" i="31" s="1"/>
  <c r="D637" i="31"/>
  <c r="G637" i="31"/>
  <c r="H637" i="31"/>
  <c r="I637" i="31"/>
  <c r="J637" i="31"/>
  <c r="K637" i="31"/>
  <c r="L637" i="31" s="1"/>
  <c r="M637" i="31"/>
  <c r="N637" i="31"/>
  <c r="O637" i="31"/>
  <c r="P637" i="31"/>
  <c r="Q637" i="31"/>
  <c r="A637" i="32" s="1"/>
  <c r="R637" i="31"/>
  <c r="B638" i="31"/>
  <c r="C638" i="31" s="1"/>
  <c r="D638" i="31"/>
  <c r="G638" i="31"/>
  <c r="H638" i="31"/>
  <c r="I638" i="31"/>
  <c r="J638" i="31"/>
  <c r="K638" i="31"/>
  <c r="L638" i="31"/>
  <c r="M638" i="31"/>
  <c r="N638" i="31"/>
  <c r="O638" i="31"/>
  <c r="P638" i="31"/>
  <c r="Q638" i="31"/>
  <c r="A638" i="32" s="1"/>
  <c r="R638" i="31"/>
  <c r="B639" i="31"/>
  <c r="C639" i="31" s="1"/>
  <c r="D639" i="31"/>
  <c r="G639" i="31"/>
  <c r="H639" i="31"/>
  <c r="I639" i="31"/>
  <c r="J639" i="31"/>
  <c r="K639" i="31"/>
  <c r="L639" i="31" s="1"/>
  <c r="M639" i="31"/>
  <c r="N639" i="31"/>
  <c r="O639" i="31"/>
  <c r="P639" i="31"/>
  <c r="Q639" i="31"/>
  <c r="A639" i="32" s="1"/>
  <c r="R639" i="31"/>
  <c r="B640" i="31"/>
  <c r="C640" i="31" s="1"/>
  <c r="D640" i="31"/>
  <c r="G640" i="31"/>
  <c r="H640" i="31"/>
  <c r="I640" i="31"/>
  <c r="J640" i="31"/>
  <c r="K640" i="31"/>
  <c r="L640" i="31" s="1"/>
  <c r="M640" i="31"/>
  <c r="N640" i="31"/>
  <c r="O640" i="31"/>
  <c r="P640" i="31"/>
  <c r="Q640" i="31"/>
  <c r="A640" i="32" s="1"/>
  <c r="R640" i="31"/>
  <c r="B641" i="31"/>
  <c r="C641" i="31" s="1"/>
  <c r="D641" i="31"/>
  <c r="G641" i="31"/>
  <c r="H641" i="31"/>
  <c r="I641" i="31"/>
  <c r="J641" i="31"/>
  <c r="K641" i="31"/>
  <c r="L641" i="31" s="1"/>
  <c r="M641" i="31"/>
  <c r="N641" i="31"/>
  <c r="O641" i="31"/>
  <c r="P641" i="31"/>
  <c r="Q641" i="31"/>
  <c r="A641" i="32" s="1"/>
  <c r="R641" i="31"/>
  <c r="B642" i="31"/>
  <c r="C642" i="31" s="1"/>
  <c r="D642" i="31"/>
  <c r="G642" i="31"/>
  <c r="H642" i="31"/>
  <c r="I642" i="31"/>
  <c r="J642" i="31"/>
  <c r="K642" i="31"/>
  <c r="L642" i="31"/>
  <c r="M642" i="31"/>
  <c r="N642" i="31"/>
  <c r="O642" i="31"/>
  <c r="P642" i="31"/>
  <c r="Q642" i="31"/>
  <c r="A642" i="32" s="1"/>
  <c r="R642" i="31"/>
  <c r="B643" i="31"/>
  <c r="C643" i="31" s="1"/>
  <c r="D643" i="31"/>
  <c r="G643" i="31"/>
  <c r="H643" i="31"/>
  <c r="I643" i="31"/>
  <c r="J643" i="31"/>
  <c r="K643" i="31"/>
  <c r="L643" i="31" s="1"/>
  <c r="M643" i="31"/>
  <c r="N643" i="31"/>
  <c r="O643" i="31"/>
  <c r="P643" i="31"/>
  <c r="Q643" i="31"/>
  <c r="A643" i="32" s="1"/>
  <c r="R643" i="31"/>
  <c r="B644" i="31"/>
  <c r="C644" i="31" s="1"/>
  <c r="D644" i="31"/>
  <c r="G644" i="31"/>
  <c r="H644" i="31"/>
  <c r="I644" i="31"/>
  <c r="J644" i="31"/>
  <c r="K644" i="31"/>
  <c r="L644" i="31" s="1"/>
  <c r="M644" i="31"/>
  <c r="N644" i="31"/>
  <c r="O644" i="31"/>
  <c r="P644" i="31"/>
  <c r="Q644" i="31"/>
  <c r="A644" i="32" s="1"/>
  <c r="R644" i="31"/>
  <c r="B645" i="31"/>
  <c r="C645" i="31" s="1"/>
  <c r="D645" i="31"/>
  <c r="G645" i="31"/>
  <c r="H645" i="31"/>
  <c r="I645" i="31"/>
  <c r="J645" i="31"/>
  <c r="K645" i="31"/>
  <c r="L645" i="31" s="1"/>
  <c r="M645" i="31"/>
  <c r="N645" i="31"/>
  <c r="O645" i="31"/>
  <c r="P645" i="31"/>
  <c r="Q645" i="31"/>
  <c r="A645" i="32" s="1"/>
  <c r="R645" i="31"/>
  <c r="B646" i="31"/>
  <c r="C646" i="31" s="1"/>
  <c r="D646" i="31"/>
  <c r="G646" i="31"/>
  <c r="H646" i="31"/>
  <c r="I646" i="31"/>
  <c r="J646" i="31"/>
  <c r="K646" i="31"/>
  <c r="L646" i="31"/>
  <c r="M646" i="31"/>
  <c r="N646" i="31"/>
  <c r="O646" i="31"/>
  <c r="P646" i="31"/>
  <c r="Q646" i="31"/>
  <c r="A646" i="32" s="1"/>
  <c r="R646" i="31"/>
  <c r="B647" i="31"/>
  <c r="C647" i="31" s="1"/>
  <c r="D647" i="31"/>
  <c r="G647" i="31"/>
  <c r="H647" i="31"/>
  <c r="I647" i="31"/>
  <c r="J647" i="31"/>
  <c r="K647" i="31"/>
  <c r="L647" i="31" s="1"/>
  <c r="M647" i="31"/>
  <c r="N647" i="31"/>
  <c r="O647" i="31"/>
  <c r="P647" i="31"/>
  <c r="Q647" i="31"/>
  <c r="A647" i="32" s="1"/>
  <c r="R647" i="31"/>
  <c r="B648" i="31"/>
  <c r="C648" i="31" s="1"/>
  <c r="D648" i="31"/>
  <c r="G648" i="31"/>
  <c r="H648" i="31"/>
  <c r="I648" i="31"/>
  <c r="J648" i="31"/>
  <c r="K648" i="31"/>
  <c r="L648" i="31" s="1"/>
  <c r="M648" i="31"/>
  <c r="N648" i="31"/>
  <c r="O648" i="31"/>
  <c r="P648" i="31"/>
  <c r="Q648" i="31"/>
  <c r="A648" i="32" s="1"/>
  <c r="R648" i="31"/>
  <c r="B649" i="31"/>
  <c r="C649" i="31" s="1"/>
  <c r="D649" i="31"/>
  <c r="G649" i="31"/>
  <c r="H649" i="31"/>
  <c r="I649" i="31"/>
  <c r="J649" i="31"/>
  <c r="K649" i="31"/>
  <c r="L649" i="31" s="1"/>
  <c r="M649" i="31"/>
  <c r="N649" i="31"/>
  <c r="O649" i="31"/>
  <c r="P649" i="31"/>
  <c r="Q649" i="31"/>
  <c r="A649" i="32" s="1"/>
  <c r="R649" i="31"/>
  <c r="B650" i="31"/>
  <c r="C650" i="31" s="1"/>
  <c r="D650" i="31"/>
  <c r="G650" i="31"/>
  <c r="H650" i="31"/>
  <c r="I650" i="31"/>
  <c r="J650" i="31"/>
  <c r="K650" i="31"/>
  <c r="L650" i="31"/>
  <c r="M650" i="31"/>
  <c r="N650" i="31"/>
  <c r="O650" i="31"/>
  <c r="P650" i="31"/>
  <c r="Q650" i="31"/>
  <c r="A650" i="32" s="1"/>
  <c r="R650" i="31"/>
  <c r="B651" i="31"/>
  <c r="C651" i="31" s="1"/>
  <c r="D651" i="31"/>
  <c r="G651" i="31"/>
  <c r="H651" i="31"/>
  <c r="I651" i="31"/>
  <c r="J651" i="31"/>
  <c r="K651" i="31"/>
  <c r="L651" i="31" s="1"/>
  <c r="M651" i="31"/>
  <c r="N651" i="31"/>
  <c r="O651" i="31"/>
  <c r="P651" i="31"/>
  <c r="Q651" i="31"/>
  <c r="A651" i="32" s="1"/>
  <c r="R651" i="31"/>
  <c r="B652" i="31"/>
  <c r="C652" i="31" s="1"/>
  <c r="D652" i="31"/>
  <c r="G652" i="31"/>
  <c r="H652" i="31"/>
  <c r="I652" i="31"/>
  <c r="J652" i="31"/>
  <c r="K652" i="31"/>
  <c r="L652" i="31" s="1"/>
  <c r="M652" i="31"/>
  <c r="N652" i="31"/>
  <c r="O652" i="31"/>
  <c r="P652" i="31"/>
  <c r="Q652" i="31"/>
  <c r="A652" i="32" s="1"/>
  <c r="R652" i="31"/>
  <c r="B653" i="31"/>
  <c r="C653" i="31" s="1"/>
  <c r="D653" i="31"/>
  <c r="G653" i="31"/>
  <c r="H653" i="31"/>
  <c r="I653" i="31"/>
  <c r="J653" i="31"/>
  <c r="K653" i="31"/>
  <c r="L653" i="31" s="1"/>
  <c r="M653" i="31"/>
  <c r="N653" i="31"/>
  <c r="O653" i="31"/>
  <c r="P653" i="31"/>
  <c r="Q653" i="31"/>
  <c r="A653" i="32" s="1"/>
  <c r="R653" i="31"/>
  <c r="B654" i="31"/>
  <c r="C654" i="31" s="1"/>
  <c r="D654" i="31"/>
  <c r="G654" i="31"/>
  <c r="H654" i="31"/>
  <c r="I654" i="31"/>
  <c r="J654" i="31"/>
  <c r="K654" i="31"/>
  <c r="L654" i="31"/>
  <c r="M654" i="31"/>
  <c r="N654" i="31"/>
  <c r="O654" i="31"/>
  <c r="P654" i="31"/>
  <c r="Q654" i="31"/>
  <c r="A654" i="32" s="1"/>
  <c r="R654" i="31"/>
  <c r="B655" i="31"/>
  <c r="C655" i="31" s="1"/>
  <c r="D655" i="31"/>
  <c r="G655" i="31"/>
  <c r="H655" i="31"/>
  <c r="I655" i="31"/>
  <c r="J655" i="31"/>
  <c r="K655" i="31"/>
  <c r="L655" i="31" s="1"/>
  <c r="M655" i="31"/>
  <c r="N655" i="31"/>
  <c r="O655" i="31"/>
  <c r="P655" i="31"/>
  <c r="Q655" i="31"/>
  <c r="A655" i="32" s="1"/>
  <c r="R655" i="31"/>
  <c r="B656" i="31"/>
  <c r="C656" i="31" s="1"/>
  <c r="D656" i="31"/>
  <c r="G656" i="31"/>
  <c r="H656" i="31"/>
  <c r="I656" i="31"/>
  <c r="J656" i="31"/>
  <c r="K656" i="31"/>
  <c r="L656" i="31" s="1"/>
  <c r="M656" i="31"/>
  <c r="N656" i="31"/>
  <c r="O656" i="31"/>
  <c r="P656" i="31"/>
  <c r="Q656" i="31"/>
  <c r="A656" i="32" s="1"/>
  <c r="R656" i="31"/>
  <c r="B657" i="31"/>
  <c r="C657" i="31" s="1"/>
  <c r="D657" i="31"/>
  <c r="G657" i="31"/>
  <c r="H657" i="31"/>
  <c r="I657" i="31"/>
  <c r="J657" i="31"/>
  <c r="K657" i="31"/>
  <c r="L657" i="31" s="1"/>
  <c r="M657" i="31"/>
  <c r="N657" i="31"/>
  <c r="O657" i="31"/>
  <c r="P657" i="31"/>
  <c r="Q657" i="31"/>
  <c r="A657" i="32" s="1"/>
  <c r="R657" i="31"/>
  <c r="B658" i="31"/>
  <c r="C658" i="31" s="1"/>
  <c r="D658" i="31"/>
  <c r="G658" i="31"/>
  <c r="H658" i="31"/>
  <c r="I658" i="31"/>
  <c r="J658" i="31"/>
  <c r="K658" i="31"/>
  <c r="L658" i="31"/>
  <c r="M658" i="31"/>
  <c r="N658" i="31"/>
  <c r="O658" i="31"/>
  <c r="P658" i="31"/>
  <c r="Q658" i="31"/>
  <c r="A658" i="32" s="1"/>
  <c r="R658" i="31"/>
  <c r="B659" i="31"/>
  <c r="C659" i="31" s="1"/>
  <c r="D659" i="31"/>
  <c r="G659" i="31"/>
  <c r="H659" i="31"/>
  <c r="I659" i="31"/>
  <c r="J659" i="31"/>
  <c r="K659" i="31"/>
  <c r="L659" i="31" s="1"/>
  <c r="M659" i="31"/>
  <c r="N659" i="31"/>
  <c r="O659" i="31"/>
  <c r="P659" i="31"/>
  <c r="Q659" i="31"/>
  <c r="A659" i="32" s="1"/>
  <c r="R659" i="31"/>
  <c r="B660" i="31"/>
  <c r="C660" i="31" s="1"/>
  <c r="D660" i="31"/>
  <c r="G660" i="31"/>
  <c r="H660" i="31"/>
  <c r="I660" i="31"/>
  <c r="J660" i="31"/>
  <c r="K660" i="31"/>
  <c r="L660" i="31" s="1"/>
  <c r="M660" i="31"/>
  <c r="N660" i="31"/>
  <c r="O660" i="31"/>
  <c r="P660" i="31"/>
  <c r="Q660" i="31"/>
  <c r="A660" i="32" s="1"/>
  <c r="R660" i="31"/>
  <c r="B661" i="31"/>
  <c r="C661" i="31" s="1"/>
  <c r="D661" i="31"/>
  <c r="G661" i="31"/>
  <c r="H661" i="31"/>
  <c r="I661" i="31"/>
  <c r="J661" i="31"/>
  <c r="K661" i="31"/>
  <c r="L661" i="31" s="1"/>
  <c r="M661" i="31"/>
  <c r="N661" i="31"/>
  <c r="O661" i="31"/>
  <c r="P661" i="31"/>
  <c r="Q661" i="31"/>
  <c r="A661" i="32" s="1"/>
  <c r="R661" i="31"/>
  <c r="B662" i="31"/>
  <c r="C662" i="31" s="1"/>
  <c r="D662" i="31"/>
  <c r="G662" i="31"/>
  <c r="H662" i="31"/>
  <c r="I662" i="31"/>
  <c r="J662" i="31"/>
  <c r="K662" i="31"/>
  <c r="L662" i="31"/>
  <c r="M662" i="31"/>
  <c r="N662" i="31"/>
  <c r="O662" i="31"/>
  <c r="P662" i="31"/>
  <c r="Q662" i="31"/>
  <c r="A662" i="32" s="1"/>
  <c r="R662" i="31"/>
  <c r="B663" i="31"/>
  <c r="C663" i="31" s="1"/>
  <c r="D663" i="31"/>
  <c r="G663" i="31"/>
  <c r="H663" i="31"/>
  <c r="I663" i="31"/>
  <c r="J663" i="31"/>
  <c r="K663" i="31"/>
  <c r="L663" i="31" s="1"/>
  <c r="M663" i="31"/>
  <c r="N663" i="31"/>
  <c r="O663" i="31"/>
  <c r="P663" i="31"/>
  <c r="Q663" i="31"/>
  <c r="A663" i="32" s="1"/>
  <c r="R663" i="31"/>
  <c r="B664" i="31"/>
  <c r="C664" i="31" s="1"/>
  <c r="D664" i="31"/>
  <c r="G664" i="31"/>
  <c r="H664" i="31"/>
  <c r="I664" i="31"/>
  <c r="J664" i="31"/>
  <c r="K664" i="31"/>
  <c r="L664" i="31" s="1"/>
  <c r="M664" i="31"/>
  <c r="N664" i="31"/>
  <c r="O664" i="31"/>
  <c r="P664" i="31"/>
  <c r="Q664" i="31"/>
  <c r="A664" i="32" s="1"/>
  <c r="R664" i="31"/>
  <c r="B665" i="31"/>
  <c r="C665" i="31" s="1"/>
  <c r="D665" i="31"/>
  <c r="G665" i="31"/>
  <c r="H665" i="31"/>
  <c r="I665" i="31"/>
  <c r="J665" i="31"/>
  <c r="K665" i="31"/>
  <c r="L665" i="31" s="1"/>
  <c r="M665" i="31"/>
  <c r="N665" i="31"/>
  <c r="O665" i="31"/>
  <c r="P665" i="31"/>
  <c r="Q665" i="31"/>
  <c r="A665" i="32" s="1"/>
  <c r="R665" i="31"/>
  <c r="B666" i="31"/>
  <c r="C666" i="31" s="1"/>
  <c r="D666" i="31"/>
  <c r="G666" i="31"/>
  <c r="H666" i="31"/>
  <c r="I666" i="31"/>
  <c r="J666" i="31"/>
  <c r="K666" i="31"/>
  <c r="L666" i="31"/>
  <c r="M666" i="31"/>
  <c r="N666" i="31"/>
  <c r="O666" i="31"/>
  <c r="P666" i="31"/>
  <c r="Q666" i="31"/>
  <c r="A666" i="32" s="1"/>
  <c r="R666" i="31"/>
  <c r="B667" i="31"/>
  <c r="C667" i="31" s="1"/>
  <c r="D667" i="31"/>
  <c r="G667" i="31"/>
  <c r="H667" i="31"/>
  <c r="I667" i="31"/>
  <c r="J667" i="31"/>
  <c r="K667" i="31"/>
  <c r="L667" i="31" s="1"/>
  <c r="M667" i="31"/>
  <c r="N667" i="31"/>
  <c r="O667" i="31"/>
  <c r="P667" i="31"/>
  <c r="Q667" i="31"/>
  <c r="A667" i="32" s="1"/>
  <c r="R667" i="31"/>
  <c r="B668" i="31"/>
  <c r="C668" i="31" s="1"/>
  <c r="D668" i="31"/>
  <c r="G668" i="31"/>
  <c r="H668" i="31"/>
  <c r="I668" i="31"/>
  <c r="J668" i="31"/>
  <c r="K668" i="31"/>
  <c r="L668" i="31" s="1"/>
  <c r="M668" i="31"/>
  <c r="N668" i="31"/>
  <c r="O668" i="31"/>
  <c r="P668" i="31"/>
  <c r="Q668" i="31"/>
  <c r="A668" i="32" s="1"/>
  <c r="R668" i="31"/>
  <c r="B669" i="31"/>
  <c r="C669" i="31" s="1"/>
  <c r="D669" i="31"/>
  <c r="G669" i="31"/>
  <c r="H669" i="31"/>
  <c r="I669" i="31"/>
  <c r="J669" i="31"/>
  <c r="K669" i="31"/>
  <c r="L669" i="31" s="1"/>
  <c r="M669" i="31"/>
  <c r="N669" i="31"/>
  <c r="O669" i="31"/>
  <c r="P669" i="31"/>
  <c r="Q669" i="31"/>
  <c r="A669" i="32" s="1"/>
  <c r="R669" i="31"/>
  <c r="B670" i="31"/>
  <c r="C670" i="31" s="1"/>
  <c r="D670" i="31"/>
  <c r="G670" i="31"/>
  <c r="H670" i="31"/>
  <c r="I670" i="31"/>
  <c r="J670" i="31"/>
  <c r="K670" i="31"/>
  <c r="L670" i="31"/>
  <c r="M670" i="31"/>
  <c r="N670" i="31"/>
  <c r="O670" i="31"/>
  <c r="P670" i="31"/>
  <c r="Q670" i="31"/>
  <c r="A670" i="32" s="1"/>
  <c r="R670" i="31"/>
  <c r="B671" i="31"/>
  <c r="C671" i="31" s="1"/>
  <c r="D671" i="31"/>
  <c r="G671" i="31"/>
  <c r="H671" i="31"/>
  <c r="I671" i="31"/>
  <c r="J671" i="31"/>
  <c r="K671" i="31"/>
  <c r="L671" i="31" s="1"/>
  <c r="M671" i="31"/>
  <c r="N671" i="31"/>
  <c r="O671" i="31"/>
  <c r="P671" i="31"/>
  <c r="Q671" i="31"/>
  <c r="A671" i="32" s="1"/>
  <c r="R671" i="31"/>
  <c r="B672" i="31"/>
  <c r="C672" i="31" s="1"/>
  <c r="D672" i="31"/>
  <c r="G672" i="31"/>
  <c r="H672" i="31"/>
  <c r="I672" i="31"/>
  <c r="J672" i="31"/>
  <c r="K672" i="31"/>
  <c r="L672" i="31" s="1"/>
  <c r="M672" i="31"/>
  <c r="N672" i="31"/>
  <c r="O672" i="31"/>
  <c r="P672" i="31"/>
  <c r="Q672" i="31"/>
  <c r="A672" i="32" s="1"/>
  <c r="R672" i="31"/>
  <c r="B673" i="31"/>
  <c r="C673" i="31" s="1"/>
  <c r="D673" i="31"/>
  <c r="G673" i="31"/>
  <c r="H673" i="31"/>
  <c r="I673" i="31"/>
  <c r="J673" i="31"/>
  <c r="K673" i="31"/>
  <c r="L673" i="31" s="1"/>
  <c r="M673" i="31"/>
  <c r="N673" i="31"/>
  <c r="O673" i="31"/>
  <c r="P673" i="31"/>
  <c r="Q673" i="31"/>
  <c r="A673" i="32" s="1"/>
  <c r="R673" i="31"/>
  <c r="B674" i="31"/>
  <c r="C674" i="31" s="1"/>
  <c r="D674" i="31"/>
  <c r="G674" i="31"/>
  <c r="H674" i="31"/>
  <c r="I674" i="31"/>
  <c r="J674" i="31"/>
  <c r="K674" i="31"/>
  <c r="L674" i="31"/>
  <c r="M674" i="31"/>
  <c r="N674" i="31"/>
  <c r="O674" i="31"/>
  <c r="P674" i="31"/>
  <c r="Q674" i="31"/>
  <c r="A674" i="32" s="1"/>
  <c r="R674" i="31"/>
  <c r="B675" i="31"/>
  <c r="C675" i="31" s="1"/>
  <c r="D675" i="31"/>
  <c r="G675" i="31"/>
  <c r="H675" i="31"/>
  <c r="I675" i="31"/>
  <c r="J675" i="31"/>
  <c r="K675" i="31"/>
  <c r="L675" i="31" s="1"/>
  <c r="M675" i="31"/>
  <c r="N675" i="31"/>
  <c r="O675" i="31"/>
  <c r="P675" i="31"/>
  <c r="Q675" i="31"/>
  <c r="A675" i="32" s="1"/>
  <c r="R675" i="31"/>
  <c r="B676" i="31"/>
  <c r="C676" i="31" s="1"/>
  <c r="D676" i="31"/>
  <c r="G676" i="31"/>
  <c r="H676" i="31"/>
  <c r="I676" i="31"/>
  <c r="J676" i="31"/>
  <c r="K676" i="31"/>
  <c r="L676" i="31" s="1"/>
  <c r="M676" i="31"/>
  <c r="N676" i="31"/>
  <c r="O676" i="31"/>
  <c r="P676" i="31"/>
  <c r="Q676" i="31"/>
  <c r="A676" i="32" s="1"/>
  <c r="R676" i="31"/>
  <c r="B677" i="31"/>
  <c r="C677" i="31" s="1"/>
  <c r="D677" i="31"/>
  <c r="G677" i="31"/>
  <c r="H677" i="31"/>
  <c r="I677" i="31"/>
  <c r="J677" i="31"/>
  <c r="K677" i="31"/>
  <c r="L677" i="31" s="1"/>
  <c r="M677" i="31"/>
  <c r="N677" i="31"/>
  <c r="O677" i="31"/>
  <c r="P677" i="31"/>
  <c r="Q677" i="31"/>
  <c r="A677" i="32" s="1"/>
  <c r="R677" i="31"/>
  <c r="B678" i="31"/>
  <c r="C678" i="31" s="1"/>
  <c r="D678" i="31"/>
  <c r="G678" i="31"/>
  <c r="H678" i="31"/>
  <c r="I678" i="31"/>
  <c r="J678" i="31"/>
  <c r="K678" i="31"/>
  <c r="L678" i="31"/>
  <c r="M678" i="31"/>
  <c r="N678" i="31"/>
  <c r="O678" i="31"/>
  <c r="P678" i="31"/>
  <c r="Q678" i="31"/>
  <c r="A678" i="32" s="1"/>
  <c r="R678" i="31"/>
  <c r="B679" i="31"/>
  <c r="C679" i="31" s="1"/>
  <c r="D679" i="31"/>
  <c r="G679" i="31"/>
  <c r="H679" i="31"/>
  <c r="I679" i="31"/>
  <c r="J679" i="31"/>
  <c r="K679" i="31"/>
  <c r="L679" i="31" s="1"/>
  <c r="M679" i="31"/>
  <c r="N679" i="31"/>
  <c r="O679" i="31"/>
  <c r="P679" i="31"/>
  <c r="Q679" i="31"/>
  <c r="A679" i="32" s="1"/>
  <c r="R679" i="31"/>
  <c r="B680" i="31"/>
  <c r="C680" i="31" s="1"/>
  <c r="D680" i="31"/>
  <c r="G680" i="31"/>
  <c r="H680" i="31"/>
  <c r="I680" i="31"/>
  <c r="J680" i="31"/>
  <c r="K680" i="31"/>
  <c r="L680" i="31" s="1"/>
  <c r="M680" i="31"/>
  <c r="N680" i="31"/>
  <c r="O680" i="31"/>
  <c r="P680" i="31"/>
  <c r="Q680" i="31"/>
  <c r="A680" i="32" s="1"/>
  <c r="R680" i="31"/>
  <c r="B681" i="31"/>
  <c r="C681" i="31" s="1"/>
  <c r="D681" i="31"/>
  <c r="G681" i="31"/>
  <c r="H681" i="31"/>
  <c r="I681" i="31"/>
  <c r="J681" i="31"/>
  <c r="K681" i="31"/>
  <c r="L681" i="31" s="1"/>
  <c r="M681" i="31"/>
  <c r="N681" i="31"/>
  <c r="O681" i="31"/>
  <c r="P681" i="31"/>
  <c r="Q681" i="31"/>
  <c r="A681" i="32" s="1"/>
  <c r="R681" i="31"/>
  <c r="B682" i="31"/>
  <c r="C682" i="31" s="1"/>
  <c r="D682" i="31"/>
  <c r="G682" i="31"/>
  <c r="H682" i="31"/>
  <c r="I682" i="31"/>
  <c r="J682" i="31"/>
  <c r="K682" i="31"/>
  <c r="L682" i="31"/>
  <c r="M682" i="31"/>
  <c r="N682" i="31"/>
  <c r="O682" i="31"/>
  <c r="P682" i="31"/>
  <c r="Q682" i="31"/>
  <c r="A682" i="32" s="1"/>
  <c r="R682" i="31"/>
  <c r="B683" i="31"/>
  <c r="C683" i="31" s="1"/>
  <c r="D683" i="31"/>
  <c r="G683" i="31"/>
  <c r="H683" i="31"/>
  <c r="I683" i="31"/>
  <c r="J683" i="31"/>
  <c r="K683" i="31"/>
  <c r="L683" i="31" s="1"/>
  <c r="M683" i="31"/>
  <c r="N683" i="31"/>
  <c r="O683" i="31"/>
  <c r="P683" i="31"/>
  <c r="Q683" i="31"/>
  <c r="A683" i="32" s="1"/>
  <c r="R683" i="31"/>
  <c r="B684" i="31"/>
  <c r="C684" i="31" s="1"/>
  <c r="D684" i="31"/>
  <c r="G684" i="31"/>
  <c r="H684" i="31"/>
  <c r="I684" i="31"/>
  <c r="J684" i="31"/>
  <c r="K684" i="31"/>
  <c r="L684" i="31" s="1"/>
  <c r="M684" i="31"/>
  <c r="N684" i="31"/>
  <c r="O684" i="31"/>
  <c r="P684" i="31"/>
  <c r="Q684" i="31"/>
  <c r="A684" i="32" s="1"/>
  <c r="R684" i="31"/>
  <c r="B685" i="31"/>
  <c r="C685" i="31" s="1"/>
  <c r="D685" i="31"/>
  <c r="G685" i="31"/>
  <c r="H685" i="31"/>
  <c r="I685" i="31"/>
  <c r="J685" i="31"/>
  <c r="K685" i="31"/>
  <c r="L685" i="31" s="1"/>
  <c r="M685" i="31"/>
  <c r="N685" i="31"/>
  <c r="O685" i="31"/>
  <c r="P685" i="31"/>
  <c r="Q685" i="31"/>
  <c r="A685" i="32" s="1"/>
  <c r="R685" i="31"/>
  <c r="B686" i="31"/>
  <c r="C686" i="31" s="1"/>
  <c r="D686" i="31"/>
  <c r="G686" i="31"/>
  <c r="H686" i="31"/>
  <c r="I686" i="31"/>
  <c r="J686" i="31"/>
  <c r="K686" i="31"/>
  <c r="L686" i="31"/>
  <c r="M686" i="31"/>
  <c r="N686" i="31"/>
  <c r="O686" i="31"/>
  <c r="P686" i="31"/>
  <c r="Q686" i="31"/>
  <c r="A686" i="32" s="1"/>
  <c r="R686" i="31"/>
  <c r="B687" i="31"/>
  <c r="C687" i="31" s="1"/>
  <c r="D687" i="31"/>
  <c r="G687" i="31"/>
  <c r="H687" i="31"/>
  <c r="I687" i="31"/>
  <c r="J687" i="31"/>
  <c r="K687" i="31"/>
  <c r="L687" i="31" s="1"/>
  <c r="M687" i="31"/>
  <c r="N687" i="31"/>
  <c r="O687" i="31"/>
  <c r="P687" i="31"/>
  <c r="Q687" i="31"/>
  <c r="A687" i="32" s="1"/>
  <c r="R687" i="31"/>
  <c r="B688" i="31"/>
  <c r="C688" i="31" s="1"/>
  <c r="D688" i="31"/>
  <c r="G688" i="31"/>
  <c r="H688" i="31"/>
  <c r="I688" i="31"/>
  <c r="J688" i="31"/>
  <c r="K688" i="31"/>
  <c r="L688" i="31" s="1"/>
  <c r="M688" i="31"/>
  <c r="N688" i="31"/>
  <c r="O688" i="31"/>
  <c r="P688" i="31"/>
  <c r="Q688" i="31"/>
  <c r="A688" i="32" s="1"/>
  <c r="R688" i="31"/>
  <c r="B689" i="31"/>
  <c r="C689" i="31" s="1"/>
  <c r="D689" i="31"/>
  <c r="G689" i="31"/>
  <c r="H689" i="31"/>
  <c r="I689" i="31"/>
  <c r="J689" i="31"/>
  <c r="K689" i="31"/>
  <c r="L689" i="31" s="1"/>
  <c r="M689" i="31"/>
  <c r="N689" i="31"/>
  <c r="O689" i="31"/>
  <c r="P689" i="31"/>
  <c r="Q689" i="31"/>
  <c r="A689" i="32" s="1"/>
  <c r="R689" i="31"/>
  <c r="B690" i="31"/>
  <c r="C690" i="31" s="1"/>
  <c r="D690" i="31"/>
  <c r="G690" i="31"/>
  <c r="H690" i="31"/>
  <c r="I690" i="31"/>
  <c r="J690" i="31"/>
  <c r="K690" i="31"/>
  <c r="L690" i="31"/>
  <c r="M690" i="31"/>
  <c r="N690" i="31"/>
  <c r="O690" i="31"/>
  <c r="P690" i="31"/>
  <c r="Q690" i="31"/>
  <c r="A690" i="32" s="1"/>
  <c r="R690" i="31"/>
  <c r="B691" i="31"/>
  <c r="C691" i="31" s="1"/>
  <c r="D691" i="31"/>
  <c r="G691" i="31"/>
  <c r="H691" i="31"/>
  <c r="I691" i="31"/>
  <c r="J691" i="31"/>
  <c r="K691" i="31"/>
  <c r="L691" i="31" s="1"/>
  <c r="M691" i="31"/>
  <c r="N691" i="31"/>
  <c r="O691" i="31"/>
  <c r="P691" i="31"/>
  <c r="Q691" i="31"/>
  <c r="A691" i="32" s="1"/>
  <c r="R691" i="31"/>
  <c r="B692" i="31"/>
  <c r="C692" i="31" s="1"/>
  <c r="D692" i="31"/>
  <c r="G692" i="31"/>
  <c r="H692" i="31"/>
  <c r="I692" i="31"/>
  <c r="J692" i="31"/>
  <c r="K692" i="31"/>
  <c r="L692" i="31" s="1"/>
  <c r="M692" i="31"/>
  <c r="N692" i="31"/>
  <c r="O692" i="31"/>
  <c r="P692" i="31"/>
  <c r="Q692" i="31"/>
  <c r="A692" i="32" s="1"/>
  <c r="R692" i="31"/>
  <c r="B693" i="31"/>
  <c r="C693" i="31" s="1"/>
  <c r="D693" i="31"/>
  <c r="G693" i="31"/>
  <c r="H693" i="31"/>
  <c r="I693" i="31"/>
  <c r="J693" i="31"/>
  <c r="K693" i="31"/>
  <c r="L693" i="31" s="1"/>
  <c r="M693" i="31"/>
  <c r="N693" i="31"/>
  <c r="O693" i="31"/>
  <c r="P693" i="31"/>
  <c r="Q693" i="31"/>
  <c r="A693" i="32" s="1"/>
  <c r="R693" i="31"/>
  <c r="B694" i="31"/>
  <c r="C694" i="31" s="1"/>
  <c r="D694" i="31"/>
  <c r="G694" i="31"/>
  <c r="H694" i="31"/>
  <c r="I694" i="31"/>
  <c r="J694" i="31"/>
  <c r="K694" i="31"/>
  <c r="L694" i="31"/>
  <c r="M694" i="31"/>
  <c r="N694" i="31"/>
  <c r="O694" i="31"/>
  <c r="P694" i="31"/>
  <c r="Q694" i="31"/>
  <c r="A694" i="32" s="1"/>
  <c r="R694" i="31"/>
  <c r="B695" i="31"/>
  <c r="C695" i="31" s="1"/>
  <c r="D695" i="31"/>
  <c r="G695" i="31"/>
  <c r="H695" i="31"/>
  <c r="I695" i="31"/>
  <c r="J695" i="31"/>
  <c r="K695" i="31"/>
  <c r="L695" i="31" s="1"/>
  <c r="M695" i="31"/>
  <c r="N695" i="31"/>
  <c r="O695" i="31"/>
  <c r="P695" i="31"/>
  <c r="Q695" i="31"/>
  <c r="A695" i="32" s="1"/>
  <c r="R695" i="31"/>
  <c r="B696" i="31"/>
  <c r="C696" i="31" s="1"/>
  <c r="D696" i="31"/>
  <c r="G696" i="31"/>
  <c r="H696" i="31"/>
  <c r="I696" i="31"/>
  <c r="J696" i="31"/>
  <c r="K696" i="31"/>
  <c r="L696" i="31" s="1"/>
  <c r="M696" i="31"/>
  <c r="N696" i="31"/>
  <c r="O696" i="31"/>
  <c r="P696" i="31"/>
  <c r="Q696" i="31"/>
  <c r="A696" i="32" s="1"/>
  <c r="R696" i="31"/>
  <c r="B697" i="31"/>
  <c r="C697" i="31" s="1"/>
  <c r="D697" i="31"/>
  <c r="G697" i="31"/>
  <c r="H697" i="31"/>
  <c r="I697" i="31"/>
  <c r="J697" i="31"/>
  <c r="K697" i="31"/>
  <c r="L697" i="31" s="1"/>
  <c r="M697" i="31"/>
  <c r="N697" i="31"/>
  <c r="O697" i="31"/>
  <c r="P697" i="31"/>
  <c r="Q697" i="31"/>
  <c r="A697" i="32" s="1"/>
  <c r="R697" i="31"/>
  <c r="B698" i="31"/>
  <c r="C698" i="31" s="1"/>
  <c r="D698" i="31"/>
  <c r="G698" i="31"/>
  <c r="H698" i="31"/>
  <c r="I698" i="31"/>
  <c r="J698" i="31"/>
  <c r="K698" i="31"/>
  <c r="L698" i="31"/>
  <c r="M698" i="31"/>
  <c r="N698" i="31"/>
  <c r="O698" i="31"/>
  <c r="P698" i="31"/>
  <c r="Q698" i="31"/>
  <c r="A698" i="32" s="1"/>
  <c r="R698" i="31"/>
  <c r="B699" i="31"/>
  <c r="C699" i="31" s="1"/>
  <c r="D699" i="31"/>
  <c r="G699" i="31"/>
  <c r="H699" i="31"/>
  <c r="I699" i="31"/>
  <c r="J699" i="31"/>
  <c r="K699" i="31"/>
  <c r="L699" i="31" s="1"/>
  <c r="M699" i="31"/>
  <c r="N699" i="31"/>
  <c r="O699" i="31"/>
  <c r="P699" i="31"/>
  <c r="Q699" i="31"/>
  <c r="A699" i="32" s="1"/>
  <c r="R699" i="31"/>
  <c r="B700" i="31"/>
  <c r="C700" i="31" s="1"/>
  <c r="D700" i="31"/>
  <c r="G700" i="31"/>
  <c r="H700" i="31"/>
  <c r="I700" i="31"/>
  <c r="J700" i="31"/>
  <c r="K700" i="31"/>
  <c r="L700" i="31" s="1"/>
  <c r="M700" i="31"/>
  <c r="N700" i="31"/>
  <c r="O700" i="31"/>
  <c r="P700" i="31"/>
  <c r="Q700" i="31"/>
  <c r="A700" i="32" s="1"/>
  <c r="R700" i="31"/>
  <c r="B701" i="31"/>
  <c r="C701" i="31" s="1"/>
  <c r="D701" i="31"/>
  <c r="G701" i="31"/>
  <c r="H701" i="31"/>
  <c r="I701" i="31"/>
  <c r="J701" i="31"/>
  <c r="K701" i="31"/>
  <c r="L701" i="31" s="1"/>
  <c r="M701" i="31"/>
  <c r="N701" i="31"/>
  <c r="O701" i="31"/>
  <c r="P701" i="31"/>
  <c r="Q701" i="31"/>
  <c r="A701" i="32" s="1"/>
  <c r="R701" i="31"/>
  <c r="B702" i="31"/>
  <c r="C702" i="31" s="1"/>
  <c r="D702" i="31"/>
  <c r="G702" i="31"/>
  <c r="H702" i="31"/>
  <c r="I702" i="31"/>
  <c r="J702" i="31"/>
  <c r="K702" i="31"/>
  <c r="L702" i="31" s="1"/>
  <c r="M702" i="31"/>
  <c r="N702" i="31"/>
  <c r="O702" i="31"/>
  <c r="P702" i="31"/>
  <c r="Q702" i="31"/>
  <c r="A702" i="32" s="1"/>
  <c r="R702" i="31"/>
  <c r="B703" i="31"/>
  <c r="C703" i="31" s="1"/>
  <c r="D703" i="31"/>
  <c r="G703" i="31"/>
  <c r="H703" i="31"/>
  <c r="I703" i="31"/>
  <c r="J703" i="31"/>
  <c r="K703" i="31"/>
  <c r="L703" i="31" s="1"/>
  <c r="M703" i="31"/>
  <c r="N703" i="31"/>
  <c r="O703" i="31"/>
  <c r="P703" i="31"/>
  <c r="Q703" i="31"/>
  <c r="A703" i="32" s="1"/>
  <c r="R703" i="31"/>
  <c r="B704" i="31"/>
  <c r="C704" i="31" s="1"/>
  <c r="D704" i="31"/>
  <c r="G704" i="31"/>
  <c r="H704" i="31"/>
  <c r="I704" i="31"/>
  <c r="J704" i="31"/>
  <c r="K704" i="31"/>
  <c r="L704" i="31" s="1"/>
  <c r="M704" i="31"/>
  <c r="N704" i="31"/>
  <c r="O704" i="31"/>
  <c r="P704" i="31"/>
  <c r="Q704" i="31"/>
  <c r="A704" i="32" s="1"/>
  <c r="R704" i="31"/>
  <c r="B705" i="31"/>
  <c r="C705" i="31" s="1"/>
  <c r="D705" i="31"/>
  <c r="G705" i="31"/>
  <c r="H705" i="31"/>
  <c r="I705" i="31"/>
  <c r="J705" i="31"/>
  <c r="K705" i="31"/>
  <c r="L705" i="31" s="1"/>
  <c r="M705" i="31"/>
  <c r="N705" i="31"/>
  <c r="O705" i="31"/>
  <c r="P705" i="31"/>
  <c r="Q705" i="31"/>
  <c r="A705" i="32" s="1"/>
  <c r="R705" i="31"/>
  <c r="B706" i="31"/>
  <c r="C706" i="31" s="1"/>
  <c r="D706" i="31"/>
  <c r="G706" i="31"/>
  <c r="H706" i="31"/>
  <c r="I706" i="31"/>
  <c r="J706" i="31"/>
  <c r="K706" i="31"/>
  <c r="L706" i="31" s="1"/>
  <c r="M706" i="31"/>
  <c r="N706" i="31"/>
  <c r="O706" i="31"/>
  <c r="P706" i="31"/>
  <c r="Q706" i="31"/>
  <c r="A706" i="32" s="1"/>
  <c r="R706" i="31"/>
  <c r="B707" i="31"/>
  <c r="C707" i="31" s="1"/>
  <c r="D707" i="31"/>
  <c r="G707" i="31"/>
  <c r="H707" i="31"/>
  <c r="I707" i="31"/>
  <c r="J707" i="31"/>
  <c r="K707" i="31"/>
  <c r="L707" i="31" s="1"/>
  <c r="M707" i="31"/>
  <c r="N707" i="31"/>
  <c r="O707" i="31"/>
  <c r="P707" i="31"/>
  <c r="Q707" i="31"/>
  <c r="A707" i="32" s="1"/>
  <c r="R707" i="31"/>
  <c r="B708" i="31"/>
  <c r="C708" i="31" s="1"/>
  <c r="D708" i="31"/>
  <c r="G708" i="31"/>
  <c r="H708" i="31"/>
  <c r="I708" i="31"/>
  <c r="J708" i="31"/>
  <c r="K708" i="31"/>
  <c r="L708" i="31" s="1"/>
  <c r="M708" i="31"/>
  <c r="N708" i="31"/>
  <c r="O708" i="31"/>
  <c r="P708" i="31"/>
  <c r="Q708" i="31"/>
  <c r="A708" i="32" s="1"/>
  <c r="R708" i="31"/>
  <c r="B709" i="31"/>
  <c r="C709" i="31" s="1"/>
  <c r="D709" i="31"/>
  <c r="G709" i="31"/>
  <c r="H709" i="31"/>
  <c r="I709" i="31"/>
  <c r="J709" i="31"/>
  <c r="K709" i="31"/>
  <c r="L709" i="31" s="1"/>
  <c r="M709" i="31"/>
  <c r="N709" i="31"/>
  <c r="O709" i="31"/>
  <c r="P709" i="31"/>
  <c r="Q709" i="31"/>
  <c r="A709" i="32" s="1"/>
  <c r="R709" i="31"/>
  <c r="B710" i="31"/>
  <c r="C710" i="31" s="1"/>
  <c r="D710" i="31"/>
  <c r="G710" i="31"/>
  <c r="H710" i="31"/>
  <c r="I710" i="31"/>
  <c r="J710" i="31"/>
  <c r="K710" i="31"/>
  <c r="L710" i="31" s="1"/>
  <c r="M710" i="31"/>
  <c r="N710" i="31"/>
  <c r="O710" i="31"/>
  <c r="P710" i="31"/>
  <c r="Q710" i="31"/>
  <c r="A710" i="32" s="1"/>
  <c r="R710" i="31"/>
  <c r="B711" i="31"/>
  <c r="C711" i="31" s="1"/>
  <c r="D711" i="31"/>
  <c r="G711" i="31"/>
  <c r="H711" i="31"/>
  <c r="I711" i="31"/>
  <c r="J711" i="31"/>
  <c r="K711" i="31"/>
  <c r="L711" i="31" s="1"/>
  <c r="M711" i="31"/>
  <c r="N711" i="31"/>
  <c r="O711" i="31"/>
  <c r="P711" i="31"/>
  <c r="Q711" i="31"/>
  <c r="A711" i="32" s="1"/>
  <c r="R711" i="31"/>
  <c r="B712" i="31"/>
  <c r="C712" i="31" s="1"/>
  <c r="D712" i="31"/>
  <c r="G712" i="31"/>
  <c r="H712" i="31"/>
  <c r="I712" i="31"/>
  <c r="J712" i="31"/>
  <c r="K712" i="31"/>
  <c r="L712" i="31" s="1"/>
  <c r="M712" i="31"/>
  <c r="N712" i="31"/>
  <c r="O712" i="31"/>
  <c r="P712" i="31"/>
  <c r="Q712" i="31"/>
  <c r="A712" i="32" s="1"/>
  <c r="R712" i="31"/>
  <c r="B713" i="31"/>
  <c r="C713" i="31" s="1"/>
  <c r="D713" i="31"/>
  <c r="G713" i="31"/>
  <c r="H713" i="31"/>
  <c r="I713" i="31"/>
  <c r="J713" i="31"/>
  <c r="K713" i="31"/>
  <c r="L713" i="31" s="1"/>
  <c r="M713" i="31"/>
  <c r="N713" i="31"/>
  <c r="O713" i="31"/>
  <c r="P713" i="31"/>
  <c r="Q713" i="31"/>
  <c r="A713" i="32" s="1"/>
  <c r="R713" i="31"/>
  <c r="B714" i="31"/>
  <c r="C714" i="31" s="1"/>
  <c r="D714" i="31"/>
  <c r="G714" i="31"/>
  <c r="H714" i="31"/>
  <c r="I714" i="31"/>
  <c r="J714" i="31"/>
  <c r="K714" i="31"/>
  <c r="L714" i="31"/>
  <c r="M714" i="31"/>
  <c r="N714" i="31"/>
  <c r="O714" i="31"/>
  <c r="P714" i="31"/>
  <c r="Q714" i="31"/>
  <c r="A714" i="32" s="1"/>
  <c r="R714" i="31"/>
  <c r="B715" i="31"/>
  <c r="C715" i="31" s="1"/>
  <c r="D715" i="31"/>
  <c r="G715" i="31"/>
  <c r="H715" i="31"/>
  <c r="I715" i="31"/>
  <c r="J715" i="31"/>
  <c r="K715" i="31"/>
  <c r="L715" i="31" s="1"/>
  <c r="M715" i="31"/>
  <c r="N715" i="31"/>
  <c r="O715" i="31"/>
  <c r="P715" i="31"/>
  <c r="Q715" i="31"/>
  <c r="A715" i="32" s="1"/>
  <c r="R715" i="31"/>
  <c r="B716" i="31"/>
  <c r="C716" i="31" s="1"/>
  <c r="D716" i="31"/>
  <c r="G716" i="31"/>
  <c r="H716" i="31"/>
  <c r="I716" i="31"/>
  <c r="J716" i="31"/>
  <c r="K716" i="31"/>
  <c r="L716" i="31" s="1"/>
  <c r="M716" i="31"/>
  <c r="N716" i="31"/>
  <c r="O716" i="31"/>
  <c r="P716" i="31"/>
  <c r="Q716" i="31"/>
  <c r="A716" i="32" s="1"/>
  <c r="R716" i="31"/>
  <c r="B717" i="31"/>
  <c r="C717" i="31" s="1"/>
  <c r="D717" i="31"/>
  <c r="G717" i="31"/>
  <c r="H717" i="31"/>
  <c r="I717" i="31"/>
  <c r="J717" i="31"/>
  <c r="K717" i="31"/>
  <c r="L717" i="31" s="1"/>
  <c r="M717" i="31"/>
  <c r="N717" i="31"/>
  <c r="O717" i="31"/>
  <c r="P717" i="31"/>
  <c r="Q717" i="31"/>
  <c r="A717" i="32" s="1"/>
  <c r="R717" i="31"/>
  <c r="B718" i="31"/>
  <c r="C718" i="31" s="1"/>
  <c r="D718" i="31"/>
  <c r="G718" i="31"/>
  <c r="H718" i="31"/>
  <c r="I718" i="31"/>
  <c r="J718" i="31"/>
  <c r="K718" i="31"/>
  <c r="L718" i="31"/>
  <c r="M718" i="31"/>
  <c r="N718" i="31"/>
  <c r="O718" i="31"/>
  <c r="P718" i="31"/>
  <c r="Q718" i="31"/>
  <c r="A718" i="32" s="1"/>
  <c r="R718" i="31"/>
  <c r="B719" i="31"/>
  <c r="C719" i="31" s="1"/>
  <c r="D719" i="31"/>
  <c r="G719" i="31"/>
  <c r="H719" i="31"/>
  <c r="I719" i="31"/>
  <c r="J719" i="31"/>
  <c r="K719" i="31"/>
  <c r="L719" i="31" s="1"/>
  <c r="M719" i="31"/>
  <c r="N719" i="31"/>
  <c r="O719" i="31"/>
  <c r="P719" i="31"/>
  <c r="Q719" i="31"/>
  <c r="A719" i="32" s="1"/>
  <c r="R719" i="31"/>
  <c r="B720" i="31"/>
  <c r="C720" i="31" s="1"/>
  <c r="D720" i="31"/>
  <c r="G720" i="31"/>
  <c r="H720" i="31"/>
  <c r="I720" i="31"/>
  <c r="J720" i="31"/>
  <c r="K720" i="31"/>
  <c r="L720" i="31" s="1"/>
  <c r="M720" i="31"/>
  <c r="N720" i="31"/>
  <c r="O720" i="31"/>
  <c r="P720" i="31"/>
  <c r="Q720" i="31"/>
  <c r="A720" i="32" s="1"/>
  <c r="R720" i="31"/>
  <c r="B721" i="31"/>
  <c r="C721" i="31" s="1"/>
  <c r="D721" i="31"/>
  <c r="G721" i="31"/>
  <c r="H721" i="31"/>
  <c r="I721" i="31"/>
  <c r="J721" i="31"/>
  <c r="K721" i="31"/>
  <c r="L721" i="31" s="1"/>
  <c r="M721" i="31"/>
  <c r="N721" i="31"/>
  <c r="O721" i="31"/>
  <c r="P721" i="31"/>
  <c r="Q721" i="31"/>
  <c r="A721" i="32" s="1"/>
  <c r="R721" i="31"/>
  <c r="B722" i="31"/>
  <c r="C722" i="31" s="1"/>
  <c r="D722" i="31"/>
  <c r="G722" i="31"/>
  <c r="H722" i="31"/>
  <c r="I722" i="31"/>
  <c r="J722" i="31"/>
  <c r="K722" i="31"/>
  <c r="L722" i="31"/>
  <c r="M722" i="31"/>
  <c r="N722" i="31"/>
  <c r="O722" i="31"/>
  <c r="P722" i="31"/>
  <c r="Q722" i="31"/>
  <c r="A722" i="32" s="1"/>
  <c r="R722" i="31"/>
  <c r="B723" i="31"/>
  <c r="C723" i="31" s="1"/>
  <c r="D723" i="31"/>
  <c r="G723" i="31"/>
  <c r="H723" i="31"/>
  <c r="I723" i="31"/>
  <c r="J723" i="31"/>
  <c r="K723" i="31"/>
  <c r="L723" i="31" s="1"/>
  <c r="M723" i="31"/>
  <c r="N723" i="31"/>
  <c r="O723" i="31"/>
  <c r="P723" i="31"/>
  <c r="Q723" i="31"/>
  <c r="A723" i="32" s="1"/>
  <c r="R723" i="31"/>
  <c r="B724" i="31"/>
  <c r="C724" i="31" s="1"/>
  <c r="D724" i="31"/>
  <c r="G724" i="31"/>
  <c r="H724" i="31"/>
  <c r="I724" i="31"/>
  <c r="J724" i="31"/>
  <c r="K724" i="31"/>
  <c r="L724" i="31" s="1"/>
  <c r="M724" i="31"/>
  <c r="N724" i="31"/>
  <c r="O724" i="31"/>
  <c r="P724" i="31"/>
  <c r="Q724" i="31"/>
  <c r="A724" i="32" s="1"/>
  <c r="R724" i="31"/>
  <c r="B725" i="31"/>
  <c r="C725" i="31" s="1"/>
  <c r="D725" i="31"/>
  <c r="G725" i="31"/>
  <c r="H725" i="31"/>
  <c r="I725" i="31"/>
  <c r="J725" i="31"/>
  <c r="K725" i="31"/>
  <c r="L725" i="31" s="1"/>
  <c r="M725" i="31"/>
  <c r="N725" i="31"/>
  <c r="O725" i="31"/>
  <c r="P725" i="31"/>
  <c r="Q725" i="31"/>
  <c r="A725" i="32" s="1"/>
  <c r="R725" i="31"/>
  <c r="B726" i="31"/>
  <c r="C726" i="31" s="1"/>
  <c r="D726" i="31"/>
  <c r="G726" i="31"/>
  <c r="H726" i="31"/>
  <c r="I726" i="31"/>
  <c r="J726" i="31"/>
  <c r="K726" i="31"/>
  <c r="L726" i="31"/>
  <c r="M726" i="31"/>
  <c r="N726" i="31"/>
  <c r="O726" i="31"/>
  <c r="P726" i="31"/>
  <c r="Q726" i="31"/>
  <c r="A726" i="32" s="1"/>
  <c r="R726" i="31"/>
  <c r="B727" i="31"/>
  <c r="C727" i="31" s="1"/>
  <c r="D727" i="31"/>
  <c r="G727" i="31"/>
  <c r="H727" i="31"/>
  <c r="I727" i="31"/>
  <c r="J727" i="31"/>
  <c r="K727" i="31"/>
  <c r="L727" i="31" s="1"/>
  <c r="M727" i="31"/>
  <c r="N727" i="31"/>
  <c r="O727" i="31"/>
  <c r="P727" i="31"/>
  <c r="Q727" i="31"/>
  <c r="A727" i="32" s="1"/>
  <c r="R727" i="31"/>
  <c r="B728" i="31"/>
  <c r="C728" i="31"/>
  <c r="D728" i="31"/>
  <c r="G728" i="31"/>
  <c r="H728" i="31"/>
  <c r="I728" i="31"/>
  <c r="J728" i="31"/>
  <c r="K728" i="31"/>
  <c r="L728" i="31" s="1"/>
  <c r="M728" i="31"/>
  <c r="N728" i="31"/>
  <c r="O728" i="31"/>
  <c r="P728" i="31"/>
  <c r="Q728" i="31"/>
  <c r="A728" i="32" s="1"/>
  <c r="R728" i="31"/>
  <c r="B729" i="31"/>
  <c r="C729" i="31" s="1"/>
  <c r="D729" i="31"/>
  <c r="G729" i="31"/>
  <c r="H729" i="31"/>
  <c r="I729" i="31"/>
  <c r="J729" i="31"/>
  <c r="K729" i="31"/>
  <c r="L729" i="31" s="1"/>
  <c r="M729" i="31"/>
  <c r="N729" i="31"/>
  <c r="O729" i="31"/>
  <c r="P729" i="31"/>
  <c r="Q729" i="31"/>
  <c r="A729" i="32" s="1"/>
  <c r="R729" i="31"/>
  <c r="B730" i="31"/>
  <c r="C730" i="31" s="1"/>
  <c r="D730" i="31"/>
  <c r="G730" i="31"/>
  <c r="H730" i="31"/>
  <c r="I730" i="31"/>
  <c r="J730" i="31"/>
  <c r="K730" i="31"/>
  <c r="L730" i="31"/>
  <c r="M730" i="31"/>
  <c r="N730" i="31"/>
  <c r="O730" i="31"/>
  <c r="P730" i="31"/>
  <c r="Q730" i="31"/>
  <c r="A730" i="32" s="1"/>
  <c r="R730" i="31"/>
  <c r="B731" i="31"/>
  <c r="C731" i="31" s="1"/>
  <c r="D731" i="31"/>
  <c r="G731" i="31"/>
  <c r="H731" i="31"/>
  <c r="I731" i="31"/>
  <c r="J731" i="31"/>
  <c r="K731" i="31"/>
  <c r="L731" i="31" s="1"/>
  <c r="M731" i="31"/>
  <c r="N731" i="31"/>
  <c r="O731" i="31"/>
  <c r="P731" i="31"/>
  <c r="Q731" i="31"/>
  <c r="A731" i="32" s="1"/>
  <c r="R731" i="31"/>
  <c r="B732" i="31"/>
  <c r="C732" i="31" s="1"/>
  <c r="D732" i="31"/>
  <c r="G732" i="31"/>
  <c r="H732" i="31"/>
  <c r="I732" i="31"/>
  <c r="J732" i="31"/>
  <c r="K732" i="31"/>
  <c r="L732" i="31" s="1"/>
  <c r="M732" i="31"/>
  <c r="N732" i="31"/>
  <c r="O732" i="31"/>
  <c r="P732" i="31"/>
  <c r="Q732" i="31"/>
  <c r="A732" i="32" s="1"/>
  <c r="R732" i="31"/>
  <c r="B733" i="31"/>
  <c r="C733" i="31" s="1"/>
  <c r="D733" i="31"/>
  <c r="G733" i="31"/>
  <c r="H733" i="31"/>
  <c r="I733" i="31"/>
  <c r="J733" i="31"/>
  <c r="K733" i="31"/>
  <c r="L733" i="31" s="1"/>
  <c r="M733" i="31"/>
  <c r="N733" i="31"/>
  <c r="O733" i="31"/>
  <c r="P733" i="31"/>
  <c r="Q733" i="31"/>
  <c r="A733" i="32" s="1"/>
  <c r="R733" i="31"/>
  <c r="B734" i="31"/>
  <c r="C734" i="31" s="1"/>
  <c r="D734" i="31"/>
  <c r="G734" i="31"/>
  <c r="H734" i="31"/>
  <c r="I734" i="31"/>
  <c r="J734" i="31"/>
  <c r="K734" i="31"/>
  <c r="L734" i="31"/>
  <c r="M734" i="31"/>
  <c r="N734" i="31"/>
  <c r="O734" i="31"/>
  <c r="P734" i="31"/>
  <c r="Q734" i="31"/>
  <c r="A734" i="32" s="1"/>
  <c r="R734" i="31"/>
  <c r="B735" i="31"/>
  <c r="C735" i="31" s="1"/>
  <c r="D735" i="31"/>
  <c r="G735" i="31"/>
  <c r="H735" i="31"/>
  <c r="I735" i="31"/>
  <c r="J735" i="31"/>
  <c r="K735" i="31"/>
  <c r="L735" i="31" s="1"/>
  <c r="M735" i="31"/>
  <c r="N735" i="31"/>
  <c r="O735" i="31"/>
  <c r="P735" i="31"/>
  <c r="Q735" i="31"/>
  <c r="A735" i="32" s="1"/>
  <c r="R735" i="31"/>
  <c r="B736" i="31"/>
  <c r="C736" i="31" s="1"/>
  <c r="D736" i="31"/>
  <c r="G736" i="31"/>
  <c r="H736" i="31"/>
  <c r="I736" i="31"/>
  <c r="J736" i="31"/>
  <c r="K736" i="31"/>
  <c r="L736" i="31" s="1"/>
  <c r="M736" i="31"/>
  <c r="N736" i="31"/>
  <c r="O736" i="31"/>
  <c r="P736" i="31"/>
  <c r="Q736" i="31"/>
  <c r="A736" i="32" s="1"/>
  <c r="R736" i="31"/>
  <c r="B737" i="31"/>
  <c r="C737" i="31" s="1"/>
  <c r="D737" i="31"/>
  <c r="G737" i="31"/>
  <c r="H737" i="31"/>
  <c r="I737" i="31"/>
  <c r="J737" i="31"/>
  <c r="K737" i="31"/>
  <c r="L737" i="31" s="1"/>
  <c r="M737" i="31"/>
  <c r="N737" i="31"/>
  <c r="O737" i="31"/>
  <c r="P737" i="31"/>
  <c r="Q737" i="31"/>
  <c r="A737" i="32" s="1"/>
  <c r="R737" i="31"/>
  <c r="B738" i="31"/>
  <c r="C738" i="31" s="1"/>
  <c r="D738" i="31"/>
  <c r="G738" i="31"/>
  <c r="H738" i="31"/>
  <c r="I738" i="31"/>
  <c r="J738" i="31"/>
  <c r="K738" i="31"/>
  <c r="L738" i="31"/>
  <c r="M738" i="31"/>
  <c r="N738" i="31"/>
  <c r="O738" i="31"/>
  <c r="P738" i="31"/>
  <c r="Q738" i="31"/>
  <c r="A738" i="32" s="1"/>
  <c r="R738" i="31"/>
  <c r="B739" i="31"/>
  <c r="C739" i="31" s="1"/>
  <c r="D739" i="31"/>
  <c r="G739" i="31"/>
  <c r="H739" i="31"/>
  <c r="I739" i="31"/>
  <c r="J739" i="31"/>
  <c r="K739" i="31"/>
  <c r="L739" i="31" s="1"/>
  <c r="M739" i="31"/>
  <c r="N739" i="31"/>
  <c r="O739" i="31"/>
  <c r="P739" i="31"/>
  <c r="Q739" i="31"/>
  <c r="A739" i="32" s="1"/>
  <c r="R739" i="31"/>
  <c r="B740" i="31"/>
  <c r="C740" i="31" s="1"/>
  <c r="D740" i="31"/>
  <c r="G740" i="31"/>
  <c r="H740" i="31"/>
  <c r="I740" i="31"/>
  <c r="J740" i="31"/>
  <c r="K740" i="31"/>
  <c r="L740" i="31" s="1"/>
  <c r="M740" i="31"/>
  <c r="N740" i="31"/>
  <c r="O740" i="31"/>
  <c r="P740" i="31"/>
  <c r="Q740" i="31"/>
  <c r="A740" i="32" s="1"/>
  <c r="R740" i="31"/>
  <c r="B741" i="31"/>
  <c r="C741" i="31" s="1"/>
  <c r="D741" i="31"/>
  <c r="G741" i="31"/>
  <c r="H741" i="31"/>
  <c r="I741" i="31"/>
  <c r="J741" i="31"/>
  <c r="K741" i="31"/>
  <c r="L741" i="31" s="1"/>
  <c r="M741" i="31"/>
  <c r="N741" i="31"/>
  <c r="O741" i="31"/>
  <c r="P741" i="31"/>
  <c r="Q741" i="31"/>
  <c r="A741" i="32" s="1"/>
  <c r="R741" i="31"/>
  <c r="B742" i="31"/>
  <c r="C742" i="31" s="1"/>
  <c r="D742" i="31"/>
  <c r="G742" i="31"/>
  <c r="H742" i="31"/>
  <c r="I742" i="31"/>
  <c r="J742" i="31"/>
  <c r="K742" i="31"/>
  <c r="L742" i="31"/>
  <c r="M742" i="31"/>
  <c r="N742" i="31"/>
  <c r="O742" i="31"/>
  <c r="P742" i="31"/>
  <c r="Q742" i="31"/>
  <c r="A742" i="32" s="1"/>
  <c r="R742" i="31"/>
  <c r="B743" i="31"/>
  <c r="C743" i="31" s="1"/>
  <c r="D743" i="31"/>
  <c r="G743" i="31"/>
  <c r="H743" i="31"/>
  <c r="I743" i="31"/>
  <c r="J743" i="31"/>
  <c r="K743" i="31"/>
  <c r="L743" i="31" s="1"/>
  <c r="M743" i="31"/>
  <c r="N743" i="31"/>
  <c r="O743" i="31"/>
  <c r="P743" i="31"/>
  <c r="Q743" i="31"/>
  <c r="A743" i="32" s="1"/>
  <c r="R743" i="31"/>
  <c r="B744" i="31"/>
  <c r="C744" i="31" s="1"/>
  <c r="D744" i="31"/>
  <c r="G744" i="31"/>
  <c r="H744" i="31"/>
  <c r="I744" i="31"/>
  <c r="J744" i="31"/>
  <c r="K744" i="31"/>
  <c r="L744" i="31" s="1"/>
  <c r="M744" i="31"/>
  <c r="N744" i="31"/>
  <c r="O744" i="31"/>
  <c r="P744" i="31"/>
  <c r="Q744" i="31"/>
  <c r="A744" i="32" s="1"/>
  <c r="R744" i="31"/>
  <c r="B745" i="31"/>
  <c r="C745" i="31" s="1"/>
  <c r="D745" i="31"/>
  <c r="G745" i="31"/>
  <c r="H745" i="31"/>
  <c r="I745" i="31"/>
  <c r="J745" i="31"/>
  <c r="K745" i="31"/>
  <c r="L745" i="31" s="1"/>
  <c r="M745" i="31"/>
  <c r="N745" i="31"/>
  <c r="O745" i="31"/>
  <c r="P745" i="31"/>
  <c r="Q745" i="31"/>
  <c r="A745" i="32" s="1"/>
  <c r="R745" i="31"/>
  <c r="B746" i="31"/>
  <c r="C746" i="31" s="1"/>
  <c r="D746" i="31"/>
  <c r="G746" i="31"/>
  <c r="H746" i="31"/>
  <c r="I746" i="31"/>
  <c r="J746" i="31"/>
  <c r="K746" i="31"/>
  <c r="L746" i="31"/>
  <c r="M746" i="31"/>
  <c r="N746" i="31"/>
  <c r="O746" i="31"/>
  <c r="P746" i="31"/>
  <c r="Q746" i="31"/>
  <c r="A746" i="32" s="1"/>
  <c r="R746" i="31"/>
  <c r="B747" i="31"/>
  <c r="C747" i="31" s="1"/>
  <c r="D747" i="31"/>
  <c r="G747" i="31"/>
  <c r="H747" i="31"/>
  <c r="I747" i="31"/>
  <c r="J747" i="31"/>
  <c r="K747" i="31"/>
  <c r="L747" i="31" s="1"/>
  <c r="M747" i="31"/>
  <c r="N747" i="31"/>
  <c r="O747" i="31"/>
  <c r="P747" i="31"/>
  <c r="Q747" i="31"/>
  <c r="A747" i="32" s="1"/>
  <c r="R747" i="31"/>
  <c r="B748" i="31"/>
  <c r="C748" i="31" s="1"/>
  <c r="D748" i="31"/>
  <c r="G748" i="31"/>
  <c r="H748" i="31"/>
  <c r="I748" i="31"/>
  <c r="J748" i="31"/>
  <c r="K748" i="31"/>
  <c r="L748" i="31" s="1"/>
  <c r="M748" i="31"/>
  <c r="N748" i="31"/>
  <c r="O748" i="31"/>
  <c r="P748" i="31"/>
  <c r="Q748" i="31"/>
  <c r="A748" i="32" s="1"/>
  <c r="R748" i="31"/>
  <c r="B749" i="31"/>
  <c r="C749" i="31" s="1"/>
  <c r="D749" i="31"/>
  <c r="G749" i="31"/>
  <c r="H749" i="31"/>
  <c r="I749" i="31"/>
  <c r="J749" i="31"/>
  <c r="K749" i="31"/>
  <c r="L749" i="31" s="1"/>
  <c r="M749" i="31"/>
  <c r="N749" i="31"/>
  <c r="O749" i="31"/>
  <c r="P749" i="31"/>
  <c r="Q749" i="31"/>
  <c r="A749" i="32" s="1"/>
  <c r="R749" i="31"/>
  <c r="B750" i="31"/>
  <c r="C750" i="31" s="1"/>
  <c r="D750" i="31"/>
  <c r="G750" i="31"/>
  <c r="H750" i="31"/>
  <c r="I750" i="31"/>
  <c r="J750" i="31"/>
  <c r="K750" i="31"/>
  <c r="L750" i="31"/>
  <c r="M750" i="31"/>
  <c r="N750" i="31"/>
  <c r="O750" i="31"/>
  <c r="P750" i="31"/>
  <c r="Q750" i="31"/>
  <c r="A750" i="32" s="1"/>
  <c r="R750" i="31"/>
  <c r="B751" i="31"/>
  <c r="C751" i="31" s="1"/>
  <c r="D751" i="31"/>
  <c r="G751" i="31"/>
  <c r="H751" i="31"/>
  <c r="I751" i="31"/>
  <c r="J751" i="31"/>
  <c r="K751" i="31"/>
  <c r="L751" i="31" s="1"/>
  <c r="M751" i="31"/>
  <c r="N751" i="31"/>
  <c r="O751" i="31"/>
  <c r="P751" i="31"/>
  <c r="Q751" i="31"/>
  <c r="A751" i="32" s="1"/>
  <c r="R751" i="31"/>
  <c r="B752" i="31"/>
  <c r="C752" i="31" s="1"/>
  <c r="D752" i="31"/>
  <c r="G752" i="31"/>
  <c r="H752" i="31"/>
  <c r="I752" i="31"/>
  <c r="J752" i="31"/>
  <c r="K752" i="31"/>
  <c r="L752" i="31" s="1"/>
  <c r="M752" i="31"/>
  <c r="N752" i="31"/>
  <c r="O752" i="31"/>
  <c r="P752" i="31"/>
  <c r="Q752" i="31"/>
  <c r="A752" i="32" s="1"/>
  <c r="R752" i="31"/>
  <c r="B753" i="31"/>
  <c r="C753" i="31" s="1"/>
  <c r="D753" i="31"/>
  <c r="G753" i="31"/>
  <c r="H753" i="31"/>
  <c r="I753" i="31"/>
  <c r="J753" i="31"/>
  <c r="K753" i="31"/>
  <c r="L753" i="31" s="1"/>
  <c r="M753" i="31"/>
  <c r="N753" i="31"/>
  <c r="O753" i="31"/>
  <c r="P753" i="31"/>
  <c r="Q753" i="31"/>
  <c r="A753" i="32" s="1"/>
  <c r="R753" i="31"/>
  <c r="B754" i="31"/>
  <c r="C754" i="31" s="1"/>
  <c r="D754" i="31"/>
  <c r="G754" i="31"/>
  <c r="H754" i="31"/>
  <c r="I754" i="31"/>
  <c r="J754" i="31"/>
  <c r="K754" i="31"/>
  <c r="L754" i="31"/>
  <c r="M754" i="31"/>
  <c r="N754" i="31"/>
  <c r="O754" i="31"/>
  <c r="P754" i="31"/>
  <c r="Q754" i="31"/>
  <c r="A754" i="32" s="1"/>
  <c r="R754" i="31"/>
  <c r="B755" i="31"/>
  <c r="C755" i="31" s="1"/>
  <c r="D755" i="31"/>
  <c r="G755" i="31"/>
  <c r="H755" i="31"/>
  <c r="I755" i="31"/>
  <c r="J755" i="31"/>
  <c r="K755" i="31"/>
  <c r="L755" i="31" s="1"/>
  <c r="M755" i="31"/>
  <c r="N755" i="31"/>
  <c r="O755" i="31"/>
  <c r="P755" i="31"/>
  <c r="Q755" i="31"/>
  <c r="A755" i="32" s="1"/>
  <c r="R755" i="31"/>
  <c r="B756" i="31"/>
  <c r="C756" i="31" s="1"/>
  <c r="D756" i="31"/>
  <c r="G756" i="31"/>
  <c r="H756" i="31"/>
  <c r="I756" i="31"/>
  <c r="J756" i="31"/>
  <c r="K756" i="31"/>
  <c r="L756" i="31" s="1"/>
  <c r="M756" i="31"/>
  <c r="N756" i="31"/>
  <c r="O756" i="31"/>
  <c r="P756" i="31"/>
  <c r="Q756" i="31"/>
  <c r="A756" i="32" s="1"/>
  <c r="R756" i="31"/>
  <c r="B757" i="31"/>
  <c r="C757" i="31" s="1"/>
  <c r="D757" i="31"/>
  <c r="G757" i="31"/>
  <c r="H757" i="31"/>
  <c r="I757" i="31"/>
  <c r="J757" i="31"/>
  <c r="K757" i="31"/>
  <c r="L757" i="31" s="1"/>
  <c r="M757" i="31"/>
  <c r="N757" i="31"/>
  <c r="O757" i="31"/>
  <c r="P757" i="31"/>
  <c r="Q757" i="31"/>
  <c r="A757" i="32" s="1"/>
  <c r="R757" i="31"/>
  <c r="B758" i="31"/>
  <c r="C758" i="31" s="1"/>
  <c r="D758" i="31"/>
  <c r="G758" i="31"/>
  <c r="H758" i="31"/>
  <c r="I758" i="31"/>
  <c r="J758" i="31"/>
  <c r="K758" i="31"/>
  <c r="L758" i="31"/>
  <c r="M758" i="31"/>
  <c r="N758" i="31"/>
  <c r="O758" i="31"/>
  <c r="P758" i="31"/>
  <c r="Q758" i="31"/>
  <c r="A758" i="32" s="1"/>
  <c r="R758" i="31"/>
  <c r="B759" i="31"/>
  <c r="C759" i="31" s="1"/>
  <c r="D759" i="31"/>
  <c r="G759" i="31"/>
  <c r="H759" i="31"/>
  <c r="I759" i="31"/>
  <c r="J759" i="31"/>
  <c r="K759" i="31"/>
  <c r="L759" i="31" s="1"/>
  <c r="M759" i="31"/>
  <c r="N759" i="31"/>
  <c r="O759" i="31"/>
  <c r="P759" i="31"/>
  <c r="Q759" i="31"/>
  <c r="A759" i="32" s="1"/>
  <c r="R759" i="31"/>
  <c r="B760" i="31"/>
  <c r="C760" i="31" s="1"/>
  <c r="D760" i="31"/>
  <c r="G760" i="31"/>
  <c r="H760" i="31"/>
  <c r="I760" i="31"/>
  <c r="J760" i="31"/>
  <c r="K760" i="31"/>
  <c r="L760" i="31" s="1"/>
  <c r="M760" i="31"/>
  <c r="N760" i="31"/>
  <c r="O760" i="31"/>
  <c r="P760" i="31"/>
  <c r="Q760" i="31"/>
  <c r="A760" i="32" s="1"/>
  <c r="R760" i="31"/>
  <c r="B761" i="31"/>
  <c r="C761" i="31" s="1"/>
  <c r="D761" i="31"/>
  <c r="G761" i="31"/>
  <c r="H761" i="31"/>
  <c r="I761" i="31"/>
  <c r="J761" i="31"/>
  <c r="K761" i="31"/>
  <c r="L761" i="31" s="1"/>
  <c r="M761" i="31"/>
  <c r="N761" i="31"/>
  <c r="O761" i="31"/>
  <c r="P761" i="31"/>
  <c r="Q761" i="31"/>
  <c r="A761" i="32" s="1"/>
  <c r="R761" i="31"/>
  <c r="B762" i="31"/>
  <c r="C762" i="31" s="1"/>
  <c r="D762" i="31"/>
  <c r="G762" i="31"/>
  <c r="H762" i="31"/>
  <c r="I762" i="31"/>
  <c r="J762" i="31"/>
  <c r="K762" i="31"/>
  <c r="L762" i="31"/>
  <c r="M762" i="31"/>
  <c r="N762" i="31"/>
  <c r="O762" i="31"/>
  <c r="P762" i="31"/>
  <c r="Q762" i="31"/>
  <c r="A762" i="32" s="1"/>
  <c r="R762" i="31"/>
  <c r="B763" i="31"/>
  <c r="C763" i="31" s="1"/>
  <c r="D763" i="31"/>
  <c r="G763" i="31"/>
  <c r="H763" i="31"/>
  <c r="I763" i="31"/>
  <c r="J763" i="31"/>
  <c r="K763" i="31"/>
  <c r="L763" i="31" s="1"/>
  <c r="M763" i="31"/>
  <c r="N763" i="31"/>
  <c r="O763" i="31"/>
  <c r="P763" i="31"/>
  <c r="Q763" i="31"/>
  <c r="A763" i="32" s="1"/>
  <c r="R763" i="31"/>
  <c r="B764" i="31"/>
  <c r="C764" i="31" s="1"/>
  <c r="D764" i="31"/>
  <c r="G764" i="31"/>
  <c r="H764" i="31"/>
  <c r="I764" i="31"/>
  <c r="J764" i="31"/>
  <c r="K764" i="31"/>
  <c r="L764" i="31" s="1"/>
  <c r="M764" i="31"/>
  <c r="N764" i="31"/>
  <c r="O764" i="31"/>
  <c r="P764" i="31"/>
  <c r="Q764" i="31"/>
  <c r="A764" i="32" s="1"/>
  <c r="R764" i="31"/>
  <c r="B765" i="31"/>
  <c r="C765" i="31" s="1"/>
  <c r="D765" i="31"/>
  <c r="G765" i="31"/>
  <c r="H765" i="31"/>
  <c r="I765" i="31"/>
  <c r="J765" i="31"/>
  <c r="K765" i="31"/>
  <c r="L765" i="31" s="1"/>
  <c r="M765" i="31"/>
  <c r="N765" i="31"/>
  <c r="O765" i="31"/>
  <c r="P765" i="31"/>
  <c r="Q765" i="31"/>
  <c r="A765" i="32" s="1"/>
  <c r="R765" i="31"/>
  <c r="B766" i="31"/>
  <c r="C766" i="31" s="1"/>
  <c r="D766" i="31"/>
  <c r="G766" i="31"/>
  <c r="H766" i="31"/>
  <c r="I766" i="31"/>
  <c r="J766" i="31"/>
  <c r="K766" i="31"/>
  <c r="L766" i="31"/>
  <c r="M766" i="31"/>
  <c r="N766" i="31"/>
  <c r="O766" i="31"/>
  <c r="P766" i="31"/>
  <c r="Q766" i="31"/>
  <c r="A766" i="32" s="1"/>
  <c r="R766" i="31"/>
  <c r="B767" i="31"/>
  <c r="C767" i="31" s="1"/>
  <c r="D767" i="31"/>
  <c r="G767" i="31"/>
  <c r="H767" i="31"/>
  <c r="I767" i="31"/>
  <c r="J767" i="31"/>
  <c r="K767" i="31"/>
  <c r="L767" i="31" s="1"/>
  <c r="M767" i="31"/>
  <c r="N767" i="31"/>
  <c r="O767" i="31"/>
  <c r="P767" i="31"/>
  <c r="Q767" i="31"/>
  <c r="A767" i="32" s="1"/>
  <c r="R767" i="31"/>
  <c r="B768" i="31"/>
  <c r="C768" i="31"/>
  <c r="D768" i="31"/>
  <c r="G768" i="31"/>
  <c r="H768" i="31"/>
  <c r="I768" i="31"/>
  <c r="J768" i="31"/>
  <c r="K768" i="31"/>
  <c r="L768" i="31" s="1"/>
  <c r="M768" i="31"/>
  <c r="N768" i="31"/>
  <c r="O768" i="31"/>
  <c r="P768" i="31"/>
  <c r="Q768" i="31"/>
  <c r="A768" i="32" s="1"/>
  <c r="R768" i="31"/>
  <c r="B769" i="31"/>
  <c r="C769" i="31" s="1"/>
  <c r="D769" i="31"/>
  <c r="G769" i="31"/>
  <c r="H769" i="31"/>
  <c r="I769" i="31"/>
  <c r="J769" i="31"/>
  <c r="K769" i="31"/>
  <c r="L769" i="31" s="1"/>
  <c r="M769" i="31"/>
  <c r="N769" i="31"/>
  <c r="O769" i="31"/>
  <c r="P769" i="31"/>
  <c r="Q769" i="31"/>
  <c r="A769" i="32" s="1"/>
  <c r="R769" i="31"/>
  <c r="B770" i="31"/>
  <c r="C770" i="31" s="1"/>
  <c r="D770" i="31"/>
  <c r="G770" i="31"/>
  <c r="H770" i="31"/>
  <c r="I770" i="31"/>
  <c r="J770" i="31"/>
  <c r="K770" i="31"/>
  <c r="L770" i="31"/>
  <c r="M770" i="31"/>
  <c r="N770" i="31"/>
  <c r="O770" i="31"/>
  <c r="P770" i="31"/>
  <c r="Q770" i="31"/>
  <c r="A770" i="32" s="1"/>
  <c r="R770" i="31"/>
  <c r="B771" i="31"/>
  <c r="C771" i="31" s="1"/>
  <c r="D771" i="31"/>
  <c r="G771" i="31"/>
  <c r="H771" i="31"/>
  <c r="I771" i="31"/>
  <c r="J771" i="31"/>
  <c r="K771" i="31"/>
  <c r="L771" i="31" s="1"/>
  <c r="M771" i="31"/>
  <c r="N771" i="31"/>
  <c r="O771" i="31"/>
  <c r="P771" i="31"/>
  <c r="Q771" i="31"/>
  <c r="A771" i="32" s="1"/>
  <c r="R771" i="31"/>
  <c r="B772" i="31"/>
  <c r="C772" i="31" s="1"/>
  <c r="D772" i="31"/>
  <c r="G772" i="31"/>
  <c r="H772" i="31"/>
  <c r="I772" i="31"/>
  <c r="J772" i="31"/>
  <c r="K772" i="31"/>
  <c r="L772" i="31" s="1"/>
  <c r="M772" i="31"/>
  <c r="N772" i="31"/>
  <c r="O772" i="31"/>
  <c r="P772" i="31"/>
  <c r="Q772" i="31"/>
  <c r="A772" i="32" s="1"/>
  <c r="R772" i="31"/>
  <c r="B773" i="31"/>
  <c r="C773" i="31" s="1"/>
  <c r="D773" i="31"/>
  <c r="G773" i="31"/>
  <c r="H773" i="31"/>
  <c r="I773" i="31"/>
  <c r="J773" i="31"/>
  <c r="K773" i="31"/>
  <c r="L773" i="31" s="1"/>
  <c r="M773" i="31"/>
  <c r="N773" i="31"/>
  <c r="O773" i="31"/>
  <c r="P773" i="31"/>
  <c r="Q773" i="31"/>
  <c r="A773" i="32" s="1"/>
  <c r="R773" i="31"/>
  <c r="B774" i="31"/>
  <c r="C774" i="31" s="1"/>
  <c r="D774" i="31"/>
  <c r="G774" i="31"/>
  <c r="H774" i="31"/>
  <c r="I774" i="31"/>
  <c r="J774" i="31"/>
  <c r="K774" i="31"/>
  <c r="L774" i="31"/>
  <c r="M774" i="31"/>
  <c r="N774" i="31"/>
  <c r="O774" i="31"/>
  <c r="P774" i="31"/>
  <c r="Q774" i="31"/>
  <c r="A774" i="32" s="1"/>
  <c r="R774" i="31"/>
  <c r="B775" i="31"/>
  <c r="C775" i="31" s="1"/>
  <c r="D775" i="31"/>
  <c r="G775" i="31"/>
  <c r="H775" i="31"/>
  <c r="I775" i="31"/>
  <c r="J775" i="31"/>
  <c r="K775" i="31"/>
  <c r="L775" i="31" s="1"/>
  <c r="M775" i="31"/>
  <c r="N775" i="31"/>
  <c r="O775" i="31"/>
  <c r="P775" i="31"/>
  <c r="Q775" i="31"/>
  <c r="A775" i="32" s="1"/>
  <c r="R775" i="31"/>
  <c r="B776" i="31"/>
  <c r="C776" i="31" s="1"/>
  <c r="D776" i="31"/>
  <c r="G776" i="31"/>
  <c r="H776" i="31"/>
  <c r="I776" i="31"/>
  <c r="J776" i="31"/>
  <c r="K776" i="31"/>
  <c r="L776" i="31" s="1"/>
  <c r="M776" i="31"/>
  <c r="N776" i="31"/>
  <c r="O776" i="31"/>
  <c r="P776" i="31"/>
  <c r="Q776" i="31"/>
  <c r="A776" i="32" s="1"/>
  <c r="R776" i="31"/>
  <c r="B777" i="31"/>
  <c r="C777" i="31" s="1"/>
  <c r="D777" i="31"/>
  <c r="G777" i="31"/>
  <c r="H777" i="31"/>
  <c r="I777" i="31"/>
  <c r="J777" i="31"/>
  <c r="K777" i="31"/>
  <c r="L777" i="31" s="1"/>
  <c r="M777" i="31"/>
  <c r="N777" i="31"/>
  <c r="O777" i="31"/>
  <c r="P777" i="31"/>
  <c r="Q777" i="31"/>
  <c r="A777" i="32" s="1"/>
  <c r="R777" i="31"/>
  <c r="B778" i="31"/>
  <c r="C778" i="31" s="1"/>
  <c r="D778" i="31"/>
  <c r="G778" i="31"/>
  <c r="H778" i="31"/>
  <c r="I778" i="31"/>
  <c r="J778" i="31"/>
  <c r="K778" i="31"/>
  <c r="L778" i="31"/>
  <c r="M778" i="31"/>
  <c r="N778" i="31"/>
  <c r="O778" i="31"/>
  <c r="P778" i="31"/>
  <c r="Q778" i="31"/>
  <c r="A778" i="32" s="1"/>
  <c r="R778" i="31"/>
  <c r="B779" i="31"/>
  <c r="C779" i="31" s="1"/>
  <c r="D779" i="31"/>
  <c r="G779" i="31"/>
  <c r="H779" i="31"/>
  <c r="I779" i="31"/>
  <c r="J779" i="31"/>
  <c r="K779" i="31"/>
  <c r="L779" i="31" s="1"/>
  <c r="M779" i="31"/>
  <c r="N779" i="31"/>
  <c r="O779" i="31"/>
  <c r="P779" i="31"/>
  <c r="Q779" i="31"/>
  <c r="A779" i="32" s="1"/>
  <c r="R779" i="31"/>
  <c r="B780" i="31"/>
  <c r="C780" i="31" s="1"/>
  <c r="D780" i="31"/>
  <c r="G780" i="31"/>
  <c r="H780" i="31"/>
  <c r="I780" i="31"/>
  <c r="J780" i="31"/>
  <c r="K780" i="31"/>
  <c r="L780" i="31" s="1"/>
  <c r="M780" i="31"/>
  <c r="N780" i="31"/>
  <c r="O780" i="31"/>
  <c r="P780" i="31"/>
  <c r="Q780" i="31"/>
  <c r="A780" i="32" s="1"/>
  <c r="R780" i="31"/>
  <c r="B781" i="31"/>
  <c r="C781" i="31" s="1"/>
  <c r="D781" i="31"/>
  <c r="G781" i="31"/>
  <c r="H781" i="31"/>
  <c r="I781" i="31"/>
  <c r="J781" i="31"/>
  <c r="K781" i="31"/>
  <c r="L781" i="31" s="1"/>
  <c r="M781" i="31"/>
  <c r="N781" i="31"/>
  <c r="O781" i="31"/>
  <c r="P781" i="31"/>
  <c r="Q781" i="31"/>
  <c r="A781" i="32" s="1"/>
  <c r="R781" i="31"/>
  <c r="B782" i="31"/>
  <c r="C782" i="31" s="1"/>
  <c r="D782" i="31"/>
  <c r="G782" i="31"/>
  <c r="H782" i="31"/>
  <c r="I782" i="31"/>
  <c r="J782" i="31"/>
  <c r="K782" i="31"/>
  <c r="L782" i="31"/>
  <c r="M782" i="31"/>
  <c r="N782" i="31"/>
  <c r="O782" i="31"/>
  <c r="P782" i="31"/>
  <c r="Q782" i="31"/>
  <c r="A782" i="32" s="1"/>
  <c r="R782" i="31"/>
  <c r="B783" i="31"/>
  <c r="C783" i="31" s="1"/>
  <c r="D783" i="31"/>
  <c r="G783" i="31"/>
  <c r="H783" i="31"/>
  <c r="I783" i="31"/>
  <c r="J783" i="31"/>
  <c r="K783" i="31"/>
  <c r="L783" i="31" s="1"/>
  <c r="M783" i="31"/>
  <c r="N783" i="31"/>
  <c r="O783" i="31"/>
  <c r="P783" i="31"/>
  <c r="Q783" i="31"/>
  <c r="A783" i="32" s="1"/>
  <c r="R783" i="31"/>
  <c r="B784" i="31"/>
  <c r="C784" i="31" s="1"/>
  <c r="D784" i="31"/>
  <c r="G784" i="31"/>
  <c r="H784" i="31"/>
  <c r="I784" i="31"/>
  <c r="J784" i="31"/>
  <c r="K784" i="31"/>
  <c r="L784" i="31" s="1"/>
  <c r="M784" i="31"/>
  <c r="N784" i="31"/>
  <c r="O784" i="31"/>
  <c r="P784" i="31"/>
  <c r="Q784" i="31"/>
  <c r="A784" i="32" s="1"/>
  <c r="R784" i="31"/>
  <c r="B785" i="31"/>
  <c r="C785" i="31" s="1"/>
  <c r="D785" i="31"/>
  <c r="G785" i="31"/>
  <c r="H785" i="31"/>
  <c r="I785" i="31"/>
  <c r="J785" i="31"/>
  <c r="K785" i="31"/>
  <c r="L785" i="31" s="1"/>
  <c r="M785" i="31"/>
  <c r="N785" i="31"/>
  <c r="O785" i="31"/>
  <c r="P785" i="31"/>
  <c r="Q785" i="31"/>
  <c r="A785" i="32" s="1"/>
  <c r="R785" i="31"/>
  <c r="B786" i="31"/>
  <c r="C786" i="31" s="1"/>
  <c r="D786" i="31"/>
  <c r="G786" i="31"/>
  <c r="H786" i="31"/>
  <c r="I786" i="31"/>
  <c r="J786" i="31"/>
  <c r="K786" i="31"/>
  <c r="L786" i="31"/>
  <c r="M786" i="31"/>
  <c r="N786" i="31"/>
  <c r="O786" i="31"/>
  <c r="P786" i="31"/>
  <c r="Q786" i="31"/>
  <c r="A786" i="32" s="1"/>
  <c r="R786" i="31"/>
  <c r="B787" i="31"/>
  <c r="C787" i="31" s="1"/>
  <c r="D787" i="31"/>
  <c r="G787" i="31"/>
  <c r="H787" i="31"/>
  <c r="I787" i="31"/>
  <c r="J787" i="31"/>
  <c r="K787" i="31"/>
  <c r="L787" i="31" s="1"/>
  <c r="M787" i="31"/>
  <c r="N787" i="31"/>
  <c r="O787" i="31"/>
  <c r="P787" i="31"/>
  <c r="Q787" i="31"/>
  <c r="A787" i="32" s="1"/>
  <c r="R787" i="31"/>
  <c r="B788" i="31"/>
  <c r="C788" i="31" s="1"/>
  <c r="D788" i="31"/>
  <c r="G788" i="31"/>
  <c r="H788" i="31"/>
  <c r="I788" i="31"/>
  <c r="J788" i="31"/>
  <c r="K788" i="31"/>
  <c r="L788" i="31" s="1"/>
  <c r="M788" i="31"/>
  <c r="N788" i="31"/>
  <c r="O788" i="31"/>
  <c r="P788" i="31"/>
  <c r="Q788" i="31"/>
  <c r="A788" i="32" s="1"/>
  <c r="R788" i="31"/>
  <c r="B789" i="31"/>
  <c r="C789" i="31" s="1"/>
  <c r="D789" i="31"/>
  <c r="G789" i="31"/>
  <c r="H789" i="31"/>
  <c r="I789" i="31"/>
  <c r="J789" i="31"/>
  <c r="K789" i="31"/>
  <c r="L789" i="31" s="1"/>
  <c r="M789" i="31"/>
  <c r="N789" i="31"/>
  <c r="O789" i="31"/>
  <c r="P789" i="31"/>
  <c r="Q789" i="31"/>
  <c r="A789" i="32" s="1"/>
  <c r="R789" i="31"/>
  <c r="B790" i="31"/>
  <c r="C790" i="31" s="1"/>
  <c r="D790" i="31"/>
  <c r="G790" i="31"/>
  <c r="H790" i="31"/>
  <c r="I790" i="31"/>
  <c r="J790" i="31"/>
  <c r="K790" i="31"/>
  <c r="L790" i="31" s="1"/>
  <c r="M790" i="31"/>
  <c r="N790" i="31"/>
  <c r="O790" i="31"/>
  <c r="P790" i="31"/>
  <c r="Q790" i="31"/>
  <c r="A790" i="32" s="1"/>
  <c r="R790" i="31"/>
  <c r="B791" i="31"/>
  <c r="C791" i="31" s="1"/>
  <c r="D791" i="31"/>
  <c r="G791" i="31"/>
  <c r="H791" i="31"/>
  <c r="I791" i="31"/>
  <c r="J791" i="31"/>
  <c r="K791" i="31"/>
  <c r="L791" i="31" s="1"/>
  <c r="M791" i="31"/>
  <c r="N791" i="31"/>
  <c r="O791" i="31"/>
  <c r="P791" i="31"/>
  <c r="Q791" i="31"/>
  <c r="A791" i="32" s="1"/>
  <c r="R791" i="31"/>
  <c r="B792" i="31"/>
  <c r="C792" i="31" s="1"/>
  <c r="D792" i="31"/>
  <c r="G792" i="31"/>
  <c r="H792" i="31"/>
  <c r="I792" i="31"/>
  <c r="J792" i="31"/>
  <c r="K792" i="31"/>
  <c r="L792" i="31" s="1"/>
  <c r="M792" i="31"/>
  <c r="N792" i="31"/>
  <c r="O792" i="31"/>
  <c r="P792" i="31"/>
  <c r="Q792" i="31"/>
  <c r="A792" i="32" s="1"/>
  <c r="R792" i="31"/>
  <c r="B793" i="31"/>
  <c r="C793" i="31" s="1"/>
  <c r="D793" i="31"/>
  <c r="G793" i="31"/>
  <c r="H793" i="31"/>
  <c r="I793" i="31"/>
  <c r="J793" i="31"/>
  <c r="K793" i="31"/>
  <c r="L793" i="31" s="1"/>
  <c r="M793" i="31"/>
  <c r="N793" i="31"/>
  <c r="O793" i="31"/>
  <c r="P793" i="31"/>
  <c r="Q793" i="31"/>
  <c r="A793" i="32" s="1"/>
  <c r="R793" i="31"/>
  <c r="B794" i="31"/>
  <c r="C794" i="31" s="1"/>
  <c r="D794" i="31"/>
  <c r="G794" i="31"/>
  <c r="H794" i="31"/>
  <c r="I794" i="31"/>
  <c r="J794" i="31"/>
  <c r="K794" i="31"/>
  <c r="L794" i="31" s="1"/>
  <c r="M794" i="31"/>
  <c r="N794" i="31"/>
  <c r="O794" i="31"/>
  <c r="P794" i="31"/>
  <c r="Q794" i="31"/>
  <c r="A794" i="32" s="1"/>
  <c r="R794" i="31"/>
  <c r="B795" i="31"/>
  <c r="C795" i="31" s="1"/>
  <c r="D795" i="31"/>
  <c r="G795" i="31"/>
  <c r="H795" i="31"/>
  <c r="I795" i="31"/>
  <c r="J795" i="31"/>
  <c r="K795" i="31"/>
  <c r="L795" i="31" s="1"/>
  <c r="M795" i="31"/>
  <c r="N795" i="31"/>
  <c r="O795" i="31"/>
  <c r="P795" i="31"/>
  <c r="Q795" i="31"/>
  <c r="A795" i="32" s="1"/>
  <c r="R795" i="31"/>
  <c r="B796" i="31"/>
  <c r="C796" i="31" s="1"/>
  <c r="D796" i="31"/>
  <c r="G796" i="31"/>
  <c r="H796" i="31"/>
  <c r="I796" i="31"/>
  <c r="J796" i="31"/>
  <c r="K796" i="31"/>
  <c r="L796" i="31" s="1"/>
  <c r="M796" i="31"/>
  <c r="N796" i="31"/>
  <c r="O796" i="31"/>
  <c r="P796" i="31"/>
  <c r="Q796" i="31"/>
  <c r="A796" i="32" s="1"/>
  <c r="R796" i="31"/>
  <c r="B797" i="31"/>
  <c r="C797" i="31" s="1"/>
  <c r="D797" i="31"/>
  <c r="G797" i="31"/>
  <c r="H797" i="31"/>
  <c r="I797" i="31"/>
  <c r="J797" i="31"/>
  <c r="K797" i="31"/>
  <c r="L797" i="31"/>
  <c r="M797" i="31"/>
  <c r="N797" i="31"/>
  <c r="O797" i="31"/>
  <c r="P797" i="31"/>
  <c r="Q797" i="31"/>
  <c r="A797" i="32" s="1"/>
  <c r="R797" i="31"/>
  <c r="B798" i="31"/>
  <c r="C798" i="31" s="1"/>
  <c r="D798" i="31"/>
  <c r="G798" i="31"/>
  <c r="H798" i="31"/>
  <c r="I798" i="31"/>
  <c r="J798" i="31"/>
  <c r="K798" i="31"/>
  <c r="L798" i="31" s="1"/>
  <c r="M798" i="31"/>
  <c r="N798" i="31"/>
  <c r="O798" i="31"/>
  <c r="P798" i="31"/>
  <c r="Q798" i="31"/>
  <c r="A798" i="32" s="1"/>
  <c r="R798" i="31"/>
  <c r="B799" i="31"/>
  <c r="C799" i="31" s="1"/>
  <c r="D799" i="31"/>
  <c r="G799" i="31"/>
  <c r="H799" i="31"/>
  <c r="I799" i="31"/>
  <c r="J799" i="31"/>
  <c r="K799" i="31"/>
  <c r="L799" i="31" s="1"/>
  <c r="M799" i="31"/>
  <c r="N799" i="31"/>
  <c r="O799" i="31"/>
  <c r="P799" i="31"/>
  <c r="Q799" i="31"/>
  <c r="A799" i="32" s="1"/>
  <c r="R799" i="31"/>
  <c r="B800" i="31"/>
  <c r="C800" i="31" s="1"/>
  <c r="D800" i="31"/>
  <c r="G800" i="31"/>
  <c r="H800" i="31"/>
  <c r="I800" i="31"/>
  <c r="J800" i="31"/>
  <c r="K800" i="31"/>
  <c r="L800" i="31" s="1"/>
  <c r="M800" i="31"/>
  <c r="N800" i="31"/>
  <c r="O800" i="31"/>
  <c r="P800" i="31"/>
  <c r="Q800" i="31"/>
  <c r="A800" i="32" s="1"/>
  <c r="R800" i="31"/>
  <c r="B801" i="31"/>
  <c r="C801" i="31" s="1"/>
  <c r="D801" i="31"/>
  <c r="G801" i="31"/>
  <c r="H801" i="31"/>
  <c r="I801" i="31"/>
  <c r="J801" i="31"/>
  <c r="K801" i="31"/>
  <c r="L801" i="31" s="1"/>
  <c r="M801" i="31"/>
  <c r="N801" i="31"/>
  <c r="O801" i="31"/>
  <c r="P801" i="31"/>
  <c r="Q801" i="31"/>
  <c r="A801" i="32" s="1"/>
  <c r="R801" i="31"/>
  <c r="B802" i="31"/>
  <c r="C802" i="31" s="1"/>
  <c r="D802" i="31"/>
  <c r="G802" i="31"/>
  <c r="H802" i="31"/>
  <c r="I802" i="31"/>
  <c r="J802" i="31"/>
  <c r="K802" i="31"/>
  <c r="L802" i="31" s="1"/>
  <c r="M802" i="31"/>
  <c r="N802" i="31"/>
  <c r="O802" i="31"/>
  <c r="P802" i="31"/>
  <c r="Q802" i="31"/>
  <c r="A802" i="32" s="1"/>
  <c r="R802" i="31"/>
  <c r="B803" i="31"/>
  <c r="C803" i="31" s="1"/>
  <c r="D803" i="31"/>
  <c r="G803" i="31"/>
  <c r="H803" i="31"/>
  <c r="I803" i="31"/>
  <c r="J803" i="31"/>
  <c r="K803" i="31"/>
  <c r="L803" i="31" s="1"/>
  <c r="M803" i="31"/>
  <c r="N803" i="31"/>
  <c r="O803" i="31"/>
  <c r="P803" i="31"/>
  <c r="Q803" i="31"/>
  <c r="A803" i="32" s="1"/>
  <c r="R803" i="31"/>
  <c r="B804" i="31"/>
  <c r="C804" i="31" s="1"/>
  <c r="D804" i="31"/>
  <c r="G804" i="31"/>
  <c r="H804" i="31"/>
  <c r="I804" i="31"/>
  <c r="J804" i="31"/>
  <c r="K804" i="31"/>
  <c r="L804" i="31" s="1"/>
  <c r="M804" i="31"/>
  <c r="N804" i="31"/>
  <c r="O804" i="31"/>
  <c r="P804" i="31"/>
  <c r="Q804" i="31"/>
  <c r="A804" i="32" s="1"/>
  <c r="R804" i="31"/>
  <c r="B805" i="31"/>
  <c r="C805" i="31" s="1"/>
  <c r="D805" i="31"/>
  <c r="G805" i="31"/>
  <c r="H805" i="31"/>
  <c r="I805" i="31"/>
  <c r="J805" i="31"/>
  <c r="K805" i="31"/>
  <c r="L805" i="31" s="1"/>
  <c r="M805" i="31"/>
  <c r="N805" i="31"/>
  <c r="O805" i="31"/>
  <c r="P805" i="31"/>
  <c r="Q805" i="31"/>
  <c r="A805" i="32" s="1"/>
  <c r="R805" i="31"/>
  <c r="B806" i="31"/>
  <c r="C806" i="31" s="1"/>
  <c r="D806" i="31"/>
  <c r="G806" i="31"/>
  <c r="H806" i="31"/>
  <c r="I806" i="31"/>
  <c r="J806" i="31"/>
  <c r="K806" i="31"/>
  <c r="L806" i="31" s="1"/>
  <c r="M806" i="31"/>
  <c r="N806" i="31"/>
  <c r="O806" i="31"/>
  <c r="P806" i="31"/>
  <c r="Q806" i="31"/>
  <c r="A806" i="32" s="1"/>
  <c r="R806" i="31"/>
  <c r="B807" i="31"/>
  <c r="C807" i="31" s="1"/>
  <c r="D807" i="31"/>
  <c r="G807" i="31"/>
  <c r="H807" i="31"/>
  <c r="I807" i="31"/>
  <c r="J807" i="31"/>
  <c r="K807" i="31"/>
  <c r="L807" i="31" s="1"/>
  <c r="M807" i="31"/>
  <c r="N807" i="31"/>
  <c r="O807" i="31"/>
  <c r="P807" i="31"/>
  <c r="Q807" i="31"/>
  <c r="A807" i="32" s="1"/>
  <c r="R807" i="31"/>
  <c r="B808" i="31"/>
  <c r="C808" i="31" s="1"/>
  <c r="D808" i="31"/>
  <c r="G808" i="31"/>
  <c r="H808" i="31"/>
  <c r="I808" i="31"/>
  <c r="J808" i="31"/>
  <c r="K808" i="31"/>
  <c r="L808" i="31" s="1"/>
  <c r="M808" i="31"/>
  <c r="N808" i="31"/>
  <c r="O808" i="31"/>
  <c r="P808" i="31"/>
  <c r="Q808" i="31"/>
  <c r="A808" i="32" s="1"/>
  <c r="R808" i="31"/>
  <c r="B809" i="31"/>
  <c r="C809" i="31" s="1"/>
  <c r="D809" i="31"/>
  <c r="G809" i="31"/>
  <c r="H809" i="31"/>
  <c r="I809" i="31"/>
  <c r="J809" i="31"/>
  <c r="K809" i="31"/>
  <c r="L809" i="31"/>
  <c r="M809" i="31"/>
  <c r="N809" i="31"/>
  <c r="O809" i="31"/>
  <c r="P809" i="31"/>
  <c r="Q809" i="31"/>
  <c r="A809" i="32" s="1"/>
  <c r="R809" i="31"/>
  <c r="B810" i="31"/>
  <c r="C810" i="31" s="1"/>
  <c r="D810" i="31"/>
  <c r="G810" i="31"/>
  <c r="H810" i="31"/>
  <c r="I810" i="31"/>
  <c r="J810" i="31"/>
  <c r="K810" i="31"/>
  <c r="L810" i="31" s="1"/>
  <c r="M810" i="31"/>
  <c r="N810" i="31"/>
  <c r="O810" i="31"/>
  <c r="P810" i="31"/>
  <c r="Q810" i="31"/>
  <c r="A810" i="32" s="1"/>
  <c r="R810" i="31"/>
  <c r="B811" i="31"/>
  <c r="C811" i="31" s="1"/>
  <c r="D811" i="31"/>
  <c r="G811" i="31"/>
  <c r="H811" i="31"/>
  <c r="I811" i="31"/>
  <c r="J811" i="31"/>
  <c r="K811" i="31"/>
  <c r="L811" i="31" s="1"/>
  <c r="M811" i="31"/>
  <c r="N811" i="31"/>
  <c r="O811" i="31"/>
  <c r="P811" i="31"/>
  <c r="Q811" i="31"/>
  <c r="A811" i="32" s="1"/>
  <c r="R811" i="31"/>
  <c r="B812" i="31"/>
  <c r="C812" i="31" s="1"/>
  <c r="D812" i="31"/>
  <c r="G812" i="31"/>
  <c r="H812" i="31"/>
  <c r="I812" i="31"/>
  <c r="J812" i="31"/>
  <c r="K812" i="31"/>
  <c r="L812" i="31" s="1"/>
  <c r="M812" i="31"/>
  <c r="N812" i="31"/>
  <c r="O812" i="31"/>
  <c r="P812" i="31"/>
  <c r="Q812" i="31"/>
  <c r="A812" i="32" s="1"/>
  <c r="R812" i="31"/>
  <c r="B813" i="31"/>
  <c r="C813" i="31" s="1"/>
  <c r="D813" i="31"/>
  <c r="G813" i="31"/>
  <c r="H813" i="31"/>
  <c r="I813" i="31"/>
  <c r="J813" i="31"/>
  <c r="K813" i="31"/>
  <c r="L813" i="31" s="1"/>
  <c r="M813" i="31"/>
  <c r="N813" i="31"/>
  <c r="O813" i="31"/>
  <c r="P813" i="31"/>
  <c r="Q813" i="31"/>
  <c r="A813" i="32" s="1"/>
  <c r="R813" i="31"/>
  <c r="B814" i="31"/>
  <c r="C814" i="31" s="1"/>
  <c r="D814" i="31"/>
  <c r="G814" i="31"/>
  <c r="H814" i="31"/>
  <c r="I814" i="31"/>
  <c r="J814" i="31"/>
  <c r="K814" i="31"/>
  <c r="L814" i="31"/>
  <c r="M814" i="31"/>
  <c r="N814" i="31"/>
  <c r="O814" i="31"/>
  <c r="P814" i="31"/>
  <c r="Q814" i="31"/>
  <c r="A814" i="32" s="1"/>
  <c r="R814" i="31"/>
  <c r="B815" i="31"/>
  <c r="C815" i="31" s="1"/>
  <c r="D815" i="31"/>
  <c r="G815" i="31"/>
  <c r="H815" i="31"/>
  <c r="I815" i="31"/>
  <c r="J815" i="31"/>
  <c r="K815" i="31"/>
  <c r="L815" i="31" s="1"/>
  <c r="M815" i="31"/>
  <c r="N815" i="31"/>
  <c r="O815" i="31"/>
  <c r="P815" i="31"/>
  <c r="Q815" i="31"/>
  <c r="A815" i="32" s="1"/>
  <c r="R815" i="31"/>
  <c r="B816" i="31"/>
  <c r="C816" i="31" s="1"/>
  <c r="D816" i="31"/>
  <c r="G816" i="31"/>
  <c r="H816" i="31"/>
  <c r="I816" i="31"/>
  <c r="J816" i="31"/>
  <c r="K816" i="31"/>
  <c r="L816" i="31" s="1"/>
  <c r="M816" i="31"/>
  <c r="N816" i="31"/>
  <c r="O816" i="31"/>
  <c r="P816" i="31"/>
  <c r="Q816" i="31"/>
  <c r="A816" i="32" s="1"/>
  <c r="R816" i="31"/>
  <c r="B817" i="31"/>
  <c r="C817" i="31" s="1"/>
  <c r="D817" i="31"/>
  <c r="G817" i="31"/>
  <c r="H817" i="31"/>
  <c r="I817" i="31"/>
  <c r="J817" i="31"/>
  <c r="K817" i="31"/>
  <c r="L817" i="31" s="1"/>
  <c r="M817" i="31"/>
  <c r="N817" i="31"/>
  <c r="O817" i="31"/>
  <c r="P817" i="31"/>
  <c r="Q817" i="31"/>
  <c r="A817" i="32" s="1"/>
  <c r="R817" i="31"/>
  <c r="B818" i="31"/>
  <c r="C818" i="31" s="1"/>
  <c r="D818" i="31"/>
  <c r="G818" i="31"/>
  <c r="H818" i="31"/>
  <c r="I818" i="31"/>
  <c r="J818" i="31"/>
  <c r="K818" i="31"/>
  <c r="L818" i="31" s="1"/>
  <c r="M818" i="31"/>
  <c r="N818" i="31"/>
  <c r="O818" i="31"/>
  <c r="P818" i="31"/>
  <c r="Q818" i="31"/>
  <c r="A818" i="32" s="1"/>
  <c r="R818" i="31"/>
  <c r="B819" i="31"/>
  <c r="C819" i="31" s="1"/>
  <c r="D819" i="31"/>
  <c r="G819" i="31"/>
  <c r="H819" i="31"/>
  <c r="I819" i="31"/>
  <c r="J819" i="31"/>
  <c r="K819" i="31"/>
  <c r="L819" i="31" s="1"/>
  <c r="M819" i="31"/>
  <c r="N819" i="31"/>
  <c r="O819" i="31"/>
  <c r="P819" i="31"/>
  <c r="Q819" i="31"/>
  <c r="A819" i="32" s="1"/>
  <c r="R819" i="31"/>
  <c r="B820" i="31"/>
  <c r="C820" i="31" s="1"/>
  <c r="D820" i="31"/>
  <c r="G820" i="31"/>
  <c r="H820" i="31"/>
  <c r="I820" i="31"/>
  <c r="J820" i="31"/>
  <c r="K820" i="31"/>
  <c r="L820" i="31" s="1"/>
  <c r="M820" i="31"/>
  <c r="N820" i="31"/>
  <c r="O820" i="31"/>
  <c r="P820" i="31"/>
  <c r="Q820" i="31"/>
  <c r="A820" i="32" s="1"/>
  <c r="R820" i="31"/>
  <c r="B821" i="31"/>
  <c r="C821" i="31" s="1"/>
  <c r="D821" i="31"/>
  <c r="G821" i="31"/>
  <c r="H821" i="31"/>
  <c r="I821" i="31"/>
  <c r="J821" i="31"/>
  <c r="K821" i="31"/>
  <c r="L821" i="31" s="1"/>
  <c r="M821" i="31"/>
  <c r="N821" i="31"/>
  <c r="O821" i="31"/>
  <c r="P821" i="31"/>
  <c r="Q821" i="31"/>
  <c r="A821" i="32" s="1"/>
  <c r="R821" i="31"/>
  <c r="B822" i="31"/>
  <c r="C822" i="31" s="1"/>
  <c r="D822" i="31"/>
  <c r="G822" i="31"/>
  <c r="H822" i="31"/>
  <c r="I822" i="31"/>
  <c r="J822" i="31"/>
  <c r="K822" i="31"/>
  <c r="L822" i="31" s="1"/>
  <c r="M822" i="31"/>
  <c r="N822" i="31"/>
  <c r="O822" i="31"/>
  <c r="P822" i="31"/>
  <c r="Q822" i="31"/>
  <c r="A822" i="32" s="1"/>
  <c r="R822" i="31"/>
  <c r="B823" i="31"/>
  <c r="C823" i="31" s="1"/>
  <c r="D823" i="31"/>
  <c r="G823" i="31"/>
  <c r="H823" i="31"/>
  <c r="I823" i="31"/>
  <c r="J823" i="31"/>
  <c r="K823" i="31"/>
  <c r="L823" i="31" s="1"/>
  <c r="M823" i="31"/>
  <c r="N823" i="31"/>
  <c r="O823" i="31"/>
  <c r="P823" i="31"/>
  <c r="Q823" i="31"/>
  <c r="A823" i="32" s="1"/>
  <c r="R823" i="31"/>
  <c r="B824" i="31"/>
  <c r="C824" i="31" s="1"/>
  <c r="D824" i="31"/>
  <c r="G824" i="31"/>
  <c r="H824" i="31"/>
  <c r="I824" i="31"/>
  <c r="J824" i="31"/>
  <c r="K824" i="31"/>
  <c r="L824" i="31" s="1"/>
  <c r="M824" i="31"/>
  <c r="N824" i="31"/>
  <c r="O824" i="31"/>
  <c r="P824" i="31"/>
  <c r="Q824" i="31"/>
  <c r="A824" i="32" s="1"/>
  <c r="R824" i="31"/>
  <c r="B825" i="31"/>
  <c r="C825" i="31" s="1"/>
  <c r="D825" i="31"/>
  <c r="G825" i="31"/>
  <c r="H825" i="31"/>
  <c r="I825" i="31"/>
  <c r="J825" i="31"/>
  <c r="K825" i="31"/>
  <c r="L825" i="31"/>
  <c r="M825" i="31"/>
  <c r="N825" i="31"/>
  <c r="O825" i="31"/>
  <c r="P825" i="31"/>
  <c r="Q825" i="31"/>
  <c r="A825" i="32" s="1"/>
  <c r="R825" i="31"/>
  <c r="B826" i="31"/>
  <c r="C826" i="31" s="1"/>
  <c r="D826" i="31"/>
  <c r="G826" i="31"/>
  <c r="H826" i="31"/>
  <c r="I826" i="31"/>
  <c r="J826" i="31"/>
  <c r="K826" i="31"/>
  <c r="L826" i="31" s="1"/>
  <c r="M826" i="31"/>
  <c r="N826" i="31"/>
  <c r="O826" i="31"/>
  <c r="P826" i="31"/>
  <c r="Q826" i="31"/>
  <c r="A826" i="32" s="1"/>
  <c r="R826" i="31"/>
  <c r="B827" i="31"/>
  <c r="C827" i="31" s="1"/>
  <c r="D827" i="31"/>
  <c r="G827" i="31"/>
  <c r="H827" i="31"/>
  <c r="I827" i="31"/>
  <c r="J827" i="31"/>
  <c r="K827" i="31"/>
  <c r="L827" i="31" s="1"/>
  <c r="M827" i="31"/>
  <c r="N827" i="31"/>
  <c r="O827" i="31"/>
  <c r="P827" i="31"/>
  <c r="Q827" i="31"/>
  <c r="A827" i="32" s="1"/>
  <c r="R827" i="31"/>
  <c r="B828" i="31"/>
  <c r="C828" i="31" s="1"/>
  <c r="D828" i="31"/>
  <c r="G828" i="31"/>
  <c r="H828" i="31"/>
  <c r="I828" i="31"/>
  <c r="J828" i="31"/>
  <c r="K828" i="31"/>
  <c r="L828" i="31" s="1"/>
  <c r="M828" i="31"/>
  <c r="N828" i="31"/>
  <c r="O828" i="31"/>
  <c r="P828" i="31"/>
  <c r="Q828" i="31"/>
  <c r="A828" i="32" s="1"/>
  <c r="R828" i="31"/>
  <c r="B829" i="31"/>
  <c r="C829" i="31" s="1"/>
  <c r="D829" i="31"/>
  <c r="G829" i="31"/>
  <c r="H829" i="31"/>
  <c r="I829" i="31"/>
  <c r="J829" i="31"/>
  <c r="K829" i="31"/>
  <c r="L829" i="31" s="1"/>
  <c r="M829" i="31"/>
  <c r="N829" i="31"/>
  <c r="O829" i="31"/>
  <c r="P829" i="31"/>
  <c r="Q829" i="31"/>
  <c r="A829" i="32" s="1"/>
  <c r="R829" i="31"/>
  <c r="B830" i="31"/>
  <c r="C830" i="31" s="1"/>
  <c r="D830" i="31"/>
  <c r="G830" i="31"/>
  <c r="H830" i="31"/>
  <c r="I830" i="31"/>
  <c r="J830" i="31"/>
  <c r="K830" i="31"/>
  <c r="L830" i="31"/>
  <c r="M830" i="31"/>
  <c r="N830" i="31"/>
  <c r="O830" i="31"/>
  <c r="P830" i="31"/>
  <c r="Q830" i="31"/>
  <c r="A830" i="32" s="1"/>
  <c r="R830" i="31"/>
  <c r="B831" i="31"/>
  <c r="C831" i="31" s="1"/>
  <c r="D831" i="31"/>
  <c r="G831" i="31"/>
  <c r="H831" i="31"/>
  <c r="I831" i="31"/>
  <c r="J831" i="31"/>
  <c r="K831" i="31"/>
  <c r="L831" i="31" s="1"/>
  <c r="M831" i="31"/>
  <c r="N831" i="31"/>
  <c r="O831" i="31"/>
  <c r="P831" i="31"/>
  <c r="Q831" i="31"/>
  <c r="A831" i="32" s="1"/>
  <c r="R831" i="31"/>
  <c r="B832" i="31"/>
  <c r="C832" i="31" s="1"/>
  <c r="D832" i="31"/>
  <c r="G832" i="31"/>
  <c r="H832" i="31"/>
  <c r="I832" i="31"/>
  <c r="J832" i="31"/>
  <c r="K832" i="31"/>
  <c r="L832" i="31" s="1"/>
  <c r="M832" i="31"/>
  <c r="N832" i="31"/>
  <c r="O832" i="31"/>
  <c r="P832" i="31"/>
  <c r="Q832" i="31"/>
  <c r="A832" i="32" s="1"/>
  <c r="R832" i="31"/>
  <c r="B833" i="31"/>
  <c r="C833" i="31" s="1"/>
  <c r="D833" i="31"/>
  <c r="G833" i="31"/>
  <c r="H833" i="31"/>
  <c r="I833" i="31"/>
  <c r="J833" i="31"/>
  <c r="K833" i="31"/>
  <c r="L833" i="31" s="1"/>
  <c r="M833" i="31"/>
  <c r="N833" i="31"/>
  <c r="O833" i="31"/>
  <c r="P833" i="31"/>
  <c r="Q833" i="31"/>
  <c r="A833" i="32" s="1"/>
  <c r="R833" i="31"/>
  <c r="B834" i="31"/>
  <c r="C834" i="31" s="1"/>
  <c r="D834" i="31"/>
  <c r="G834" i="31"/>
  <c r="H834" i="31"/>
  <c r="I834" i="31"/>
  <c r="J834" i="31"/>
  <c r="K834" i="31"/>
  <c r="L834" i="31" s="1"/>
  <c r="M834" i="31"/>
  <c r="N834" i="31"/>
  <c r="O834" i="31"/>
  <c r="P834" i="31"/>
  <c r="Q834" i="31"/>
  <c r="A834" i="32" s="1"/>
  <c r="R834" i="31"/>
  <c r="B835" i="31"/>
  <c r="C835" i="31" s="1"/>
  <c r="D835" i="31"/>
  <c r="G835" i="31"/>
  <c r="H835" i="31"/>
  <c r="I835" i="31"/>
  <c r="J835" i="31"/>
  <c r="K835" i="31"/>
  <c r="L835" i="31" s="1"/>
  <c r="M835" i="31"/>
  <c r="N835" i="31"/>
  <c r="O835" i="31"/>
  <c r="P835" i="31"/>
  <c r="Q835" i="31"/>
  <c r="A835" i="32" s="1"/>
  <c r="R835" i="31"/>
  <c r="B836" i="31"/>
  <c r="C836" i="31" s="1"/>
  <c r="D836" i="31"/>
  <c r="G836" i="31"/>
  <c r="H836" i="31"/>
  <c r="I836" i="31"/>
  <c r="J836" i="31"/>
  <c r="K836" i="31"/>
  <c r="L836" i="31" s="1"/>
  <c r="M836" i="31"/>
  <c r="N836" i="31"/>
  <c r="O836" i="31"/>
  <c r="P836" i="31"/>
  <c r="Q836" i="31"/>
  <c r="A836" i="32" s="1"/>
  <c r="R836" i="31"/>
  <c r="B837" i="31"/>
  <c r="C837" i="31" s="1"/>
  <c r="D837" i="31"/>
  <c r="G837" i="31"/>
  <c r="H837" i="31"/>
  <c r="I837" i="31"/>
  <c r="J837" i="31"/>
  <c r="K837" i="31"/>
  <c r="L837" i="31" s="1"/>
  <c r="M837" i="31"/>
  <c r="N837" i="31"/>
  <c r="O837" i="31"/>
  <c r="P837" i="31"/>
  <c r="Q837" i="31"/>
  <c r="A837" i="32" s="1"/>
  <c r="R837" i="31"/>
  <c r="B838" i="31"/>
  <c r="C838" i="31" s="1"/>
  <c r="D838" i="31"/>
  <c r="G838" i="31"/>
  <c r="H838" i="31"/>
  <c r="I838" i="31"/>
  <c r="J838" i="31"/>
  <c r="K838" i="31"/>
  <c r="L838" i="31" s="1"/>
  <c r="M838" i="31"/>
  <c r="N838" i="31"/>
  <c r="O838" i="31"/>
  <c r="P838" i="31"/>
  <c r="Q838" i="31"/>
  <c r="A838" i="32" s="1"/>
  <c r="R838" i="31"/>
  <c r="B839" i="31"/>
  <c r="C839" i="31" s="1"/>
  <c r="D839" i="31"/>
  <c r="G839" i="31"/>
  <c r="H839" i="31"/>
  <c r="I839" i="31"/>
  <c r="J839" i="31"/>
  <c r="K839" i="31"/>
  <c r="L839" i="31" s="1"/>
  <c r="M839" i="31"/>
  <c r="N839" i="31"/>
  <c r="O839" i="31"/>
  <c r="P839" i="31"/>
  <c r="Q839" i="31"/>
  <c r="A839" i="32" s="1"/>
  <c r="R839" i="31"/>
  <c r="B840" i="31"/>
  <c r="C840" i="31" s="1"/>
  <c r="D840" i="31"/>
  <c r="G840" i="31"/>
  <c r="H840" i="31"/>
  <c r="I840" i="31"/>
  <c r="J840" i="31"/>
  <c r="K840" i="31"/>
  <c r="L840" i="31" s="1"/>
  <c r="M840" i="31"/>
  <c r="N840" i="31"/>
  <c r="O840" i="31"/>
  <c r="P840" i="31"/>
  <c r="Q840" i="31"/>
  <c r="A840" i="32" s="1"/>
  <c r="R840" i="31"/>
  <c r="B841" i="31"/>
  <c r="C841" i="31" s="1"/>
  <c r="D841" i="31"/>
  <c r="G841" i="31"/>
  <c r="H841" i="31"/>
  <c r="I841" i="31"/>
  <c r="J841" i="31"/>
  <c r="K841" i="31"/>
  <c r="L841" i="31"/>
  <c r="M841" i="31"/>
  <c r="N841" i="31"/>
  <c r="O841" i="31"/>
  <c r="P841" i="31"/>
  <c r="Q841" i="31"/>
  <c r="A841" i="32" s="1"/>
  <c r="R841" i="31"/>
  <c r="B842" i="31"/>
  <c r="C842" i="31" s="1"/>
  <c r="D842" i="31"/>
  <c r="G842" i="31"/>
  <c r="H842" i="31"/>
  <c r="I842" i="31"/>
  <c r="J842" i="31"/>
  <c r="K842" i="31"/>
  <c r="L842" i="31" s="1"/>
  <c r="M842" i="31"/>
  <c r="N842" i="31"/>
  <c r="O842" i="31"/>
  <c r="P842" i="31"/>
  <c r="Q842" i="31"/>
  <c r="A842" i="32" s="1"/>
  <c r="R842" i="31"/>
  <c r="B843" i="31"/>
  <c r="C843" i="31" s="1"/>
  <c r="D843" i="31"/>
  <c r="G843" i="31"/>
  <c r="H843" i="31"/>
  <c r="I843" i="31"/>
  <c r="J843" i="31"/>
  <c r="K843" i="31"/>
  <c r="L843" i="31" s="1"/>
  <c r="M843" i="31"/>
  <c r="N843" i="31"/>
  <c r="O843" i="31"/>
  <c r="P843" i="31"/>
  <c r="Q843" i="31"/>
  <c r="A843" i="32" s="1"/>
  <c r="R843" i="31"/>
  <c r="B844" i="31"/>
  <c r="C844" i="31" s="1"/>
  <c r="D844" i="31"/>
  <c r="G844" i="31"/>
  <c r="H844" i="31"/>
  <c r="I844" i="31"/>
  <c r="J844" i="31"/>
  <c r="K844" i="31"/>
  <c r="L844" i="31" s="1"/>
  <c r="M844" i="31"/>
  <c r="N844" i="31"/>
  <c r="O844" i="31"/>
  <c r="P844" i="31"/>
  <c r="Q844" i="31"/>
  <c r="A844" i="32" s="1"/>
  <c r="R844" i="31"/>
  <c r="B845" i="31"/>
  <c r="C845" i="31" s="1"/>
  <c r="D845" i="31"/>
  <c r="G845" i="31"/>
  <c r="H845" i="31"/>
  <c r="I845" i="31"/>
  <c r="J845" i="31"/>
  <c r="K845" i="31"/>
  <c r="L845" i="31" s="1"/>
  <c r="M845" i="31"/>
  <c r="N845" i="31"/>
  <c r="O845" i="31"/>
  <c r="P845" i="31"/>
  <c r="Q845" i="31"/>
  <c r="A845" i="32" s="1"/>
  <c r="R845" i="31"/>
  <c r="B846" i="31"/>
  <c r="C846" i="31" s="1"/>
  <c r="D846" i="31"/>
  <c r="G846" i="31"/>
  <c r="H846" i="31"/>
  <c r="I846" i="31"/>
  <c r="J846" i="31"/>
  <c r="K846" i="31"/>
  <c r="L846" i="31"/>
  <c r="M846" i="31"/>
  <c r="N846" i="31"/>
  <c r="O846" i="31"/>
  <c r="P846" i="31"/>
  <c r="Q846" i="31"/>
  <c r="A846" i="32" s="1"/>
  <c r="R846" i="31"/>
  <c r="B847" i="31"/>
  <c r="C847" i="31" s="1"/>
  <c r="D847" i="31"/>
  <c r="G847" i="31"/>
  <c r="H847" i="31"/>
  <c r="I847" i="31"/>
  <c r="J847" i="31"/>
  <c r="K847" i="31"/>
  <c r="L847" i="31" s="1"/>
  <c r="M847" i="31"/>
  <c r="N847" i="31"/>
  <c r="O847" i="31"/>
  <c r="P847" i="31"/>
  <c r="Q847" i="31"/>
  <c r="A847" i="32" s="1"/>
  <c r="R847" i="31"/>
  <c r="B848" i="31"/>
  <c r="C848" i="31" s="1"/>
  <c r="D848" i="31"/>
  <c r="G848" i="31"/>
  <c r="H848" i="31"/>
  <c r="I848" i="31"/>
  <c r="J848" i="31"/>
  <c r="K848" i="31"/>
  <c r="L848" i="31" s="1"/>
  <c r="M848" i="31"/>
  <c r="N848" i="31"/>
  <c r="O848" i="31"/>
  <c r="P848" i="31"/>
  <c r="Q848" i="31"/>
  <c r="A848" i="32" s="1"/>
  <c r="R848" i="31"/>
  <c r="B849" i="31"/>
  <c r="C849" i="31" s="1"/>
  <c r="D849" i="31"/>
  <c r="G849" i="31"/>
  <c r="H849" i="31"/>
  <c r="I849" i="31"/>
  <c r="J849" i="31"/>
  <c r="K849" i="31"/>
  <c r="L849" i="31" s="1"/>
  <c r="M849" i="31"/>
  <c r="N849" i="31"/>
  <c r="O849" i="31"/>
  <c r="P849" i="31"/>
  <c r="Q849" i="31"/>
  <c r="A849" i="32" s="1"/>
  <c r="R849" i="31"/>
  <c r="B850" i="31"/>
  <c r="C850" i="31" s="1"/>
  <c r="D850" i="31"/>
  <c r="G850" i="31"/>
  <c r="H850" i="31"/>
  <c r="I850" i="31"/>
  <c r="J850" i="31"/>
  <c r="K850" i="31"/>
  <c r="L850" i="31" s="1"/>
  <c r="M850" i="31"/>
  <c r="N850" i="31"/>
  <c r="O850" i="31"/>
  <c r="P850" i="31"/>
  <c r="Q850" i="31"/>
  <c r="A850" i="32" s="1"/>
  <c r="R850" i="31"/>
  <c r="B851" i="31"/>
  <c r="C851" i="31" s="1"/>
  <c r="D851" i="31"/>
  <c r="G851" i="31"/>
  <c r="H851" i="31"/>
  <c r="I851" i="31"/>
  <c r="J851" i="31"/>
  <c r="K851" i="31"/>
  <c r="L851" i="31" s="1"/>
  <c r="M851" i="31"/>
  <c r="N851" i="31"/>
  <c r="O851" i="31"/>
  <c r="P851" i="31"/>
  <c r="Q851" i="31"/>
  <c r="A851" i="32" s="1"/>
  <c r="R851" i="31"/>
  <c r="B852" i="31"/>
  <c r="C852" i="31"/>
  <c r="D852" i="31"/>
  <c r="G852" i="31"/>
  <c r="H852" i="31"/>
  <c r="I852" i="31"/>
  <c r="J852" i="31"/>
  <c r="K852" i="31"/>
  <c r="L852" i="31" s="1"/>
  <c r="M852" i="31"/>
  <c r="N852" i="31"/>
  <c r="O852" i="31"/>
  <c r="P852" i="31"/>
  <c r="Q852" i="31"/>
  <c r="A852" i="32" s="1"/>
  <c r="R852" i="31"/>
  <c r="B853" i="31"/>
  <c r="C853" i="31" s="1"/>
  <c r="D853" i="31"/>
  <c r="G853" i="31"/>
  <c r="H853" i="31"/>
  <c r="I853" i="31"/>
  <c r="J853" i="31"/>
  <c r="K853" i="31"/>
  <c r="L853" i="31"/>
  <c r="M853" i="31"/>
  <c r="N853" i="31"/>
  <c r="O853" i="31"/>
  <c r="P853" i="31"/>
  <c r="Q853" i="31"/>
  <c r="A853" i="32" s="1"/>
  <c r="R853" i="31"/>
  <c r="B854" i="31"/>
  <c r="C854" i="31" s="1"/>
  <c r="D854" i="31"/>
  <c r="G854" i="31"/>
  <c r="H854" i="31"/>
  <c r="I854" i="31"/>
  <c r="J854" i="31"/>
  <c r="K854" i="31"/>
  <c r="L854" i="31"/>
  <c r="M854" i="31"/>
  <c r="N854" i="31"/>
  <c r="O854" i="31"/>
  <c r="P854" i="31"/>
  <c r="Q854" i="31"/>
  <c r="A854" i="32" s="1"/>
  <c r="R854" i="31"/>
  <c r="B855" i="31"/>
  <c r="C855" i="31" s="1"/>
  <c r="D855" i="31"/>
  <c r="G855" i="31"/>
  <c r="H855" i="31"/>
  <c r="I855" i="31"/>
  <c r="J855" i="31"/>
  <c r="K855" i="31"/>
  <c r="L855" i="31" s="1"/>
  <c r="M855" i="31"/>
  <c r="N855" i="31"/>
  <c r="O855" i="31"/>
  <c r="P855" i="31"/>
  <c r="Q855" i="31"/>
  <c r="A855" i="32" s="1"/>
  <c r="R855" i="31"/>
  <c r="B856" i="31"/>
  <c r="C856" i="31" s="1"/>
  <c r="D856" i="31"/>
  <c r="G856" i="31"/>
  <c r="H856" i="31"/>
  <c r="I856" i="31"/>
  <c r="J856" i="31"/>
  <c r="K856" i="31"/>
  <c r="L856" i="31" s="1"/>
  <c r="M856" i="31"/>
  <c r="N856" i="31"/>
  <c r="O856" i="31"/>
  <c r="P856" i="31"/>
  <c r="Q856" i="31"/>
  <c r="A856" i="32" s="1"/>
  <c r="R856" i="31"/>
  <c r="B857" i="31"/>
  <c r="C857" i="31"/>
  <c r="D857" i="31"/>
  <c r="G857" i="31"/>
  <c r="H857" i="31"/>
  <c r="I857" i="31"/>
  <c r="J857" i="31"/>
  <c r="K857" i="31"/>
  <c r="L857" i="31" s="1"/>
  <c r="M857" i="31"/>
  <c r="N857" i="31"/>
  <c r="O857" i="31"/>
  <c r="P857" i="31"/>
  <c r="Q857" i="31"/>
  <c r="A857" i="32" s="1"/>
  <c r="R857" i="31"/>
  <c r="B858" i="31"/>
  <c r="C858" i="31" s="1"/>
  <c r="D858" i="31"/>
  <c r="G858" i="31"/>
  <c r="H858" i="31"/>
  <c r="I858" i="31"/>
  <c r="J858" i="31"/>
  <c r="K858" i="31"/>
  <c r="L858" i="31" s="1"/>
  <c r="M858" i="31"/>
  <c r="N858" i="31"/>
  <c r="O858" i="31"/>
  <c r="P858" i="31"/>
  <c r="Q858" i="31"/>
  <c r="A858" i="32" s="1"/>
  <c r="R858" i="31"/>
  <c r="B859" i="31"/>
  <c r="C859" i="31" s="1"/>
  <c r="D859" i="31"/>
  <c r="G859" i="31"/>
  <c r="H859" i="31"/>
  <c r="I859" i="31"/>
  <c r="J859" i="31"/>
  <c r="K859" i="31"/>
  <c r="L859" i="31" s="1"/>
  <c r="M859" i="31"/>
  <c r="N859" i="31"/>
  <c r="O859" i="31"/>
  <c r="P859" i="31"/>
  <c r="Q859" i="31"/>
  <c r="A859" i="32" s="1"/>
  <c r="R859" i="31"/>
  <c r="B860" i="31"/>
  <c r="C860" i="31" s="1"/>
  <c r="D860" i="31"/>
  <c r="G860" i="31"/>
  <c r="H860" i="31"/>
  <c r="I860" i="31"/>
  <c r="J860" i="31"/>
  <c r="K860" i="31"/>
  <c r="L860" i="31"/>
  <c r="M860" i="31"/>
  <c r="N860" i="31"/>
  <c r="O860" i="31"/>
  <c r="P860" i="31"/>
  <c r="Q860" i="31"/>
  <c r="A860" i="32" s="1"/>
  <c r="R860" i="31"/>
  <c r="B861" i="31"/>
  <c r="C861" i="31" s="1"/>
  <c r="D861" i="31"/>
  <c r="G861" i="31"/>
  <c r="H861" i="31"/>
  <c r="I861" i="31"/>
  <c r="J861" i="31"/>
  <c r="K861" i="31"/>
  <c r="L861" i="31"/>
  <c r="M861" i="31"/>
  <c r="N861" i="31"/>
  <c r="O861" i="31"/>
  <c r="P861" i="31"/>
  <c r="Q861" i="31"/>
  <c r="A861" i="32" s="1"/>
  <c r="R861" i="31"/>
  <c r="B862" i="31"/>
  <c r="C862" i="31" s="1"/>
  <c r="D862" i="31"/>
  <c r="G862" i="31"/>
  <c r="H862" i="31"/>
  <c r="I862" i="31"/>
  <c r="J862" i="31"/>
  <c r="K862" i="31"/>
  <c r="L862" i="31" s="1"/>
  <c r="M862" i="31"/>
  <c r="N862" i="31"/>
  <c r="O862" i="31"/>
  <c r="P862" i="31"/>
  <c r="Q862" i="31"/>
  <c r="A862" i="32" s="1"/>
  <c r="R862" i="31"/>
  <c r="B863" i="31"/>
  <c r="C863" i="31" s="1"/>
  <c r="D863" i="31"/>
  <c r="G863" i="31"/>
  <c r="H863" i="31"/>
  <c r="I863" i="31"/>
  <c r="J863" i="31"/>
  <c r="K863" i="31"/>
  <c r="L863" i="31" s="1"/>
  <c r="M863" i="31"/>
  <c r="N863" i="31"/>
  <c r="O863" i="31"/>
  <c r="P863" i="31"/>
  <c r="Q863" i="31"/>
  <c r="A863" i="32" s="1"/>
  <c r="R863" i="31"/>
  <c r="B864" i="31"/>
  <c r="C864" i="31" s="1"/>
  <c r="D864" i="31"/>
  <c r="G864" i="31"/>
  <c r="H864" i="31"/>
  <c r="I864" i="31"/>
  <c r="J864" i="31"/>
  <c r="K864" i="31"/>
  <c r="L864" i="31" s="1"/>
  <c r="M864" i="31"/>
  <c r="N864" i="31"/>
  <c r="O864" i="31"/>
  <c r="P864" i="31"/>
  <c r="Q864" i="31"/>
  <c r="A864" i="32" s="1"/>
  <c r="R864" i="31"/>
  <c r="B865" i="31"/>
  <c r="C865" i="31" s="1"/>
  <c r="D865" i="31"/>
  <c r="G865" i="31"/>
  <c r="H865" i="31"/>
  <c r="I865" i="31"/>
  <c r="J865" i="31"/>
  <c r="K865" i="31"/>
  <c r="L865" i="31"/>
  <c r="M865" i="31"/>
  <c r="N865" i="31"/>
  <c r="O865" i="31"/>
  <c r="P865" i="31"/>
  <c r="Q865" i="31"/>
  <c r="A865" i="32" s="1"/>
  <c r="R865" i="31"/>
  <c r="B866" i="31"/>
  <c r="C866" i="31" s="1"/>
  <c r="D866" i="31"/>
  <c r="G866" i="31"/>
  <c r="H866" i="31"/>
  <c r="I866" i="31"/>
  <c r="J866" i="31"/>
  <c r="K866" i="31"/>
  <c r="L866" i="31" s="1"/>
  <c r="M866" i="31"/>
  <c r="N866" i="31"/>
  <c r="O866" i="31"/>
  <c r="P866" i="31"/>
  <c r="Q866" i="31"/>
  <c r="A866" i="32" s="1"/>
  <c r="R866" i="31"/>
  <c r="B867" i="31"/>
  <c r="C867" i="31" s="1"/>
  <c r="D867" i="31"/>
  <c r="G867" i="31"/>
  <c r="H867" i="31"/>
  <c r="I867" i="31"/>
  <c r="J867" i="31"/>
  <c r="K867" i="31"/>
  <c r="L867" i="31" s="1"/>
  <c r="M867" i="31"/>
  <c r="N867" i="31"/>
  <c r="O867" i="31"/>
  <c r="P867" i="31"/>
  <c r="Q867" i="31"/>
  <c r="A867" i="32" s="1"/>
  <c r="R867" i="31"/>
  <c r="B868" i="31"/>
  <c r="C868" i="31" s="1"/>
  <c r="D868" i="31"/>
  <c r="G868" i="31"/>
  <c r="H868" i="31"/>
  <c r="I868" i="31"/>
  <c r="J868" i="31"/>
  <c r="K868" i="31"/>
  <c r="L868" i="31"/>
  <c r="M868" i="31"/>
  <c r="N868" i="31"/>
  <c r="O868" i="31"/>
  <c r="P868" i="31"/>
  <c r="Q868" i="31"/>
  <c r="A868" i="32" s="1"/>
  <c r="R868" i="31"/>
  <c r="B869" i="31"/>
  <c r="C869" i="31" s="1"/>
  <c r="D869" i="31"/>
  <c r="G869" i="31"/>
  <c r="H869" i="31"/>
  <c r="I869" i="31"/>
  <c r="J869" i="31"/>
  <c r="K869" i="31"/>
  <c r="L869" i="31" s="1"/>
  <c r="M869" i="31"/>
  <c r="N869" i="31"/>
  <c r="O869" i="31"/>
  <c r="P869" i="31"/>
  <c r="Q869" i="31"/>
  <c r="A869" i="32" s="1"/>
  <c r="R869" i="31"/>
  <c r="B870" i="31"/>
  <c r="C870" i="31" s="1"/>
  <c r="D870" i="31"/>
  <c r="G870" i="31"/>
  <c r="H870" i="31"/>
  <c r="I870" i="31"/>
  <c r="J870" i="31"/>
  <c r="K870" i="31"/>
  <c r="L870" i="31"/>
  <c r="M870" i="31"/>
  <c r="N870" i="31"/>
  <c r="O870" i="31"/>
  <c r="P870" i="31"/>
  <c r="Q870" i="31"/>
  <c r="A870" i="32" s="1"/>
  <c r="R870" i="31"/>
  <c r="B871" i="31"/>
  <c r="C871" i="31" s="1"/>
  <c r="D871" i="31"/>
  <c r="G871" i="31"/>
  <c r="H871" i="31"/>
  <c r="I871" i="31"/>
  <c r="J871" i="31"/>
  <c r="K871" i="31"/>
  <c r="L871" i="31" s="1"/>
  <c r="M871" i="31"/>
  <c r="N871" i="31"/>
  <c r="O871" i="31"/>
  <c r="P871" i="31"/>
  <c r="Q871" i="31"/>
  <c r="A871" i="32" s="1"/>
  <c r="R871" i="31"/>
  <c r="B872" i="31"/>
  <c r="C872" i="31" s="1"/>
  <c r="D872" i="31"/>
  <c r="G872" i="31"/>
  <c r="H872" i="31"/>
  <c r="I872" i="31"/>
  <c r="J872" i="31"/>
  <c r="K872" i="31"/>
  <c r="L872" i="31" s="1"/>
  <c r="M872" i="31"/>
  <c r="N872" i="31"/>
  <c r="O872" i="31"/>
  <c r="P872" i="31"/>
  <c r="Q872" i="31"/>
  <c r="A872" i="32" s="1"/>
  <c r="R872" i="31"/>
  <c r="B873" i="31"/>
  <c r="C873" i="31" s="1"/>
  <c r="D873" i="31"/>
  <c r="G873" i="31"/>
  <c r="H873" i="31"/>
  <c r="I873" i="31"/>
  <c r="J873" i="31"/>
  <c r="K873" i="31"/>
  <c r="L873" i="31" s="1"/>
  <c r="M873" i="31"/>
  <c r="N873" i="31"/>
  <c r="O873" i="31"/>
  <c r="P873" i="31"/>
  <c r="Q873" i="31"/>
  <c r="A873" i="32" s="1"/>
  <c r="R873" i="31"/>
  <c r="B874" i="31"/>
  <c r="C874" i="31" s="1"/>
  <c r="D874" i="31"/>
  <c r="G874" i="31"/>
  <c r="H874" i="31"/>
  <c r="I874" i="31"/>
  <c r="J874" i="31"/>
  <c r="K874" i="31"/>
  <c r="L874" i="31"/>
  <c r="M874" i="31"/>
  <c r="N874" i="31"/>
  <c r="O874" i="31"/>
  <c r="P874" i="31"/>
  <c r="Q874" i="31"/>
  <c r="A874" i="32" s="1"/>
  <c r="R874" i="31"/>
  <c r="B875" i="31"/>
  <c r="C875" i="31" s="1"/>
  <c r="D875" i="31"/>
  <c r="G875" i="31"/>
  <c r="H875" i="31"/>
  <c r="I875" i="31"/>
  <c r="J875" i="31"/>
  <c r="K875" i="31"/>
  <c r="L875" i="31" s="1"/>
  <c r="M875" i="31"/>
  <c r="N875" i="31"/>
  <c r="O875" i="31"/>
  <c r="P875" i="31"/>
  <c r="Q875" i="31"/>
  <c r="A875" i="32" s="1"/>
  <c r="R875" i="31"/>
  <c r="B876" i="31"/>
  <c r="C876" i="31" s="1"/>
  <c r="D876" i="31"/>
  <c r="G876" i="31"/>
  <c r="H876" i="31"/>
  <c r="I876" i="31"/>
  <c r="J876" i="31"/>
  <c r="K876" i="31"/>
  <c r="L876" i="31"/>
  <c r="M876" i="31"/>
  <c r="N876" i="31"/>
  <c r="O876" i="31"/>
  <c r="P876" i="31"/>
  <c r="Q876" i="31"/>
  <c r="A876" i="32" s="1"/>
  <c r="R876" i="31"/>
  <c r="B877" i="31"/>
  <c r="C877" i="31" s="1"/>
  <c r="D877" i="31"/>
  <c r="G877" i="31"/>
  <c r="H877" i="31"/>
  <c r="I877" i="31"/>
  <c r="J877" i="31"/>
  <c r="K877" i="31"/>
  <c r="L877" i="31"/>
  <c r="M877" i="31"/>
  <c r="N877" i="31"/>
  <c r="O877" i="31"/>
  <c r="P877" i="31"/>
  <c r="Q877" i="31"/>
  <c r="A877" i="32" s="1"/>
  <c r="R877" i="31"/>
  <c r="B878" i="31"/>
  <c r="C878" i="31" s="1"/>
  <c r="D878" i="31"/>
  <c r="G878" i="31"/>
  <c r="H878" i="31"/>
  <c r="I878" i="31"/>
  <c r="J878" i="31"/>
  <c r="K878" i="31"/>
  <c r="L878" i="31"/>
  <c r="M878" i="31"/>
  <c r="N878" i="31"/>
  <c r="O878" i="31"/>
  <c r="P878" i="31"/>
  <c r="Q878" i="31"/>
  <c r="A878" i="32" s="1"/>
  <c r="R878" i="31"/>
  <c r="B879" i="31"/>
  <c r="C879" i="31" s="1"/>
  <c r="D879" i="31"/>
  <c r="G879" i="31"/>
  <c r="H879" i="31"/>
  <c r="I879" i="31"/>
  <c r="J879" i="31"/>
  <c r="K879" i="31"/>
  <c r="L879" i="31" s="1"/>
  <c r="M879" i="31"/>
  <c r="N879" i="31"/>
  <c r="O879" i="31"/>
  <c r="P879" i="31"/>
  <c r="Q879" i="31"/>
  <c r="A879" i="32" s="1"/>
  <c r="R879" i="31"/>
  <c r="B880" i="31"/>
  <c r="C880" i="31" s="1"/>
  <c r="D880" i="31"/>
  <c r="G880" i="31"/>
  <c r="H880" i="31"/>
  <c r="I880" i="31"/>
  <c r="J880" i="31"/>
  <c r="K880" i="31"/>
  <c r="L880" i="31" s="1"/>
  <c r="M880" i="31"/>
  <c r="N880" i="31"/>
  <c r="O880" i="31"/>
  <c r="P880" i="31"/>
  <c r="Q880" i="31"/>
  <c r="A880" i="32" s="1"/>
  <c r="R880" i="31"/>
  <c r="B881" i="31"/>
  <c r="C881" i="31" s="1"/>
  <c r="D881" i="31"/>
  <c r="G881" i="31"/>
  <c r="H881" i="31"/>
  <c r="I881" i="31"/>
  <c r="J881" i="31"/>
  <c r="K881" i="31"/>
  <c r="L881" i="31" s="1"/>
  <c r="M881" i="31"/>
  <c r="N881" i="31"/>
  <c r="O881" i="31"/>
  <c r="P881" i="31"/>
  <c r="Q881" i="31"/>
  <c r="A881" i="32" s="1"/>
  <c r="R881" i="31"/>
  <c r="B882" i="31"/>
  <c r="C882" i="31" s="1"/>
  <c r="D882" i="31"/>
  <c r="G882" i="31"/>
  <c r="H882" i="31"/>
  <c r="I882" i="31"/>
  <c r="J882" i="31"/>
  <c r="K882" i="31"/>
  <c r="L882" i="31" s="1"/>
  <c r="M882" i="31"/>
  <c r="N882" i="31"/>
  <c r="O882" i="31"/>
  <c r="P882" i="31"/>
  <c r="Q882" i="31"/>
  <c r="A882" i="32" s="1"/>
  <c r="R882" i="31"/>
  <c r="B883" i="31"/>
  <c r="C883" i="31" s="1"/>
  <c r="D883" i="31"/>
  <c r="G883" i="31"/>
  <c r="H883" i="31"/>
  <c r="I883" i="31"/>
  <c r="J883" i="31"/>
  <c r="K883" i="31"/>
  <c r="L883" i="31" s="1"/>
  <c r="M883" i="31"/>
  <c r="N883" i="31"/>
  <c r="O883" i="31"/>
  <c r="P883" i="31"/>
  <c r="Q883" i="31"/>
  <c r="A883" i="32" s="1"/>
  <c r="R883" i="31"/>
  <c r="B884" i="31"/>
  <c r="C884" i="31" s="1"/>
  <c r="D884" i="31"/>
  <c r="G884" i="31"/>
  <c r="H884" i="31"/>
  <c r="I884" i="31"/>
  <c r="J884" i="31"/>
  <c r="K884" i="31"/>
  <c r="L884" i="31"/>
  <c r="M884" i="31"/>
  <c r="N884" i="31"/>
  <c r="O884" i="31"/>
  <c r="P884" i="31"/>
  <c r="Q884" i="31"/>
  <c r="A884" i="32" s="1"/>
  <c r="R884" i="31"/>
  <c r="B885" i="31"/>
  <c r="C885" i="31" s="1"/>
  <c r="D885" i="31"/>
  <c r="G885" i="31"/>
  <c r="H885" i="31"/>
  <c r="I885" i="31"/>
  <c r="J885" i="31"/>
  <c r="K885" i="31"/>
  <c r="L885" i="31"/>
  <c r="M885" i="31"/>
  <c r="N885" i="31"/>
  <c r="O885" i="31"/>
  <c r="P885" i="31"/>
  <c r="Q885" i="31"/>
  <c r="A885" i="32" s="1"/>
  <c r="R885" i="31"/>
  <c r="B886" i="31"/>
  <c r="C886" i="31" s="1"/>
  <c r="D886" i="31"/>
  <c r="G886" i="31"/>
  <c r="H886" i="31"/>
  <c r="I886" i="31"/>
  <c r="J886" i="31"/>
  <c r="K886" i="31"/>
  <c r="L886" i="31" s="1"/>
  <c r="M886" i="31"/>
  <c r="N886" i="31"/>
  <c r="O886" i="31"/>
  <c r="P886" i="31"/>
  <c r="Q886" i="31"/>
  <c r="A886" i="32" s="1"/>
  <c r="R886" i="31"/>
  <c r="B887" i="31"/>
  <c r="C887" i="31" s="1"/>
  <c r="D887" i="31"/>
  <c r="G887" i="31"/>
  <c r="H887" i="31"/>
  <c r="I887" i="31"/>
  <c r="J887" i="31"/>
  <c r="K887" i="31"/>
  <c r="L887" i="31" s="1"/>
  <c r="M887" i="31"/>
  <c r="N887" i="31"/>
  <c r="O887" i="31"/>
  <c r="P887" i="31"/>
  <c r="Q887" i="31"/>
  <c r="A887" i="32" s="1"/>
  <c r="R887" i="31"/>
  <c r="B888" i="31"/>
  <c r="C888" i="31" s="1"/>
  <c r="D888" i="31"/>
  <c r="G888" i="31"/>
  <c r="H888" i="31"/>
  <c r="I888" i="31"/>
  <c r="J888" i="31"/>
  <c r="K888" i="31"/>
  <c r="L888" i="31"/>
  <c r="M888" i="31"/>
  <c r="N888" i="31"/>
  <c r="O888" i="31"/>
  <c r="P888" i="31"/>
  <c r="Q888" i="31"/>
  <c r="A888" i="32" s="1"/>
  <c r="R888" i="31"/>
  <c r="B889" i="31"/>
  <c r="C889" i="31" s="1"/>
  <c r="D889" i="31"/>
  <c r="G889" i="31"/>
  <c r="H889" i="31"/>
  <c r="I889" i="31"/>
  <c r="J889" i="31"/>
  <c r="K889" i="31"/>
  <c r="L889" i="31" s="1"/>
  <c r="M889" i="31"/>
  <c r="N889" i="31"/>
  <c r="O889" i="31"/>
  <c r="P889" i="31"/>
  <c r="Q889" i="31"/>
  <c r="A889" i="32" s="1"/>
  <c r="R889" i="31"/>
  <c r="B890" i="31"/>
  <c r="C890" i="31" s="1"/>
  <c r="D890" i="31"/>
  <c r="G890" i="31"/>
  <c r="H890" i="31"/>
  <c r="I890" i="31"/>
  <c r="J890" i="31"/>
  <c r="K890" i="31"/>
  <c r="L890" i="31" s="1"/>
  <c r="M890" i="31"/>
  <c r="N890" i="31"/>
  <c r="O890" i="31"/>
  <c r="P890" i="31"/>
  <c r="Q890" i="31"/>
  <c r="A890" i="32" s="1"/>
  <c r="R890" i="31"/>
  <c r="B891" i="31"/>
  <c r="C891" i="31"/>
  <c r="D891" i="31"/>
  <c r="G891" i="31"/>
  <c r="H891" i="31"/>
  <c r="I891" i="31"/>
  <c r="J891" i="31"/>
  <c r="K891" i="31"/>
  <c r="L891" i="31" s="1"/>
  <c r="M891" i="31"/>
  <c r="N891" i="31"/>
  <c r="O891" i="31"/>
  <c r="P891" i="31"/>
  <c r="Q891" i="31"/>
  <c r="A891" i="32" s="1"/>
  <c r="R891" i="31"/>
  <c r="B892" i="31"/>
  <c r="C892" i="31" s="1"/>
  <c r="D892" i="31"/>
  <c r="G892" i="31"/>
  <c r="H892" i="31"/>
  <c r="I892" i="31"/>
  <c r="J892" i="31"/>
  <c r="K892" i="31"/>
  <c r="L892" i="31"/>
  <c r="M892" i="31"/>
  <c r="N892" i="31"/>
  <c r="O892" i="31"/>
  <c r="P892" i="31"/>
  <c r="Q892" i="31"/>
  <c r="A892" i="32" s="1"/>
  <c r="R892" i="31"/>
  <c r="B893" i="31"/>
  <c r="C893" i="31" s="1"/>
  <c r="D893" i="31"/>
  <c r="G893" i="31"/>
  <c r="H893" i="31"/>
  <c r="I893" i="31"/>
  <c r="J893" i="31"/>
  <c r="K893" i="31"/>
  <c r="L893" i="31"/>
  <c r="M893" i="31"/>
  <c r="N893" i="31"/>
  <c r="O893" i="31"/>
  <c r="P893" i="31"/>
  <c r="Q893" i="31"/>
  <c r="A893" i="32" s="1"/>
  <c r="R893" i="31"/>
  <c r="B894" i="31"/>
  <c r="C894" i="31" s="1"/>
  <c r="D894" i="31"/>
  <c r="G894" i="31"/>
  <c r="H894" i="31"/>
  <c r="I894" i="31"/>
  <c r="J894" i="31"/>
  <c r="K894" i="31"/>
  <c r="L894" i="31"/>
  <c r="M894" i="31"/>
  <c r="N894" i="31"/>
  <c r="O894" i="31"/>
  <c r="P894" i="31"/>
  <c r="Q894" i="31"/>
  <c r="A894" i="32" s="1"/>
  <c r="R894" i="31"/>
  <c r="B895" i="31"/>
  <c r="C895" i="31" s="1"/>
  <c r="D895" i="31"/>
  <c r="G895" i="31"/>
  <c r="H895" i="31"/>
  <c r="I895" i="31"/>
  <c r="J895" i="31"/>
  <c r="K895" i="31"/>
  <c r="L895" i="31" s="1"/>
  <c r="M895" i="31"/>
  <c r="N895" i="31"/>
  <c r="O895" i="31"/>
  <c r="P895" i="31"/>
  <c r="Q895" i="31"/>
  <c r="A895" i="32" s="1"/>
  <c r="R895" i="31"/>
  <c r="B896" i="31"/>
  <c r="C896" i="31" s="1"/>
  <c r="D896" i="31"/>
  <c r="G896" i="31"/>
  <c r="H896" i="31"/>
  <c r="I896" i="31"/>
  <c r="J896" i="31"/>
  <c r="K896" i="31"/>
  <c r="L896" i="31" s="1"/>
  <c r="M896" i="31"/>
  <c r="N896" i="31"/>
  <c r="O896" i="31"/>
  <c r="P896" i="31"/>
  <c r="Q896" i="31"/>
  <c r="A896" i="32" s="1"/>
  <c r="R896" i="31"/>
  <c r="B897" i="31"/>
  <c r="C897" i="31" s="1"/>
  <c r="D897" i="31"/>
  <c r="G897" i="31"/>
  <c r="H897" i="31"/>
  <c r="I897" i="31"/>
  <c r="J897" i="31"/>
  <c r="K897" i="31"/>
  <c r="L897" i="31" s="1"/>
  <c r="M897" i="31"/>
  <c r="N897" i="31"/>
  <c r="O897" i="31"/>
  <c r="P897" i="31"/>
  <c r="Q897" i="31"/>
  <c r="A897" i="32" s="1"/>
  <c r="R897" i="31"/>
  <c r="B898" i="31"/>
  <c r="C898" i="31" s="1"/>
  <c r="D898" i="31"/>
  <c r="G898" i="31"/>
  <c r="H898" i="31"/>
  <c r="I898" i="31"/>
  <c r="J898" i="31"/>
  <c r="K898" i="31"/>
  <c r="L898" i="31" s="1"/>
  <c r="M898" i="31"/>
  <c r="N898" i="31"/>
  <c r="O898" i="31"/>
  <c r="P898" i="31"/>
  <c r="Q898" i="31"/>
  <c r="A898" i="32" s="1"/>
  <c r="R898" i="31"/>
  <c r="B899" i="31"/>
  <c r="C899" i="31" s="1"/>
  <c r="D899" i="31"/>
  <c r="G899" i="31"/>
  <c r="H899" i="31"/>
  <c r="I899" i="31"/>
  <c r="J899" i="31"/>
  <c r="K899" i="31"/>
  <c r="L899" i="31" s="1"/>
  <c r="M899" i="31"/>
  <c r="N899" i="31"/>
  <c r="O899" i="31"/>
  <c r="P899" i="31"/>
  <c r="Q899" i="31"/>
  <c r="A899" i="32" s="1"/>
  <c r="R899" i="31"/>
  <c r="B900" i="31"/>
  <c r="C900" i="31" s="1"/>
  <c r="D900" i="31"/>
  <c r="G900" i="31"/>
  <c r="H900" i="31"/>
  <c r="I900" i="31"/>
  <c r="J900" i="31"/>
  <c r="K900" i="31"/>
  <c r="L900" i="31" s="1"/>
  <c r="M900" i="31"/>
  <c r="N900" i="31"/>
  <c r="O900" i="31"/>
  <c r="P900" i="31"/>
  <c r="Q900" i="31"/>
  <c r="A900" i="32" s="1"/>
  <c r="R900" i="31"/>
  <c r="B901" i="31"/>
  <c r="C901" i="31" s="1"/>
  <c r="D901" i="31"/>
  <c r="G901" i="31"/>
  <c r="H901" i="31"/>
  <c r="I901" i="31"/>
  <c r="J901" i="31"/>
  <c r="K901" i="31"/>
  <c r="L901" i="31"/>
  <c r="M901" i="31"/>
  <c r="N901" i="31"/>
  <c r="O901" i="31"/>
  <c r="P901" i="31"/>
  <c r="Q901" i="31"/>
  <c r="A901" i="32" s="1"/>
  <c r="R901" i="31"/>
  <c r="B902" i="31"/>
  <c r="C902" i="31" s="1"/>
  <c r="D902" i="31"/>
  <c r="G902" i="31"/>
  <c r="H902" i="31"/>
  <c r="I902" i="31"/>
  <c r="J902" i="31"/>
  <c r="K902" i="31"/>
  <c r="L902" i="31" s="1"/>
  <c r="M902" i="31"/>
  <c r="N902" i="31"/>
  <c r="O902" i="31"/>
  <c r="P902" i="31"/>
  <c r="Q902" i="31"/>
  <c r="A902" i="32" s="1"/>
  <c r="R902" i="31"/>
  <c r="B903" i="31"/>
  <c r="C903" i="31" s="1"/>
  <c r="D903" i="31"/>
  <c r="G903" i="31"/>
  <c r="H903" i="31"/>
  <c r="I903" i="31"/>
  <c r="J903" i="31"/>
  <c r="K903" i="31"/>
  <c r="L903" i="31" s="1"/>
  <c r="M903" i="31"/>
  <c r="N903" i="31"/>
  <c r="O903" i="31"/>
  <c r="P903" i="31"/>
  <c r="Q903" i="31"/>
  <c r="A903" i="32" s="1"/>
  <c r="R903" i="31"/>
  <c r="B904" i="31"/>
  <c r="C904" i="31" s="1"/>
  <c r="D904" i="31"/>
  <c r="G904" i="31"/>
  <c r="H904" i="31"/>
  <c r="I904" i="31"/>
  <c r="J904" i="31"/>
  <c r="K904" i="31"/>
  <c r="L904" i="31" s="1"/>
  <c r="M904" i="31"/>
  <c r="N904" i="31"/>
  <c r="O904" i="31"/>
  <c r="P904" i="31"/>
  <c r="Q904" i="31"/>
  <c r="A904" i="32" s="1"/>
  <c r="R904" i="31"/>
  <c r="B905" i="31"/>
  <c r="C905" i="31" s="1"/>
  <c r="D905" i="31"/>
  <c r="G905" i="31"/>
  <c r="H905" i="31"/>
  <c r="I905" i="31"/>
  <c r="J905" i="31"/>
  <c r="K905" i="31"/>
  <c r="L905" i="31"/>
  <c r="M905" i="31"/>
  <c r="N905" i="31"/>
  <c r="O905" i="31"/>
  <c r="P905" i="31"/>
  <c r="Q905" i="31"/>
  <c r="A905" i="32" s="1"/>
  <c r="R905" i="31"/>
  <c r="B906" i="31"/>
  <c r="C906" i="31" s="1"/>
  <c r="D906" i="31"/>
  <c r="G906" i="31"/>
  <c r="H906" i="31"/>
  <c r="I906" i="31"/>
  <c r="J906" i="31"/>
  <c r="K906" i="31"/>
  <c r="L906" i="31" s="1"/>
  <c r="M906" i="31"/>
  <c r="N906" i="31"/>
  <c r="O906" i="31"/>
  <c r="P906" i="31"/>
  <c r="Q906" i="31"/>
  <c r="A906" i="32" s="1"/>
  <c r="R906" i="31"/>
  <c r="B907" i="31"/>
  <c r="C907" i="31" s="1"/>
  <c r="D907" i="31"/>
  <c r="G907" i="31"/>
  <c r="H907" i="31"/>
  <c r="I907" i="31"/>
  <c r="J907" i="31"/>
  <c r="K907" i="31"/>
  <c r="L907" i="31" s="1"/>
  <c r="M907" i="31"/>
  <c r="N907" i="31"/>
  <c r="O907" i="31"/>
  <c r="P907" i="31"/>
  <c r="Q907" i="31"/>
  <c r="A907" i="32" s="1"/>
  <c r="R907" i="31"/>
  <c r="B908" i="31"/>
  <c r="C908" i="31" s="1"/>
  <c r="D908" i="31"/>
  <c r="G908" i="31"/>
  <c r="H908" i="31"/>
  <c r="I908" i="31"/>
  <c r="J908" i="31"/>
  <c r="K908" i="31"/>
  <c r="L908" i="31" s="1"/>
  <c r="M908" i="31"/>
  <c r="N908" i="31"/>
  <c r="O908" i="31"/>
  <c r="P908" i="31"/>
  <c r="Q908" i="31"/>
  <c r="A908" i="32" s="1"/>
  <c r="R908" i="31"/>
  <c r="B909" i="31"/>
  <c r="C909" i="31" s="1"/>
  <c r="D909" i="31"/>
  <c r="G909" i="31"/>
  <c r="H909" i="31"/>
  <c r="I909" i="31"/>
  <c r="J909" i="31"/>
  <c r="K909" i="31"/>
  <c r="L909" i="31"/>
  <c r="M909" i="31"/>
  <c r="N909" i="31"/>
  <c r="O909" i="31"/>
  <c r="P909" i="31"/>
  <c r="Q909" i="31"/>
  <c r="A909" i="32" s="1"/>
  <c r="R909" i="31"/>
  <c r="B910" i="31"/>
  <c r="C910" i="31" s="1"/>
  <c r="D910" i="31"/>
  <c r="G910" i="31"/>
  <c r="H910" i="31"/>
  <c r="I910" i="31"/>
  <c r="J910" i="31"/>
  <c r="K910" i="31"/>
  <c r="L910" i="31" s="1"/>
  <c r="M910" i="31"/>
  <c r="N910" i="31"/>
  <c r="O910" i="31"/>
  <c r="P910" i="31"/>
  <c r="Q910" i="31"/>
  <c r="A910" i="32" s="1"/>
  <c r="R910" i="31"/>
  <c r="B911" i="31"/>
  <c r="C911" i="31" s="1"/>
  <c r="D911" i="31"/>
  <c r="G911" i="31"/>
  <c r="H911" i="31"/>
  <c r="I911" i="31"/>
  <c r="J911" i="31"/>
  <c r="K911" i="31"/>
  <c r="L911" i="31" s="1"/>
  <c r="M911" i="31"/>
  <c r="N911" i="31"/>
  <c r="O911" i="31"/>
  <c r="P911" i="31"/>
  <c r="Q911" i="31"/>
  <c r="A911" i="32" s="1"/>
  <c r="R911" i="31"/>
  <c r="B912" i="31"/>
  <c r="C912" i="31" s="1"/>
  <c r="D912" i="31"/>
  <c r="G912" i="31"/>
  <c r="H912" i="31"/>
  <c r="I912" i="31"/>
  <c r="J912" i="31"/>
  <c r="K912" i="31"/>
  <c r="L912" i="31" s="1"/>
  <c r="M912" i="31"/>
  <c r="N912" i="31"/>
  <c r="O912" i="31"/>
  <c r="P912" i="31"/>
  <c r="Q912" i="31"/>
  <c r="A912" i="32" s="1"/>
  <c r="R912" i="31"/>
  <c r="B913" i="31"/>
  <c r="C913" i="31" s="1"/>
  <c r="D913" i="31"/>
  <c r="G913" i="31"/>
  <c r="H913" i="31"/>
  <c r="I913" i="31"/>
  <c r="J913" i="31"/>
  <c r="K913" i="31"/>
  <c r="L913" i="31" s="1"/>
  <c r="M913" i="31"/>
  <c r="N913" i="31"/>
  <c r="O913" i="31"/>
  <c r="P913" i="31"/>
  <c r="Q913" i="31"/>
  <c r="A913" i="32" s="1"/>
  <c r="R913" i="31"/>
  <c r="B914" i="31"/>
  <c r="C914" i="31"/>
  <c r="D914" i="31"/>
  <c r="G914" i="31"/>
  <c r="H914" i="31"/>
  <c r="I914" i="31"/>
  <c r="J914" i="31"/>
  <c r="K914" i="31"/>
  <c r="L914" i="31" s="1"/>
  <c r="M914" i="31"/>
  <c r="N914" i="31"/>
  <c r="O914" i="31"/>
  <c r="P914" i="31"/>
  <c r="Q914" i="31"/>
  <c r="A914" i="32" s="1"/>
  <c r="R914" i="31"/>
  <c r="B915" i="31"/>
  <c r="C915" i="31" s="1"/>
  <c r="D915" i="31"/>
  <c r="G915" i="31"/>
  <c r="H915" i="31"/>
  <c r="I915" i="31"/>
  <c r="J915" i="31"/>
  <c r="K915" i="31"/>
  <c r="L915" i="31" s="1"/>
  <c r="M915" i="31"/>
  <c r="N915" i="31"/>
  <c r="O915" i="31"/>
  <c r="P915" i="31"/>
  <c r="Q915" i="31"/>
  <c r="A915" i="32" s="1"/>
  <c r="R915" i="31"/>
  <c r="B916" i="31"/>
  <c r="C916" i="31" s="1"/>
  <c r="D916" i="31"/>
  <c r="G916" i="31"/>
  <c r="H916" i="31"/>
  <c r="I916" i="31"/>
  <c r="J916" i="31"/>
  <c r="K916" i="31"/>
  <c r="L916" i="31" s="1"/>
  <c r="M916" i="31"/>
  <c r="N916" i="31"/>
  <c r="O916" i="31"/>
  <c r="P916" i="31"/>
  <c r="Q916" i="31"/>
  <c r="A916" i="32" s="1"/>
  <c r="R916" i="31"/>
  <c r="B917" i="31"/>
  <c r="C917" i="31" s="1"/>
  <c r="D917" i="31"/>
  <c r="G917" i="31"/>
  <c r="H917" i="31"/>
  <c r="I917" i="31"/>
  <c r="J917" i="31"/>
  <c r="K917" i="31"/>
  <c r="L917" i="31"/>
  <c r="M917" i="31"/>
  <c r="N917" i="31"/>
  <c r="O917" i="31"/>
  <c r="P917" i="31"/>
  <c r="Q917" i="31"/>
  <c r="A917" i="32" s="1"/>
  <c r="R917" i="31"/>
  <c r="B918" i="31"/>
  <c r="C918" i="31" s="1"/>
  <c r="D918" i="31"/>
  <c r="G918" i="31"/>
  <c r="H918" i="31"/>
  <c r="I918" i="31"/>
  <c r="J918" i="31"/>
  <c r="K918" i="31"/>
  <c r="L918" i="31" s="1"/>
  <c r="M918" i="31"/>
  <c r="N918" i="31"/>
  <c r="O918" i="31"/>
  <c r="P918" i="31"/>
  <c r="Q918" i="31"/>
  <c r="A918" i="32" s="1"/>
  <c r="R918" i="31"/>
  <c r="B919" i="31"/>
  <c r="C919" i="31" s="1"/>
  <c r="D919" i="31"/>
  <c r="G919" i="31"/>
  <c r="H919" i="31"/>
  <c r="I919" i="31"/>
  <c r="J919" i="31"/>
  <c r="K919" i="31"/>
  <c r="L919" i="31" s="1"/>
  <c r="M919" i="31"/>
  <c r="N919" i="31"/>
  <c r="O919" i="31"/>
  <c r="P919" i="31"/>
  <c r="Q919" i="31"/>
  <c r="A919" i="32" s="1"/>
  <c r="R919" i="31"/>
  <c r="B920" i="31"/>
  <c r="C920" i="31" s="1"/>
  <c r="D920" i="31"/>
  <c r="G920" i="31"/>
  <c r="H920" i="31"/>
  <c r="I920" i="31"/>
  <c r="J920" i="31"/>
  <c r="K920" i="31"/>
  <c r="L920" i="31" s="1"/>
  <c r="M920" i="31"/>
  <c r="N920" i="31"/>
  <c r="O920" i="31"/>
  <c r="P920" i="31"/>
  <c r="Q920" i="31"/>
  <c r="A920" i="32" s="1"/>
  <c r="R920" i="31"/>
  <c r="B921" i="31"/>
  <c r="C921" i="31" s="1"/>
  <c r="D921" i="31"/>
  <c r="G921" i="31"/>
  <c r="H921" i="31"/>
  <c r="I921" i="31"/>
  <c r="J921" i="31"/>
  <c r="K921" i="31"/>
  <c r="L921" i="31" s="1"/>
  <c r="M921" i="31"/>
  <c r="N921" i="31"/>
  <c r="O921" i="31"/>
  <c r="P921" i="31"/>
  <c r="Q921" i="31"/>
  <c r="A921" i="32" s="1"/>
  <c r="R921" i="31"/>
  <c r="B922" i="31"/>
  <c r="C922" i="31" s="1"/>
  <c r="D922" i="31"/>
  <c r="G922" i="31"/>
  <c r="H922" i="31"/>
  <c r="I922" i="31"/>
  <c r="J922" i="31"/>
  <c r="K922" i="31"/>
  <c r="L922" i="31" s="1"/>
  <c r="M922" i="31"/>
  <c r="N922" i="31"/>
  <c r="O922" i="31"/>
  <c r="P922" i="31"/>
  <c r="Q922" i="31"/>
  <c r="A922" i="32" s="1"/>
  <c r="R922" i="31"/>
  <c r="B923" i="31"/>
  <c r="C923" i="31" s="1"/>
  <c r="D923" i="31"/>
  <c r="G923" i="31"/>
  <c r="H923" i="31"/>
  <c r="I923" i="31"/>
  <c r="J923" i="31"/>
  <c r="K923" i="31"/>
  <c r="L923" i="31" s="1"/>
  <c r="M923" i="31"/>
  <c r="N923" i="31"/>
  <c r="O923" i="31"/>
  <c r="P923" i="31"/>
  <c r="Q923" i="31"/>
  <c r="A923" i="32" s="1"/>
  <c r="R923" i="31"/>
  <c r="B924" i="31"/>
  <c r="C924" i="31" s="1"/>
  <c r="D924" i="31"/>
  <c r="G924" i="31"/>
  <c r="H924" i="31"/>
  <c r="I924" i="31"/>
  <c r="J924" i="31"/>
  <c r="K924" i="31"/>
  <c r="L924" i="31" s="1"/>
  <c r="M924" i="31"/>
  <c r="N924" i="31"/>
  <c r="O924" i="31"/>
  <c r="P924" i="31"/>
  <c r="Q924" i="31"/>
  <c r="A924" i="32" s="1"/>
  <c r="R924" i="31"/>
  <c r="B925" i="31"/>
  <c r="C925" i="31" s="1"/>
  <c r="D925" i="31"/>
  <c r="G925" i="31"/>
  <c r="H925" i="31"/>
  <c r="I925" i="31"/>
  <c r="J925" i="31"/>
  <c r="K925" i="31"/>
  <c r="L925" i="31"/>
  <c r="M925" i="31"/>
  <c r="N925" i="31"/>
  <c r="O925" i="31"/>
  <c r="P925" i="31"/>
  <c r="Q925" i="31"/>
  <c r="A925" i="32" s="1"/>
  <c r="R925" i="31"/>
  <c r="B926" i="31"/>
  <c r="C926" i="31" s="1"/>
  <c r="D926" i="31"/>
  <c r="G926" i="31"/>
  <c r="H926" i="31"/>
  <c r="I926" i="31"/>
  <c r="J926" i="31"/>
  <c r="K926" i="31"/>
  <c r="L926" i="31" s="1"/>
  <c r="M926" i="31"/>
  <c r="N926" i="31"/>
  <c r="O926" i="31"/>
  <c r="P926" i="31"/>
  <c r="Q926" i="31"/>
  <c r="A926" i="32" s="1"/>
  <c r="R926" i="31"/>
  <c r="B927" i="31"/>
  <c r="C927" i="31" s="1"/>
  <c r="D927" i="31"/>
  <c r="G927" i="31"/>
  <c r="H927" i="31"/>
  <c r="I927" i="31"/>
  <c r="J927" i="31"/>
  <c r="K927" i="31"/>
  <c r="L927" i="31" s="1"/>
  <c r="M927" i="31"/>
  <c r="N927" i="31"/>
  <c r="O927" i="31"/>
  <c r="P927" i="31"/>
  <c r="Q927" i="31"/>
  <c r="A927" i="32" s="1"/>
  <c r="R927" i="31"/>
  <c r="B928" i="31"/>
  <c r="C928" i="31" s="1"/>
  <c r="D928" i="31"/>
  <c r="G928" i="31"/>
  <c r="H928" i="31"/>
  <c r="I928" i="31"/>
  <c r="J928" i="31"/>
  <c r="K928" i="31"/>
  <c r="L928" i="31" s="1"/>
  <c r="M928" i="31"/>
  <c r="N928" i="31"/>
  <c r="O928" i="31"/>
  <c r="P928" i="31"/>
  <c r="Q928" i="31"/>
  <c r="A928" i="32" s="1"/>
  <c r="R928" i="31"/>
  <c r="B929" i="31"/>
  <c r="C929" i="31" s="1"/>
  <c r="D929" i="31"/>
  <c r="G929" i="31"/>
  <c r="H929" i="31"/>
  <c r="I929" i="31"/>
  <c r="J929" i="31"/>
  <c r="K929" i="31"/>
  <c r="L929" i="31" s="1"/>
  <c r="M929" i="31"/>
  <c r="N929" i="31"/>
  <c r="O929" i="31"/>
  <c r="P929" i="31"/>
  <c r="Q929" i="31"/>
  <c r="A929" i="32" s="1"/>
  <c r="R929" i="31"/>
  <c r="B930" i="31"/>
  <c r="C930" i="31" s="1"/>
  <c r="D930" i="31"/>
  <c r="G930" i="31"/>
  <c r="H930" i="31"/>
  <c r="I930" i="31"/>
  <c r="J930" i="31"/>
  <c r="K930" i="31"/>
  <c r="L930" i="31" s="1"/>
  <c r="M930" i="31"/>
  <c r="N930" i="31"/>
  <c r="O930" i="31"/>
  <c r="P930" i="31"/>
  <c r="Q930" i="31"/>
  <c r="A930" i="32" s="1"/>
  <c r="R930" i="31"/>
  <c r="B931" i="31"/>
  <c r="C931" i="31" s="1"/>
  <c r="D931" i="31"/>
  <c r="G931" i="31"/>
  <c r="H931" i="31"/>
  <c r="I931" i="31"/>
  <c r="J931" i="31"/>
  <c r="K931" i="31"/>
  <c r="L931" i="31" s="1"/>
  <c r="M931" i="31"/>
  <c r="N931" i="31"/>
  <c r="O931" i="31"/>
  <c r="P931" i="31"/>
  <c r="Q931" i="31"/>
  <c r="A931" i="32" s="1"/>
  <c r="R931" i="31"/>
  <c r="B932" i="31"/>
  <c r="C932" i="31" s="1"/>
  <c r="D932" i="31"/>
  <c r="G932" i="31"/>
  <c r="H932" i="31"/>
  <c r="I932" i="31"/>
  <c r="J932" i="31"/>
  <c r="K932" i="31"/>
  <c r="L932" i="31" s="1"/>
  <c r="M932" i="31"/>
  <c r="N932" i="31"/>
  <c r="O932" i="31"/>
  <c r="P932" i="31"/>
  <c r="Q932" i="31"/>
  <c r="A932" i="32" s="1"/>
  <c r="R932" i="31"/>
  <c r="B933" i="31"/>
  <c r="C933" i="31" s="1"/>
  <c r="D933" i="31"/>
  <c r="G933" i="31"/>
  <c r="H933" i="31"/>
  <c r="I933" i="31"/>
  <c r="J933" i="31"/>
  <c r="K933" i="31"/>
  <c r="L933" i="31"/>
  <c r="M933" i="31"/>
  <c r="N933" i="31"/>
  <c r="O933" i="31"/>
  <c r="P933" i="31"/>
  <c r="Q933" i="31"/>
  <c r="A933" i="32" s="1"/>
  <c r="R933" i="31"/>
  <c r="B934" i="31"/>
  <c r="C934" i="31" s="1"/>
  <c r="D934" i="31"/>
  <c r="G934" i="31"/>
  <c r="H934" i="31"/>
  <c r="I934" i="31"/>
  <c r="J934" i="31"/>
  <c r="K934" i="31"/>
  <c r="L934" i="31" s="1"/>
  <c r="M934" i="31"/>
  <c r="N934" i="31"/>
  <c r="O934" i="31"/>
  <c r="P934" i="31"/>
  <c r="Q934" i="31"/>
  <c r="A934" i="32" s="1"/>
  <c r="R934" i="31"/>
  <c r="B935" i="31"/>
  <c r="C935" i="31" s="1"/>
  <c r="D935" i="31"/>
  <c r="G935" i="31"/>
  <c r="H935" i="31"/>
  <c r="I935" i="31"/>
  <c r="J935" i="31"/>
  <c r="K935" i="31"/>
  <c r="L935" i="31" s="1"/>
  <c r="M935" i="31"/>
  <c r="N935" i="31"/>
  <c r="O935" i="31"/>
  <c r="P935" i="31"/>
  <c r="Q935" i="31"/>
  <c r="A935" i="32" s="1"/>
  <c r="R935" i="31"/>
  <c r="B936" i="31"/>
  <c r="C936" i="31" s="1"/>
  <c r="D936" i="31"/>
  <c r="G936" i="31"/>
  <c r="H936" i="31"/>
  <c r="I936" i="31"/>
  <c r="J936" i="31"/>
  <c r="K936" i="31"/>
  <c r="L936" i="31" s="1"/>
  <c r="M936" i="31"/>
  <c r="N936" i="31"/>
  <c r="O936" i="31"/>
  <c r="P936" i="31"/>
  <c r="Q936" i="31"/>
  <c r="A936" i="32" s="1"/>
  <c r="R936" i="31"/>
  <c r="B937" i="31"/>
  <c r="C937" i="31" s="1"/>
  <c r="D937" i="31"/>
  <c r="G937" i="31"/>
  <c r="H937" i="31"/>
  <c r="I937" i="31"/>
  <c r="J937" i="31"/>
  <c r="K937" i="31"/>
  <c r="L937" i="31" s="1"/>
  <c r="M937" i="31"/>
  <c r="N937" i="31"/>
  <c r="O937" i="31"/>
  <c r="P937" i="31"/>
  <c r="Q937" i="31"/>
  <c r="A937" i="32" s="1"/>
  <c r="R937" i="31"/>
  <c r="B938" i="31"/>
  <c r="C938" i="31" s="1"/>
  <c r="D938" i="31"/>
  <c r="G938" i="31"/>
  <c r="H938" i="31"/>
  <c r="I938" i="31"/>
  <c r="J938" i="31"/>
  <c r="K938" i="31"/>
  <c r="L938" i="31" s="1"/>
  <c r="M938" i="31"/>
  <c r="N938" i="31"/>
  <c r="O938" i="31"/>
  <c r="P938" i="31"/>
  <c r="Q938" i="31"/>
  <c r="A938" i="32" s="1"/>
  <c r="R938" i="31"/>
  <c r="B939" i="31"/>
  <c r="C939" i="31" s="1"/>
  <c r="D939" i="31"/>
  <c r="G939" i="31"/>
  <c r="H939" i="31"/>
  <c r="I939" i="31"/>
  <c r="J939" i="31"/>
  <c r="K939" i="31"/>
  <c r="L939" i="31" s="1"/>
  <c r="M939" i="31"/>
  <c r="N939" i="31"/>
  <c r="O939" i="31"/>
  <c r="P939" i="31"/>
  <c r="Q939" i="31"/>
  <c r="A939" i="32" s="1"/>
  <c r="R939" i="31"/>
  <c r="B940" i="31"/>
  <c r="C940" i="31" s="1"/>
  <c r="D940" i="31"/>
  <c r="G940" i="31"/>
  <c r="H940" i="31"/>
  <c r="I940" i="31"/>
  <c r="J940" i="31"/>
  <c r="K940" i="31"/>
  <c r="L940" i="31" s="1"/>
  <c r="M940" i="31"/>
  <c r="N940" i="31"/>
  <c r="O940" i="31"/>
  <c r="P940" i="31"/>
  <c r="Q940" i="31"/>
  <c r="A940" i="32" s="1"/>
  <c r="R940" i="31"/>
  <c r="B941" i="31"/>
  <c r="C941" i="31" s="1"/>
  <c r="D941" i="31"/>
  <c r="G941" i="31"/>
  <c r="H941" i="31"/>
  <c r="I941" i="31"/>
  <c r="J941" i="31"/>
  <c r="K941" i="31"/>
  <c r="L941" i="31"/>
  <c r="M941" i="31"/>
  <c r="N941" i="31"/>
  <c r="O941" i="31"/>
  <c r="P941" i="31"/>
  <c r="Q941" i="31"/>
  <c r="A941" i="32" s="1"/>
  <c r="R941" i="31"/>
  <c r="B942" i="31"/>
  <c r="C942" i="31" s="1"/>
  <c r="D942" i="31"/>
  <c r="G942" i="31"/>
  <c r="H942" i="31"/>
  <c r="I942" i="31"/>
  <c r="J942" i="31"/>
  <c r="K942" i="31"/>
  <c r="L942" i="31" s="1"/>
  <c r="M942" i="31"/>
  <c r="N942" i="31"/>
  <c r="O942" i="31"/>
  <c r="P942" i="31"/>
  <c r="Q942" i="31"/>
  <c r="A942" i="32" s="1"/>
  <c r="R942" i="31"/>
  <c r="B943" i="31"/>
  <c r="C943" i="31" s="1"/>
  <c r="D943" i="31"/>
  <c r="G943" i="31"/>
  <c r="H943" i="31"/>
  <c r="I943" i="31"/>
  <c r="J943" i="31"/>
  <c r="K943" i="31"/>
  <c r="L943" i="31" s="1"/>
  <c r="M943" i="31"/>
  <c r="N943" i="31"/>
  <c r="O943" i="31"/>
  <c r="P943" i="31"/>
  <c r="Q943" i="31"/>
  <c r="A943" i="32" s="1"/>
  <c r="R943" i="31"/>
  <c r="B944" i="31"/>
  <c r="C944" i="31" s="1"/>
  <c r="D944" i="31"/>
  <c r="G944" i="31"/>
  <c r="H944" i="31"/>
  <c r="I944" i="31"/>
  <c r="J944" i="31"/>
  <c r="K944" i="31"/>
  <c r="L944" i="31" s="1"/>
  <c r="M944" i="31"/>
  <c r="N944" i="31"/>
  <c r="O944" i="31"/>
  <c r="P944" i="31"/>
  <c r="Q944" i="31"/>
  <c r="A944" i="32" s="1"/>
  <c r="R944" i="31"/>
  <c r="B945" i="31"/>
  <c r="C945" i="31" s="1"/>
  <c r="D945" i="31"/>
  <c r="G945" i="31"/>
  <c r="H945" i="31"/>
  <c r="I945" i="31"/>
  <c r="J945" i="31"/>
  <c r="K945" i="31"/>
  <c r="L945" i="31" s="1"/>
  <c r="M945" i="31"/>
  <c r="N945" i="31"/>
  <c r="O945" i="31"/>
  <c r="P945" i="31"/>
  <c r="Q945" i="31"/>
  <c r="A945" i="32" s="1"/>
  <c r="R945" i="31"/>
  <c r="B946" i="31"/>
  <c r="C946" i="31" s="1"/>
  <c r="D946" i="31"/>
  <c r="G946" i="31"/>
  <c r="H946" i="31"/>
  <c r="I946" i="31"/>
  <c r="J946" i="31"/>
  <c r="K946" i="31"/>
  <c r="L946" i="31" s="1"/>
  <c r="M946" i="31"/>
  <c r="N946" i="31"/>
  <c r="O946" i="31"/>
  <c r="P946" i="31"/>
  <c r="Q946" i="31"/>
  <c r="A946" i="32" s="1"/>
  <c r="R946" i="31"/>
  <c r="B947" i="31"/>
  <c r="C947" i="31" s="1"/>
  <c r="D947" i="31"/>
  <c r="G947" i="31"/>
  <c r="H947" i="31"/>
  <c r="I947" i="31"/>
  <c r="J947" i="31"/>
  <c r="K947" i="31"/>
  <c r="L947" i="31" s="1"/>
  <c r="M947" i="31"/>
  <c r="N947" i="31"/>
  <c r="O947" i="31"/>
  <c r="P947" i="31"/>
  <c r="Q947" i="31"/>
  <c r="A947" i="32" s="1"/>
  <c r="R947" i="31"/>
  <c r="B948" i="31"/>
  <c r="C948" i="31" s="1"/>
  <c r="D948" i="31"/>
  <c r="G948" i="31"/>
  <c r="H948" i="31"/>
  <c r="I948" i="31"/>
  <c r="J948" i="31"/>
  <c r="K948" i="31"/>
  <c r="L948" i="31" s="1"/>
  <c r="M948" i="31"/>
  <c r="N948" i="31"/>
  <c r="O948" i="31"/>
  <c r="P948" i="31"/>
  <c r="Q948" i="31"/>
  <c r="A948" i="32" s="1"/>
  <c r="R948" i="31"/>
  <c r="B949" i="31"/>
  <c r="C949" i="31" s="1"/>
  <c r="D949" i="31"/>
  <c r="G949" i="31"/>
  <c r="H949" i="31"/>
  <c r="I949" i="31"/>
  <c r="J949" i="31"/>
  <c r="K949" i="31"/>
  <c r="L949" i="31"/>
  <c r="M949" i="31"/>
  <c r="N949" i="31"/>
  <c r="O949" i="31"/>
  <c r="P949" i="31"/>
  <c r="Q949" i="31"/>
  <c r="A949" i="32" s="1"/>
  <c r="R949" i="31"/>
  <c r="B950" i="31"/>
  <c r="C950" i="31" s="1"/>
  <c r="D950" i="31"/>
  <c r="G950" i="31"/>
  <c r="H950" i="31"/>
  <c r="I950" i="31"/>
  <c r="J950" i="31"/>
  <c r="K950" i="31"/>
  <c r="L950" i="31" s="1"/>
  <c r="M950" i="31"/>
  <c r="N950" i="31"/>
  <c r="O950" i="31"/>
  <c r="P950" i="31"/>
  <c r="Q950" i="31"/>
  <c r="A950" i="32" s="1"/>
  <c r="R950" i="31"/>
  <c r="B951" i="31"/>
  <c r="C951" i="31" s="1"/>
  <c r="D951" i="31"/>
  <c r="G951" i="31"/>
  <c r="H951" i="31"/>
  <c r="I951" i="31"/>
  <c r="J951" i="31"/>
  <c r="K951" i="31"/>
  <c r="L951" i="31" s="1"/>
  <c r="M951" i="31"/>
  <c r="N951" i="31"/>
  <c r="O951" i="31"/>
  <c r="P951" i="31"/>
  <c r="Q951" i="31"/>
  <c r="A951" i="32" s="1"/>
  <c r="R951" i="31"/>
  <c r="B952" i="31"/>
  <c r="C952" i="31" s="1"/>
  <c r="D952" i="31"/>
  <c r="G952" i="31"/>
  <c r="H952" i="31"/>
  <c r="I952" i="31"/>
  <c r="J952" i="31"/>
  <c r="K952" i="31"/>
  <c r="L952" i="31" s="1"/>
  <c r="M952" i="31"/>
  <c r="N952" i="31"/>
  <c r="O952" i="31"/>
  <c r="P952" i="31"/>
  <c r="Q952" i="31"/>
  <c r="A952" i="32" s="1"/>
  <c r="R952" i="31"/>
  <c r="B953" i="31"/>
  <c r="C953" i="31" s="1"/>
  <c r="D953" i="31"/>
  <c r="G953" i="31"/>
  <c r="H953" i="31"/>
  <c r="I953" i="31"/>
  <c r="J953" i="31"/>
  <c r="K953" i="31"/>
  <c r="L953" i="31" s="1"/>
  <c r="M953" i="31"/>
  <c r="N953" i="31"/>
  <c r="O953" i="31"/>
  <c r="P953" i="31"/>
  <c r="Q953" i="31"/>
  <c r="A953" i="32" s="1"/>
  <c r="R953" i="31"/>
  <c r="B954" i="31"/>
  <c r="C954" i="31" s="1"/>
  <c r="D954" i="31"/>
  <c r="G954" i="31"/>
  <c r="H954" i="31"/>
  <c r="I954" i="31"/>
  <c r="J954" i="31"/>
  <c r="K954" i="31"/>
  <c r="L954" i="31" s="1"/>
  <c r="M954" i="31"/>
  <c r="N954" i="31"/>
  <c r="O954" i="31"/>
  <c r="P954" i="31"/>
  <c r="Q954" i="31"/>
  <c r="A954" i="32" s="1"/>
  <c r="R954" i="31"/>
  <c r="B955" i="31"/>
  <c r="C955" i="31" s="1"/>
  <c r="D955" i="31"/>
  <c r="G955" i="31"/>
  <c r="H955" i="31"/>
  <c r="I955" i="31"/>
  <c r="J955" i="31"/>
  <c r="K955" i="31"/>
  <c r="L955" i="31" s="1"/>
  <c r="M955" i="31"/>
  <c r="N955" i="31"/>
  <c r="O955" i="31"/>
  <c r="P955" i="31"/>
  <c r="Q955" i="31"/>
  <c r="A955" i="32" s="1"/>
  <c r="R955" i="31"/>
  <c r="B956" i="31"/>
  <c r="C956" i="31" s="1"/>
  <c r="D956" i="31"/>
  <c r="G956" i="31"/>
  <c r="H956" i="31"/>
  <c r="I956" i="31"/>
  <c r="J956" i="31"/>
  <c r="K956" i="31"/>
  <c r="L956" i="31" s="1"/>
  <c r="M956" i="31"/>
  <c r="N956" i="31"/>
  <c r="O956" i="31"/>
  <c r="P956" i="31"/>
  <c r="Q956" i="31"/>
  <c r="A956" i="32" s="1"/>
  <c r="R956" i="31"/>
  <c r="B957" i="31"/>
  <c r="C957" i="31" s="1"/>
  <c r="D957" i="31"/>
  <c r="G957" i="31"/>
  <c r="H957" i="31"/>
  <c r="I957" i="31"/>
  <c r="J957" i="31"/>
  <c r="K957" i="31"/>
  <c r="L957" i="31"/>
  <c r="M957" i="31"/>
  <c r="N957" i="31"/>
  <c r="O957" i="31"/>
  <c r="P957" i="31"/>
  <c r="Q957" i="31"/>
  <c r="A957" i="32" s="1"/>
  <c r="R957" i="31"/>
  <c r="B958" i="31"/>
  <c r="C958" i="31" s="1"/>
  <c r="D958" i="31"/>
  <c r="G958" i="31"/>
  <c r="H958" i="31"/>
  <c r="I958" i="31"/>
  <c r="J958" i="31"/>
  <c r="K958" i="31"/>
  <c r="L958" i="31" s="1"/>
  <c r="M958" i="31"/>
  <c r="N958" i="31"/>
  <c r="O958" i="31"/>
  <c r="P958" i="31"/>
  <c r="Q958" i="31"/>
  <c r="A958" i="32" s="1"/>
  <c r="R958" i="31"/>
  <c r="B959" i="31"/>
  <c r="C959" i="31" s="1"/>
  <c r="D959" i="31"/>
  <c r="G959" i="31"/>
  <c r="H959" i="31"/>
  <c r="I959" i="31"/>
  <c r="J959" i="31"/>
  <c r="K959" i="31"/>
  <c r="L959" i="31" s="1"/>
  <c r="M959" i="31"/>
  <c r="N959" i="31"/>
  <c r="O959" i="31"/>
  <c r="P959" i="31"/>
  <c r="Q959" i="31"/>
  <c r="A959" i="32" s="1"/>
  <c r="R959" i="31"/>
  <c r="B960" i="31"/>
  <c r="C960" i="31" s="1"/>
  <c r="D960" i="31"/>
  <c r="G960" i="31"/>
  <c r="H960" i="31"/>
  <c r="I960" i="31"/>
  <c r="J960" i="31"/>
  <c r="K960" i="31"/>
  <c r="L960" i="31" s="1"/>
  <c r="M960" i="31"/>
  <c r="N960" i="31"/>
  <c r="O960" i="31"/>
  <c r="P960" i="31"/>
  <c r="Q960" i="31"/>
  <c r="A960" i="32" s="1"/>
  <c r="R960" i="31"/>
  <c r="B961" i="31"/>
  <c r="C961" i="31" s="1"/>
  <c r="D961" i="31"/>
  <c r="G961" i="31"/>
  <c r="H961" i="31"/>
  <c r="I961" i="31"/>
  <c r="J961" i="31"/>
  <c r="K961" i="31"/>
  <c r="L961" i="31" s="1"/>
  <c r="M961" i="31"/>
  <c r="N961" i="31"/>
  <c r="O961" i="31"/>
  <c r="P961" i="31"/>
  <c r="Q961" i="31"/>
  <c r="A961" i="32" s="1"/>
  <c r="R961" i="31"/>
  <c r="B962" i="31"/>
  <c r="C962" i="31" s="1"/>
  <c r="D962" i="31"/>
  <c r="G962" i="31"/>
  <c r="H962" i="31"/>
  <c r="I962" i="31"/>
  <c r="J962" i="31"/>
  <c r="K962" i="31"/>
  <c r="L962" i="31" s="1"/>
  <c r="M962" i="31"/>
  <c r="N962" i="31"/>
  <c r="O962" i="31"/>
  <c r="P962" i="31"/>
  <c r="Q962" i="31"/>
  <c r="A962" i="32" s="1"/>
  <c r="R962" i="31"/>
  <c r="B963" i="31"/>
  <c r="C963" i="31" s="1"/>
  <c r="D963" i="31"/>
  <c r="G963" i="31"/>
  <c r="H963" i="31"/>
  <c r="I963" i="31"/>
  <c r="J963" i="31"/>
  <c r="K963" i="31"/>
  <c r="L963" i="31" s="1"/>
  <c r="M963" i="31"/>
  <c r="N963" i="31"/>
  <c r="O963" i="31"/>
  <c r="P963" i="31"/>
  <c r="Q963" i="31"/>
  <c r="A963" i="32" s="1"/>
  <c r="R963" i="31"/>
  <c r="B964" i="31"/>
  <c r="C964" i="31" s="1"/>
  <c r="D964" i="31"/>
  <c r="G964" i="31"/>
  <c r="H964" i="31"/>
  <c r="I964" i="31"/>
  <c r="J964" i="31"/>
  <c r="K964" i="31"/>
  <c r="L964" i="31" s="1"/>
  <c r="M964" i="31"/>
  <c r="N964" i="31"/>
  <c r="O964" i="31"/>
  <c r="P964" i="31"/>
  <c r="Q964" i="31"/>
  <c r="A964" i="32" s="1"/>
  <c r="R964" i="31"/>
  <c r="B965" i="31"/>
  <c r="C965" i="31" s="1"/>
  <c r="D965" i="31"/>
  <c r="G965" i="31"/>
  <c r="H965" i="31"/>
  <c r="I965" i="31"/>
  <c r="J965" i="31"/>
  <c r="K965" i="31"/>
  <c r="L965" i="31"/>
  <c r="M965" i="31"/>
  <c r="N965" i="31"/>
  <c r="O965" i="31"/>
  <c r="P965" i="31"/>
  <c r="Q965" i="31"/>
  <c r="A965" i="32" s="1"/>
  <c r="R965" i="31"/>
  <c r="B966" i="31"/>
  <c r="C966" i="31" s="1"/>
  <c r="D966" i="31"/>
  <c r="G966" i="31"/>
  <c r="H966" i="31"/>
  <c r="I966" i="31"/>
  <c r="J966" i="31"/>
  <c r="K966" i="31"/>
  <c r="L966" i="31" s="1"/>
  <c r="M966" i="31"/>
  <c r="N966" i="31"/>
  <c r="O966" i="31"/>
  <c r="P966" i="31"/>
  <c r="Q966" i="31"/>
  <c r="A966" i="32" s="1"/>
  <c r="R966" i="31"/>
  <c r="B967" i="31"/>
  <c r="C967" i="31" s="1"/>
  <c r="D967" i="31"/>
  <c r="G967" i="31"/>
  <c r="H967" i="31"/>
  <c r="I967" i="31"/>
  <c r="J967" i="31"/>
  <c r="K967" i="31"/>
  <c r="L967" i="31" s="1"/>
  <c r="M967" i="31"/>
  <c r="N967" i="31"/>
  <c r="O967" i="31"/>
  <c r="P967" i="31"/>
  <c r="Q967" i="31"/>
  <c r="A967" i="32" s="1"/>
  <c r="R967" i="31"/>
  <c r="B968" i="31"/>
  <c r="C968" i="31" s="1"/>
  <c r="D968" i="31"/>
  <c r="G968" i="31"/>
  <c r="H968" i="31"/>
  <c r="I968" i="31"/>
  <c r="J968" i="31"/>
  <c r="K968" i="31"/>
  <c r="L968" i="31" s="1"/>
  <c r="M968" i="31"/>
  <c r="N968" i="31"/>
  <c r="O968" i="31"/>
  <c r="P968" i="31"/>
  <c r="Q968" i="31"/>
  <c r="A968" i="32" s="1"/>
  <c r="R968" i="31"/>
  <c r="B969" i="31"/>
  <c r="C969" i="31" s="1"/>
  <c r="D969" i="31"/>
  <c r="G969" i="31"/>
  <c r="H969" i="31"/>
  <c r="I969" i="31"/>
  <c r="J969" i="31"/>
  <c r="K969" i="31"/>
  <c r="L969" i="31" s="1"/>
  <c r="M969" i="31"/>
  <c r="N969" i="31"/>
  <c r="O969" i="31"/>
  <c r="P969" i="31"/>
  <c r="Q969" i="31"/>
  <c r="A969" i="32" s="1"/>
  <c r="R969" i="31"/>
  <c r="B970" i="31"/>
  <c r="C970" i="31" s="1"/>
  <c r="D970" i="31"/>
  <c r="G970" i="31"/>
  <c r="H970" i="31"/>
  <c r="I970" i="31"/>
  <c r="J970" i="31"/>
  <c r="K970" i="31"/>
  <c r="L970" i="31" s="1"/>
  <c r="M970" i="31"/>
  <c r="N970" i="31"/>
  <c r="O970" i="31"/>
  <c r="P970" i="31"/>
  <c r="Q970" i="31"/>
  <c r="A970" i="32" s="1"/>
  <c r="R970" i="31"/>
  <c r="B971" i="31"/>
  <c r="C971" i="31" s="1"/>
  <c r="D971" i="31"/>
  <c r="G971" i="31"/>
  <c r="H971" i="31"/>
  <c r="I971" i="31"/>
  <c r="J971" i="31"/>
  <c r="K971" i="31"/>
  <c r="L971" i="31" s="1"/>
  <c r="M971" i="31"/>
  <c r="N971" i="31"/>
  <c r="O971" i="31"/>
  <c r="P971" i="31"/>
  <c r="Q971" i="31"/>
  <c r="A971" i="32" s="1"/>
  <c r="R971" i="31"/>
  <c r="B972" i="31"/>
  <c r="C972" i="31" s="1"/>
  <c r="D972" i="31"/>
  <c r="G972" i="31"/>
  <c r="H972" i="31"/>
  <c r="I972" i="31"/>
  <c r="J972" i="31"/>
  <c r="K972" i="31"/>
  <c r="L972" i="31" s="1"/>
  <c r="M972" i="31"/>
  <c r="N972" i="31"/>
  <c r="O972" i="31"/>
  <c r="P972" i="31"/>
  <c r="Q972" i="31"/>
  <c r="A972" i="32" s="1"/>
  <c r="R972" i="31"/>
  <c r="B973" i="31"/>
  <c r="C973" i="31" s="1"/>
  <c r="D973" i="31"/>
  <c r="G973" i="31"/>
  <c r="H973" i="31"/>
  <c r="I973" i="31"/>
  <c r="J973" i="31"/>
  <c r="K973" i="31"/>
  <c r="L973" i="31" s="1"/>
  <c r="M973" i="31"/>
  <c r="N973" i="31"/>
  <c r="O973" i="31"/>
  <c r="P973" i="31"/>
  <c r="Q973" i="31"/>
  <c r="A973" i="32" s="1"/>
  <c r="R973" i="31"/>
  <c r="B974" i="31"/>
  <c r="C974" i="31" s="1"/>
  <c r="D974" i="31"/>
  <c r="G974" i="31"/>
  <c r="H974" i="31"/>
  <c r="I974" i="31"/>
  <c r="J974" i="31"/>
  <c r="K974" i="31"/>
  <c r="L974" i="31" s="1"/>
  <c r="M974" i="31"/>
  <c r="N974" i="31"/>
  <c r="O974" i="31"/>
  <c r="P974" i="31"/>
  <c r="Q974" i="31"/>
  <c r="A974" i="32" s="1"/>
  <c r="R974" i="31"/>
  <c r="B975" i="31"/>
  <c r="C975" i="31"/>
  <c r="D975" i="31"/>
  <c r="G975" i="31"/>
  <c r="H975" i="31"/>
  <c r="I975" i="31"/>
  <c r="J975" i="31"/>
  <c r="K975" i="31"/>
  <c r="L975" i="31" s="1"/>
  <c r="M975" i="31"/>
  <c r="N975" i="31"/>
  <c r="O975" i="31"/>
  <c r="P975" i="31"/>
  <c r="Q975" i="31"/>
  <c r="A975" i="32" s="1"/>
  <c r="R975" i="31"/>
  <c r="B976" i="31"/>
  <c r="C976" i="31" s="1"/>
  <c r="D976" i="31"/>
  <c r="G976" i="31"/>
  <c r="H976" i="31"/>
  <c r="I976" i="31"/>
  <c r="J976" i="31"/>
  <c r="K976" i="31"/>
  <c r="L976" i="31" s="1"/>
  <c r="M976" i="31"/>
  <c r="N976" i="31"/>
  <c r="O976" i="31"/>
  <c r="P976" i="31"/>
  <c r="Q976" i="31"/>
  <c r="A976" i="32" s="1"/>
  <c r="R976" i="31"/>
  <c r="B977" i="31"/>
  <c r="C977" i="31" s="1"/>
  <c r="D977" i="31"/>
  <c r="G977" i="31"/>
  <c r="H977" i="31"/>
  <c r="I977" i="31"/>
  <c r="J977" i="31"/>
  <c r="K977" i="31"/>
  <c r="L977" i="31" s="1"/>
  <c r="M977" i="31"/>
  <c r="N977" i="31"/>
  <c r="O977" i="31"/>
  <c r="P977" i="31"/>
  <c r="Q977" i="31"/>
  <c r="A977" i="32" s="1"/>
  <c r="R977" i="31"/>
  <c r="B978" i="31"/>
  <c r="C978" i="31" s="1"/>
  <c r="D978" i="31"/>
  <c r="G978" i="31"/>
  <c r="H978" i="31"/>
  <c r="I978" i="31"/>
  <c r="J978" i="31"/>
  <c r="K978" i="31"/>
  <c r="L978" i="31" s="1"/>
  <c r="M978" i="31"/>
  <c r="N978" i="31"/>
  <c r="O978" i="31"/>
  <c r="P978" i="31"/>
  <c r="Q978" i="31"/>
  <c r="A978" i="32" s="1"/>
  <c r="R978" i="31"/>
  <c r="B979" i="31"/>
  <c r="C979" i="31" s="1"/>
  <c r="D979" i="31"/>
  <c r="G979" i="31"/>
  <c r="H979" i="31"/>
  <c r="I979" i="31"/>
  <c r="J979" i="31"/>
  <c r="K979" i="31"/>
  <c r="L979" i="31" s="1"/>
  <c r="M979" i="31"/>
  <c r="N979" i="31"/>
  <c r="O979" i="31"/>
  <c r="P979" i="31"/>
  <c r="Q979" i="31"/>
  <c r="A979" i="32" s="1"/>
  <c r="R979" i="31"/>
  <c r="B980" i="31"/>
  <c r="C980" i="31" s="1"/>
  <c r="D980" i="31"/>
  <c r="G980" i="31"/>
  <c r="H980" i="31"/>
  <c r="I980" i="31"/>
  <c r="J980" i="31"/>
  <c r="K980" i="31"/>
  <c r="L980" i="31" s="1"/>
  <c r="M980" i="31"/>
  <c r="N980" i="31"/>
  <c r="O980" i="31"/>
  <c r="P980" i="31"/>
  <c r="Q980" i="31"/>
  <c r="A980" i="32" s="1"/>
  <c r="R980" i="31"/>
  <c r="B981" i="31"/>
  <c r="C981" i="31" s="1"/>
  <c r="D981" i="31"/>
  <c r="G981" i="31"/>
  <c r="H981" i="31"/>
  <c r="I981" i="31"/>
  <c r="J981" i="31"/>
  <c r="K981" i="31"/>
  <c r="L981" i="31" s="1"/>
  <c r="M981" i="31"/>
  <c r="N981" i="31"/>
  <c r="O981" i="31"/>
  <c r="P981" i="31"/>
  <c r="Q981" i="31"/>
  <c r="A981" i="32" s="1"/>
  <c r="R981" i="31"/>
  <c r="B982" i="31"/>
  <c r="C982" i="31" s="1"/>
  <c r="D982" i="31"/>
  <c r="G982" i="31"/>
  <c r="H982" i="31"/>
  <c r="I982" i="31"/>
  <c r="J982" i="31"/>
  <c r="K982" i="31"/>
  <c r="L982" i="31" s="1"/>
  <c r="M982" i="31"/>
  <c r="N982" i="31"/>
  <c r="O982" i="31"/>
  <c r="P982" i="31"/>
  <c r="Q982" i="31"/>
  <c r="A982" i="32" s="1"/>
  <c r="R982" i="31"/>
  <c r="B983" i="31"/>
  <c r="C983" i="31" s="1"/>
  <c r="D983" i="31"/>
  <c r="G983" i="31"/>
  <c r="H983" i="31"/>
  <c r="I983" i="31"/>
  <c r="J983" i="31"/>
  <c r="K983" i="31"/>
  <c r="L983" i="31" s="1"/>
  <c r="M983" i="31"/>
  <c r="N983" i="31"/>
  <c r="O983" i="31"/>
  <c r="P983" i="31"/>
  <c r="Q983" i="31"/>
  <c r="A983" i="32" s="1"/>
  <c r="R983" i="31"/>
  <c r="B984" i="31"/>
  <c r="C984" i="31" s="1"/>
  <c r="D984" i="31"/>
  <c r="G984" i="31"/>
  <c r="H984" i="31"/>
  <c r="I984" i="31"/>
  <c r="J984" i="31"/>
  <c r="K984" i="31"/>
  <c r="L984" i="31" s="1"/>
  <c r="M984" i="31"/>
  <c r="N984" i="31"/>
  <c r="O984" i="31"/>
  <c r="P984" i="31"/>
  <c r="Q984" i="31"/>
  <c r="A984" i="32" s="1"/>
  <c r="R984" i="31"/>
  <c r="B985" i="31"/>
  <c r="C985" i="31" s="1"/>
  <c r="D985" i="31"/>
  <c r="G985" i="31"/>
  <c r="H985" i="31"/>
  <c r="I985" i="31"/>
  <c r="J985" i="31"/>
  <c r="K985" i="31"/>
  <c r="L985" i="31" s="1"/>
  <c r="M985" i="31"/>
  <c r="N985" i="31"/>
  <c r="O985" i="31"/>
  <c r="P985" i="31"/>
  <c r="Q985" i="31"/>
  <c r="A985" i="32" s="1"/>
  <c r="R985" i="31"/>
  <c r="B986" i="31"/>
  <c r="C986" i="31" s="1"/>
  <c r="D986" i="31"/>
  <c r="G986" i="31"/>
  <c r="H986" i="31"/>
  <c r="I986" i="31"/>
  <c r="J986" i="31"/>
  <c r="K986" i="31"/>
  <c r="L986" i="31" s="1"/>
  <c r="M986" i="31"/>
  <c r="N986" i="31"/>
  <c r="O986" i="31"/>
  <c r="P986" i="31"/>
  <c r="Q986" i="31"/>
  <c r="A986" i="32" s="1"/>
  <c r="R986" i="31"/>
  <c r="B987" i="31"/>
  <c r="C987" i="31" s="1"/>
  <c r="D987" i="31"/>
  <c r="G987" i="31"/>
  <c r="H987" i="31"/>
  <c r="I987" i="31"/>
  <c r="J987" i="31"/>
  <c r="K987" i="31"/>
  <c r="L987" i="31" s="1"/>
  <c r="M987" i="31"/>
  <c r="N987" i="31"/>
  <c r="O987" i="31"/>
  <c r="P987" i="31"/>
  <c r="Q987" i="31"/>
  <c r="A987" i="32" s="1"/>
  <c r="R987" i="31"/>
  <c r="B988" i="31"/>
  <c r="C988" i="31" s="1"/>
  <c r="D988" i="31"/>
  <c r="G988" i="31"/>
  <c r="H988" i="31"/>
  <c r="I988" i="31"/>
  <c r="J988" i="31"/>
  <c r="K988" i="31"/>
  <c r="L988" i="31" s="1"/>
  <c r="M988" i="31"/>
  <c r="N988" i="31"/>
  <c r="O988" i="31"/>
  <c r="P988" i="31"/>
  <c r="Q988" i="31"/>
  <c r="A988" i="32" s="1"/>
  <c r="R988" i="31"/>
  <c r="B989" i="31"/>
  <c r="C989" i="31" s="1"/>
  <c r="D989" i="31"/>
  <c r="G989" i="31"/>
  <c r="H989" i="31"/>
  <c r="I989" i="31"/>
  <c r="J989" i="31"/>
  <c r="K989" i="31"/>
  <c r="L989" i="31" s="1"/>
  <c r="M989" i="31"/>
  <c r="N989" i="31"/>
  <c r="O989" i="31"/>
  <c r="P989" i="31"/>
  <c r="Q989" i="31"/>
  <c r="A989" i="32" s="1"/>
  <c r="R989" i="31"/>
  <c r="B990" i="31"/>
  <c r="C990" i="31" s="1"/>
  <c r="D990" i="31"/>
  <c r="G990" i="31"/>
  <c r="H990" i="31"/>
  <c r="I990" i="31"/>
  <c r="J990" i="31"/>
  <c r="K990" i="31"/>
  <c r="L990" i="31" s="1"/>
  <c r="M990" i="31"/>
  <c r="N990" i="31"/>
  <c r="O990" i="31"/>
  <c r="P990" i="31"/>
  <c r="Q990" i="31"/>
  <c r="A990" i="32" s="1"/>
  <c r="R990" i="31"/>
  <c r="B991" i="31"/>
  <c r="C991" i="31" s="1"/>
  <c r="D991" i="31"/>
  <c r="G991" i="31"/>
  <c r="H991" i="31"/>
  <c r="I991" i="31"/>
  <c r="J991" i="31"/>
  <c r="K991" i="31"/>
  <c r="L991" i="31" s="1"/>
  <c r="M991" i="31"/>
  <c r="N991" i="31"/>
  <c r="O991" i="31"/>
  <c r="P991" i="31"/>
  <c r="Q991" i="31"/>
  <c r="A991" i="32" s="1"/>
  <c r="R991" i="31"/>
  <c r="B992" i="31"/>
  <c r="C992" i="31" s="1"/>
  <c r="D992" i="31"/>
  <c r="G992" i="31"/>
  <c r="H992" i="31"/>
  <c r="I992" i="31"/>
  <c r="J992" i="31"/>
  <c r="K992" i="31"/>
  <c r="L992" i="31" s="1"/>
  <c r="M992" i="31"/>
  <c r="N992" i="31"/>
  <c r="O992" i="31"/>
  <c r="P992" i="31"/>
  <c r="Q992" i="31"/>
  <c r="A992" i="32" s="1"/>
  <c r="R992" i="31"/>
  <c r="B993" i="31"/>
  <c r="C993" i="31" s="1"/>
  <c r="D993" i="31"/>
  <c r="G993" i="31"/>
  <c r="H993" i="31"/>
  <c r="I993" i="31"/>
  <c r="J993" i="31"/>
  <c r="K993" i="31"/>
  <c r="L993" i="31" s="1"/>
  <c r="M993" i="31"/>
  <c r="N993" i="31"/>
  <c r="O993" i="31"/>
  <c r="P993" i="31"/>
  <c r="Q993" i="31"/>
  <c r="A993" i="32" s="1"/>
  <c r="R993" i="31"/>
  <c r="B994" i="31"/>
  <c r="C994" i="31" s="1"/>
  <c r="D994" i="31"/>
  <c r="G994" i="31"/>
  <c r="H994" i="31"/>
  <c r="I994" i="31"/>
  <c r="J994" i="31"/>
  <c r="K994" i="31"/>
  <c r="L994" i="31" s="1"/>
  <c r="M994" i="31"/>
  <c r="N994" i="31"/>
  <c r="O994" i="31"/>
  <c r="P994" i="31"/>
  <c r="Q994" i="31"/>
  <c r="A994" i="32" s="1"/>
  <c r="R994" i="31"/>
  <c r="B995" i="31"/>
  <c r="C995" i="31" s="1"/>
  <c r="D995" i="31"/>
  <c r="G995" i="31"/>
  <c r="H995" i="31"/>
  <c r="I995" i="31"/>
  <c r="J995" i="31"/>
  <c r="K995" i="31"/>
  <c r="L995" i="31" s="1"/>
  <c r="M995" i="31"/>
  <c r="N995" i="31"/>
  <c r="O995" i="31"/>
  <c r="P995" i="31"/>
  <c r="Q995" i="31"/>
  <c r="A995" i="32" s="1"/>
  <c r="R995" i="31"/>
  <c r="B996" i="31"/>
  <c r="C996" i="31" s="1"/>
  <c r="D996" i="31"/>
  <c r="G996" i="31"/>
  <c r="H996" i="31"/>
  <c r="I996" i="31"/>
  <c r="J996" i="31"/>
  <c r="K996" i="31"/>
  <c r="L996" i="31" s="1"/>
  <c r="M996" i="31"/>
  <c r="N996" i="31"/>
  <c r="O996" i="31"/>
  <c r="P996" i="31"/>
  <c r="Q996" i="31"/>
  <c r="A996" i="32" s="1"/>
  <c r="R996" i="31"/>
  <c r="B997" i="31"/>
  <c r="C997" i="31" s="1"/>
  <c r="D997" i="31"/>
  <c r="G997" i="31"/>
  <c r="H997" i="31"/>
  <c r="I997" i="31"/>
  <c r="J997" i="31"/>
  <c r="K997" i="31"/>
  <c r="L997" i="31" s="1"/>
  <c r="M997" i="31"/>
  <c r="N997" i="31"/>
  <c r="O997" i="31"/>
  <c r="P997" i="31"/>
  <c r="Q997" i="31"/>
  <c r="A997" i="32" s="1"/>
  <c r="R997" i="31"/>
  <c r="B998" i="31"/>
  <c r="C998" i="31" s="1"/>
  <c r="D998" i="31"/>
  <c r="G998" i="31"/>
  <c r="H998" i="31"/>
  <c r="I998" i="31"/>
  <c r="J998" i="31"/>
  <c r="K998" i="31"/>
  <c r="L998" i="31" s="1"/>
  <c r="M998" i="31"/>
  <c r="N998" i="31"/>
  <c r="O998" i="31"/>
  <c r="P998" i="31"/>
  <c r="Q998" i="31"/>
  <c r="A998" i="32" s="1"/>
  <c r="R998" i="31"/>
  <c r="B999" i="31"/>
  <c r="C999" i="31" s="1"/>
  <c r="D999" i="31"/>
  <c r="G999" i="31"/>
  <c r="H999" i="31"/>
  <c r="I999" i="31"/>
  <c r="J999" i="31"/>
  <c r="K999" i="31"/>
  <c r="L999" i="31" s="1"/>
  <c r="M999" i="31"/>
  <c r="N999" i="31"/>
  <c r="O999" i="31"/>
  <c r="P999" i="31"/>
  <c r="Q999" i="31"/>
  <c r="A999" i="32" s="1"/>
  <c r="R999" i="31"/>
  <c r="B1000" i="31"/>
  <c r="C1000" i="31" s="1"/>
  <c r="D1000" i="31"/>
  <c r="G1000" i="31"/>
  <c r="H1000" i="31"/>
  <c r="I1000" i="31"/>
  <c r="J1000" i="31"/>
  <c r="K1000" i="31"/>
  <c r="L1000" i="31" s="1"/>
  <c r="M1000" i="31"/>
  <c r="N1000" i="31"/>
  <c r="O1000" i="31"/>
  <c r="P1000" i="31"/>
  <c r="Q1000" i="31"/>
  <c r="A1000" i="32" s="1"/>
  <c r="P5" i="22"/>
  <c r="P6" i="22"/>
  <c r="P7" i="22"/>
  <c r="P8" i="22"/>
  <c r="P9" i="22"/>
  <c r="P10" i="22"/>
  <c r="P11" i="22"/>
  <c r="P12"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8" i="22"/>
  <c r="P89" i="22"/>
  <c r="P90" i="22"/>
  <c r="P91" i="22"/>
  <c r="P92" i="22"/>
  <c r="P93" i="22"/>
  <c r="P94" i="22"/>
  <c r="P95" i="22"/>
  <c r="P96" i="22"/>
  <c r="P97" i="22"/>
  <c r="P98" i="22"/>
  <c r="P99" i="22"/>
  <c r="P100" i="22"/>
  <c r="P101" i="22"/>
  <c r="P102" i="22"/>
  <c r="P103" i="22"/>
  <c r="P104" i="22"/>
  <c r="P105" i="22"/>
  <c r="P106" i="22"/>
  <c r="P107" i="22"/>
  <c r="P108" i="22"/>
  <c r="P109" i="22"/>
  <c r="P110" i="22"/>
  <c r="P111" i="22"/>
  <c r="P112" i="22"/>
  <c r="P113" i="22"/>
  <c r="P114" i="22"/>
  <c r="P115" i="22"/>
  <c r="P116" i="22"/>
  <c r="P117" i="22"/>
  <c r="P118" i="22"/>
  <c r="P119" i="22"/>
  <c r="P120" i="22"/>
  <c r="P121" i="22"/>
  <c r="P122" i="22"/>
  <c r="P123" i="22"/>
  <c r="P124" i="22"/>
  <c r="P125" i="22"/>
  <c r="P126" i="22"/>
  <c r="P127" i="22"/>
  <c r="P128" i="22"/>
  <c r="P129" i="22"/>
  <c r="P130" i="22"/>
  <c r="P131" i="22"/>
  <c r="P132" i="22"/>
  <c r="P133" i="22"/>
  <c r="P134" i="22"/>
  <c r="P135" i="22"/>
  <c r="P136" i="22"/>
  <c r="P137" i="22"/>
  <c r="P138" i="22"/>
  <c r="P139" i="22"/>
  <c r="P140" i="22"/>
  <c r="P141" i="22"/>
  <c r="P142" i="22"/>
  <c r="P143" i="22"/>
  <c r="P144" i="22"/>
  <c r="P145" i="22"/>
  <c r="P146" i="22"/>
  <c r="P147" i="22"/>
  <c r="P148" i="22"/>
  <c r="P149" i="22"/>
  <c r="P150" i="22"/>
  <c r="P151" i="22"/>
  <c r="P152" i="22"/>
  <c r="P153" i="22"/>
  <c r="P154" i="22"/>
  <c r="P155" i="22"/>
  <c r="P156" i="22"/>
  <c r="P157" i="22"/>
  <c r="P158" i="22"/>
  <c r="P159" i="22"/>
  <c r="P160" i="22"/>
  <c r="P161" i="22"/>
  <c r="P162" i="22"/>
  <c r="P163" i="22"/>
  <c r="P164" i="22"/>
  <c r="P165" i="22"/>
  <c r="P166" i="22"/>
  <c r="P167" i="22"/>
  <c r="P168" i="22"/>
  <c r="P169" i="22"/>
  <c r="P170" i="22"/>
  <c r="P171" i="22"/>
  <c r="P172" i="22"/>
  <c r="P173" i="22"/>
  <c r="P174" i="22"/>
  <c r="P175" i="22"/>
  <c r="P176" i="22"/>
  <c r="P177" i="22"/>
  <c r="P178" i="22"/>
  <c r="P179" i="22"/>
  <c r="P180" i="22"/>
  <c r="P181" i="22"/>
  <c r="P182" i="22"/>
  <c r="P183" i="22"/>
  <c r="P184" i="22"/>
  <c r="P185" i="22"/>
  <c r="P186" i="22"/>
  <c r="P187" i="22"/>
  <c r="P188" i="22"/>
  <c r="P189" i="22"/>
  <c r="P190" i="22"/>
  <c r="P191" i="22"/>
  <c r="P192" i="22"/>
  <c r="P193" i="22"/>
  <c r="P194" i="22"/>
  <c r="P195" i="22"/>
  <c r="P196" i="22"/>
  <c r="P197" i="22"/>
  <c r="P198" i="22"/>
  <c r="P199" i="22"/>
  <c r="P200" i="22"/>
  <c r="P201" i="22"/>
  <c r="P202" i="22"/>
  <c r="P203" i="22"/>
  <c r="P204" i="22"/>
  <c r="P205" i="22"/>
  <c r="P206" i="22"/>
  <c r="P20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P347" i="22"/>
  <c r="P348" i="22"/>
  <c r="P349" i="22"/>
  <c r="P350" i="22"/>
  <c r="P351" i="22"/>
  <c r="P352" i="22"/>
  <c r="P353" i="22"/>
  <c r="P354" i="22"/>
  <c r="P355" i="22"/>
  <c r="P356" i="22"/>
  <c r="P357" i="22"/>
  <c r="P358" i="22"/>
  <c r="P359" i="22"/>
  <c r="P360" i="22"/>
  <c r="P361" i="22"/>
  <c r="P362" i="22"/>
  <c r="P363" i="22"/>
  <c r="P364" i="22"/>
  <c r="P365" i="22"/>
  <c r="P366" i="22"/>
  <c r="P367" i="22"/>
  <c r="P368" i="22"/>
  <c r="P369" i="22"/>
  <c r="P370" i="22"/>
  <c r="P371" i="22"/>
  <c r="P372" i="22"/>
  <c r="P373" i="22"/>
  <c r="P374" i="22"/>
  <c r="P375" i="22"/>
  <c r="P376" i="22"/>
  <c r="P377" i="22"/>
  <c r="P378" i="22"/>
  <c r="P379" i="22"/>
  <c r="P380" i="22"/>
  <c r="P381" i="22"/>
  <c r="P382" i="22"/>
  <c r="P383" i="22"/>
  <c r="P384" i="22"/>
  <c r="P385" i="22"/>
  <c r="P386" i="22"/>
  <c r="P387" i="22"/>
  <c r="P388" i="22"/>
  <c r="P389" i="22"/>
  <c r="P390" i="22"/>
  <c r="P391" i="22"/>
  <c r="P392" i="22"/>
  <c r="P393" i="22"/>
  <c r="P394" i="22"/>
  <c r="P395" i="22"/>
  <c r="P396" i="22"/>
  <c r="P397" i="22"/>
  <c r="P398" i="22"/>
  <c r="P399" i="22"/>
  <c r="P400" i="22"/>
  <c r="P401" i="22"/>
  <c r="P402" i="22"/>
  <c r="P403" i="22"/>
  <c r="P404" i="22"/>
  <c r="P405" i="22"/>
  <c r="P406" i="22"/>
  <c r="P407" i="22"/>
  <c r="P408" i="22"/>
  <c r="P409" i="22"/>
  <c r="P410" i="22"/>
  <c r="P411" i="22"/>
  <c r="P412" i="22"/>
  <c r="P413" i="22"/>
  <c r="P414" i="22"/>
  <c r="P415" i="22"/>
  <c r="P416" i="22"/>
  <c r="P417" i="22"/>
  <c r="P418" i="22"/>
  <c r="P419" i="22"/>
  <c r="P420" i="22"/>
  <c r="P421" i="22"/>
  <c r="P422" i="22"/>
  <c r="P423" i="22"/>
  <c r="P424" i="22"/>
  <c r="P425" i="22"/>
  <c r="P426" i="22"/>
  <c r="P427" i="22"/>
  <c r="P428" i="22"/>
  <c r="P429" i="22"/>
  <c r="P430" i="22"/>
  <c r="P431" i="22"/>
  <c r="P432" i="22"/>
  <c r="P433" i="22"/>
  <c r="P434" i="22"/>
  <c r="P435" i="22"/>
  <c r="P436" i="22"/>
  <c r="P437" i="22"/>
  <c r="P438" i="22"/>
  <c r="P439" i="22"/>
  <c r="P440" i="22"/>
  <c r="P441" i="22"/>
  <c r="P442" i="22"/>
  <c r="P443" i="22"/>
  <c r="P444" i="22"/>
  <c r="P445" i="22"/>
  <c r="P446" i="22"/>
  <c r="P447" i="22"/>
  <c r="P448" i="22"/>
  <c r="P449" i="22"/>
  <c r="P450" i="22"/>
  <c r="P451" i="22"/>
  <c r="P452" i="22"/>
  <c r="P453" i="22"/>
  <c r="P454" i="22"/>
  <c r="P455" i="22"/>
  <c r="P456" i="22"/>
  <c r="P457" i="22"/>
  <c r="P458" i="22"/>
  <c r="P459" i="22"/>
  <c r="P460" i="22"/>
  <c r="P461" i="22"/>
  <c r="P462" i="22"/>
  <c r="P463" i="22"/>
  <c r="P464" i="22"/>
  <c r="P465" i="22"/>
  <c r="P466" i="22"/>
  <c r="P467" i="22"/>
  <c r="P468" i="22"/>
  <c r="P469" i="22"/>
  <c r="P470" i="22"/>
  <c r="P471" i="22"/>
  <c r="P472" i="22"/>
  <c r="P473" i="22"/>
  <c r="P474" i="22"/>
  <c r="P475" i="22"/>
  <c r="P476" i="22"/>
  <c r="P477" i="22"/>
  <c r="P478" i="22"/>
  <c r="P479" i="22"/>
  <c r="P480" i="22"/>
  <c r="P481" i="22"/>
  <c r="P482" i="22"/>
  <c r="P483" i="22"/>
  <c r="P484" i="22"/>
  <c r="P485" i="22"/>
  <c r="P486" i="22"/>
  <c r="P487" i="22"/>
  <c r="P488" i="22"/>
  <c r="P489" i="22"/>
  <c r="P490" i="22"/>
  <c r="P491" i="22"/>
  <c r="P492" i="22"/>
  <c r="P493" i="22"/>
  <c r="P494" i="22"/>
  <c r="P495" i="22"/>
  <c r="P496" i="22"/>
  <c r="P497" i="22"/>
  <c r="P498" i="22"/>
  <c r="P499" i="22"/>
  <c r="P500" i="22"/>
  <c r="P501" i="22"/>
  <c r="P502" i="22"/>
  <c r="P503" i="22"/>
  <c r="P504" i="22"/>
  <c r="P505" i="22"/>
  <c r="P506" i="22"/>
  <c r="P507" i="22"/>
  <c r="P508" i="22"/>
  <c r="P509" i="22"/>
  <c r="P510" i="22"/>
  <c r="P511" i="22"/>
  <c r="P512" i="22"/>
  <c r="P513" i="22"/>
  <c r="P514" i="22"/>
  <c r="P515" i="22"/>
  <c r="P516" i="22"/>
  <c r="P517" i="22"/>
  <c r="P518" i="22"/>
  <c r="P519" i="22"/>
  <c r="P520" i="22"/>
  <c r="P521" i="22"/>
  <c r="P522" i="22"/>
  <c r="P523" i="22"/>
  <c r="P524" i="22"/>
  <c r="P525" i="22"/>
  <c r="P526" i="22"/>
  <c r="P527" i="22"/>
  <c r="P528" i="22"/>
  <c r="P529" i="22"/>
  <c r="P530" i="22"/>
  <c r="P531" i="22"/>
  <c r="P532" i="22"/>
  <c r="P533" i="22"/>
  <c r="P534" i="22"/>
  <c r="P535" i="22"/>
  <c r="P536" i="22"/>
  <c r="P537" i="22"/>
  <c r="P538" i="22"/>
  <c r="P539" i="22"/>
  <c r="P540" i="22"/>
  <c r="P541" i="22"/>
  <c r="P542" i="22"/>
  <c r="P543" i="22"/>
  <c r="P544" i="22"/>
  <c r="P545" i="22"/>
  <c r="P546" i="22"/>
  <c r="P547" i="22"/>
  <c r="P548" i="22"/>
  <c r="P549" i="22"/>
  <c r="P550" i="22"/>
  <c r="P551" i="22"/>
  <c r="P552" i="22"/>
  <c r="P553" i="22"/>
  <c r="P554" i="22"/>
  <c r="P555" i="22"/>
  <c r="P556" i="22"/>
  <c r="P557" i="22"/>
  <c r="P558" i="22"/>
  <c r="P559" i="22"/>
  <c r="P560" i="22"/>
  <c r="P561" i="22"/>
  <c r="P562" i="22"/>
  <c r="P563" i="22"/>
  <c r="P564" i="22"/>
  <c r="P565" i="22"/>
  <c r="P566" i="22"/>
  <c r="P567" i="22"/>
  <c r="P568" i="22"/>
  <c r="P569" i="22"/>
  <c r="P570" i="22"/>
  <c r="P571" i="22"/>
  <c r="P572" i="22"/>
  <c r="P573" i="22"/>
  <c r="P574" i="22"/>
  <c r="P575" i="22"/>
  <c r="P576" i="22"/>
  <c r="P577" i="22"/>
  <c r="P578" i="22"/>
  <c r="P579" i="22"/>
  <c r="P580" i="22"/>
  <c r="P581" i="22"/>
  <c r="P582" i="22"/>
  <c r="P583" i="22"/>
  <c r="P584" i="22"/>
  <c r="P585" i="22"/>
  <c r="P586" i="22"/>
  <c r="P587" i="22"/>
  <c r="P588" i="22"/>
  <c r="P589" i="22"/>
  <c r="P590" i="22"/>
  <c r="P591" i="22"/>
  <c r="P592" i="22"/>
  <c r="P593" i="22"/>
  <c r="P594" i="22"/>
  <c r="P595" i="22"/>
  <c r="P596" i="22"/>
  <c r="P597" i="22"/>
  <c r="P598" i="22"/>
  <c r="P599" i="22"/>
  <c r="P600" i="22"/>
  <c r="P601" i="22"/>
  <c r="P602" i="22"/>
  <c r="P603" i="22"/>
  <c r="P604" i="22"/>
  <c r="P605" i="22"/>
  <c r="P606" i="22"/>
  <c r="P607" i="22"/>
  <c r="P608" i="22"/>
  <c r="P609" i="22"/>
  <c r="P610" i="22"/>
  <c r="P611" i="22"/>
  <c r="P612" i="22"/>
  <c r="P613" i="22"/>
  <c r="P614" i="22"/>
  <c r="P615" i="22"/>
  <c r="P616" i="22"/>
  <c r="P617" i="22"/>
  <c r="P618" i="22"/>
  <c r="P619" i="22"/>
  <c r="P620" i="22"/>
  <c r="P621" i="22"/>
  <c r="P622" i="22"/>
  <c r="P623" i="22"/>
  <c r="P624" i="22"/>
  <c r="P625" i="22"/>
  <c r="P626" i="22"/>
  <c r="P627" i="22"/>
  <c r="P628" i="22"/>
  <c r="P629" i="22"/>
  <c r="P630" i="22"/>
  <c r="P631" i="22"/>
  <c r="P632" i="22"/>
  <c r="P633" i="22"/>
  <c r="P634" i="22"/>
  <c r="P635" i="22"/>
  <c r="P636" i="22"/>
  <c r="P637" i="22"/>
  <c r="P638" i="22"/>
  <c r="P639" i="22"/>
  <c r="P640" i="22"/>
  <c r="P641" i="22"/>
  <c r="P642" i="22"/>
  <c r="P643" i="22"/>
  <c r="P644" i="22"/>
  <c r="P645" i="22"/>
  <c r="P646" i="22"/>
  <c r="P647" i="22"/>
  <c r="P648" i="22"/>
  <c r="P649" i="22"/>
  <c r="P650" i="22"/>
  <c r="P651" i="22"/>
  <c r="P652" i="22"/>
  <c r="P653" i="22"/>
  <c r="P654" i="22"/>
  <c r="P655" i="22"/>
  <c r="P656" i="22"/>
  <c r="P657" i="22"/>
  <c r="P658" i="22"/>
  <c r="P659" i="22"/>
  <c r="P660" i="22"/>
  <c r="P661" i="22"/>
  <c r="P662" i="22"/>
  <c r="P663" i="22"/>
  <c r="P664" i="22"/>
  <c r="P665" i="22"/>
  <c r="P666" i="22"/>
  <c r="P667" i="22"/>
  <c r="P668" i="22"/>
  <c r="P669" i="22"/>
  <c r="P670" i="22"/>
  <c r="P671" i="22"/>
  <c r="P672" i="22"/>
  <c r="P673" i="22"/>
  <c r="P674" i="22"/>
  <c r="P675" i="22"/>
  <c r="P676" i="22"/>
  <c r="P677" i="22"/>
  <c r="P678" i="22"/>
  <c r="P679" i="22"/>
  <c r="P680" i="22"/>
  <c r="P681" i="22"/>
  <c r="P682" i="22"/>
  <c r="P683" i="22"/>
  <c r="P684" i="22"/>
  <c r="P685" i="22"/>
  <c r="P686" i="22"/>
  <c r="P687" i="22"/>
  <c r="P688" i="22"/>
  <c r="P689" i="22"/>
  <c r="P690" i="22"/>
  <c r="P691" i="22"/>
  <c r="P692" i="22"/>
  <c r="P693" i="22"/>
  <c r="P694" i="22"/>
  <c r="P695" i="22"/>
  <c r="P696" i="22"/>
  <c r="P697" i="22"/>
  <c r="P698" i="22"/>
  <c r="P699" i="22"/>
  <c r="P700" i="22"/>
  <c r="P701" i="22"/>
  <c r="P702" i="22"/>
  <c r="P703" i="22"/>
  <c r="P704" i="22"/>
  <c r="P705" i="22"/>
  <c r="P706" i="22"/>
  <c r="P707" i="22"/>
  <c r="P708" i="22"/>
  <c r="P709" i="22"/>
  <c r="P710" i="22"/>
  <c r="P711" i="22"/>
  <c r="P712" i="22"/>
  <c r="P713" i="22"/>
  <c r="P714" i="22"/>
  <c r="P715" i="22"/>
  <c r="P716" i="22"/>
  <c r="P717" i="22"/>
  <c r="P718" i="22"/>
  <c r="P719" i="22"/>
  <c r="P720" i="22"/>
  <c r="P721" i="22"/>
  <c r="P722" i="22"/>
  <c r="P723" i="22"/>
  <c r="P724" i="22"/>
  <c r="P725" i="22"/>
  <c r="P726" i="22"/>
  <c r="P727" i="22"/>
  <c r="P728" i="22"/>
  <c r="P729" i="22"/>
  <c r="P730" i="22"/>
  <c r="P731" i="22"/>
  <c r="P732" i="22"/>
  <c r="P733" i="22"/>
  <c r="P734" i="22"/>
  <c r="P735" i="22"/>
  <c r="P736" i="22"/>
  <c r="P737" i="22"/>
  <c r="P738" i="22"/>
  <c r="P739" i="22"/>
  <c r="P740" i="22"/>
  <c r="P741" i="22"/>
  <c r="P742" i="22"/>
  <c r="P743" i="22"/>
  <c r="P744" i="22"/>
  <c r="P745" i="22"/>
  <c r="P746" i="22"/>
  <c r="P747" i="22"/>
  <c r="P748" i="22"/>
  <c r="P749" i="22"/>
  <c r="P750" i="22"/>
  <c r="P751" i="22"/>
  <c r="P752" i="22"/>
  <c r="P753" i="22"/>
  <c r="P754" i="22"/>
  <c r="P755" i="22"/>
  <c r="P756" i="22"/>
  <c r="P757" i="22"/>
  <c r="P758" i="22"/>
  <c r="P759" i="22"/>
  <c r="P760" i="22"/>
  <c r="P761" i="22"/>
  <c r="P762" i="22"/>
  <c r="P763" i="22"/>
  <c r="P764" i="22"/>
  <c r="P765" i="22"/>
  <c r="P766" i="22"/>
  <c r="P767" i="22"/>
  <c r="P768" i="22"/>
  <c r="P769" i="22"/>
  <c r="P770" i="22"/>
  <c r="P771" i="22"/>
  <c r="P772" i="22"/>
  <c r="P773" i="22"/>
  <c r="P774" i="22"/>
  <c r="P775" i="22"/>
  <c r="P776" i="22"/>
  <c r="P777" i="22"/>
  <c r="P778" i="22"/>
  <c r="P779" i="22"/>
  <c r="P780" i="22"/>
  <c r="P781" i="22"/>
  <c r="P782" i="22"/>
  <c r="P783" i="22"/>
  <c r="P784" i="22"/>
  <c r="P785" i="22"/>
  <c r="P786" i="22"/>
  <c r="P787" i="22"/>
  <c r="P788" i="22"/>
  <c r="P789" i="22"/>
  <c r="P790" i="22"/>
  <c r="P791" i="22"/>
  <c r="P792" i="22"/>
  <c r="P793" i="22"/>
  <c r="P794" i="22"/>
  <c r="P795" i="22"/>
  <c r="P796" i="22"/>
  <c r="P797" i="22"/>
  <c r="P798" i="22"/>
  <c r="P799" i="22"/>
  <c r="P800" i="22"/>
  <c r="P801" i="22"/>
  <c r="P802" i="22"/>
  <c r="P803" i="22"/>
  <c r="P804" i="22"/>
  <c r="P805" i="22"/>
  <c r="P806" i="22"/>
  <c r="P807" i="22"/>
  <c r="P808" i="22"/>
  <c r="P809" i="22"/>
  <c r="P810" i="22"/>
  <c r="P811" i="22"/>
  <c r="P812" i="22"/>
  <c r="P813" i="22"/>
  <c r="P814" i="22"/>
  <c r="P815" i="22"/>
  <c r="P816" i="22"/>
  <c r="P817" i="22"/>
  <c r="P818" i="22"/>
  <c r="P819" i="22"/>
  <c r="P820" i="22"/>
  <c r="P821" i="22"/>
  <c r="P822" i="22"/>
  <c r="P823" i="22"/>
  <c r="P824" i="22"/>
  <c r="P825" i="22"/>
  <c r="P826" i="22"/>
  <c r="P827" i="22"/>
  <c r="P828" i="22"/>
  <c r="P829" i="22"/>
  <c r="P830" i="22"/>
  <c r="P831" i="22"/>
  <c r="P832" i="22"/>
  <c r="P833" i="22"/>
  <c r="P834" i="22"/>
  <c r="P835" i="22"/>
  <c r="P836" i="22"/>
  <c r="P837" i="22"/>
  <c r="P838" i="22"/>
  <c r="P839" i="22"/>
  <c r="P840" i="22"/>
  <c r="P841" i="22"/>
  <c r="P842" i="22"/>
  <c r="P843" i="22"/>
  <c r="P844" i="22"/>
  <c r="P845" i="22"/>
  <c r="P846" i="22"/>
  <c r="P847" i="22"/>
  <c r="P848" i="22"/>
  <c r="P849" i="22"/>
  <c r="P850" i="22"/>
  <c r="P851" i="22"/>
  <c r="P852" i="22"/>
  <c r="P853" i="22"/>
  <c r="P854" i="22"/>
  <c r="P855" i="22"/>
  <c r="P856" i="22"/>
  <c r="P857" i="22"/>
  <c r="P858" i="22"/>
  <c r="P859" i="22"/>
  <c r="P860" i="22"/>
  <c r="P861" i="22"/>
  <c r="P862" i="22"/>
  <c r="P863" i="22"/>
  <c r="P864" i="22"/>
  <c r="P865" i="22"/>
  <c r="P866" i="22"/>
  <c r="P867" i="22"/>
  <c r="P868" i="22"/>
  <c r="P869" i="22"/>
  <c r="P870" i="22"/>
  <c r="P871" i="22"/>
  <c r="P872" i="22"/>
  <c r="P873" i="22"/>
  <c r="P874" i="22"/>
  <c r="P875" i="22"/>
  <c r="P876" i="22"/>
  <c r="P877" i="22"/>
  <c r="P878" i="22"/>
  <c r="P879" i="22"/>
  <c r="P880" i="22"/>
  <c r="P881" i="22"/>
  <c r="P882" i="22"/>
  <c r="P883" i="22"/>
  <c r="P884" i="22"/>
  <c r="P885" i="22"/>
  <c r="P886" i="22"/>
  <c r="P887" i="22"/>
  <c r="P888" i="22"/>
  <c r="P889" i="22"/>
  <c r="P890" i="22"/>
  <c r="P891" i="22"/>
  <c r="P892" i="22"/>
  <c r="P893" i="22"/>
  <c r="P894" i="22"/>
  <c r="P895" i="22"/>
  <c r="P896" i="22"/>
  <c r="P897" i="22"/>
  <c r="P898" i="22"/>
  <c r="P899" i="22"/>
  <c r="P900" i="22"/>
  <c r="P901" i="22"/>
  <c r="P902" i="22"/>
  <c r="P903" i="22"/>
  <c r="P904" i="22"/>
  <c r="P905" i="22"/>
  <c r="P906" i="22"/>
  <c r="P907" i="22"/>
  <c r="P908" i="22"/>
  <c r="P909" i="22"/>
  <c r="P910" i="22"/>
  <c r="P911" i="22"/>
  <c r="P912" i="22"/>
  <c r="P913" i="22"/>
  <c r="P914" i="22"/>
  <c r="P915" i="22"/>
  <c r="P916" i="22"/>
  <c r="P917" i="22"/>
  <c r="P918" i="22"/>
  <c r="P919" i="22"/>
  <c r="P920" i="22"/>
  <c r="P921" i="22"/>
  <c r="P922" i="22"/>
  <c r="P923" i="22"/>
  <c r="P924" i="22"/>
  <c r="P925" i="22"/>
  <c r="P926" i="22"/>
  <c r="P927" i="22"/>
  <c r="P928" i="22"/>
  <c r="P929" i="22"/>
  <c r="P930" i="22"/>
  <c r="P931" i="22"/>
  <c r="P932" i="22"/>
  <c r="P933" i="22"/>
  <c r="P934" i="22"/>
  <c r="P935" i="22"/>
  <c r="P936" i="22"/>
  <c r="P937" i="22"/>
  <c r="P938" i="22"/>
  <c r="P939" i="22"/>
  <c r="P940" i="22"/>
  <c r="P941" i="22"/>
  <c r="P942" i="22"/>
  <c r="P943" i="22"/>
  <c r="P944" i="22"/>
  <c r="P945" i="22"/>
  <c r="P946" i="22"/>
  <c r="P947" i="22"/>
  <c r="P948" i="22"/>
  <c r="P949" i="22"/>
  <c r="P950" i="22"/>
  <c r="P951" i="22"/>
  <c r="P952" i="22"/>
  <c r="P953" i="22"/>
  <c r="P954" i="22"/>
  <c r="P955" i="22"/>
  <c r="P956" i="22"/>
  <c r="P957" i="22"/>
  <c r="P958" i="22"/>
  <c r="P959" i="22"/>
  <c r="P960" i="22"/>
  <c r="P961" i="22"/>
  <c r="P962" i="22"/>
  <c r="P963" i="22"/>
  <c r="P964" i="22"/>
  <c r="P965" i="22"/>
  <c r="P966" i="22"/>
  <c r="P967" i="22"/>
  <c r="P968" i="22"/>
  <c r="P969" i="22"/>
  <c r="P970" i="22"/>
  <c r="P971" i="22"/>
  <c r="P972" i="22"/>
  <c r="P973" i="22"/>
  <c r="P974" i="22"/>
  <c r="P975" i="22"/>
  <c r="P976" i="22"/>
  <c r="P977" i="22"/>
  <c r="P978" i="22"/>
  <c r="P979" i="22"/>
  <c r="P980" i="22"/>
  <c r="P981" i="22"/>
  <c r="P982" i="22"/>
  <c r="P983" i="22"/>
  <c r="P984" i="22"/>
  <c r="P985" i="22"/>
  <c r="P986" i="22"/>
  <c r="P987" i="22"/>
  <c r="P988" i="22"/>
  <c r="P989" i="22"/>
  <c r="P990" i="22"/>
  <c r="P991" i="22"/>
  <c r="P992" i="22"/>
  <c r="P993" i="22"/>
  <c r="P994" i="22"/>
  <c r="P995" i="22"/>
  <c r="P996" i="22"/>
  <c r="P997" i="22"/>
  <c r="P998" i="22"/>
  <c r="P999" i="22"/>
  <c r="P1000" i="22"/>
  <c r="A261" i="22"/>
  <c r="A261" i="23" s="1"/>
  <c r="B261" i="22"/>
  <c r="C261" i="22"/>
  <c r="E261" i="22"/>
  <c r="A262" i="22"/>
  <c r="A262" i="23" s="1"/>
  <c r="B262" i="22"/>
  <c r="C262" i="22"/>
  <c r="E262" i="22"/>
  <c r="A263" i="22"/>
  <c r="A263" i="23" s="1"/>
  <c r="B263" i="22"/>
  <c r="C263" i="22"/>
  <c r="E263" i="22"/>
  <c r="A264" i="22"/>
  <c r="A264" i="23" s="1"/>
  <c r="B264" i="22"/>
  <c r="C264" i="22"/>
  <c r="E264" i="22"/>
  <c r="A265" i="22"/>
  <c r="A265" i="23" s="1"/>
  <c r="B265" i="22"/>
  <c r="C265" i="22"/>
  <c r="E265" i="22"/>
  <c r="A266" i="22"/>
  <c r="A266" i="23" s="1"/>
  <c r="B266" i="22"/>
  <c r="C266" i="22"/>
  <c r="E266" i="22"/>
  <c r="A267" i="22"/>
  <c r="A267" i="23" s="1"/>
  <c r="B267" i="22"/>
  <c r="C267" i="22"/>
  <c r="E267" i="22"/>
  <c r="A268" i="22"/>
  <c r="A268" i="23" s="1"/>
  <c r="B268" i="22"/>
  <c r="C268" i="22"/>
  <c r="E268" i="22"/>
  <c r="A269" i="22"/>
  <c r="A269" i="23" s="1"/>
  <c r="B269" i="22"/>
  <c r="C269" i="22"/>
  <c r="E269" i="22"/>
  <c r="A270" i="22"/>
  <c r="A270" i="23" s="1"/>
  <c r="B270" i="22"/>
  <c r="C270" i="22"/>
  <c r="E270" i="22"/>
  <c r="A271" i="22"/>
  <c r="A271" i="23" s="1"/>
  <c r="B271" i="22"/>
  <c r="C271" i="22"/>
  <c r="E271" i="22"/>
  <c r="A272" i="22"/>
  <c r="A272" i="23" s="1"/>
  <c r="B272" i="22"/>
  <c r="C272" i="22"/>
  <c r="E272" i="22"/>
  <c r="A273" i="22"/>
  <c r="A273" i="23" s="1"/>
  <c r="B273" i="22"/>
  <c r="C273" i="22"/>
  <c r="E273" i="22"/>
  <c r="A274" i="22"/>
  <c r="A274" i="23" s="1"/>
  <c r="B274" i="22"/>
  <c r="C274" i="22"/>
  <c r="E274" i="22"/>
  <c r="A275" i="22"/>
  <c r="A275" i="23" s="1"/>
  <c r="B275" i="22"/>
  <c r="C275" i="22"/>
  <c r="E275" i="22"/>
  <c r="A276" i="22"/>
  <c r="A276" i="23" s="1"/>
  <c r="B276" i="22"/>
  <c r="C276" i="22"/>
  <c r="E276" i="22"/>
  <c r="A277" i="22"/>
  <c r="A277" i="23" s="1"/>
  <c r="B277" i="22"/>
  <c r="C277" i="22"/>
  <c r="E277" i="22"/>
  <c r="A278" i="22"/>
  <c r="A278" i="23" s="1"/>
  <c r="B278" i="22"/>
  <c r="C278" i="22"/>
  <c r="E278" i="22"/>
  <c r="A279" i="22"/>
  <c r="A279" i="23" s="1"/>
  <c r="B279" i="22"/>
  <c r="C279" i="22"/>
  <c r="E279" i="22"/>
  <c r="A280" i="22"/>
  <c r="A280" i="23" s="1"/>
  <c r="B280" i="22"/>
  <c r="C280" i="22"/>
  <c r="E280" i="22"/>
  <c r="A281" i="22"/>
  <c r="A281" i="23" s="1"/>
  <c r="B281" i="22"/>
  <c r="C281" i="22"/>
  <c r="E281" i="22"/>
  <c r="A282" i="22"/>
  <c r="A282" i="23" s="1"/>
  <c r="B282" i="22"/>
  <c r="C282" i="22"/>
  <c r="E282" i="22"/>
  <c r="A283" i="22"/>
  <c r="A283" i="23" s="1"/>
  <c r="B283" i="22"/>
  <c r="C283" i="22"/>
  <c r="E283" i="22"/>
  <c r="A284" i="22"/>
  <c r="A284" i="23" s="1"/>
  <c r="B284" i="22"/>
  <c r="C284" i="22"/>
  <c r="E284" i="22"/>
  <c r="A285" i="22"/>
  <c r="A285" i="23" s="1"/>
  <c r="B285" i="22"/>
  <c r="C285" i="22"/>
  <c r="E285" i="22"/>
  <c r="A286" i="22"/>
  <c r="A286" i="23" s="1"/>
  <c r="B286" i="22"/>
  <c r="C286" i="22"/>
  <c r="E286" i="22"/>
  <c r="A287" i="22"/>
  <c r="A287" i="23" s="1"/>
  <c r="B287" i="22"/>
  <c r="C287" i="22"/>
  <c r="E287" i="22"/>
  <c r="A288" i="22"/>
  <c r="A288" i="23" s="1"/>
  <c r="B288" i="22"/>
  <c r="C288" i="22"/>
  <c r="E288" i="22"/>
  <c r="A289" i="22"/>
  <c r="A289" i="23" s="1"/>
  <c r="B289" i="22"/>
  <c r="C289" i="22"/>
  <c r="E289" i="22"/>
  <c r="A290" i="22"/>
  <c r="A290" i="23" s="1"/>
  <c r="B290" i="22"/>
  <c r="C290" i="22"/>
  <c r="E290" i="22"/>
  <c r="A291" i="22"/>
  <c r="A291" i="23" s="1"/>
  <c r="B291" i="22"/>
  <c r="C291" i="22"/>
  <c r="E291" i="22"/>
  <c r="A292" i="22"/>
  <c r="A292" i="23" s="1"/>
  <c r="B292" i="22"/>
  <c r="C292" i="22"/>
  <c r="E292" i="22"/>
  <c r="A293" i="22"/>
  <c r="A293" i="23" s="1"/>
  <c r="B293" i="22"/>
  <c r="C293" i="22"/>
  <c r="E293" i="22"/>
  <c r="A294" i="22"/>
  <c r="A294" i="23" s="1"/>
  <c r="B294" i="22"/>
  <c r="C294" i="22"/>
  <c r="E294" i="22"/>
  <c r="A295" i="22"/>
  <c r="A295" i="23" s="1"/>
  <c r="B295" i="22"/>
  <c r="C295" i="22"/>
  <c r="E295" i="22"/>
  <c r="A296" i="22"/>
  <c r="A296" i="23" s="1"/>
  <c r="B296" i="22"/>
  <c r="C296" i="22"/>
  <c r="E296" i="22"/>
  <c r="A297" i="22"/>
  <c r="A297" i="23" s="1"/>
  <c r="B297" i="22"/>
  <c r="C297" i="22"/>
  <c r="E297" i="22"/>
  <c r="A298" i="22"/>
  <c r="A298" i="23" s="1"/>
  <c r="B298" i="22"/>
  <c r="C298" i="22"/>
  <c r="E298" i="22"/>
  <c r="A299" i="22"/>
  <c r="A299" i="23" s="1"/>
  <c r="B299" i="22"/>
  <c r="C299" i="22"/>
  <c r="E299" i="22"/>
  <c r="A300" i="22"/>
  <c r="A300" i="23" s="1"/>
  <c r="B300" i="22"/>
  <c r="C300" i="22"/>
  <c r="E300" i="22"/>
  <c r="A301" i="22"/>
  <c r="A301" i="23" s="1"/>
  <c r="B301" i="22"/>
  <c r="C301" i="22"/>
  <c r="E301" i="22"/>
  <c r="A302" i="22"/>
  <c r="A302" i="23" s="1"/>
  <c r="B302" i="22"/>
  <c r="C302" i="22"/>
  <c r="E302" i="22"/>
  <c r="A303" i="22"/>
  <c r="A303" i="23" s="1"/>
  <c r="B303" i="22"/>
  <c r="C303" i="22"/>
  <c r="E303" i="22"/>
  <c r="A304" i="22"/>
  <c r="A304" i="23" s="1"/>
  <c r="B304" i="22"/>
  <c r="C304" i="22"/>
  <c r="E304" i="22"/>
  <c r="A305" i="22"/>
  <c r="A305" i="23" s="1"/>
  <c r="B305" i="22"/>
  <c r="C305" i="22"/>
  <c r="E305" i="22"/>
  <c r="A306" i="22"/>
  <c r="A306" i="23" s="1"/>
  <c r="B306" i="22"/>
  <c r="C306" i="22"/>
  <c r="E306" i="22"/>
  <c r="A307" i="22"/>
  <c r="A307" i="23" s="1"/>
  <c r="B307" i="22"/>
  <c r="C307" i="22"/>
  <c r="E307" i="22"/>
  <c r="A308" i="22"/>
  <c r="A308" i="23" s="1"/>
  <c r="B308" i="22"/>
  <c r="C308" i="22"/>
  <c r="E308" i="22"/>
  <c r="A309" i="22"/>
  <c r="A309" i="23" s="1"/>
  <c r="B309" i="22"/>
  <c r="C309" i="22"/>
  <c r="E309" i="22"/>
  <c r="A310" i="22"/>
  <c r="A310" i="23" s="1"/>
  <c r="B310" i="22"/>
  <c r="C310" i="22"/>
  <c r="E310" i="22"/>
  <c r="A311" i="22"/>
  <c r="A311" i="23" s="1"/>
  <c r="B311" i="22"/>
  <c r="C311" i="22"/>
  <c r="E311" i="22"/>
  <c r="A312" i="22"/>
  <c r="A312" i="23" s="1"/>
  <c r="B312" i="22"/>
  <c r="C312" i="22"/>
  <c r="E312" i="22"/>
  <c r="A313" i="22"/>
  <c r="A313" i="23" s="1"/>
  <c r="B313" i="22"/>
  <c r="C313" i="22"/>
  <c r="E313" i="22"/>
  <c r="A314" i="22"/>
  <c r="A314" i="23" s="1"/>
  <c r="B314" i="22"/>
  <c r="C314" i="22"/>
  <c r="E314" i="22"/>
  <c r="A315" i="22"/>
  <c r="A315" i="23" s="1"/>
  <c r="B315" i="22"/>
  <c r="C315" i="22"/>
  <c r="E315" i="22"/>
  <c r="A316" i="22"/>
  <c r="A316" i="23" s="1"/>
  <c r="B316" i="22"/>
  <c r="C316" i="22"/>
  <c r="E316" i="22"/>
  <c r="A317" i="22"/>
  <c r="A317" i="23" s="1"/>
  <c r="B317" i="22"/>
  <c r="C317" i="22"/>
  <c r="E317" i="22"/>
  <c r="A318" i="22"/>
  <c r="A318" i="23" s="1"/>
  <c r="B318" i="22"/>
  <c r="C318" i="22"/>
  <c r="E318" i="22"/>
  <c r="A319" i="22"/>
  <c r="A319" i="23" s="1"/>
  <c r="B319" i="22"/>
  <c r="C319" i="22"/>
  <c r="E319" i="22"/>
  <c r="A320" i="22"/>
  <c r="A320" i="23" s="1"/>
  <c r="B320" i="22"/>
  <c r="C320" i="22"/>
  <c r="E320" i="22"/>
  <c r="A321" i="22"/>
  <c r="A321" i="23" s="1"/>
  <c r="B321" i="22"/>
  <c r="C321" i="22"/>
  <c r="E321" i="22"/>
  <c r="A322" i="22"/>
  <c r="A322" i="23" s="1"/>
  <c r="B322" i="22"/>
  <c r="C322" i="22"/>
  <c r="E322" i="22"/>
  <c r="A323" i="22"/>
  <c r="A323" i="23" s="1"/>
  <c r="B323" i="22"/>
  <c r="C323" i="22"/>
  <c r="E323" i="22"/>
  <c r="A324" i="22"/>
  <c r="A324" i="23" s="1"/>
  <c r="B324" i="22"/>
  <c r="C324" i="22"/>
  <c r="E324" i="22"/>
  <c r="A325" i="22"/>
  <c r="A325" i="23" s="1"/>
  <c r="B325" i="22"/>
  <c r="C325" i="22"/>
  <c r="E325" i="22"/>
  <c r="A326" i="22"/>
  <c r="A326" i="23" s="1"/>
  <c r="B326" i="22"/>
  <c r="C326" i="22"/>
  <c r="E326" i="22"/>
  <c r="A327" i="22"/>
  <c r="A327" i="23" s="1"/>
  <c r="B327" i="22"/>
  <c r="C327" i="22"/>
  <c r="E327" i="22"/>
  <c r="A328" i="22"/>
  <c r="A328" i="23" s="1"/>
  <c r="B328" i="22"/>
  <c r="C328" i="22"/>
  <c r="E328" i="22"/>
  <c r="A329" i="22"/>
  <c r="A329" i="23" s="1"/>
  <c r="B329" i="22"/>
  <c r="C329" i="22"/>
  <c r="E329" i="22"/>
  <c r="A330" i="22"/>
  <c r="A330" i="23" s="1"/>
  <c r="B330" i="22"/>
  <c r="C330" i="22"/>
  <c r="E330" i="22"/>
  <c r="A331" i="22"/>
  <c r="A331" i="23" s="1"/>
  <c r="B331" i="22"/>
  <c r="C331" i="22"/>
  <c r="E331" i="22"/>
  <c r="A332" i="22"/>
  <c r="A332" i="23" s="1"/>
  <c r="B332" i="22"/>
  <c r="C332" i="22"/>
  <c r="E332" i="22"/>
  <c r="A333" i="22"/>
  <c r="A333" i="23" s="1"/>
  <c r="B333" i="22"/>
  <c r="C333" i="22"/>
  <c r="E333" i="22"/>
  <c r="A334" i="22"/>
  <c r="A334" i="23" s="1"/>
  <c r="B334" i="22"/>
  <c r="C334" i="22"/>
  <c r="E334" i="22"/>
  <c r="A335" i="22"/>
  <c r="A335" i="23" s="1"/>
  <c r="B335" i="22"/>
  <c r="C335" i="22"/>
  <c r="E335" i="22"/>
  <c r="A336" i="22"/>
  <c r="A336" i="23" s="1"/>
  <c r="B336" i="22"/>
  <c r="C336" i="22"/>
  <c r="E336" i="22"/>
  <c r="A337" i="22"/>
  <c r="A337" i="23" s="1"/>
  <c r="B337" i="22"/>
  <c r="C337" i="22"/>
  <c r="E337" i="22"/>
  <c r="A338" i="22"/>
  <c r="A338" i="23" s="1"/>
  <c r="B338" i="22"/>
  <c r="C338" i="22"/>
  <c r="E338" i="22"/>
  <c r="A339" i="22"/>
  <c r="A339" i="23" s="1"/>
  <c r="B339" i="22"/>
  <c r="C339" i="22"/>
  <c r="E339" i="22"/>
  <c r="A340" i="22"/>
  <c r="A340" i="23" s="1"/>
  <c r="B340" i="22"/>
  <c r="C340" i="22"/>
  <c r="E340" i="22"/>
  <c r="A341" i="22"/>
  <c r="A341" i="23" s="1"/>
  <c r="B341" i="22"/>
  <c r="C341" i="22"/>
  <c r="E341" i="22"/>
  <c r="A342" i="22"/>
  <c r="A342" i="23" s="1"/>
  <c r="B342" i="22"/>
  <c r="C342" i="22"/>
  <c r="E342" i="22"/>
  <c r="A343" i="22"/>
  <c r="A343" i="23" s="1"/>
  <c r="B343" i="22"/>
  <c r="C343" i="22"/>
  <c r="E343" i="22"/>
  <c r="A344" i="22"/>
  <c r="A344" i="23" s="1"/>
  <c r="B344" i="22"/>
  <c r="C344" i="22"/>
  <c r="E344" i="22"/>
  <c r="A345" i="22"/>
  <c r="A345" i="23" s="1"/>
  <c r="B345" i="22"/>
  <c r="C345" i="22"/>
  <c r="E345" i="22"/>
  <c r="A346" i="22"/>
  <c r="A346" i="23" s="1"/>
  <c r="B346" i="22"/>
  <c r="C346" i="22"/>
  <c r="E346" i="22"/>
  <c r="A347" i="22"/>
  <c r="A347" i="23" s="1"/>
  <c r="B347" i="22"/>
  <c r="C347" i="22"/>
  <c r="E347" i="22"/>
  <c r="A348" i="22"/>
  <c r="A348" i="23" s="1"/>
  <c r="B348" i="22"/>
  <c r="C348" i="22"/>
  <c r="E348" i="22"/>
  <c r="A349" i="22"/>
  <c r="A349" i="23" s="1"/>
  <c r="B349" i="22"/>
  <c r="C349" i="22"/>
  <c r="E349" i="22"/>
  <c r="A350" i="22"/>
  <c r="A350" i="23" s="1"/>
  <c r="B350" i="22"/>
  <c r="C350" i="22"/>
  <c r="E350" i="22"/>
  <c r="A351" i="22"/>
  <c r="A351" i="23" s="1"/>
  <c r="B351" i="22"/>
  <c r="C351" i="22"/>
  <c r="E351" i="22"/>
  <c r="A352" i="22"/>
  <c r="A352" i="23" s="1"/>
  <c r="B352" i="22"/>
  <c r="C352" i="22"/>
  <c r="E352" i="22"/>
  <c r="A353" i="22"/>
  <c r="A353" i="23" s="1"/>
  <c r="B353" i="22"/>
  <c r="C353" i="22"/>
  <c r="E353" i="22"/>
  <c r="A354" i="22"/>
  <c r="A354" i="23" s="1"/>
  <c r="B354" i="22"/>
  <c r="C354" i="22"/>
  <c r="E354" i="22"/>
  <c r="A355" i="22"/>
  <c r="A355" i="23" s="1"/>
  <c r="B355" i="22"/>
  <c r="C355" i="22"/>
  <c r="E355" i="22"/>
  <c r="A356" i="22"/>
  <c r="A356" i="23" s="1"/>
  <c r="B356" i="22"/>
  <c r="C356" i="22"/>
  <c r="E356" i="22"/>
  <c r="A357" i="22"/>
  <c r="A357" i="23" s="1"/>
  <c r="B357" i="22"/>
  <c r="C357" i="22"/>
  <c r="E357" i="22"/>
  <c r="A358" i="22"/>
  <c r="A358" i="23" s="1"/>
  <c r="B358" i="22"/>
  <c r="C358" i="22"/>
  <c r="E358" i="22"/>
  <c r="A359" i="22"/>
  <c r="A359" i="23" s="1"/>
  <c r="B359" i="22"/>
  <c r="C359" i="22"/>
  <c r="E359" i="22"/>
  <c r="A360" i="22"/>
  <c r="A360" i="23" s="1"/>
  <c r="B360" i="22"/>
  <c r="C360" i="22"/>
  <c r="E360" i="22"/>
  <c r="A361" i="22"/>
  <c r="A361" i="23" s="1"/>
  <c r="B361" i="22"/>
  <c r="C361" i="22"/>
  <c r="E361" i="22"/>
  <c r="A362" i="22"/>
  <c r="A362" i="23" s="1"/>
  <c r="B362" i="22"/>
  <c r="C362" i="22"/>
  <c r="E362" i="22"/>
  <c r="A363" i="22"/>
  <c r="A363" i="23" s="1"/>
  <c r="B363" i="22"/>
  <c r="C363" i="22"/>
  <c r="E363" i="22"/>
  <c r="A364" i="22"/>
  <c r="A364" i="23" s="1"/>
  <c r="B364" i="22"/>
  <c r="C364" i="22"/>
  <c r="E364" i="22"/>
  <c r="A365" i="22"/>
  <c r="A365" i="23" s="1"/>
  <c r="B365" i="22"/>
  <c r="C365" i="22"/>
  <c r="E365" i="22"/>
  <c r="A366" i="22"/>
  <c r="A366" i="23" s="1"/>
  <c r="B366" i="22"/>
  <c r="C366" i="22"/>
  <c r="E366" i="22"/>
  <c r="A367" i="22"/>
  <c r="A367" i="23" s="1"/>
  <c r="B367" i="22"/>
  <c r="C367" i="22"/>
  <c r="E367" i="22"/>
  <c r="A368" i="22"/>
  <c r="A368" i="23" s="1"/>
  <c r="B368" i="22"/>
  <c r="C368" i="22"/>
  <c r="E368" i="22"/>
  <c r="A369" i="22"/>
  <c r="A369" i="23" s="1"/>
  <c r="B369" i="22"/>
  <c r="C369" i="22"/>
  <c r="E369" i="22"/>
  <c r="A370" i="22"/>
  <c r="A370" i="23" s="1"/>
  <c r="B370" i="22"/>
  <c r="C370" i="22"/>
  <c r="E370" i="22"/>
  <c r="A371" i="22"/>
  <c r="A371" i="23" s="1"/>
  <c r="B371" i="22"/>
  <c r="C371" i="22"/>
  <c r="E371" i="22"/>
  <c r="A372" i="22"/>
  <c r="A372" i="23" s="1"/>
  <c r="B372" i="22"/>
  <c r="C372" i="22"/>
  <c r="E372" i="22"/>
  <c r="A373" i="22"/>
  <c r="A373" i="23" s="1"/>
  <c r="B373" i="22"/>
  <c r="C373" i="22"/>
  <c r="E373" i="22"/>
  <c r="A374" i="22"/>
  <c r="A374" i="23" s="1"/>
  <c r="B374" i="22"/>
  <c r="C374" i="22"/>
  <c r="E374" i="22"/>
  <c r="A375" i="22"/>
  <c r="A375" i="23" s="1"/>
  <c r="B375" i="22"/>
  <c r="C375" i="22"/>
  <c r="E375" i="22"/>
  <c r="A376" i="22"/>
  <c r="A376" i="23" s="1"/>
  <c r="B376" i="22"/>
  <c r="C376" i="22"/>
  <c r="E376" i="22"/>
  <c r="A377" i="22"/>
  <c r="A377" i="23" s="1"/>
  <c r="B377" i="22"/>
  <c r="C377" i="22"/>
  <c r="E377" i="22"/>
  <c r="A378" i="22"/>
  <c r="A378" i="23" s="1"/>
  <c r="B378" i="22"/>
  <c r="C378" i="22"/>
  <c r="E378" i="22"/>
  <c r="A379" i="22"/>
  <c r="A379" i="23" s="1"/>
  <c r="B379" i="22"/>
  <c r="C379" i="22"/>
  <c r="E379" i="22"/>
  <c r="A380" i="22"/>
  <c r="A380" i="23" s="1"/>
  <c r="B380" i="22"/>
  <c r="C380" i="22"/>
  <c r="E380" i="22"/>
  <c r="A381" i="22"/>
  <c r="A381" i="23" s="1"/>
  <c r="B381" i="22"/>
  <c r="C381" i="22"/>
  <c r="E381" i="22"/>
  <c r="A382" i="22"/>
  <c r="A382" i="23" s="1"/>
  <c r="B382" i="22"/>
  <c r="C382" i="22"/>
  <c r="E382" i="22"/>
  <c r="A383" i="22"/>
  <c r="A383" i="23" s="1"/>
  <c r="B383" i="22"/>
  <c r="C383" i="22"/>
  <c r="E383" i="22"/>
  <c r="A384" i="22"/>
  <c r="A384" i="23" s="1"/>
  <c r="B384" i="22"/>
  <c r="C384" i="22"/>
  <c r="E384" i="22"/>
  <c r="A385" i="22"/>
  <c r="A385" i="23" s="1"/>
  <c r="B385" i="22"/>
  <c r="C385" i="22"/>
  <c r="E385" i="22"/>
  <c r="A386" i="22"/>
  <c r="A386" i="23" s="1"/>
  <c r="B386" i="22"/>
  <c r="C386" i="22"/>
  <c r="E386" i="22"/>
  <c r="A387" i="22"/>
  <c r="A387" i="23" s="1"/>
  <c r="B387" i="22"/>
  <c r="C387" i="22"/>
  <c r="E387" i="22"/>
  <c r="A388" i="22"/>
  <c r="A388" i="23" s="1"/>
  <c r="B388" i="22"/>
  <c r="C388" i="22"/>
  <c r="E388" i="22"/>
  <c r="A389" i="22"/>
  <c r="A389" i="23" s="1"/>
  <c r="B389" i="22"/>
  <c r="C389" i="22"/>
  <c r="E389" i="22"/>
  <c r="A390" i="22"/>
  <c r="A390" i="23" s="1"/>
  <c r="B390" i="22"/>
  <c r="C390" i="22"/>
  <c r="E390" i="22"/>
  <c r="A391" i="22"/>
  <c r="A391" i="23" s="1"/>
  <c r="B391" i="22"/>
  <c r="C391" i="22"/>
  <c r="E391" i="22"/>
  <c r="A392" i="22"/>
  <c r="A392" i="23" s="1"/>
  <c r="B392" i="22"/>
  <c r="C392" i="22"/>
  <c r="E392" i="22"/>
  <c r="A393" i="22"/>
  <c r="A393" i="23" s="1"/>
  <c r="B393" i="22"/>
  <c r="C393" i="22"/>
  <c r="E393" i="22"/>
  <c r="A394" i="22"/>
  <c r="A394" i="23" s="1"/>
  <c r="B394" i="22"/>
  <c r="C394" i="22"/>
  <c r="E394" i="22"/>
  <c r="A395" i="22"/>
  <c r="A395" i="23" s="1"/>
  <c r="B395" i="22"/>
  <c r="C395" i="22"/>
  <c r="E395" i="22"/>
  <c r="A396" i="22"/>
  <c r="A396" i="23" s="1"/>
  <c r="B396" i="22"/>
  <c r="C396" i="22"/>
  <c r="E396" i="22"/>
  <c r="A397" i="22"/>
  <c r="A397" i="23" s="1"/>
  <c r="B397" i="22"/>
  <c r="C397" i="22"/>
  <c r="E397" i="22"/>
  <c r="A398" i="22"/>
  <c r="A398" i="23" s="1"/>
  <c r="B398" i="22"/>
  <c r="C398" i="22"/>
  <c r="E398" i="22"/>
  <c r="A399" i="22"/>
  <c r="A399" i="23" s="1"/>
  <c r="B399" i="22"/>
  <c r="C399" i="22"/>
  <c r="E399" i="22"/>
  <c r="A400" i="22"/>
  <c r="A400" i="23" s="1"/>
  <c r="B400" i="22"/>
  <c r="C400" i="22"/>
  <c r="E400" i="22"/>
  <c r="A401" i="22"/>
  <c r="A401" i="23" s="1"/>
  <c r="B401" i="22"/>
  <c r="C401" i="22"/>
  <c r="E401" i="22"/>
  <c r="A402" i="22"/>
  <c r="A402" i="23" s="1"/>
  <c r="B402" i="22"/>
  <c r="C402" i="22"/>
  <c r="E402" i="22"/>
  <c r="A403" i="22"/>
  <c r="A403" i="23" s="1"/>
  <c r="B403" i="22"/>
  <c r="C403" i="22"/>
  <c r="E403" i="22"/>
  <c r="A404" i="22"/>
  <c r="A404" i="23" s="1"/>
  <c r="B404" i="22"/>
  <c r="C404" i="22"/>
  <c r="E404" i="22"/>
  <c r="A405" i="22"/>
  <c r="A405" i="23" s="1"/>
  <c r="B405" i="22"/>
  <c r="C405" i="22"/>
  <c r="E405" i="22"/>
  <c r="A406" i="22"/>
  <c r="A406" i="23" s="1"/>
  <c r="B406" i="22"/>
  <c r="C406" i="22"/>
  <c r="E406" i="22"/>
  <c r="A407" i="22"/>
  <c r="A407" i="23" s="1"/>
  <c r="B407" i="22"/>
  <c r="C407" i="22"/>
  <c r="E407" i="22"/>
  <c r="A408" i="22"/>
  <c r="A408" i="23" s="1"/>
  <c r="B408" i="22"/>
  <c r="C408" i="22"/>
  <c r="E408" i="22"/>
  <c r="A409" i="22"/>
  <c r="A409" i="23" s="1"/>
  <c r="B409" i="22"/>
  <c r="C409" i="22"/>
  <c r="E409" i="22"/>
  <c r="A410" i="22"/>
  <c r="A410" i="23" s="1"/>
  <c r="B410" i="22"/>
  <c r="C410" i="22"/>
  <c r="E410" i="22"/>
  <c r="A411" i="22"/>
  <c r="A411" i="23" s="1"/>
  <c r="B411" i="22"/>
  <c r="C411" i="22"/>
  <c r="E411" i="22"/>
  <c r="A412" i="22"/>
  <c r="A412" i="23" s="1"/>
  <c r="B412" i="22"/>
  <c r="C412" i="22"/>
  <c r="E412" i="22"/>
  <c r="A413" i="22"/>
  <c r="A413" i="23" s="1"/>
  <c r="B413" i="22"/>
  <c r="C413" i="22"/>
  <c r="E413" i="22"/>
  <c r="A414" i="22"/>
  <c r="A414" i="23" s="1"/>
  <c r="B414" i="22"/>
  <c r="C414" i="22"/>
  <c r="E414" i="22"/>
  <c r="A415" i="22"/>
  <c r="A415" i="23" s="1"/>
  <c r="B415" i="22"/>
  <c r="C415" i="22"/>
  <c r="E415" i="22"/>
  <c r="A416" i="22"/>
  <c r="A416" i="23" s="1"/>
  <c r="B416" i="22"/>
  <c r="C416" i="22"/>
  <c r="E416" i="22"/>
  <c r="A417" i="22"/>
  <c r="A417" i="23" s="1"/>
  <c r="B417" i="22"/>
  <c r="C417" i="22"/>
  <c r="E417" i="22"/>
  <c r="A418" i="22"/>
  <c r="A418" i="23" s="1"/>
  <c r="B418" i="22"/>
  <c r="C418" i="22"/>
  <c r="E418" i="22"/>
  <c r="A419" i="22"/>
  <c r="A419" i="23" s="1"/>
  <c r="B419" i="22"/>
  <c r="C419" i="22"/>
  <c r="E419" i="22"/>
  <c r="A420" i="22"/>
  <c r="A420" i="23" s="1"/>
  <c r="B420" i="22"/>
  <c r="C420" i="22"/>
  <c r="E420" i="22"/>
  <c r="A421" i="22"/>
  <c r="A421" i="23" s="1"/>
  <c r="B421" i="22"/>
  <c r="C421" i="22"/>
  <c r="E421" i="22"/>
  <c r="A422" i="22"/>
  <c r="A422" i="23" s="1"/>
  <c r="B422" i="22"/>
  <c r="C422" i="22"/>
  <c r="E422" i="22"/>
  <c r="A423" i="22"/>
  <c r="A423" i="23" s="1"/>
  <c r="B423" i="22"/>
  <c r="C423" i="22"/>
  <c r="E423" i="22"/>
  <c r="A424" i="22"/>
  <c r="A424" i="23" s="1"/>
  <c r="B424" i="22"/>
  <c r="C424" i="22"/>
  <c r="E424" i="22"/>
  <c r="A425" i="22"/>
  <c r="A425" i="23" s="1"/>
  <c r="B425" i="22"/>
  <c r="C425" i="22"/>
  <c r="E425" i="22"/>
  <c r="A426" i="22"/>
  <c r="A426" i="23" s="1"/>
  <c r="B426" i="22"/>
  <c r="C426" i="22"/>
  <c r="E426" i="22"/>
  <c r="A427" i="22"/>
  <c r="A427" i="23" s="1"/>
  <c r="B427" i="22"/>
  <c r="C427" i="22"/>
  <c r="E427" i="22"/>
  <c r="A428" i="22"/>
  <c r="A428" i="23" s="1"/>
  <c r="B428" i="22"/>
  <c r="C428" i="22"/>
  <c r="E428" i="22"/>
  <c r="A429" i="22"/>
  <c r="A429" i="23" s="1"/>
  <c r="B429" i="22"/>
  <c r="C429" i="22"/>
  <c r="E429" i="22"/>
  <c r="A430" i="22"/>
  <c r="A430" i="23" s="1"/>
  <c r="B430" i="22"/>
  <c r="C430" i="22"/>
  <c r="E430" i="22"/>
  <c r="A431" i="22"/>
  <c r="A431" i="23" s="1"/>
  <c r="B431" i="22"/>
  <c r="C431" i="22"/>
  <c r="E431" i="22"/>
  <c r="A432" i="22"/>
  <c r="A432" i="23" s="1"/>
  <c r="B432" i="22"/>
  <c r="C432" i="22"/>
  <c r="E432" i="22"/>
  <c r="A433" i="22"/>
  <c r="A433" i="23" s="1"/>
  <c r="B433" i="22"/>
  <c r="C433" i="22"/>
  <c r="E433" i="22"/>
  <c r="A434" i="22"/>
  <c r="A434" i="23" s="1"/>
  <c r="B434" i="22"/>
  <c r="C434" i="22"/>
  <c r="E434" i="22"/>
  <c r="A435" i="22"/>
  <c r="A435" i="23" s="1"/>
  <c r="B435" i="22"/>
  <c r="C435" i="22"/>
  <c r="E435" i="22"/>
  <c r="A436" i="22"/>
  <c r="A436" i="23" s="1"/>
  <c r="B436" i="22"/>
  <c r="C436" i="22"/>
  <c r="E436" i="22"/>
  <c r="A437" i="22"/>
  <c r="A437" i="23" s="1"/>
  <c r="B437" i="22"/>
  <c r="C437" i="22"/>
  <c r="E437" i="22"/>
  <c r="A438" i="22"/>
  <c r="A438" i="23" s="1"/>
  <c r="B438" i="22"/>
  <c r="C438" i="22"/>
  <c r="E438" i="22"/>
  <c r="A439" i="22"/>
  <c r="A439" i="23" s="1"/>
  <c r="B439" i="22"/>
  <c r="C439" i="22"/>
  <c r="E439" i="22"/>
  <c r="A440" i="22"/>
  <c r="A440" i="23" s="1"/>
  <c r="B440" i="22"/>
  <c r="C440" i="22"/>
  <c r="E440" i="22"/>
  <c r="A441" i="22"/>
  <c r="A441" i="23" s="1"/>
  <c r="B441" i="22"/>
  <c r="C441" i="22"/>
  <c r="E441" i="22"/>
  <c r="A442" i="22"/>
  <c r="A442" i="23" s="1"/>
  <c r="B442" i="22"/>
  <c r="C442" i="22"/>
  <c r="E442" i="22"/>
  <c r="A443" i="22"/>
  <c r="A443" i="23" s="1"/>
  <c r="B443" i="22"/>
  <c r="C443" i="22"/>
  <c r="E443" i="22"/>
  <c r="A444" i="22"/>
  <c r="A444" i="23" s="1"/>
  <c r="B444" i="22"/>
  <c r="C444" i="22"/>
  <c r="E444" i="22"/>
  <c r="A445" i="22"/>
  <c r="A445" i="23" s="1"/>
  <c r="B445" i="22"/>
  <c r="C445" i="22"/>
  <c r="E445" i="22"/>
  <c r="A446" i="22"/>
  <c r="A446" i="23" s="1"/>
  <c r="B446" i="22"/>
  <c r="C446" i="22"/>
  <c r="E446" i="22"/>
  <c r="A447" i="22"/>
  <c r="A447" i="23" s="1"/>
  <c r="B447" i="22"/>
  <c r="C447" i="22"/>
  <c r="E447" i="22"/>
  <c r="A448" i="22"/>
  <c r="A448" i="23" s="1"/>
  <c r="B448" i="22"/>
  <c r="C448" i="22"/>
  <c r="E448" i="22"/>
  <c r="A449" i="22"/>
  <c r="A449" i="23" s="1"/>
  <c r="B449" i="22"/>
  <c r="C449" i="22"/>
  <c r="E449" i="22"/>
  <c r="A450" i="22"/>
  <c r="A450" i="23" s="1"/>
  <c r="B450" i="22"/>
  <c r="C450" i="22"/>
  <c r="E450" i="22"/>
  <c r="A451" i="22"/>
  <c r="A451" i="23" s="1"/>
  <c r="B451" i="22"/>
  <c r="C451" i="22"/>
  <c r="E451" i="22"/>
  <c r="A452" i="22"/>
  <c r="A452" i="23" s="1"/>
  <c r="B452" i="22"/>
  <c r="C452" i="22"/>
  <c r="E452" i="22"/>
  <c r="A453" i="22"/>
  <c r="A453" i="23" s="1"/>
  <c r="B453" i="22"/>
  <c r="C453" i="22"/>
  <c r="E453" i="22"/>
  <c r="A454" i="22"/>
  <c r="A454" i="23" s="1"/>
  <c r="B454" i="22"/>
  <c r="C454" i="22"/>
  <c r="E454" i="22"/>
  <c r="A455" i="22"/>
  <c r="A455" i="23" s="1"/>
  <c r="B455" i="22"/>
  <c r="C455" i="22"/>
  <c r="E455" i="22"/>
  <c r="A456" i="22"/>
  <c r="A456" i="23" s="1"/>
  <c r="B456" i="22"/>
  <c r="C456" i="22"/>
  <c r="E456" i="22"/>
  <c r="A457" i="22"/>
  <c r="A457" i="23" s="1"/>
  <c r="B457" i="22"/>
  <c r="C457" i="22"/>
  <c r="E457" i="22"/>
  <c r="A458" i="22"/>
  <c r="A458" i="23" s="1"/>
  <c r="B458" i="22"/>
  <c r="C458" i="22"/>
  <c r="E458" i="22"/>
  <c r="A459" i="22"/>
  <c r="A459" i="23" s="1"/>
  <c r="B459" i="22"/>
  <c r="C459" i="22"/>
  <c r="E459" i="22"/>
  <c r="A460" i="22"/>
  <c r="A460" i="23" s="1"/>
  <c r="B460" i="22"/>
  <c r="C460" i="22"/>
  <c r="E460" i="22"/>
  <c r="A461" i="22"/>
  <c r="A461" i="23" s="1"/>
  <c r="B461" i="22"/>
  <c r="C461" i="22"/>
  <c r="E461" i="22"/>
  <c r="A462" i="22"/>
  <c r="A462" i="23" s="1"/>
  <c r="B462" i="22"/>
  <c r="C462" i="22"/>
  <c r="E462" i="22"/>
  <c r="A463" i="22"/>
  <c r="A463" i="23" s="1"/>
  <c r="B463" i="22"/>
  <c r="C463" i="22"/>
  <c r="E463" i="22"/>
  <c r="A464" i="22"/>
  <c r="A464" i="23" s="1"/>
  <c r="B464" i="22"/>
  <c r="C464" i="22"/>
  <c r="E464" i="22"/>
  <c r="A465" i="22"/>
  <c r="A465" i="23" s="1"/>
  <c r="B465" i="22"/>
  <c r="C465" i="22"/>
  <c r="E465" i="22"/>
  <c r="A466" i="22"/>
  <c r="A466" i="23" s="1"/>
  <c r="B466" i="22"/>
  <c r="C466" i="22"/>
  <c r="E466" i="22"/>
  <c r="A467" i="22"/>
  <c r="A467" i="23" s="1"/>
  <c r="B467" i="22"/>
  <c r="C467" i="22"/>
  <c r="E467" i="22"/>
  <c r="A468" i="22"/>
  <c r="A468" i="23" s="1"/>
  <c r="B468" i="22"/>
  <c r="C468" i="22"/>
  <c r="E468" i="22"/>
  <c r="A469" i="22"/>
  <c r="A469" i="23" s="1"/>
  <c r="B469" i="22"/>
  <c r="C469" i="22"/>
  <c r="E469" i="22"/>
  <c r="A470" i="22"/>
  <c r="A470" i="23" s="1"/>
  <c r="B470" i="22"/>
  <c r="C470" i="22"/>
  <c r="E470" i="22"/>
  <c r="A471" i="22"/>
  <c r="A471" i="23" s="1"/>
  <c r="B471" i="22"/>
  <c r="C471" i="22"/>
  <c r="E471" i="22"/>
  <c r="A472" i="22"/>
  <c r="A472" i="23" s="1"/>
  <c r="B472" i="22"/>
  <c r="C472" i="22"/>
  <c r="E472" i="22"/>
  <c r="A473" i="22"/>
  <c r="A473" i="23" s="1"/>
  <c r="B473" i="22"/>
  <c r="C473" i="22"/>
  <c r="E473" i="22"/>
  <c r="A474" i="22"/>
  <c r="A474" i="23" s="1"/>
  <c r="B474" i="22"/>
  <c r="C474" i="22"/>
  <c r="E474" i="22"/>
  <c r="A475" i="22"/>
  <c r="A475" i="23" s="1"/>
  <c r="B475" i="22"/>
  <c r="C475" i="22"/>
  <c r="E475" i="22"/>
  <c r="A476" i="22"/>
  <c r="A476" i="23" s="1"/>
  <c r="B476" i="22"/>
  <c r="C476" i="22"/>
  <c r="E476" i="22"/>
  <c r="A477" i="22"/>
  <c r="A477" i="23" s="1"/>
  <c r="B477" i="22"/>
  <c r="C477" i="22"/>
  <c r="E477" i="22"/>
  <c r="A478" i="22"/>
  <c r="A478" i="23" s="1"/>
  <c r="B478" i="22"/>
  <c r="C478" i="22"/>
  <c r="E478" i="22"/>
  <c r="A479" i="22"/>
  <c r="A479" i="23" s="1"/>
  <c r="B479" i="22"/>
  <c r="C479" i="22"/>
  <c r="E479" i="22"/>
  <c r="A480" i="22"/>
  <c r="A480" i="23" s="1"/>
  <c r="B480" i="22"/>
  <c r="C480" i="22"/>
  <c r="E480" i="22"/>
  <c r="A481" i="22"/>
  <c r="A481" i="23" s="1"/>
  <c r="B481" i="22"/>
  <c r="C481" i="22"/>
  <c r="E481" i="22"/>
  <c r="A482" i="22"/>
  <c r="A482" i="23" s="1"/>
  <c r="B482" i="22"/>
  <c r="C482" i="22"/>
  <c r="E482" i="22"/>
  <c r="A483" i="22"/>
  <c r="A483" i="23" s="1"/>
  <c r="B483" i="22"/>
  <c r="C483" i="22"/>
  <c r="E483" i="22"/>
  <c r="A484" i="22"/>
  <c r="A484" i="23" s="1"/>
  <c r="B484" i="22"/>
  <c r="C484" i="22"/>
  <c r="E484" i="22"/>
  <c r="A485" i="22"/>
  <c r="A485" i="23" s="1"/>
  <c r="B485" i="22"/>
  <c r="C485" i="22"/>
  <c r="E485" i="22"/>
  <c r="A486" i="22"/>
  <c r="A486" i="23" s="1"/>
  <c r="B486" i="22"/>
  <c r="C486" i="22"/>
  <c r="E486" i="22"/>
  <c r="A487" i="22"/>
  <c r="A487" i="23" s="1"/>
  <c r="B487" i="22"/>
  <c r="C487" i="22"/>
  <c r="E487" i="22"/>
  <c r="A488" i="22"/>
  <c r="A488" i="23" s="1"/>
  <c r="B488" i="22"/>
  <c r="C488" i="22"/>
  <c r="E488" i="22"/>
  <c r="A489" i="22"/>
  <c r="A489" i="23" s="1"/>
  <c r="B489" i="22"/>
  <c r="C489" i="22"/>
  <c r="E489" i="22"/>
  <c r="A490" i="22"/>
  <c r="A490" i="23" s="1"/>
  <c r="B490" i="22"/>
  <c r="C490" i="22"/>
  <c r="E490" i="22"/>
  <c r="A491" i="22"/>
  <c r="A491" i="23" s="1"/>
  <c r="B491" i="22"/>
  <c r="C491" i="22"/>
  <c r="E491" i="22"/>
  <c r="A492" i="22"/>
  <c r="A492" i="23" s="1"/>
  <c r="B492" i="22"/>
  <c r="C492" i="22"/>
  <c r="E492" i="22"/>
  <c r="A493" i="22"/>
  <c r="A493" i="23" s="1"/>
  <c r="B493" i="22"/>
  <c r="C493" i="22"/>
  <c r="E493" i="22"/>
  <c r="A494" i="22"/>
  <c r="A494" i="23" s="1"/>
  <c r="B494" i="22"/>
  <c r="C494" i="22"/>
  <c r="E494" i="22"/>
  <c r="A495" i="22"/>
  <c r="A495" i="23" s="1"/>
  <c r="B495" i="22"/>
  <c r="C495" i="22"/>
  <c r="E495" i="22"/>
  <c r="A496" i="22"/>
  <c r="A496" i="23" s="1"/>
  <c r="B496" i="22"/>
  <c r="C496" i="22"/>
  <c r="E496" i="22"/>
  <c r="A497" i="22"/>
  <c r="A497" i="23" s="1"/>
  <c r="B497" i="22"/>
  <c r="C497" i="22"/>
  <c r="E497" i="22"/>
  <c r="A498" i="22"/>
  <c r="A498" i="23" s="1"/>
  <c r="B498" i="22"/>
  <c r="C498" i="22"/>
  <c r="E498" i="22"/>
  <c r="A499" i="22"/>
  <c r="A499" i="23" s="1"/>
  <c r="B499" i="22"/>
  <c r="C499" i="22"/>
  <c r="E499" i="22"/>
  <c r="A500" i="22"/>
  <c r="A500" i="23" s="1"/>
  <c r="B500" i="22"/>
  <c r="C500" i="22"/>
  <c r="E500" i="22"/>
  <c r="A501" i="22"/>
  <c r="A501" i="23" s="1"/>
  <c r="B501" i="22"/>
  <c r="C501" i="22"/>
  <c r="E501" i="22"/>
  <c r="A502" i="22"/>
  <c r="A502" i="23" s="1"/>
  <c r="B502" i="22"/>
  <c r="C502" i="22"/>
  <c r="E502" i="22"/>
  <c r="A503" i="22"/>
  <c r="A503" i="23" s="1"/>
  <c r="B503" i="22"/>
  <c r="C503" i="22"/>
  <c r="E503" i="22"/>
  <c r="A504" i="22"/>
  <c r="A504" i="23" s="1"/>
  <c r="B504" i="22"/>
  <c r="C504" i="22"/>
  <c r="E504" i="22"/>
  <c r="A505" i="22"/>
  <c r="A505" i="23" s="1"/>
  <c r="B505" i="22"/>
  <c r="C505" i="22"/>
  <c r="E505" i="22"/>
  <c r="A506" i="22"/>
  <c r="A506" i="23" s="1"/>
  <c r="B506" i="22"/>
  <c r="C506" i="22"/>
  <c r="E506" i="22"/>
  <c r="A507" i="22"/>
  <c r="A507" i="23" s="1"/>
  <c r="B507" i="22"/>
  <c r="C507" i="22"/>
  <c r="E507" i="22"/>
  <c r="A508" i="22"/>
  <c r="A508" i="23" s="1"/>
  <c r="B508" i="22"/>
  <c r="C508" i="22"/>
  <c r="E508" i="22"/>
  <c r="A509" i="22"/>
  <c r="A509" i="23" s="1"/>
  <c r="B509" i="22"/>
  <c r="C509" i="22"/>
  <c r="E509" i="22"/>
  <c r="A510" i="22"/>
  <c r="A510" i="23" s="1"/>
  <c r="B510" i="22"/>
  <c r="C510" i="22"/>
  <c r="E510" i="22"/>
  <c r="A511" i="22"/>
  <c r="A511" i="23" s="1"/>
  <c r="B511" i="22"/>
  <c r="C511" i="22"/>
  <c r="E511" i="22"/>
  <c r="A512" i="22"/>
  <c r="A512" i="23" s="1"/>
  <c r="B512" i="22"/>
  <c r="C512" i="22"/>
  <c r="E512" i="22"/>
  <c r="A513" i="22"/>
  <c r="A513" i="23" s="1"/>
  <c r="B513" i="22"/>
  <c r="C513" i="22"/>
  <c r="E513" i="22"/>
  <c r="A514" i="22"/>
  <c r="A514" i="23" s="1"/>
  <c r="B514" i="22"/>
  <c r="C514" i="22"/>
  <c r="E514" i="22"/>
  <c r="A515" i="22"/>
  <c r="A515" i="23" s="1"/>
  <c r="B515" i="22"/>
  <c r="C515" i="22"/>
  <c r="E515" i="22"/>
  <c r="A516" i="22"/>
  <c r="A516" i="23" s="1"/>
  <c r="B516" i="22"/>
  <c r="C516" i="22"/>
  <c r="E516" i="22"/>
  <c r="A517" i="22"/>
  <c r="A517" i="23" s="1"/>
  <c r="B517" i="22"/>
  <c r="C517" i="22"/>
  <c r="E517" i="22"/>
  <c r="A518" i="22"/>
  <c r="A518" i="23" s="1"/>
  <c r="B518" i="22"/>
  <c r="C518" i="22"/>
  <c r="E518" i="22"/>
  <c r="A519" i="22"/>
  <c r="A519" i="23" s="1"/>
  <c r="B519" i="22"/>
  <c r="C519" i="22"/>
  <c r="E519" i="22"/>
  <c r="A520" i="22"/>
  <c r="A520" i="23" s="1"/>
  <c r="B520" i="22"/>
  <c r="C520" i="22"/>
  <c r="E520" i="22"/>
  <c r="A521" i="22"/>
  <c r="A521" i="23" s="1"/>
  <c r="B521" i="22"/>
  <c r="C521" i="22"/>
  <c r="E521" i="22"/>
  <c r="A522" i="22"/>
  <c r="A522" i="23" s="1"/>
  <c r="B522" i="22"/>
  <c r="C522" i="22"/>
  <c r="E522" i="22"/>
  <c r="A523" i="22"/>
  <c r="A523" i="23" s="1"/>
  <c r="B523" i="22"/>
  <c r="C523" i="22"/>
  <c r="E523" i="22"/>
  <c r="A524" i="22"/>
  <c r="A524" i="23" s="1"/>
  <c r="B524" i="22"/>
  <c r="C524" i="22"/>
  <c r="E524" i="22"/>
  <c r="A525" i="22"/>
  <c r="A525" i="23" s="1"/>
  <c r="B525" i="22"/>
  <c r="C525" i="22"/>
  <c r="E525" i="22"/>
  <c r="A526" i="22"/>
  <c r="A526" i="23" s="1"/>
  <c r="B526" i="22"/>
  <c r="C526" i="22"/>
  <c r="E526" i="22"/>
  <c r="A527" i="22"/>
  <c r="A527" i="23" s="1"/>
  <c r="B527" i="22"/>
  <c r="C527" i="22"/>
  <c r="E527" i="22"/>
  <c r="A528" i="22"/>
  <c r="A528" i="23" s="1"/>
  <c r="B528" i="22"/>
  <c r="C528" i="22"/>
  <c r="E528" i="22"/>
  <c r="A529" i="22"/>
  <c r="A529" i="23" s="1"/>
  <c r="B529" i="22"/>
  <c r="C529" i="22"/>
  <c r="E529" i="22"/>
  <c r="A530" i="22"/>
  <c r="A530" i="23" s="1"/>
  <c r="B530" i="22"/>
  <c r="C530" i="22"/>
  <c r="E530" i="22"/>
  <c r="A531" i="22"/>
  <c r="A531" i="23" s="1"/>
  <c r="B531" i="22"/>
  <c r="C531" i="22"/>
  <c r="E531" i="22"/>
  <c r="A532" i="22"/>
  <c r="A532" i="23" s="1"/>
  <c r="B532" i="22"/>
  <c r="C532" i="22"/>
  <c r="E532" i="22"/>
  <c r="A533" i="22"/>
  <c r="A533" i="23" s="1"/>
  <c r="B533" i="22"/>
  <c r="C533" i="22"/>
  <c r="E533" i="22"/>
  <c r="A534" i="22"/>
  <c r="A534" i="23" s="1"/>
  <c r="B534" i="22"/>
  <c r="C534" i="22"/>
  <c r="E534" i="22"/>
  <c r="A535" i="22"/>
  <c r="A535" i="23" s="1"/>
  <c r="B535" i="22"/>
  <c r="C535" i="22"/>
  <c r="E535" i="22"/>
  <c r="A536" i="22"/>
  <c r="A536" i="23" s="1"/>
  <c r="B536" i="22"/>
  <c r="C536" i="22"/>
  <c r="E536" i="22"/>
  <c r="A537" i="22"/>
  <c r="A537" i="23" s="1"/>
  <c r="B537" i="22"/>
  <c r="C537" i="22"/>
  <c r="E537" i="22"/>
  <c r="A538" i="22"/>
  <c r="A538" i="23" s="1"/>
  <c r="B538" i="22"/>
  <c r="C538" i="22"/>
  <c r="E538" i="22"/>
  <c r="A539" i="22"/>
  <c r="A539" i="23" s="1"/>
  <c r="B539" i="22"/>
  <c r="C539" i="22"/>
  <c r="E539" i="22"/>
  <c r="A540" i="22"/>
  <c r="A540" i="23" s="1"/>
  <c r="B540" i="22"/>
  <c r="C540" i="22"/>
  <c r="E540" i="22"/>
  <c r="A541" i="22"/>
  <c r="A541" i="23" s="1"/>
  <c r="B541" i="22"/>
  <c r="C541" i="22"/>
  <c r="E541" i="22"/>
  <c r="A542" i="22"/>
  <c r="A542" i="23" s="1"/>
  <c r="B542" i="22"/>
  <c r="C542" i="22"/>
  <c r="E542" i="22"/>
  <c r="A543" i="22"/>
  <c r="A543" i="23" s="1"/>
  <c r="B543" i="22"/>
  <c r="C543" i="22"/>
  <c r="E543" i="22"/>
  <c r="A544" i="22"/>
  <c r="A544" i="23" s="1"/>
  <c r="B544" i="22"/>
  <c r="C544" i="22"/>
  <c r="E544" i="22"/>
  <c r="A545" i="22"/>
  <c r="A545" i="23" s="1"/>
  <c r="B545" i="22"/>
  <c r="C545" i="22"/>
  <c r="E545" i="22"/>
  <c r="A546" i="22"/>
  <c r="A546" i="23" s="1"/>
  <c r="B546" i="22"/>
  <c r="C546" i="22"/>
  <c r="E546" i="22"/>
  <c r="A547" i="22"/>
  <c r="A547" i="23" s="1"/>
  <c r="B547" i="22"/>
  <c r="C547" i="22"/>
  <c r="E547" i="22"/>
  <c r="A548" i="22"/>
  <c r="A548" i="23" s="1"/>
  <c r="B548" i="22"/>
  <c r="C548" i="22"/>
  <c r="E548" i="22"/>
  <c r="A549" i="22"/>
  <c r="A549" i="23" s="1"/>
  <c r="B549" i="22"/>
  <c r="C549" i="22"/>
  <c r="E549" i="22"/>
  <c r="A550" i="22"/>
  <c r="A550" i="23" s="1"/>
  <c r="B550" i="22"/>
  <c r="C550" i="22"/>
  <c r="E550" i="22"/>
  <c r="A551" i="22"/>
  <c r="A551" i="23" s="1"/>
  <c r="B551" i="22"/>
  <c r="C551" i="22"/>
  <c r="E551" i="22"/>
  <c r="A552" i="22"/>
  <c r="A552" i="23" s="1"/>
  <c r="B552" i="22"/>
  <c r="C552" i="22"/>
  <c r="E552" i="22"/>
  <c r="A553" i="22"/>
  <c r="A553" i="23" s="1"/>
  <c r="B553" i="22"/>
  <c r="C553" i="22"/>
  <c r="E553" i="22"/>
  <c r="A554" i="22"/>
  <c r="A554" i="23" s="1"/>
  <c r="B554" i="22"/>
  <c r="C554" i="22"/>
  <c r="E554" i="22"/>
  <c r="A555" i="22"/>
  <c r="A555" i="23" s="1"/>
  <c r="B555" i="22"/>
  <c r="C555" i="22"/>
  <c r="E555" i="22"/>
  <c r="A556" i="22"/>
  <c r="A556" i="23" s="1"/>
  <c r="B556" i="22"/>
  <c r="C556" i="22"/>
  <c r="E556" i="22"/>
  <c r="A557" i="22"/>
  <c r="A557" i="23" s="1"/>
  <c r="B557" i="22"/>
  <c r="C557" i="22"/>
  <c r="E557" i="22"/>
  <c r="A558" i="22"/>
  <c r="A558" i="23" s="1"/>
  <c r="B558" i="22"/>
  <c r="C558" i="22"/>
  <c r="E558" i="22"/>
  <c r="A559" i="22"/>
  <c r="A559" i="23" s="1"/>
  <c r="B559" i="22"/>
  <c r="C559" i="22"/>
  <c r="E559" i="22"/>
  <c r="A560" i="22"/>
  <c r="A560" i="23" s="1"/>
  <c r="B560" i="22"/>
  <c r="C560" i="22"/>
  <c r="E560" i="22"/>
  <c r="A561" i="22"/>
  <c r="A561" i="23" s="1"/>
  <c r="B561" i="22"/>
  <c r="C561" i="22"/>
  <c r="E561" i="22"/>
  <c r="A562" i="22"/>
  <c r="A562" i="23" s="1"/>
  <c r="B562" i="22"/>
  <c r="C562" i="22"/>
  <c r="E562" i="22"/>
  <c r="A563" i="22"/>
  <c r="A563" i="23" s="1"/>
  <c r="B563" i="22"/>
  <c r="C563" i="22"/>
  <c r="E563" i="22"/>
  <c r="A564" i="22"/>
  <c r="A564" i="23" s="1"/>
  <c r="B564" i="22"/>
  <c r="C564" i="22"/>
  <c r="E564" i="22"/>
  <c r="A565" i="22"/>
  <c r="A565" i="23" s="1"/>
  <c r="B565" i="22"/>
  <c r="C565" i="22"/>
  <c r="E565" i="22"/>
  <c r="A566" i="22"/>
  <c r="A566" i="23" s="1"/>
  <c r="B566" i="22"/>
  <c r="C566" i="22"/>
  <c r="E566" i="22"/>
  <c r="A567" i="22"/>
  <c r="A567" i="23" s="1"/>
  <c r="B567" i="22"/>
  <c r="C567" i="22"/>
  <c r="E567" i="22"/>
  <c r="A568" i="22"/>
  <c r="A568" i="23" s="1"/>
  <c r="B568" i="22"/>
  <c r="C568" i="22"/>
  <c r="E568" i="22"/>
  <c r="A569" i="22"/>
  <c r="A569" i="23" s="1"/>
  <c r="B569" i="22"/>
  <c r="C569" i="22"/>
  <c r="E569" i="22"/>
  <c r="A570" i="22"/>
  <c r="A570" i="23" s="1"/>
  <c r="B570" i="22"/>
  <c r="C570" i="22"/>
  <c r="E570" i="22"/>
  <c r="A571" i="22"/>
  <c r="A571" i="23" s="1"/>
  <c r="B571" i="22"/>
  <c r="C571" i="22"/>
  <c r="E571" i="22"/>
  <c r="A572" i="22"/>
  <c r="A572" i="23" s="1"/>
  <c r="B572" i="22"/>
  <c r="C572" i="22"/>
  <c r="E572" i="22"/>
  <c r="A573" i="22"/>
  <c r="A573" i="23" s="1"/>
  <c r="B573" i="22"/>
  <c r="C573" i="22"/>
  <c r="E573" i="22"/>
  <c r="A574" i="22"/>
  <c r="A574" i="23" s="1"/>
  <c r="B574" i="22"/>
  <c r="C574" i="22"/>
  <c r="E574" i="22"/>
  <c r="A575" i="22"/>
  <c r="A575" i="23" s="1"/>
  <c r="B575" i="22"/>
  <c r="C575" i="22"/>
  <c r="E575" i="22"/>
  <c r="A576" i="22"/>
  <c r="A576" i="23" s="1"/>
  <c r="B576" i="22"/>
  <c r="C576" i="22"/>
  <c r="E576" i="22"/>
  <c r="A577" i="22"/>
  <c r="A577" i="23" s="1"/>
  <c r="B577" i="22"/>
  <c r="C577" i="22"/>
  <c r="E577" i="22"/>
  <c r="A578" i="22"/>
  <c r="A578" i="23" s="1"/>
  <c r="B578" i="22"/>
  <c r="C578" i="22"/>
  <c r="E578" i="22"/>
  <c r="A579" i="22"/>
  <c r="A579" i="23" s="1"/>
  <c r="B579" i="22"/>
  <c r="C579" i="22"/>
  <c r="E579" i="22"/>
  <c r="A580" i="22"/>
  <c r="A580" i="23" s="1"/>
  <c r="B580" i="22"/>
  <c r="C580" i="22"/>
  <c r="E580" i="22"/>
  <c r="A581" i="22"/>
  <c r="A581" i="23" s="1"/>
  <c r="B581" i="22"/>
  <c r="C581" i="22"/>
  <c r="E581" i="22"/>
  <c r="A582" i="22"/>
  <c r="A582" i="23" s="1"/>
  <c r="B582" i="22"/>
  <c r="C582" i="22"/>
  <c r="E582" i="22"/>
  <c r="A583" i="22"/>
  <c r="A583" i="23" s="1"/>
  <c r="B583" i="22"/>
  <c r="C583" i="22"/>
  <c r="E583" i="22"/>
  <c r="A584" i="22"/>
  <c r="A584" i="23" s="1"/>
  <c r="B584" i="22"/>
  <c r="C584" i="22"/>
  <c r="E584" i="22"/>
  <c r="A585" i="22"/>
  <c r="A585" i="23" s="1"/>
  <c r="B585" i="22"/>
  <c r="C585" i="22"/>
  <c r="E585" i="22"/>
  <c r="A586" i="22"/>
  <c r="A586" i="23" s="1"/>
  <c r="B586" i="22"/>
  <c r="C586" i="22"/>
  <c r="E586" i="22"/>
  <c r="A587" i="22"/>
  <c r="A587" i="23" s="1"/>
  <c r="B587" i="22"/>
  <c r="C587" i="22"/>
  <c r="E587" i="22"/>
  <c r="A588" i="22"/>
  <c r="A588" i="23" s="1"/>
  <c r="B588" i="22"/>
  <c r="C588" i="22"/>
  <c r="E588" i="22"/>
  <c r="A589" i="22"/>
  <c r="A589" i="23" s="1"/>
  <c r="B589" i="22"/>
  <c r="C589" i="22"/>
  <c r="E589" i="22"/>
  <c r="A590" i="22"/>
  <c r="A590" i="23" s="1"/>
  <c r="B590" i="22"/>
  <c r="C590" i="22"/>
  <c r="E590" i="22"/>
  <c r="A591" i="22"/>
  <c r="A591" i="23" s="1"/>
  <c r="B591" i="22"/>
  <c r="C591" i="22"/>
  <c r="E591" i="22"/>
  <c r="A592" i="22"/>
  <c r="A592" i="23" s="1"/>
  <c r="B592" i="22"/>
  <c r="C592" i="22"/>
  <c r="E592" i="22"/>
  <c r="A593" i="22"/>
  <c r="A593" i="23" s="1"/>
  <c r="B593" i="22"/>
  <c r="C593" i="22"/>
  <c r="E593" i="22"/>
  <c r="A594" i="22"/>
  <c r="A594" i="23" s="1"/>
  <c r="B594" i="22"/>
  <c r="C594" i="22"/>
  <c r="E594" i="22"/>
  <c r="A595" i="22"/>
  <c r="A595" i="23" s="1"/>
  <c r="B595" i="22"/>
  <c r="C595" i="22"/>
  <c r="E595" i="22"/>
  <c r="A596" i="22"/>
  <c r="A596" i="23" s="1"/>
  <c r="B596" i="22"/>
  <c r="C596" i="22"/>
  <c r="E596" i="22"/>
  <c r="A597" i="22"/>
  <c r="A597" i="23" s="1"/>
  <c r="B597" i="22"/>
  <c r="C597" i="22"/>
  <c r="E597" i="22"/>
  <c r="A598" i="22"/>
  <c r="A598" i="23" s="1"/>
  <c r="B598" i="22"/>
  <c r="C598" i="22"/>
  <c r="E598" i="22"/>
  <c r="A599" i="22"/>
  <c r="A599" i="23" s="1"/>
  <c r="B599" i="22"/>
  <c r="C599" i="22"/>
  <c r="E599" i="22"/>
  <c r="A600" i="22"/>
  <c r="A600" i="23" s="1"/>
  <c r="B600" i="22"/>
  <c r="C600" i="22"/>
  <c r="E600" i="22"/>
  <c r="A601" i="22"/>
  <c r="A601" i="23" s="1"/>
  <c r="B601" i="22"/>
  <c r="C601" i="22"/>
  <c r="E601" i="22"/>
  <c r="A602" i="22"/>
  <c r="A602" i="23" s="1"/>
  <c r="B602" i="22"/>
  <c r="C602" i="22"/>
  <c r="E602" i="22"/>
  <c r="A603" i="22"/>
  <c r="A603" i="23" s="1"/>
  <c r="B603" i="22"/>
  <c r="C603" i="22"/>
  <c r="E603" i="22"/>
  <c r="A604" i="22"/>
  <c r="A604" i="23" s="1"/>
  <c r="B604" i="22"/>
  <c r="C604" i="22"/>
  <c r="E604" i="22"/>
  <c r="A605" i="22"/>
  <c r="A605" i="23" s="1"/>
  <c r="B605" i="22"/>
  <c r="C605" i="22"/>
  <c r="E605" i="22"/>
  <c r="A606" i="22"/>
  <c r="A606" i="23" s="1"/>
  <c r="B606" i="22"/>
  <c r="C606" i="22"/>
  <c r="E606" i="22"/>
  <c r="A607" i="22"/>
  <c r="A607" i="23" s="1"/>
  <c r="B607" i="22"/>
  <c r="C607" i="22"/>
  <c r="E607" i="22"/>
  <c r="A608" i="22"/>
  <c r="A608" i="23" s="1"/>
  <c r="B608" i="22"/>
  <c r="C608" i="22"/>
  <c r="E608" i="22"/>
  <c r="A609" i="22"/>
  <c r="A609" i="23" s="1"/>
  <c r="B609" i="22"/>
  <c r="C609" i="22"/>
  <c r="E609" i="22"/>
  <c r="A610" i="22"/>
  <c r="A610" i="23" s="1"/>
  <c r="B610" i="22"/>
  <c r="C610" i="22"/>
  <c r="E610" i="22"/>
  <c r="A611" i="22"/>
  <c r="A611" i="23" s="1"/>
  <c r="B611" i="22"/>
  <c r="C611" i="22"/>
  <c r="E611" i="22"/>
  <c r="A612" i="22"/>
  <c r="A612" i="23" s="1"/>
  <c r="B612" i="22"/>
  <c r="C612" i="22"/>
  <c r="E612" i="22"/>
  <c r="A613" i="22"/>
  <c r="A613" i="23" s="1"/>
  <c r="B613" i="22"/>
  <c r="C613" i="22"/>
  <c r="E613" i="22"/>
  <c r="A614" i="22"/>
  <c r="A614" i="23" s="1"/>
  <c r="B614" i="22"/>
  <c r="C614" i="22"/>
  <c r="E614" i="22"/>
  <c r="A615" i="22"/>
  <c r="A615" i="23" s="1"/>
  <c r="B615" i="22"/>
  <c r="C615" i="22"/>
  <c r="E615" i="22"/>
  <c r="A616" i="22"/>
  <c r="A616" i="23" s="1"/>
  <c r="B616" i="22"/>
  <c r="C616" i="22"/>
  <c r="E616" i="22"/>
  <c r="A617" i="22"/>
  <c r="A617" i="23" s="1"/>
  <c r="B617" i="22"/>
  <c r="C617" i="22"/>
  <c r="E617" i="22"/>
  <c r="A618" i="22"/>
  <c r="A618" i="23" s="1"/>
  <c r="B618" i="22"/>
  <c r="C618" i="22"/>
  <c r="E618" i="22"/>
  <c r="A619" i="22"/>
  <c r="A619" i="23" s="1"/>
  <c r="B619" i="22"/>
  <c r="C619" i="22"/>
  <c r="E619" i="22"/>
  <c r="A620" i="22"/>
  <c r="A620" i="23" s="1"/>
  <c r="B620" i="22"/>
  <c r="C620" i="22"/>
  <c r="E620" i="22"/>
  <c r="A621" i="22"/>
  <c r="A621" i="23" s="1"/>
  <c r="B621" i="22"/>
  <c r="C621" i="22"/>
  <c r="E621" i="22"/>
  <c r="A622" i="22"/>
  <c r="A622" i="23" s="1"/>
  <c r="B622" i="22"/>
  <c r="C622" i="22"/>
  <c r="E622" i="22"/>
  <c r="A623" i="22"/>
  <c r="A623" i="23" s="1"/>
  <c r="B623" i="22"/>
  <c r="C623" i="22"/>
  <c r="E623" i="22"/>
  <c r="A624" i="22"/>
  <c r="A624" i="23" s="1"/>
  <c r="B624" i="22"/>
  <c r="C624" i="22"/>
  <c r="E624" i="22"/>
  <c r="A625" i="22"/>
  <c r="A625" i="23" s="1"/>
  <c r="B625" i="22"/>
  <c r="C625" i="22"/>
  <c r="E625" i="22"/>
  <c r="A626" i="22"/>
  <c r="A626" i="23" s="1"/>
  <c r="B626" i="22"/>
  <c r="C626" i="22"/>
  <c r="E626" i="22"/>
  <c r="A627" i="22"/>
  <c r="A627" i="23" s="1"/>
  <c r="B627" i="22"/>
  <c r="C627" i="22"/>
  <c r="E627" i="22"/>
  <c r="A628" i="22"/>
  <c r="A628" i="23" s="1"/>
  <c r="B628" i="22"/>
  <c r="C628" i="22"/>
  <c r="E628" i="22"/>
  <c r="A629" i="22"/>
  <c r="A629" i="23" s="1"/>
  <c r="B629" i="22"/>
  <c r="C629" i="22"/>
  <c r="E629" i="22"/>
  <c r="A630" i="22"/>
  <c r="A630" i="23" s="1"/>
  <c r="B630" i="22"/>
  <c r="C630" i="22"/>
  <c r="E630" i="22"/>
  <c r="A631" i="22"/>
  <c r="A631" i="23" s="1"/>
  <c r="B631" i="22"/>
  <c r="C631" i="22"/>
  <c r="E631" i="22"/>
  <c r="A632" i="22"/>
  <c r="A632" i="23" s="1"/>
  <c r="B632" i="22"/>
  <c r="C632" i="22"/>
  <c r="E632" i="22"/>
  <c r="A633" i="22"/>
  <c r="A633" i="23" s="1"/>
  <c r="B633" i="22"/>
  <c r="C633" i="22"/>
  <c r="E633" i="22"/>
  <c r="A634" i="22"/>
  <c r="A634" i="23" s="1"/>
  <c r="B634" i="22"/>
  <c r="C634" i="22"/>
  <c r="E634" i="22"/>
  <c r="A635" i="22"/>
  <c r="A635" i="23" s="1"/>
  <c r="B635" i="22"/>
  <c r="C635" i="22"/>
  <c r="E635" i="22"/>
  <c r="A636" i="22"/>
  <c r="A636" i="23" s="1"/>
  <c r="B636" i="22"/>
  <c r="C636" i="22"/>
  <c r="E636" i="22"/>
  <c r="A637" i="22"/>
  <c r="A637" i="23" s="1"/>
  <c r="B637" i="22"/>
  <c r="C637" i="22"/>
  <c r="E637" i="22"/>
  <c r="A638" i="22"/>
  <c r="A638" i="23" s="1"/>
  <c r="B638" i="22"/>
  <c r="C638" i="22"/>
  <c r="E638" i="22"/>
  <c r="A639" i="22"/>
  <c r="A639" i="23" s="1"/>
  <c r="B639" i="22"/>
  <c r="C639" i="22"/>
  <c r="E639" i="22"/>
  <c r="A640" i="22"/>
  <c r="A640" i="23" s="1"/>
  <c r="B640" i="22"/>
  <c r="C640" i="22"/>
  <c r="E640" i="22"/>
  <c r="A641" i="22"/>
  <c r="A641" i="23" s="1"/>
  <c r="B641" i="22"/>
  <c r="C641" i="22"/>
  <c r="E641" i="22"/>
  <c r="A642" i="22"/>
  <c r="A642" i="23" s="1"/>
  <c r="B642" i="22"/>
  <c r="C642" i="22"/>
  <c r="E642" i="22"/>
  <c r="A643" i="22"/>
  <c r="A643" i="23" s="1"/>
  <c r="B643" i="22"/>
  <c r="C643" i="22"/>
  <c r="E643" i="22"/>
  <c r="A644" i="22"/>
  <c r="A644" i="23" s="1"/>
  <c r="B644" i="22"/>
  <c r="C644" i="22"/>
  <c r="E644" i="22"/>
  <c r="A645" i="22"/>
  <c r="A645" i="23" s="1"/>
  <c r="B645" i="22"/>
  <c r="C645" i="22"/>
  <c r="E645" i="22"/>
  <c r="A646" i="22"/>
  <c r="A646" i="23" s="1"/>
  <c r="B646" i="22"/>
  <c r="C646" i="22"/>
  <c r="E646" i="22"/>
  <c r="A647" i="22"/>
  <c r="A647" i="23" s="1"/>
  <c r="B647" i="22"/>
  <c r="C647" i="22"/>
  <c r="E647" i="22"/>
  <c r="A648" i="22"/>
  <c r="A648" i="23" s="1"/>
  <c r="B648" i="22"/>
  <c r="C648" i="22"/>
  <c r="E648" i="22"/>
  <c r="A649" i="22"/>
  <c r="A649" i="23" s="1"/>
  <c r="B649" i="22"/>
  <c r="C649" i="22"/>
  <c r="E649" i="22"/>
  <c r="A650" i="22"/>
  <c r="A650" i="23" s="1"/>
  <c r="B650" i="22"/>
  <c r="C650" i="22"/>
  <c r="E650" i="22"/>
  <c r="A651" i="22"/>
  <c r="A651" i="23" s="1"/>
  <c r="B651" i="22"/>
  <c r="C651" i="22"/>
  <c r="E651" i="22"/>
  <c r="A652" i="22"/>
  <c r="A652" i="23" s="1"/>
  <c r="B652" i="22"/>
  <c r="C652" i="22"/>
  <c r="E652" i="22"/>
  <c r="A653" i="22"/>
  <c r="A653" i="23" s="1"/>
  <c r="B653" i="22"/>
  <c r="C653" i="22"/>
  <c r="E653" i="22"/>
  <c r="A654" i="22"/>
  <c r="A654" i="23" s="1"/>
  <c r="B654" i="22"/>
  <c r="C654" i="22"/>
  <c r="E654" i="22"/>
  <c r="A655" i="22"/>
  <c r="A655" i="23" s="1"/>
  <c r="B655" i="22"/>
  <c r="C655" i="22"/>
  <c r="E655" i="22"/>
  <c r="A656" i="22"/>
  <c r="A656" i="23" s="1"/>
  <c r="B656" i="22"/>
  <c r="C656" i="22"/>
  <c r="E656" i="22"/>
  <c r="A657" i="22"/>
  <c r="A657" i="23" s="1"/>
  <c r="B657" i="22"/>
  <c r="C657" i="22"/>
  <c r="E657" i="22"/>
  <c r="A658" i="22"/>
  <c r="A658" i="23" s="1"/>
  <c r="B658" i="22"/>
  <c r="C658" i="22"/>
  <c r="E658" i="22"/>
  <c r="A659" i="22"/>
  <c r="A659" i="23" s="1"/>
  <c r="B659" i="22"/>
  <c r="C659" i="22"/>
  <c r="E659" i="22"/>
  <c r="A660" i="22"/>
  <c r="A660" i="23" s="1"/>
  <c r="B660" i="22"/>
  <c r="C660" i="22"/>
  <c r="E660" i="22"/>
  <c r="A661" i="22"/>
  <c r="A661" i="23" s="1"/>
  <c r="B661" i="22"/>
  <c r="C661" i="22"/>
  <c r="E661" i="22"/>
  <c r="A662" i="22"/>
  <c r="A662" i="23" s="1"/>
  <c r="B662" i="22"/>
  <c r="C662" i="22"/>
  <c r="E662" i="22"/>
  <c r="A663" i="22"/>
  <c r="A663" i="23" s="1"/>
  <c r="B663" i="22"/>
  <c r="C663" i="22"/>
  <c r="E663" i="22"/>
  <c r="A664" i="22"/>
  <c r="A664" i="23" s="1"/>
  <c r="B664" i="22"/>
  <c r="C664" i="22"/>
  <c r="E664" i="22"/>
  <c r="A665" i="22"/>
  <c r="A665" i="23" s="1"/>
  <c r="B665" i="22"/>
  <c r="C665" i="22"/>
  <c r="E665" i="22"/>
  <c r="A666" i="22"/>
  <c r="A666" i="23" s="1"/>
  <c r="B666" i="22"/>
  <c r="C666" i="22"/>
  <c r="E666" i="22"/>
  <c r="A667" i="22"/>
  <c r="A667" i="23" s="1"/>
  <c r="B667" i="22"/>
  <c r="C667" i="22"/>
  <c r="E667" i="22"/>
  <c r="A668" i="22"/>
  <c r="A668" i="23" s="1"/>
  <c r="B668" i="22"/>
  <c r="C668" i="22"/>
  <c r="E668" i="22"/>
  <c r="A669" i="22"/>
  <c r="A669" i="23" s="1"/>
  <c r="B669" i="22"/>
  <c r="C669" i="22"/>
  <c r="E669" i="22"/>
  <c r="A670" i="22"/>
  <c r="A670" i="23" s="1"/>
  <c r="B670" i="22"/>
  <c r="C670" i="22"/>
  <c r="E670" i="22"/>
  <c r="A671" i="22"/>
  <c r="A671" i="23" s="1"/>
  <c r="B671" i="22"/>
  <c r="C671" i="22"/>
  <c r="E671" i="22"/>
  <c r="A672" i="22"/>
  <c r="A672" i="23" s="1"/>
  <c r="B672" i="22"/>
  <c r="C672" i="22"/>
  <c r="E672" i="22"/>
  <c r="A673" i="22"/>
  <c r="A673" i="23" s="1"/>
  <c r="B673" i="22"/>
  <c r="C673" i="22"/>
  <c r="E673" i="22"/>
  <c r="A674" i="22"/>
  <c r="A674" i="23" s="1"/>
  <c r="B674" i="22"/>
  <c r="C674" i="22"/>
  <c r="E674" i="22"/>
  <c r="A675" i="22"/>
  <c r="A675" i="23" s="1"/>
  <c r="B675" i="22"/>
  <c r="C675" i="22"/>
  <c r="E675" i="22"/>
  <c r="A676" i="22"/>
  <c r="A676" i="23" s="1"/>
  <c r="B676" i="22"/>
  <c r="C676" i="22"/>
  <c r="E676" i="22"/>
  <c r="A677" i="22"/>
  <c r="A677" i="23" s="1"/>
  <c r="B677" i="22"/>
  <c r="C677" i="22"/>
  <c r="E677" i="22"/>
  <c r="A678" i="22"/>
  <c r="A678" i="23" s="1"/>
  <c r="B678" i="22"/>
  <c r="C678" i="22"/>
  <c r="E678" i="22"/>
  <c r="A679" i="22"/>
  <c r="A679" i="23" s="1"/>
  <c r="B679" i="22"/>
  <c r="C679" i="22"/>
  <c r="E679" i="22"/>
  <c r="A680" i="22"/>
  <c r="A680" i="23" s="1"/>
  <c r="B680" i="22"/>
  <c r="C680" i="22"/>
  <c r="E680" i="22"/>
  <c r="A681" i="22"/>
  <c r="A681" i="23" s="1"/>
  <c r="B681" i="22"/>
  <c r="C681" i="22"/>
  <c r="E681" i="22"/>
  <c r="A682" i="22"/>
  <c r="A682" i="23" s="1"/>
  <c r="B682" i="22"/>
  <c r="C682" i="22"/>
  <c r="E682" i="22"/>
  <c r="A683" i="22"/>
  <c r="A683" i="23" s="1"/>
  <c r="B683" i="22"/>
  <c r="C683" i="22"/>
  <c r="E683" i="22"/>
  <c r="A684" i="22"/>
  <c r="A684" i="23" s="1"/>
  <c r="B684" i="22"/>
  <c r="C684" i="22"/>
  <c r="E684" i="22"/>
  <c r="A685" i="22"/>
  <c r="A685" i="23" s="1"/>
  <c r="B685" i="22"/>
  <c r="C685" i="22"/>
  <c r="E685" i="22"/>
  <c r="A686" i="22"/>
  <c r="A686" i="23" s="1"/>
  <c r="B686" i="22"/>
  <c r="C686" i="22"/>
  <c r="E686" i="22"/>
  <c r="A687" i="22"/>
  <c r="A687" i="23" s="1"/>
  <c r="B687" i="22"/>
  <c r="C687" i="22"/>
  <c r="E687" i="22"/>
  <c r="A688" i="22"/>
  <c r="A688" i="23" s="1"/>
  <c r="B688" i="22"/>
  <c r="C688" i="22"/>
  <c r="E688" i="22"/>
  <c r="A689" i="22"/>
  <c r="A689" i="23" s="1"/>
  <c r="B689" i="22"/>
  <c r="C689" i="22"/>
  <c r="E689" i="22"/>
  <c r="A690" i="22"/>
  <c r="A690" i="23" s="1"/>
  <c r="B690" i="22"/>
  <c r="C690" i="22"/>
  <c r="E690" i="22"/>
  <c r="A691" i="22"/>
  <c r="A691" i="23" s="1"/>
  <c r="B691" i="22"/>
  <c r="C691" i="22"/>
  <c r="E691" i="22"/>
  <c r="A692" i="22"/>
  <c r="A692" i="23" s="1"/>
  <c r="B692" i="22"/>
  <c r="C692" i="22"/>
  <c r="E692" i="22"/>
  <c r="A693" i="22"/>
  <c r="A693" i="23" s="1"/>
  <c r="B693" i="22"/>
  <c r="C693" i="22"/>
  <c r="E693" i="22"/>
  <c r="A694" i="22"/>
  <c r="A694" i="23" s="1"/>
  <c r="B694" i="22"/>
  <c r="C694" i="22"/>
  <c r="E694" i="22"/>
  <c r="A695" i="22"/>
  <c r="A695" i="23" s="1"/>
  <c r="B695" i="22"/>
  <c r="C695" i="22"/>
  <c r="E695" i="22"/>
  <c r="A696" i="22"/>
  <c r="A696" i="23" s="1"/>
  <c r="B696" i="22"/>
  <c r="C696" i="22"/>
  <c r="E696" i="22"/>
  <c r="A697" i="22"/>
  <c r="A697" i="23" s="1"/>
  <c r="B697" i="22"/>
  <c r="C697" i="22"/>
  <c r="E697" i="22"/>
  <c r="A698" i="22"/>
  <c r="A698" i="23" s="1"/>
  <c r="B698" i="22"/>
  <c r="C698" i="22"/>
  <c r="E698" i="22"/>
  <c r="A699" i="22"/>
  <c r="A699" i="23" s="1"/>
  <c r="B699" i="22"/>
  <c r="C699" i="22"/>
  <c r="E699" i="22"/>
  <c r="A700" i="22"/>
  <c r="A700" i="23" s="1"/>
  <c r="B700" i="22"/>
  <c r="C700" i="22"/>
  <c r="E700" i="22"/>
  <c r="A701" i="22"/>
  <c r="A701" i="23" s="1"/>
  <c r="B701" i="22"/>
  <c r="C701" i="22"/>
  <c r="E701" i="22"/>
  <c r="A702" i="22"/>
  <c r="A702" i="23" s="1"/>
  <c r="B702" i="22"/>
  <c r="C702" i="22"/>
  <c r="E702" i="22"/>
  <c r="A703" i="22"/>
  <c r="A703" i="23" s="1"/>
  <c r="B703" i="22"/>
  <c r="C703" i="22"/>
  <c r="E703" i="22"/>
  <c r="A704" i="22"/>
  <c r="A704" i="23" s="1"/>
  <c r="B704" i="22"/>
  <c r="C704" i="22"/>
  <c r="E704" i="22"/>
  <c r="A705" i="22"/>
  <c r="A705" i="23" s="1"/>
  <c r="B705" i="22"/>
  <c r="C705" i="22"/>
  <c r="E705" i="22"/>
  <c r="A706" i="22"/>
  <c r="A706" i="23" s="1"/>
  <c r="B706" i="22"/>
  <c r="C706" i="22"/>
  <c r="E706" i="22"/>
  <c r="A707" i="22"/>
  <c r="A707" i="23" s="1"/>
  <c r="B707" i="22"/>
  <c r="C707" i="22"/>
  <c r="E707" i="22"/>
  <c r="A708" i="22"/>
  <c r="A708" i="23" s="1"/>
  <c r="B708" i="22"/>
  <c r="C708" i="22"/>
  <c r="E708" i="22"/>
  <c r="A709" i="22"/>
  <c r="A709" i="23" s="1"/>
  <c r="B709" i="22"/>
  <c r="C709" i="22"/>
  <c r="E709" i="22"/>
  <c r="A710" i="22"/>
  <c r="A710" i="23" s="1"/>
  <c r="B710" i="22"/>
  <c r="C710" i="22"/>
  <c r="E710" i="22"/>
  <c r="A711" i="22"/>
  <c r="A711" i="23" s="1"/>
  <c r="B711" i="22"/>
  <c r="C711" i="22"/>
  <c r="E711" i="22"/>
  <c r="A712" i="22"/>
  <c r="A712" i="23" s="1"/>
  <c r="B712" i="22"/>
  <c r="C712" i="22"/>
  <c r="E712" i="22"/>
  <c r="A713" i="22"/>
  <c r="A713" i="23" s="1"/>
  <c r="B713" i="22"/>
  <c r="C713" i="22"/>
  <c r="E713" i="22"/>
  <c r="A714" i="22"/>
  <c r="A714" i="23" s="1"/>
  <c r="B714" i="22"/>
  <c r="C714" i="22"/>
  <c r="E714" i="22"/>
  <c r="A715" i="22"/>
  <c r="A715" i="23" s="1"/>
  <c r="B715" i="22"/>
  <c r="C715" i="22"/>
  <c r="E715" i="22"/>
  <c r="A716" i="22"/>
  <c r="A716" i="23" s="1"/>
  <c r="B716" i="22"/>
  <c r="C716" i="22"/>
  <c r="E716" i="22"/>
  <c r="A717" i="22"/>
  <c r="A717" i="23" s="1"/>
  <c r="B717" i="22"/>
  <c r="C717" i="22"/>
  <c r="E717" i="22"/>
  <c r="A718" i="22"/>
  <c r="A718" i="23" s="1"/>
  <c r="B718" i="22"/>
  <c r="C718" i="22"/>
  <c r="E718" i="22"/>
  <c r="A719" i="22"/>
  <c r="A719" i="23" s="1"/>
  <c r="B719" i="22"/>
  <c r="C719" i="22"/>
  <c r="E719" i="22"/>
  <c r="A720" i="22"/>
  <c r="A720" i="23" s="1"/>
  <c r="B720" i="22"/>
  <c r="C720" i="22"/>
  <c r="E720" i="22"/>
  <c r="A721" i="22"/>
  <c r="A721" i="23" s="1"/>
  <c r="B721" i="22"/>
  <c r="C721" i="22"/>
  <c r="E721" i="22"/>
  <c r="A722" i="22"/>
  <c r="A722" i="23" s="1"/>
  <c r="B722" i="22"/>
  <c r="C722" i="22"/>
  <c r="E722" i="22"/>
  <c r="A723" i="22"/>
  <c r="A723" i="23" s="1"/>
  <c r="B723" i="22"/>
  <c r="C723" i="22"/>
  <c r="E723" i="22"/>
  <c r="A724" i="22"/>
  <c r="A724" i="23" s="1"/>
  <c r="B724" i="22"/>
  <c r="C724" i="22"/>
  <c r="E724" i="22"/>
  <c r="A725" i="22"/>
  <c r="A725" i="23" s="1"/>
  <c r="B725" i="22"/>
  <c r="C725" i="22"/>
  <c r="E725" i="22"/>
  <c r="A726" i="22"/>
  <c r="A726" i="23" s="1"/>
  <c r="B726" i="22"/>
  <c r="C726" i="22"/>
  <c r="E726" i="22"/>
  <c r="A727" i="22"/>
  <c r="A727" i="23" s="1"/>
  <c r="B727" i="22"/>
  <c r="C727" i="22"/>
  <c r="E727" i="22"/>
  <c r="A728" i="22"/>
  <c r="A728" i="23" s="1"/>
  <c r="B728" i="22"/>
  <c r="C728" i="22"/>
  <c r="E728" i="22"/>
  <c r="A729" i="22"/>
  <c r="A729" i="23" s="1"/>
  <c r="B729" i="22"/>
  <c r="C729" i="22"/>
  <c r="E729" i="22"/>
  <c r="A730" i="22"/>
  <c r="A730" i="23" s="1"/>
  <c r="B730" i="22"/>
  <c r="C730" i="22"/>
  <c r="E730" i="22"/>
  <c r="A731" i="22"/>
  <c r="A731" i="23" s="1"/>
  <c r="B731" i="22"/>
  <c r="C731" i="22"/>
  <c r="E731" i="22"/>
  <c r="A732" i="22"/>
  <c r="A732" i="23" s="1"/>
  <c r="B732" i="22"/>
  <c r="C732" i="22"/>
  <c r="E732" i="22"/>
  <c r="A733" i="22"/>
  <c r="A733" i="23" s="1"/>
  <c r="B733" i="22"/>
  <c r="C733" i="22"/>
  <c r="E733" i="22"/>
  <c r="A734" i="22"/>
  <c r="A734" i="23" s="1"/>
  <c r="B734" i="22"/>
  <c r="C734" i="22"/>
  <c r="E734" i="22"/>
  <c r="A735" i="22"/>
  <c r="A735" i="23" s="1"/>
  <c r="B735" i="22"/>
  <c r="C735" i="22"/>
  <c r="E735" i="22"/>
  <c r="A736" i="22"/>
  <c r="A736" i="23" s="1"/>
  <c r="B736" i="22"/>
  <c r="C736" i="22"/>
  <c r="E736" i="22"/>
  <c r="A737" i="22"/>
  <c r="A737" i="23" s="1"/>
  <c r="B737" i="22"/>
  <c r="C737" i="22"/>
  <c r="E737" i="22"/>
  <c r="A738" i="22"/>
  <c r="A738" i="23" s="1"/>
  <c r="B738" i="22"/>
  <c r="C738" i="22"/>
  <c r="E738" i="22"/>
  <c r="A739" i="22"/>
  <c r="A739" i="23" s="1"/>
  <c r="B739" i="22"/>
  <c r="C739" i="22"/>
  <c r="E739" i="22"/>
  <c r="A740" i="22"/>
  <c r="A740" i="23" s="1"/>
  <c r="B740" i="22"/>
  <c r="C740" i="22"/>
  <c r="E740" i="22"/>
  <c r="A741" i="22"/>
  <c r="A741" i="23" s="1"/>
  <c r="B741" i="22"/>
  <c r="C741" i="22"/>
  <c r="E741" i="22"/>
  <c r="A742" i="22"/>
  <c r="A742" i="23" s="1"/>
  <c r="B742" i="22"/>
  <c r="C742" i="22"/>
  <c r="E742" i="22"/>
  <c r="A743" i="22"/>
  <c r="A743" i="23" s="1"/>
  <c r="B743" i="22"/>
  <c r="C743" i="22"/>
  <c r="E743" i="22"/>
  <c r="A744" i="22"/>
  <c r="A744" i="23" s="1"/>
  <c r="B744" i="22"/>
  <c r="C744" i="22"/>
  <c r="E744" i="22"/>
  <c r="A745" i="22"/>
  <c r="A745" i="23" s="1"/>
  <c r="B745" i="22"/>
  <c r="C745" i="22"/>
  <c r="E745" i="22"/>
  <c r="A746" i="22"/>
  <c r="A746" i="23" s="1"/>
  <c r="B746" i="22"/>
  <c r="C746" i="22"/>
  <c r="E746" i="22"/>
  <c r="A747" i="22"/>
  <c r="A747" i="23" s="1"/>
  <c r="B747" i="22"/>
  <c r="C747" i="22"/>
  <c r="E747" i="22"/>
  <c r="A748" i="22"/>
  <c r="A748" i="23" s="1"/>
  <c r="B748" i="22"/>
  <c r="C748" i="22"/>
  <c r="E748" i="22"/>
  <c r="A749" i="22"/>
  <c r="A749" i="23" s="1"/>
  <c r="B749" i="22"/>
  <c r="C749" i="22"/>
  <c r="E749" i="22"/>
  <c r="A750" i="22"/>
  <c r="A750" i="23" s="1"/>
  <c r="B750" i="22"/>
  <c r="C750" i="22"/>
  <c r="E750" i="22"/>
  <c r="A751" i="22"/>
  <c r="A751" i="23" s="1"/>
  <c r="B751" i="22"/>
  <c r="C751" i="22"/>
  <c r="E751" i="22"/>
  <c r="A752" i="22"/>
  <c r="A752" i="23" s="1"/>
  <c r="B752" i="22"/>
  <c r="C752" i="22"/>
  <c r="E752" i="22"/>
  <c r="A753" i="22"/>
  <c r="A753" i="23" s="1"/>
  <c r="B753" i="22"/>
  <c r="C753" i="22"/>
  <c r="E753" i="22"/>
  <c r="A754" i="22"/>
  <c r="A754" i="23" s="1"/>
  <c r="B754" i="22"/>
  <c r="C754" i="22"/>
  <c r="E754" i="22"/>
  <c r="A755" i="22"/>
  <c r="A755" i="23" s="1"/>
  <c r="B755" i="22"/>
  <c r="C755" i="22"/>
  <c r="E755" i="22"/>
  <c r="A756" i="22"/>
  <c r="A756" i="23" s="1"/>
  <c r="B756" i="22"/>
  <c r="C756" i="22"/>
  <c r="E756" i="22"/>
  <c r="A757" i="22"/>
  <c r="A757" i="23" s="1"/>
  <c r="B757" i="22"/>
  <c r="C757" i="22"/>
  <c r="E757" i="22"/>
  <c r="A758" i="22"/>
  <c r="A758" i="23" s="1"/>
  <c r="B758" i="22"/>
  <c r="C758" i="22"/>
  <c r="E758" i="22"/>
  <c r="A759" i="22"/>
  <c r="A759" i="23" s="1"/>
  <c r="B759" i="22"/>
  <c r="C759" i="22"/>
  <c r="E759" i="22"/>
  <c r="A760" i="22"/>
  <c r="A760" i="23" s="1"/>
  <c r="B760" i="22"/>
  <c r="C760" i="22"/>
  <c r="E760" i="22"/>
  <c r="A761" i="22"/>
  <c r="A761" i="23" s="1"/>
  <c r="B761" i="22"/>
  <c r="C761" i="22"/>
  <c r="E761" i="22"/>
  <c r="A762" i="22"/>
  <c r="A762" i="23" s="1"/>
  <c r="B762" i="22"/>
  <c r="C762" i="22"/>
  <c r="E762" i="22"/>
  <c r="A763" i="22"/>
  <c r="A763" i="23" s="1"/>
  <c r="B763" i="22"/>
  <c r="C763" i="22"/>
  <c r="E763" i="22"/>
  <c r="A764" i="22"/>
  <c r="A764" i="23" s="1"/>
  <c r="B764" i="22"/>
  <c r="C764" i="22"/>
  <c r="E764" i="22"/>
  <c r="A765" i="22"/>
  <c r="A765" i="23" s="1"/>
  <c r="B765" i="22"/>
  <c r="C765" i="22"/>
  <c r="E765" i="22"/>
  <c r="A766" i="22"/>
  <c r="A766" i="23" s="1"/>
  <c r="B766" i="22"/>
  <c r="C766" i="22"/>
  <c r="E766" i="22"/>
  <c r="A767" i="22"/>
  <c r="A767" i="23" s="1"/>
  <c r="B767" i="22"/>
  <c r="C767" i="22"/>
  <c r="E767" i="22"/>
  <c r="A768" i="22"/>
  <c r="A768" i="23" s="1"/>
  <c r="B768" i="22"/>
  <c r="C768" i="22"/>
  <c r="E768" i="22"/>
  <c r="A769" i="22"/>
  <c r="A769" i="23" s="1"/>
  <c r="B769" i="22"/>
  <c r="C769" i="22"/>
  <c r="E769" i="22"/>
  <c r="A770" i="22"/>
  <c r="A770" i="23" s="1"/>
  <c r="B770" i="22"/>
  <c r="C770" i="22"/>
  <c r="E770" i="22"/>
  <c r="A771" i="22"/>
  <c r="A771" i="23" s="1"/>
  <c r="B771" i="22"/>
  <c r="C771" i="22"/>
  <c r="E771" i="22"/>
  <c r="A772" i="22"/>
  <c r="A772" i="23" s="1"/>
  <c r="B772" i="22"/>
  <c r="C772" i="22"/>
  <c r="E772" i="22"/>
  <c r="A773" i="22"/>
  <c r="A773" i="23" s="1"/>
  <c r="B773" i="22"/>
  <c r="C773" i="22"/>
  <c r="E773" i="22"/>
  <c r="A774" i="22"/>
  <c r="A774" i="23" s="1"/>
  <c r="B774" i="22"/>
  <c r="C774" i="22"/>
  <c r="E774" i="22"/>
  <c r="A775" i="23"/>
  <c r="B775" i="22"/>
  <c r="C775" i="22"/>
  <c r="E775" i="22"/>
  <c r="A776" i="22"/>
  <c r="A776" i="23" s="1"/>
  <c r="B776" i="22"/>
  <c r="C776" i="22"/>
  <c r="E776" i="22"/>
  <c r="A777" i="22"/>
  <c r="A777" i="23" s="1"/>
  <c r="B777" i="22"/>
  <c r="C777" i="22"/>
  <c r="E777" i="22"/>
  <c r="A778" i="22"/>
  <c r="A778" i="23" s="1"/>
  <c r="B778" i="22"/>
  <c r="C778" i="22"/>
  <c r="E778" i="22"/>
  <c r="A779" i="22"/>
  <c r="A779" i="23" s="1"/>
  <c r="B779" i="22"/>
  <c r="C779" i="22"/>
  <c r="E779" i="22"/>
  <c r="A780" i="22"/>
  <c r="A780" i="23" s="1"/>
  <c r="B780" i="22"/>
  <c r="C780" i="22"/>
  <c r="E780" i="22"/>
  <c r="A781" i="22"/>
  <c r="A781" i="23" s="1"/>
  <c r="B781" i="22"/>
  <c r="C781" i="22"/>
  <c r="E781" i="22"/>
  <c r="A782" i="22"/>
  <c r="A782" i="23" s="1"/>
  <c r="B782" i="22"/>
  <c r="C782" i="22"/>
  <c r="E782" i="22"/>
  <c r="A783" i="22"/>
  <c r="A783" i="23" s="1"/>
  <c r="B783" i="22"/>
  <c r="C783" i="22"/>
  <c r="E783" i="22"/>
  <c r="A784" i="22"/>
  <c r="A784" i="23" s="1"/>
  <c r="B784" i="22"/>
  <c r="C784" i="22"/>
  <c r="E784" i="22"/>
  <c r="A785" i="22"/>
  <c r="A785" i="23" s="1"/>
  <c r="B785" i="22"/>
  <c r="C785" i="22"/>
  <c r="E785" i="22"/>
  <c r="A786" i="22"/>
  <c r="A786" i="23" s="1"/>
  <c r="B786" i="22"/>
  <c r="C786" i="22"/>
  <c r="E786" i="22"/>
  <c r="A787" i="22"/>
  <c r="A787" i="23" s="1"/>
  <c r="B787" i="22"/>
  <c r="C787" i="22"/>
  <c r="E787" i="22"/>
  <c r="A788" i="22"/>
  <c r="A788" i="23" s="1"/>
  <c r="B788" i="22"/>
  <c r="C788" i="22"/>
  <c r="E788" i="22"/>
  <c r="A789" i="22"/>
  <c r="A789" i="23" s="1"/>
  <c r="B789" i="22"/>
  <c r="C789" i="22"/>
  <c r="E789" i="22"/>
  <c r="A790" i="22"/>
  <c r="A790" i="23" s="1"/>
  <c r="B790" i="22"/>
  <c r="C790" i="22"/>
  <c r="E790" i="22"/>
  <c r="A791" i="22"/>
  <c r="A791" i="23" s="1"/>
  <c r="B791" i="22"/>
  <c r="C791" i="22"/>
  <c r="E791" i="22"/>
  <c r="A792" i="22"/>
  <c r="A792" i="23" s="1"/>
  <c r="B792" i="22"/>
  <c r="C792" i="22"/>
  <c r="E792" i="22"/>
  <c r="A793" i="22"/>
  <c r="A793" i="23" s="1"/>
  <c r="B793" i="22"/>
  <c r="C793" i="22"/>
  <c r="E793" i="22"/>
  <c r="A794" i="22"/>
  <c r="A794" i="23" s="1"/>
  <c r="B794" i="22"/>
  <c r="C794" i="22"/>
  <c r="E794" i="22"/>
  <c r="A795" i="22"/>
  <c r="A795" i="23" s="1"/>
  <c r="B795" i="22"/>
  <c r="C795" i="22"/>
  <c r="E795" i="22"/>
  <c r="A796" i="22"/>
  <c r="A796" i="23" s="1"/>
  <c r="B796" i="22"/>
  <c r="C796" i="22"/>
  <c r="E796" i="22"/>
  <c r="A797" i="22"/>
  <c r="A797" i="23" s="1"/>
  <c r="B797" i="22"/>
  <c r="C797" i="22"/>
  <c r="E797" i="22"/>
  <c r="A798" i="22"/>
  <c r="A798" i="23" s="1"/>
  <c r="B798" i="22"/>
  <c r="C798" i="22"/>
  <c r="E798" i="22"/>
  <c r="A799" i="22"/>
  <c r="A799" i="23" s="1"/>
  <c r="B799" i="22"/>
  <c r="C799" i="22"/>
  <c r="E799" i="22"/>
  <c r="A800" i="22"/>
  <c r="A800" i="23" s="1"/>
  <c r="B800" i="22"/>
  <c r="C800" i="22"/>
  <c r="E800" i="22"/>
  <c r="A801" i="22"/>
  <c r="A801" i="23" s="1"/>
  <c r="B801" i="22"/>
  <c r="C801" i="22"/>
  <c r="E801" i="22"/>
  <c r="A802" i="22"/>
  <c r="A802" i="23" s="1"/>
  <c r="B802" i="22"/>
  <c r="C802" i="22"/>
  <c r="E802" i="22"/>
  <c r="A803" i="22"/>
  <c r="A803" i="23" s="1"/>
  <c r="B803" i="22"/>
  <c r="C803" i="22"/>
  <c r="E803" i="22"/>
  <c r="A804" i="22"/>
  <c r="A804" i="23" s="1"/>
  <c r="B804" i="22"/>
  <c r="C804" i="22"/>
  <c r="E804" i="22"/>
  <c r="A805" i="22"/>
  <c r="A805" i="23" s="1"/>
  <c r="B805" i="22"/>
  <c r="C805" i="22"/>
  <c r="E805" i="22"/>
  <c r="A806" i="22"/>
  <c r="A806" i="23" s="1"/>
  <c r="B806" i="22"/>
  <c r="C806" i="22"/>
  <c r="E806" i="22"/>
  <c r="A807" i="22"/>
  <c r="A807" i="23" s="1"/>
  <c r="B807" i="22"/>
  <c r="C807" i="22"/>
  <c r="E807" i="22"/>
  <c r="A808" i="22"/>
  <c r="A808" i="23" s="1"/>
  <c r="B808" i="22"/>
  <c r="C808" i="22"/>
  <c r="E808" i="22"/>
  <c r="A809" i="22"/>
  <c r="A809" i="23" s="1"/>
  <c r="B809" i="22"/>
  <c r="C809" i="22"/>
  <c r="E809" i="22"/>
  <c r="A810" i="22"/>
  <c r="A810" i="23" s="1"/>
  <c r="B810" i="22"/>
  <c r="C810" i="22"/>
  <c r="E810" i="22"/>
  <c r="A811" i="22"/>
  <c r="A811" i="23" s="1"/>
  <c r="B811" i="22"/>
  <c r="C811" i="22"/>
  <c r="E811" i="22"/>
  <c r="A812" i="22"/>
  <c r="A812" i="23" s="1"/>
  <c r="B812" i="22"/>
  <c r="C812" i="22"/>
  <c r="E812" i="22"/>
  <c r="A813" i="22"/>
  <c r="A813" i="23" s="1"/>
  <c r="B813" i="22"/>
  <c r="C813" i="22"/>
  <c r="E813" i="22"/>
  <c r="A814" i="22"/>
  <c r="A814" i="23" s="1"/>
  <c r="B814" i="22"/>
  <c r="C814" i="22"/>
  <c r="E814" i="22"/>
  <c r="A815" i="22"/>
  <c r="A815" i="23" s="1"/>
  <c r="B815" i="22"/>
  <c r="C815" i="22"/>
  <c r="E815" i="22"/>
  <c r="A816" i="22"/>
  <c r="A816" i="23" s="1"/>
  <c r="B816" i="22"/>
  <c r="C816" i="22"/>
  <c r="E816" i="22"/>
  <c r="A817" i="22"/>
  <c r="A817" i="23" s="1"/>
  <c r="B817" i="22"/>
  <c r="C817" i="22"/>
  <c r="E817" i="22"/>
  <c r="A818" i="22"/>
  <c r="A818" i="23" s="1"/>
  <c r="B818" i="22"/>
  <c r="C818" i="22"/>
  <c r="E818" i="22"/>
  <c r="A819" i="22"/>
  <c r="A819" i="23" s="1"/>
  <c r="B819" i="22"/>
  <c r="C819" i="22"/>
  <c r="E819" i="22"/>
  <c r="A820" i="22"/>
  <c r="A820" i="23" s="1"/>
  <c r="B820" i="22"/>
  <c r="C820" i="22"/>
  <c r="E820" i="22"/>
  <c r="A821" i="22"/>
  <c r="A821" i="23" s="1"/>
  <c r="B821" i="22"/>
  <c r="C821" i="22"/>
  <c r="E821" i="22"/>
  <c r="A822" i="22"/>
  <c r="A822" i="23" s="1"/>
  <c r="B822" i="22"/>
  <c r="C822" i="22"/>
  <c r="E822" i="22"/>
  <c r="A823" i="22"/>
  <c r="A823" i="23" s="1"/>
  <c r="B823" i="22"/>
  <c r="C823" i="22"/>
  <c r="E823" i="22"/>
  <c r="A824" i="22"/>
  <c r="A824" i="23" s="1"/>
  <c r="B824" i="22"/>
  <c r="C824" i="22"/>
  <c r="E824" i="22"/>
  <c r="A825" i="22"/>
  <c r="A825" i="23" s="1"/>
  <c r="B825" i="22"/>
  <c r="C825" i="22"/>
  <c r="E825" i="22"/>
  <c r="A826" i="22"/>
  <c r="A826" i="23" s="1"/>
  <c r="B826" i="22"/>
  <c r="C826" i="22"/>
  <c r="E826" i="22"/>
  <c r="A827" i="22"/>
  <c r="A827" i="23" s="1"/>
  <c r="B827" i="22"/>
  <c r="C827" i="22"/>
  <c r="E827" i="22"/>
  <c r="A828" i="22"/>
  <c r="A828" i="23" s="1"/>
  <c r="B828" i="22"/>
  <c r="C828" i="22"/>
  <c r="E828" i="22"/>
  <c r="A829" i="22"/>
  <c r="A829" i="23" s="1"/>
  <c r="B829" i="22"/>
  <c r="C829" i="22"/>
  <c r="E829" i="22"/>
  <c r="A830" i="22"/>
  <c r="A830" i="23" s="1"/>
  <c r="B830" i="22"/>
  <c r="C830" i="22"/>
  <c r="E830" i="22"/>
  <c r="A831" i="22"/>
  <c r="A831" i="23" s="1"/>
  <c r="B831" i="22"/>
  <c r="C831" i="22"/>
  <c r="E831" i="22"/>
  <c r="A832" i="22"/>
  <c r="A832" i="23" s="1"/>
  <c r="B832" i="22"/>
  <c r="C832" i="22"/>
  <c r="E832" i="22"/>
  <c r="A833" i="22"/>
  <c r="A833" i="23" s="1"/>
  <c r="B833" i="22"/>
  <c r="C833" i="22"/>
  <c r="E833" i="22"/>
  <c r="A834" i="22"/>
  <c r="A834" i="23" s="1"/>
  <c r="B834" i="22"/>
  <c r="C834" i="22"/>
  <c r="E834" i="22"/>
  <c r="A835" i="22"/>
  <c r="A835" i="23" s="1"/>
  <c r="B835" i="22"/>
  <c r="C835" i="22"/>
  <c r="E835" i="22"/>
  <c r="A836" i="22"/>
  <c r="A836" i="23" s="1"/>
  <c r="B836" i="22"/>
  <c r="C836" i="22"/>
  <c r="E836" i="22"/>
  <c r="A837" i="22"/>
  <c r="A837" i="23" s="1"/>
  <c r="B837" i="22"/>
  <c r="C837" i="22"/>
  <c r="E837" i="22"/>
  <c r="A838" i="22"/>
  <c r="A838" i="23" s="1"/>
  <c r="B838" i="22"/>
  <c r="C838" i="22"/>
  <c r="E838" i="22"/>
  <c r="A839" i="22"/>
  <c r="A839" i="23" s="1"/>
  <c r="B839" i="22"/>
  <c r="C839" i="22"/>
  <c r="E839" i="22"/>
  <c r="A840" i="22"/>
  <c r="A840" i="23" s="1"/>
  <c r="B840" i="22"/>
  <c r="C840" i="22"/>
  <c r="E840" i="22"/>
  <c r="A841" i="22"/>
  <c r="A841" i="23" s="1"/>
  <c r="B841" i="22"/>
  <c r="C841" i="22"/>
  <c r="E841" i="22"/>
  <c r="A842" i="22"/>
  <c r="A842" i="23" s="1"/>
  <c r="B842" i="22"/>
  <c r="C842" i="22"/>
  <c r="E842" i="22"/>
  <c r="A843" i="22"/>
  <c r="A843" i="23" s="1"/>
  <c r="B843" i="22"/>
  <c r="C843" i="22"/>
  <c r="E843" i="22"/>
  <c r="A844" i="22"/>
  <c r="A844" i="23" s="1"/>
  <c r="B844" i="22"/>
  <c r="C844" i="22"/>
  <c r="E844" i="22"/>
  <c r="A845" i="22"/>
  <c r="A845" i="23" s="1"/>
  <c r="B845" i="22"/>
  <c r="C845" i="22"/>
  <c r="E845" i="22"/>
  <c r="A846" i="22"/>
  <c r="A846" i="23" s="1"/>
  <c r="B846" i="22"/>
  <c r="C846" i="22"/>
  <c r="E846" i="22"/>
  <c r="A847" i="22"/>
  <c r="A847" i="23" s="1"/>
  <c r="B847" i="22"/>
  <c r="C847" i="22"/>
  <c r="E847" i="22"/>
  <c r="A848" i="22"/>
  <c r="A848" i="23" s="1"/>
  <c r="B848" i="22"/>
  <c r="C848" i="22"/>
  <c r="E848" i="22"/>
  <c r="A849" i="22"/>
  <c r="A849" i="23" s="1"/>
  <c r="B849" i="22"/>
  <c r="C849" i="22"/>
  <c r="E849" i="22"/>
  <c r="A850" i="22"/>
  <c r="A850" i="23" s="1"/>
  <c r="B850" i="22"/>
  <c r="C850" i="22"/>
  <c r="E850" i="22"/>
  <c r="A851" i="22"/>
  <c r="A851" i="23" s="1"/>
  <c r="B851" i="22"/>
  <c r="C851" i="22"/>
  <c r="E851" i="22"/>
  <c r="A852" i="22"/>
  <c r="A852" i="23" s="1"/>
  <c r="B852" i="22"/>
  <c r="C852" i="22"/>
  <c r="E852" i="22"/>
  <c r="A853" i="22"/>
  <c r="A853" i="23" s="1"/>
  <c r="B853" i="22"/>
  <c r="C853" i="22"/>
  <c r="E853" i="22"/>
  <c r="A854" i="22"/>
  <c r="A854" i="23" s="1"/>
  <c r="B854" i="22"/>
  <c r="C854" i="22"/>
  <c r="E854" i="22"/>
  <c r="A855" i="22"/>
  <c r="A855" i="23" s="1"/>
  <c r="B855" i="22"/>
  <c r="C855" i="22"/>
  <c r="E855" i="22"/>
  <c r="A856" i="22"/>
  <c r="A856" i="23" s="1"/>
  <c r="B856" i="22"/>
  <c r="C856" i="22"/>
  <c r="E856" i="22"/>
  <c r="A857" i="22"/>
  <c r="A857" i="23" s="1"/>
  <c r="B857" i="22"/>
  <c r="C857" i="22"/>
  <c r="E857" i="22"/>
  <c r="A858" i="22"/>
  <c r="A858" i="23" s="1"/>
  <c r="B858" i="22"/>
  <c r="C858" i="22"/>
  <c r="E858" i="22"/>
  <c r="A859" i="22"/>
  <c r="A859" i="23" s="1"/>
  <c r="B859" i="22"/>
  <c r="C859" i="22"/>
  <c r="E859" i="22"/>
  <c r="A860" i="22"/>
  <c r="A860" i="23" s="1"/>
  <c r="B860" i="22"/>
  <c r="C860" i="22"/>
  <c r="E860" i="22"/>
  <c r="A861" i="22"/>
  <c r="A861" i="23" s="1"/>
  <c r="B861" i="22"/>
  <c r="C861" i="22"/>
  <c r="E861" i="22"/>
  <c r="A862" i="22"/>
  <c r="A862" i="23" s="1"/>
  <c r="B862" i="22"/>
  <c r="C862" i="22"/>
  <c r="E862" i="22"/>
  <c r="A863" i="22"/>
  <c r="A863" i="23" s="1"/>
  <c r="B863" i="22"/>
  <c r="C863" i="22"/>
  <c r="E863" i="22"/>
  <c r="A864" i="22"/>
  <c r="A864" i="23" s="1"/>
  <c r="B864" i="22"/>
  <c r="C864" i="22"/>
  <c r="E864" i="22"/>
  <c r="A865" i="22"/>
  <c r="A865" i="23" s="1"/>
  <c r="B865" i="22"/>
  <c r="C865" i="22"/>
  <c r="E865" i="22"/>
  <c r="A866" i="22"/>
  <c r="A866" i="23" s="1"/>
  <c r="B866" i="22"/>
  <c r="C866" i="22"/>
  <c r="E866" i="22"/>
  <c r="A867" i="22"/>
  <c r="A867" i="23" s="1"/>
  <c r="B867" i="22"/>
  <c r="C867" i="22"/>
  <c r="E867" i="22"/>
  <c r="A868" i="22"/>
  <c r="A868" i="23" s="1"/>
  <c r="B868" i="22"/>
  <c r="C868" i="22"/>
  <c r="E868" i="22"/>
  <c r="A869" i="22"/>
  <c r="A869" i="23" s="1"/>
  <c r="B869" i="22"/>
  <c r="C869" i="22"/>
  <c r="E869" i="22"/>
  <c r="A870" i="22"/>
  <c r="A870" i="23" s="1"/>
  <c r="B870" i="22"/>
  <c r="C870" i="22"/>
  <c r="E870" i="22"/>
  <c r="A871" i="22"/>
  <c r="A871" i="23" s="1"/>
  <c r="B871" i="22"/>
  <c r="C871" i="22"/>
  <c r="E871" i="22"/>
  <c r="A872" i="22"/>
  <c r="A872" i="23" s="1"/>
  <c r="B872" i="22"/>
  <c r="C872" i="22"/>
  <c r="E872" i="22"/>
  <c r="A873" i="22"/>
  <c r="A873" i="23" s="1"/>
  <c r="B873" i="22"/>
  <c r="C873" i="22"/>
  <c r="E873" i="22"/>
  <c r="A874" i="22"/>
  <c r="A874" i="23" s="1"/>
  <c r="B874" i="22"/>
  <c r="C874" i="22"/>
  <c r="E874" i="22"/>
  <c r="A875" i="22"/>
  <c r="A875" i="23" s="1"/>
  <c r="B875" i="22"/>
  <c r="C875" i="22"/>
  <c r="E875" i="22"/>
  <c r="A876" i="22"/>
  <c r="A876" i="23" s="1"/>
  <c r="B876" i="22"/>
  <c r="C876" i="22"/>
  <c r="E876" i="22"/>
  <c r="A877" i="22"/>
  <c r="A877" i="23" s="1"/>
  <c r="B877" i="22"/>
  <c r="C877" i="22"/>
  <c r="E877" i="22"/>
  <c r="A878" i="22"/>
  <c r="A878" i="23" s="1"/>
  <c r="B878" i="22"/>
  <c r="C878" i="22"/>
  <c r="E878" i="22"/>
  <c r="A879" i="22"/>
  <c r="A879" i="23" s="1"/>
  <c r="B879" i="22"/>
  <c r="C879" i="22"/>
  <c r="E879" i="22"/>
  <c r="A880" i="22"/>
  <c r="A880" i="23" s="1"/>
  <c r="B880" i="22"/>
  <c r="C880" i="22"/>
  <c r="E880" i="22"/>
  <c r="A881" i="22"/>
  <c r="A881" i="23" s="1"/>
  <c r="B881" i="22"/>
  <c r="C881" i="22"/>
  <c r="E881" i="22"/>
  <c r="A882" i="22"/>
  <c r="A882" i="23" s="1"/>
  <c r="B882" i="22"/>
  <c r="C882" i="22"/>
  <c r="E882" i="22"/>
  <c r="A883" i="22"/>
  <c r="A883" i="23" s="1"/>
  <c r="B883" i="22"/>
  <c r="C883" i="22"/>
  <c r="E883" i="22"/>
  <c r="A884" i="22"/>
  <c r="A884" i="23" s="1"/>
  <c r="B884" i="22"/>
  <c r="C884" i="22"/>
  <c r="E884" i="22"/>
  <c r="A885" i="22"/>
  <c r="A885" i="23" s="1"/>
  <c r="B885" i="22"/>
  <c r="C885" i="22"/>
  <c r="E885" i="22"/>
  <c r="A886" i="22"/>
  <c r="A886" i="23" s="1"/>
  <c r="B886" i="22"/>
  <c r="C886" i="22"/>
  <c r="E886" i="22"/>
  <c r="A887" i="22"/>
  <c r="A887" i="23" s="1"/>
  <c r="B887" i="22"/>
  <c r="C887" i="22"/>
  <c r="E887" i="22"/>
  <c r="A888" i="22"/>
  <c r="A888" i="23" s="1"/>
  <c r="B888" i="22"/>
  <c r="C888" i="22"/>
  <c r="E888" i="22"/>
  <c r="A889" i="22"/>
  <c r="A889" i="23" s="1"/>
  <c r="B889" i="22"/>
  <c r="C889" i="22"/>
  <c r="E889" i="22"/>
  <c r="A890" i="22"/>
  <c r="A890" i="23" s="1"/>
  <c r="B890" i="22"/>
  <c r="C890" i="22"/>
  <c r="E890" i="22"/>
  <c r="A891" i="22"/>
  <c r="A891" i="23" s="1"/>
  <c r="B891" i="22"/>
  <c r="C891" i="22"/>
  <c r="E891" i="22"/>
  <c r="A892" i="22"/>
  <c r="A892" i="23" s="1"/>
  <c r="B892" i="22"/>
  <c r="C892" i="22"/>
  <c r="E892" i="22"/>
  <c r="A893" i="22"/>
  <c r="A893" i="23" s="1"/>
  <c r="B893" i="22"/>
  <c r="C893" i="22"/>
  <c r="E893" i="22"/>
  <c r="A894" i="22"/>
  <c r="A894" i="23" s="1"/>
  <c r="B894" i="22"/>
  <c r="C894" i="22"/>
  <c r="E894" i="22"/>
  <c r="A895" i="22"/>
  <c r="A895" i="23" s="1"/>
  <c r="B895" i="22"/>
  <c r="C895" i="22"/>
  <c r="E895" i="22"/>
  <c r="A896" i="22"/>
  <c r="A896" i="23" s="1"/>
  <c r="B896" i="22"/>
  <c r="C896" i="22"/>
  <c r="E896" i="22"/>
  <c r="A897" i="22"/>
  <c r="A897" i="23" s="1"/>
  <c r="B897" i="22"/>
  <c r="C897" i="22"/>
  <c r="E897" i="22"/>
  <c r="A898" i="22"/>
  <c r="A898" i="23" s="1"/>
  <c r="B898" i="22"/>
  <c r="C898" i="22"/>
  <c r="E898" i="22"/>
  <c r="A899" i="22"/>
  <c r="A899" i="23" s="1"/>
  <c r="B899" i="22"/>
  <c r="C899" i="22"/>
  <c r="E899" i="22"/>
  <c r="A900" i="22"/>
  <c r="A900" i="23" s="1"/>
  <c r="B900" i="22"/>
  <c r="C900" i="22"/>
  <c r="E900" i="22"/>
  <c r="A901" i="22"/>
  <c r="A901" i="23" s="1"/>
  <c r="B901" i="22"/>
  <c r="C901" i="22"/>
  <c r="E901" i="22"/>
  <c r="A902" i="22"/>
  <c r="A902" i="23" s="1"/>
  <c r="B902" i="22"/>
  <c r="C902" i="22"/>
  <c r="E902" i="22"/>
  <c r="A903" i="22"/>
  <c r="A903" i="23" s="1"/>
  <c r="B903" i="22"/>
  <c r="C903" i="22"/>
  <c r="E903" i="22"/>
  <c r="A904" i="22"/>
  <c r="A904" i="23" s="1"/>
  <c r="B904" i="22"/>
  <c r="C904" i="22"/>
  <c r="E904" i="22"/>
  <c r="A905" i="22"/>
  <c r="A905" i="23" s="1"/>
  <c r="B905" i="22"/>
  <c r="C905" i="22"/>
  <c r="E905" i="22"/>
  <c r="A906" i="22"/>
  <c r="A906" i="23" s="1"/>
  <c r="B906" i="22"/>
  <c r="C906" i="22"/>
  <c r="E906" i="22"/>
  <c r="A907" i="22"/>
  <c r="A907" i="23" s="1"/>
  <c r="B907" i="22"/>
  <c r="C907" i="22"/>
  <c r="E907" i="22"/>
  <c r="A908" i="22"/>
  <c r="A908" i="23" s="1"/>
  <c r="B908" i="22"/>
  <c r="C908" i="22"/>
  <c r="E908" i="22"/>
  <c r="A909" i="22"/>
  <c r="A909" i="23" s="1"/>
  <c r="B909" i="22"/>
  <c r="C909" i="22"/>
  <c r="E909" i="22"/>
  <c r="A910" i="22"/>
  <c r="A910" i="23" s="1"/>
  <c r="B910" i="22"/>
  <c r="C910" i="22"/>
  <c r="E910" i="22"/>
  <c r="A911" i="22"/>
  <c r="A911" i="23" s="1"/>
  <c r="B911" i="22"/>
  <c r="C911" i="22"/>
  <c r="E911" i="22"/>
  <c r="A912" i="22"/>
  <c r="A912" i="23" s="1"/>
  <c r="B912" i="22"/>
  <c r="C912" i="22"/>
  <c r="E912" i="22"/>
  <c r="A913" i="22"/>
  <c r="A913" i="23" s="1"/>
  <c r="B913" i="22"/>
  <c r="C913" i="22"/>
  <c r="E913" i="22"/>
  <c r="A914" i="22"/>
  <c r="A914" i="23" s="1"/>
  <c r="B914" i="22"/>
  <c r="C914" i="22"/>
  <c r="E914" i="22"/>
  <c r="A915" i="22"/>
  <c r="A915" i="23" s="1"/>
  <c r="B915" i="22"/>
  <c r="C915" i="22"/>
  <c r="E915" i="22"/>
  <c r="A916" i="22"/>
  <c r="A916" i="23" s="1"/>
  <c r="B916" i="22"/>
  <c r="C916" i="22"/>
  <c r="E916" i="22"/>
  <c r="A917" i="22"/>
  <c r="A917" i="23" s="1"/>
  <c r="B917" i="22"/>
  <c r="C917" i="22"/>
  <c r="E917" i="22"/>
  <c r="A918" i="22"/>
  <c r="A918" i="23" s="1"/>
  <c r="B918" i="22"/>
  <c r="C918" i="22"/>
  <c r="E918" i="22"/>
  <c r="A919" i="22"/>
  <c r="A919" i="23" s="1"/>
  <c r="B919" i="22"/>
  <c r="C919" i="22"/>
  <c r="E919" i="22"/>
  <c r="A920" i="22"/>
  <c r="A920" i="23" s="1"/>
  <c r="B920" i="22"/>
  <c r="C920" i="22"/>
  <c r="E920" i="22"/>
  <c r="A921" i="22"/>
  <c r="A921" i="23" s="1"/>
  <c r="B921" i="22"/>
  <c r="C921" i="22"/>
  <c r="E921" i="22"/>
  <c r="A922" i="22"/>
  <c r="A922" i="23" s="1"/>
  <c r="B922" i="22"/>
  <c r="C922" i="22"/>
  <c r="E922" i="22"/>
  <c r="A923" i="22"/>
  <c r="A923" i="23" s="1"/>
  <c r="B923" i="22"/>
  <c r="C923" i="22"/>
  <c r="E923" i="22"/>
  <c r="A924" i="22"/>
  <c r="A924" i="23" s="1"/>
  <c r="B924" i="22"/>
  <c r="C924" i="22"/>
  <c r="E924" i="22"/>
  <c r="A925" i="22"/>
  <c r="A925" i="23" s="1"/>
  <c r="B925" i="22"/>
  <c r="C925" i="22"/>
  <c r="E925" i="22"/>
  <c r="A926" i="22"/>
  <c r="A926" i="23" s="1"/>
  <c r="B926" i="22"/>
  <c r="C926" i="22"/>
  <c r="E926" i="22"/>
  <c r="A927" i="22"/>
  <c r="A927" i="23" s="1"/>
  <c r="B927" i="22"/>
  <c r="C927" i="22"/>
  <c r="E927" i="22"/>
  <c r="A928" i="22"/>
  <c r="A928" i="23" s="1"/>
  <c r="B928" i="22"/>
  <c r="C928" i="22"/>
  <c r="E928" i="22"/>
  <c r="A929" i="22"/>
  <c r="A929" i="23" s="1"/>
  <c r="B929" i="22"/>
  <c r="C929" i="22"/>
  <c r="E929" i="22"/>
  <c r="A930" i="22"/>
  <c r="A930" i="23" s="1"/>
  <c r="B930" i="22"/>
  <c r="C930" i="22"/>
  <c r="E930" i="22"/>
  <c r="A931" i="22"/>
  <c r="A931" i="23" s="1"/>
  <c r="B931" i="22"/>
  <c r="C931" i="22"/>
  <c r="E931" i="22"/>
  <c r="A932" i="22"/>
  <c r="A932" i="23" s="1"/>
  <c r="B932" i="22"/>
  <c r="C932" i="22"/>
  <c r="E932" i="22"/>
  <c r="A933" i="22"/>
  <c r="A933" i="23" s="1"/>
  <c r="B933" i="22"/>
  <c r="C933" i="22"/>
  <c r="E933" i="22"/>
  <c r="A934" i="22"/>
  <c r="A934" i="23" s="1"/>
  <c r="B934" i="22"/>
  <c r="C934" i="22"/>
  <c r="E934" i="22"/>
  <c r="A935" i="22"/>
  <c r="A935" i="23" s="1"/>
  <c r="B935" i="22"/>
  <c r="C935" i="22"/>
  <c r="E935" i="22"/>
  <c r="A936" i="22"/>
  <c r="A936" i="23" s="1"/>
  <c r="B936" i="22"/>
  <c r="C936" i="22"/>
  <c r="E936" i="22"/>
  <c r="A937" i="22"/>
  <c r="A937" i="23" s="1"/>
  <c r="B937" i="22"/>
  <c r="C937" i="22"/>
  <c r="E937" i="22"/>
  <c r="A938" i="22"/>
  <c r="A938" i="23" s="1"/>
  <c r="B938" i="22"/>
  <c r="C938" i="22"/>
  <c r="E938" i="22"/>
  <c r="A939" i="22"/>
  <c r="A939" i="23" s="1"/>
  <c r="B939" i="22"/>
  <c r="C939" i="22"/>
  <c r="E939" i="22"/>
  <c r="A940" i="22"/>
  <c r="A940" i="23" s="1"/>
  <c r="B940" i="22"/>
  <c r="C940" i="22"/>
  <c r="E940" i="22"/>
  <c r="A941" i="22"/>
  <c r="A941" i="23" s="1"/>
  <c r="B941" i="22"/>
  <c r="C941" i="22"/>
  <c r="E941" i="22"/>
  <c r="A942" i="22"/>
  <c r="A942" i="23" s="1"/>
  <c r="B942" i="22"/>
  <c r="C942" i="22"/>
  <c r="E942" i="22"/>
  <c r="A943" i="22"/>
  <c r="A943" i="23" s="1"/>
  <c r="B943" i="22"/>
  <c r="C943" i="22"/>
  <c r="E943" i="22"/>
  <c r="A944" i="22"/>
  <c r="A944" i="23" s="1"/>
  <c r="B944" i="22"/>
  <c r="C944" i="22"/>
  <c r="E944" i="22"/>
  <c r="A945" i="22"/>
  <c r="A945" i="23" s="1"/>
  <c r="B945" i="22"/>
  <c r="C945" i="22"/>
  <c r="E945" i="22"/>
  <c r="A946" i="22"/>
  <c r="A946" i="23" s="1"/>
  <c r="B946" i="22"/>
  <c r="C946" i="22"/>
  <c r="E946" i="22"/>
  <c r="A947" i="22"/>
  <c r="A947" i="23" s="1"/>
  <c r="B947" i="22"/>
  <c r="C947" i="22"/>
  <c r="E947" i="22"/>
  <c r="A948" i="22"/>
  <c r="A948" i="23" s="1"/>
  <c r="B948" i="22"/>
  <c r="C948" i="22"/>
  <c r="E948" i="22"/>
  <c r="A949" i="22"/>
  <c r="A949" i="23" s="1"/>
  <c r="B949" i="22"/>
  <c r="C949" i="22"/>
  <c r="E949" i="22"/>
  <c r="A950" i="22"/>
  <c r="A950" i="23" s="1"/>
  <c r="B950" i="22"/>
  <c r="C950" i="22"/>
  <c r="E950" i="22"/>
  <c r="A951" i="22"/>
  <c r="A951" i="23" s="1"/>
  <c r="B951" i="22"/>
  <c r="C951" i="22"/>
  <c r="E951" i="22"/>
  <c r="A952" i="22"/>
  <c r="A952" i="23" s="1"/>
  <c r="B952" i="22"/>
  <c r="C952" i="22"/>
  <c r="E952" i="22"/>
  <c r="A953" i="22"/>
  <c r="A953" i="23" s="1"/>
  <c r="B953" i="22"/>
  <c r="C953" i="22"/>
  <c r="E953" i="22"/>
  <c r="A954" i="22"/>
  <c r="A954" i="23" s="1"/>
  <c r="B954" i="22"/>
  <c r="C954" i="22"/>
  <c r="E954" i="22"/>
  <c r="A955" i="22"/>
  <c r="A955" i="23" s="1"/>
  <c r="B955" i="22"/>
  <c r="C955" i="22"/>
  <c r="E955" i="22"/>
  <c r="A956" i="22"/>
  <c r="A956" i="23" s="1"/>
  <c r="B956" i="22"/>
  <c r="C956" i="22"/>
  <c r="E956" i="22"/>
  <c r="A957" i="22"/>
  <c r="A957" i="23" s="1"/>
  <c r="B957" i="22"/>
  <c r="C957" i="22"/>
  <c r="E957" i="22"/>
  <c r="A958" i="22"/>
  <c r="A958" i="23" s="1"/>
  <c r="B958" i="22"/>
  <c r="C958" i="22"/>
  <c r="E958" i="22"/>
  <c r="A959" i="22"/>
  <c r="A959" i="23" s="1"/>
  <c r="B959" i="22"/>
  <c r="C959" i="22"/>
  <c r="E959" i="22"/>
  <c r="A960" i="22"/>
  <c r="A960" i="23" s="1"/>
  <c r="B960" i="22"/>
  <c r="C960" i="22"/>
  <c r="E960" i="22"/>
  <c r="A961" i="22"/>
  <c r="A961" i="23" s="1"/>
  <c r="B961" i="22"/>
  <c r="C961" i="22"/>
  <c r="E961" i="22"/>
  <c r="A962" i="22"/>
  <c r="A962" i="23" s="1"/>
  <c r="B962" i="22"/>
  <c r="C962" i="22"/>
  <c r="E962" i="22"/>
  <c r="A963" i="22"/>
  <c r="A963" i="23" s="1"/>
  <c r="B963" i="22"/>
  <c r="C963" i="22"/>
  <c r="E963" i="22"/>
  <c r="A964" i="22"/>
  <c r="A964" i="23" s="1"/>
  <c r="B964" i="22"/>
  <c r="C964" i="22"/>
  <c r="E964" i="22"/>
  <c r="A965" i="22"/>
  <c r="A965" i="23" s="1"/>
  <c r="B965" i="22"/>
  <c r="C965" i="22"/>
  <c r="E965" i="22"/>
  <c r="A966" i="22"/>
  <c r="A966" i="23" s="1"/>
  <c r="B966" i="22"/>
  <c r="C966" i="22"/>
  <c r="E966" i="22"/>
  <c r="A967" i="22"/>
  <c r="A967" i="23" s="1"/>
  <c r="B967" i="22"/>
  <c r="C967" i="22"/>
  <c r="E967" i="22"/>
  <c r="A968" i="22"/>
  <c r="A968" i="23" s="1"/>
  <c r="B968" i="22"/>
  <c r="C968" i="22"/>
  <c r="E968" i="22"/>
  <c r="A969" i="22"/>
  <c r="A969" i="23" s="1"/>
  <c r="B969" i="22"/>
  <c r="C969" i="22"/>
  <c r="E969" i="22"/>
  <c r="A970" i="22"/>
  <c r="A970" i="23" s="1"/>
  <c r="B970" i="22"/>
  <c r="C970" i="22"/>
  <c r="E970" i="22"/>
  <c r="A971" i="22"/>
  <c r="A971" i="23" s="1"/>
  <c r="B971" i="22"/>
  <c r="C971" i="22"/>
  <c r="E971" i="22"/>
  <c r="A972" i="22"/>
  <c r="A972" i="23" s="1"/>
  <c r="B972" i="22"/>
  <c r="C972" i="22"/>
  <c r="E972" i="22"/>
  <c r="A973" i="22"/>
  <c r="A973" i="23" s="1"/>
  <c r="B973" i="22"/>
  <c r="C973" i="22"/>
  <c r="E973" i="22"/>
  <c r="A974" i="22"/>
  <c r="A974" i="23" s="1"/>
  <c r="B974" i="22"/>
  <c r="C974" i="22"/>
  <c r="E974" i="22"/>
  <c r="A975" i="22"/>
  <c r="A975" i="23" s="1"/>
  <c r="B975" i="22"/>
  <c r="C975" i="22"/>
  <c r="E975" i="22"/>
  <c r="A976" i="22"/>
  <c r="A976" i="23" s="1"/>
  <c r="B976" i="22"/>
  <c r="C976" i="22"/>
  <c r="E976" i="22"/>
  <c r="A977" i="22"/>
  <c r="A977" i="23" s="1"/>
  <c r="B977" i="22"/>
  <c r="C977" i="22"/>
  <c r="E977" i="22"/>
  <c r="A978" i="22"/>
  <c r="A978" i="23" s="1"/>
  <c r="B978" i="22"/>
  <c r="C978" i="22"/>
  <c r="E978" i="22"/>
  <c r="A979" i="22"/>
  <c r="A979" i="23" s="1"/>
  <c r="B979" i="22"/>
  <c r="C979" i="22"/>
  <c r="E979" i="22"/>
  <c r="A980" i="22"/>
  <c r="A980" i="23" s="1"/>
  <c r="B980" i="22"/>
  <c r="C980" i="22"/>
  <c r="E980" i="22"/>
  <c r="A981" i="22"/>
  <c r="A981" i="23" s="1"/>
  <c r="B981" i="22"/>
  <c r="C981" i="22"/>
  <c r="E981" i="22"/>
  <c r="A982" i="22"/>
  <c r="A982" i="23" s="1"/>
  <c r="B982" i="22"/>
  <c r="C982" i="22"/>
  <c r="E982" i="22"/>
  <c r="A983" i="22"/>
  <c r="A983" i="23" s="1"/>
  <c r="B983" i="22"/>
  <c r="C983" i="22"/>
  <c r="E983" i="22"/>
  <c r="A984" i="22"/>
  <c r="A984" i="23" s="1"/>
  <c r="B984" i="22"/>
  <c r="C984" i="22"/>
  <c r="E984" i="22"/>
  <c r="A985" i="22"/>
  <c r="A985" i="23" s="1"/>
  <c r="B985" i="22"/>
  <c r="C985" i="22"/>
  <c r="E985" i="22"/>
  <c r="A986" i="22"/>
  <c r="A986" i="23" s="1"/>
  <c r="B986" i="22"/>
  <c r="C986" i="22"/>
  <c r="E986" i="22"/>
  <c r="A987" i="22"/>
  <c r="A987" i="23" s="1"/>
  <c r="B987" i="22"/>
  <c r="C987" i="22"/>
  <c r="E987" i="22"/>
  <c r="A988" i="22"/>
  <c r="A988" i="23" s="1"/>
  <c r="B988" i="22"/>
  <c r="C988" i="22"/>
  <c r="E988" i="22"/>
  <c r="A989" i="22"/>
  <c r="A989" i="23" s="1"/>
  <c r="B989" i="22"/>
  <c r="C989" i="22"/>
  <c r="E989" i="22"/>
  <c r="A990" i="22"/>
  <c r="A990" i="23" s="1"/>
  <c r="B990" i="22"/>
  <c r="C990" i="22"/>
  <c r="E990" i="22"/>
  <c r="A991" i="22"/>
  <c r="A991" i="23" s="1"/>
  <c r="B991" i="22"/>
  <c r="C991" i="22"/>
  <c r="E991" i="22"/>
  <c r="A992" i="22"/>
  <c r="A992" i="23" s="1"/>
  <c r="B992" i="22"/>
  <c r="C992" i="22"/>
  <c r="E992" i="22"/>
  <c r="A993" i="22"/>
  <c r="A993" i="23" s="1"/>
  <c r="B993" i="22"/>
  <c r="C993" i="22"/>
  <c r="E993" i="22"/>
  <c r="A994" i="22"/>
  <c r="A994" i="23" s="1"/>
  <c r="B994" i="22"/>
  <c r="C994" i="22"/>
  <c r="E994" i="22"/>
  <c r="A995" i="22"/>
  <c r="A995" i="23" s="1"/>
  <c r="B995" i="22"/>
  <c r="C995" i="22"/>
  <c r="E995" i="22"/>
  <c r="A996" i="22"/>
  <c r="A996" i="23" s="1"/>
  <c r="B996" i="22"/>
  <c r="C996" i="22"/>
  <c r="E996" i="22"/>
  <c r="A997" i="22"/>
  <c r="A997" i="23" s="1"/>
  <c r="B997" i="22"/>
  <c r="C997" i="22"/>
  <c r="E997" i="22"/>
  <c r="A998" i="22"/>
  <c r="A998" i="23" s="1"/>
  <c r="B998" i="22"/>
  <c r="C998" i="22"/>
  <c r="E998" i="22"/>
  <c r="A999" i="22"/>
  <c r="A999" i="23" s="1"/>
  <c r="B999" i="22"/>
  <c r="C999" i="22"/>
  <c r="E999" i="22"/>
  <c r="A1000" i="22"/>
  <c r="A1000" i="23" s="1"/>
  <c r="B1000" i="22"/>
  <c r="C1000" i="22"/>
  <c r="E1000" i="22"/>
  <c r="A1000" i="29"/>
  <c r="C1000" i="29" s="1"/>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A4" i="22"/>
  <c r="D78" i="21" l="1"/>
  <c r="D80" i="21"/>
  <c r="A159" i="8"/>
  <c r="B159" i="8" s="1"/>
  <c r="D159" i="21"/>
  <c r="D155" i="21"/>
  <c r="D151" i="21"/>
  <c r="A147" i="7"/>
  <c r="B147" i="7" s="1"/>
  <c r="D147" i="21"/>
  <c r="A143" i="8"/>
  <c r="B143" i="8" s="1"/>
  <c r="D143" i="21"/>
  <c r="D139" i="21"/>
  <c r="D135" i="21"/>
  <c r="A131" i="8"/>
  <c r="B131" i="8" s="1"/>
  <c r="D131" i="21"/>
  <c r="A127" i="8"/>
  <c r="B127" i="8" s="1"/>
  <c r="D127" i="21"/>
  <c r="D123" i="21"/>
  <c r="D119" i="21"/>
  <c r="A115" i="8"/>
  <c r="B115" i="8" s="1"/>
  <c r="D115" i="21"/>
  <c r="A111" i="8"/>
  <c r="B111" i="8" s="1"/>
  <c r="D111" i="21"/>
  <c r="D107" i="21"/>
  <c r="D103" i="21"/>
  <c r="A99" i="7"/>
  <c r="B99" i="7" s="1"/>
  <c r="D99" i="21"/>
  <c r="A95" i="8"/>
  <c r="B95" i="8" s="1"/>
  <c r="D95" i="21"/>
  <c r="D91" i="21"/>
  <c r="A161" i="8"/>
  <c r="B161" i="8" s="1"/>
  <c r="A149" i="7"/>
  <c r="B149" i="7" s="1"/>
  <c r="A145" i="8"/>
  <c r="B145" i="8" s="1"/>
  <c r="A133" i="8"/>
  <c r="B133" i="8" s="1"/>
  <c r="A117" i="8"/>
  <c r="B117" i="8" s="1"/>
  <c r="A101" i="8"/>
  <c r="B101" i="8" s="1"/>
  <c r="D83" i="21"/>
  <c r="D160" i="21"/>
  <c r="D156" i="21"/>
  <c r="D152" i="21"/>
  <c r="D148" i="21"/>
  <c r="D144" i="21"/>
  <c r="D140" i="21"/>
  <c r="D136" i="21"/>
  <c r="D132" i="21"/>
  <c r="D128" i="21"/>
  <c r="D124" i="21"/>
  <c r="D120" i="21"/>
  <c r="D116" i="21"/>
  <c r="D112" i="21"/>
  <c r="D108" i="21"/>
  <c r="D104" i="21"/>
  <c r="D100" i="21"/>
  <c r="D96" i="21"/>
  <c r="D92" i="21"/>
  <c r="D88" i="21"/>
  <c r="D87" i="21"/>
  <c r="D79" i="21"/>
  <c r="D75" i="21"/>
  <c r="A67" i="8"/>
  <c r="B67" i="8" s="1"/>
  <c r="A59" i="8"/>
  <c r="B59" i="8" s="1"/>
  <c r="A51" i="7"/>
  <c r="B51" i="7" s="1"/>
  <c r="A49" i="8"/>
  <c r="B49" i="8" s="1"/>
  <c r="A43" i="7"/>
  <c r="B43" i="7" s="1"/>
  <c r="A35" i="8"/>
  <c r="B35" i="8" s="1"/>
  <c r="A31" i="8"/>
  <c r="B31" i="8" s="1"/>
  <c r="A27" i="8"/>
  <c r="B27" i="8" s="1"/>
  <c r="A23" i="8"/>
  <c r="B23" i="8" s="1"/>
  <c r="A19" i="8"/>
  <c r="B19" i="8" s="1"/>
  <c r="A18" i="8"/>
  <c r="B18" i="8" s="1"/>
  <c r="A15" i="8"/>
  <c r="B15" i="8" s="1"/>
  <c r="A14" i="8"/>
  <c r="B14" i="8" s="1"/>
  <c r="A11" i="8"/>
  <c r="B11" i="8" s="1"/>
  <c r="A10" i="8"/>
  <c r="B10" i="8" s="1"/>
  <c r="A7" i="8"/>
  <c r="B7" i="8" s="1"/>
  <c r="A6" i="8"/>
  <c r="B6" i="8" s="1"/>
  <c r="A766" i="8"/>
  <c r="B766" i="8" s="1"/>
  <c r="D766" i="22" s="1"/>
  <c r="O766" i="22" s="1"/>
  <c r="A766" i="7"/>
  <c r="B766" i="7" s="1"/>
  <c r="A762" i="8"/>
  <c r="B762" i="8" s="1"/>
  <c r="A762" i="7"/>
  <c r="B762" i="7" s="1"/>
  <c r="A758" i="8"/>
  <c r="B758" i="8" s="1"/>
  <c r="A758" i="7"/>
  <c r="B758" i="7" s="1"/>
  <c r="A754" i="8"/>
  <c r="B754" i="8" s="1"/>
  <c r="A754" i="7"/>
  <c r="B754" i="7" s="1"/>
  <c r="A750" i="8"/>
  <c r="B750" i="8" s="1"/>
  <c r="D750" i="22" s="1"/>
  <c r="O750" i="22" s="1"/>
  <c r="A750" i="7"/>
  <c r="B750" i="7" s="1"/>
  <c r="A746" i="8"/>
  <c r="B746" i="8" s="1"/>
  <c r="A746" i="7"/>
  <c r="B746" i="7" s="1"/>
  <c r="A742" i="8"/>
  <c r="B742" i="8" s="1"/>
  <c r="A742" i="7"/>
  <c r="B742" i="7" s="1"/>
  <c r="A738" i="8"/>
  <c r="B738" i="8" s="1"/>
  <c r="A738" i="7"/>
  <c r="B738" i="7" s="1"/>
  <c r="A734" i="8"/>
  <c r="B734" i="8" s="1"/>
  <c r="D734" i="22" s="1"/>
  <c r="O734" i="22" s="1"/>
  <c r="A734" i="7"/>
  <c r="B734" i="7" s="1"/>
  <c r="A730" i="8"/>
  <c r="B730" i="8" s="1"/>
  <c r="A730" i="7"/>
  <c r="B730" i="7" s="1"/>
  <c r="A726" i="8"/>
  <c r="B726" i="8" s="1"/>
  <c r="A726" i="7"/>
  <c r="B726" i="7" s="1"/>
  <c r="A722" i="8"/>
  <c r="B722" i="8" s="1"/>
  <c r="A722" i="7"/>
  <c r="B722" i="7" s="1"/>
  <c r="A718" i="8"/>
  <c r="B718" i="8" s="1"/>
  <c r="A718" i="7"/>
  <c r="B718" i="7" s="1"/>
  <c r="A714" i="8"/>
  <c r="B714" i="8" s="1"/>
  <c r="A714" i="7"/>
  <c r="B714" i="7" s="1"/>
  <c r="A710" i="8"/>
  <c r="B710" i="8" s="1"/>
  <c r="A710" i="7"/>
  <c r="B710" i="7" s="1"/>
  <c r="A706" i="8"/>
  <c r="B706" i="8" s="1"/>
  <c r="A706" i="7"/>
  <c r="B706" i="7" s="1"/>
  <c r="A702" i="8"/>
  <c r="B702" i="8" s="1"/>
  <c r="A702" i="7"/>
  <c r="B702" i="7" s="1"/>
  <c r="A698" i="8"/>
  <c r="B698" i="8" s="1"/>
  <c r="A698" i="7"/>
  <c r="B698" i="7" s="1"/>
  <c r="A694" i="8"/>
  <c r="B694" i="8" s="1"/>
  <c r="A694" i="7"/>
  <c r="B694" i="7" s="1"/>
  <c r="A690" i="8"/>
  <c r="B690" i="8" s="1"/>
  <c r="A690" i="7"/>
  <c r="B690" i="7" s="1"/>
  <c r="A686" i="8"/>
  <c r="B686" i="8" s="1"/>
  <c r="A686" i="7"/>
  <c r="B686" i="7" s="1"/>
  <c r="A682" i="8"/>
  <c r="B682" i="8" s="1"/>
  <c r="A682" i="7"/>
  <c r="B682" i="7" s="1"/>
  <c r="A678" i="8"/>
  <c r="B678" i="8" s="1"/>
  <c r="A678" i="7"/>
  <c r="B678" i="7" s="1"/>
  <c r="A674" i="8"/>
  <c r="B674" i="8" s="1"/>
  <c r="A674" i="7"/>
  <c r="B674" i="7" s="1"/>
  <c r="A670" i="8"/>
  <c r="B670" i="8" s="1"/>
  <c r="A670" i="7"/>
  <c r="B670" i="7" s="1"/>
  <c r="A666" i="8"/>
  <c r="B666" i="8" s="1"/>
  <c r="A666" i="7"/>
  <c r="B666" i="7" s="1"/>
  <c r="A662" i="8"/>
  <c r="B662" i="8" s="1"/>
  <c r="A662" i="7"/>
  <c r="B662" i="7" s="1"/>
  <c r="A658" i="8"/>
  <c r="B658" i="8" s="1"/>
  <c r="A658" i="7"/>
  <c r="B658" i="7" s="1"/>
  <c r="A654" i="8"/>
  <c r="B654" i="8" s="1"/>
  <c r="A654" i="7"/>
  <c r="B654" i="7" s="1"/>
  <c r="A650" i="8"/>
  <c r="B650" i="8" s="1"/>
  <c r="A650" i="7"/>
  <c r="B650" i="7" s="1"/>
  <c r="A646" i="8"/>
  <c r="B646" i="8" s="1"/>
  <c r="A646" i="7"/>
  <c r="B646" i="7" s="1"/>
  <c r="A642" i="8"/>
  <c r="B642" i="8" s="1"/>
  <c r="A642" i="7"/>
  <c r="B642" i="7" s="1"/>
  <c r="A638" i="8"/>
  <c r="B638" i="8" s="1"/>
  <c r="A638" i="7"/>
  <c r="B638" i="7" s="1"/>
  <c r="A634" i="8"/>
  <c r="B634" i="8" s="1"/>
  <c r="A634" i="7"/>
  <c r="B634" i="7" s="1"/>
  <c r="A630" i="8"/>
  <c r="B630" i="8" s="1"/>
  <c r="A630" i="7"/>
  <c r="B630" i="7" s="1"/>
  <c r="A626" i="8"/>
  <c r="B626" i="8" s="1"/>
  <c r="A626" i="7"/>
  <c r="B626" i="7" s="1"/>
  <c r="A622" i="8"/>
  <c r="B622" i="8" s="1"/>
  <c r="A622" i="7"/>
  <c r="B622" i="7" s="1"/>
  <c r="A618" i="8"/>
  <c r="B618" i="8" s="1"/>
  <c r="A618" i="7"/>
  <c r="B618" i="7" s="1"/>
  <c r="A614" i="8"/>
  <c r="B614" i="8" s="1"/>
  <c r="A614" i="7"/>
  <c r="B614" i="7" s="1"/>
  <c r="A610" i="8"/>
  <c r="B610" i="8" s="1"/>
  <c r="A610" i="7"/>
  <c r="B610" i="7" s="1"/>
  <c r="A606" i="8"/>
  <c r="B606" i="8" s="1"/>
  <c r="A606" i="7"/>
  <c r="B606" i="7" s="1"/>
  <c r="A602" i="8"/>
  <c r="B602" i="8" s="1"/>
  <c r="A602" i="7"/>
  <c r="B602" i="7" s="1"/>
  <c r="A598" i="8"/>
  <c r="B598" i="8" s="1"/>
  <c r="A598" i="7"/>
  <c r="B598" i="7" s="1"/>
  <c r="A594" i="8"/>
  <c r="B594" i="8" s="1"/>
  <c r="A594" i="7"/>
  <c r="B594" i="7" s="1"/>
  <c r="A590" i="8"/>
  <c r="B590" i="8" s="1"/>
  <c r="A590" i="7"/>
  <c r="B590" i="7" s="1"/>
  <c r="A586" i="8"/>
  <c r="B586" i="8" s="1"/>
  <c r="A586" i="7"/>
  <c r="B586" i="7" s="1"/>
  <c r="A582" i="8"/>
  <c r="B582" i="8" s="1"/>
  <c r="A582" i="7"/>
  <c r="B582" i="7" s="1"/>
  <c r="A578" i="8"/>
  <c r="B578" i="8" s="1"/>
  <c r="A578" i="7"/>
  <c r="B578" i="7" s="1"/>
  <c r="A574" i="8"/>
  <c r="B574" i="8" s="1"/>
  <c r="A574" i="7"/>
  <c r="B574" i="7" s="1"/>
  <c r="A570" i="8"/>
  <c r="B570" i="8" s="1"/>
  <c r="A570" i="7"/>
  <c r="B570" i="7" s="1"/>
  <c r="A566" i="8"/>
  <c r="B566" i="8" s="1"/>
  <c r="A566" i="7"/>
  <c r="B566" i="7" s="1"/>
  <c r="A562" i="8"/>
  <c r="B562" i="8" s="1"/>
  <c r="A562" i="7"/>
  <c r="B562" i="7" s="1"/>
  <c r="A558" i="8"/>
  <c r="B558" i="8" s="1"/>
  <c r="A558" i="7"/>
  <c r="B558" i="7" s="1"/>
  <c r="A554" i="8"/>
  <c r="B554" i="8" s="1"/>
  <c r="A554" i="7"/>
  <c r="B554" i="7" s="1"/>
  <c r="A550" i="8"/>
  <c r="B550" i="8" s="1"/>
  <c r="A550" i="7"/>
  <c r="B550" i="7" s="1"/>
  <c r="A546" i="8"/>
  <c r="B546" i="8" s="1"/>
  <c r="A546" i="7"/>
  <c r="B546" i="7" s="1"/>
  <c r="A542" i="8"/>
  <c r="B542" i="8" s="1"/>
  <c r="A542" i="7"/>
  <c r="B542" i="7" s="1"/>
  <c r="A538" i="8"/>
  <c r="B538" i="8" s="1"/>
  <c r="A538" i="7"/>
  <c r="B538" i="7" s="1"/>
  <c r="A534" i="8"/>
  <c r="B534" i="8" s="1"/>
  <c r="A534" i="7"/>
  <c r="B534" i="7" s="1"/>
  <c r="A530" i="8"/>
  <c r="B530" i="8" s="1"/>
  <c r="A530" i="7"/>
  <c r="B530" i="7" s="1"/>
  <c r="A526" i="8"/>
  <c r="B526" i="8" s="1"/>
  <c r="A526" i="7"/>
  <c r="B526" i="7" s="1"/>
  <c r="A522" i="8"/>
  <c r="B522" i="8" s="1"/>
  <c r="A522" i="7"/>
  <c r="B522" i="7" s="1"/>
  <c r="A518" i="8"/>
  <c r="B518" i="8" s="1"/>
  <c r="A518" i="7"/>
  <c r="B518" i="7" s="1"/>
  <c r="A514" i="8"/>
  <c r="B514" i="8" s="1"/>
  <c r="D514" i="22" s="1"/>
  <c r="O514" i="22" s="1"/>
  <c r="A514" i="7"/>
  <c r="B514" i="7" s="1"/>
  <c r="A510" i="8"/>
  <c r="B510" i="8" s="1"/>
  <c r="A510" i="7"/>
  <c r="B510" i="7" s="1"/>
  <c r="A506" i="8"/>
  <c r="B506" i="8" s="1"/>
  <c r="D506" i="22" s="1"/>
  <c r="O506" i="22" s="1"/>
  <c r="A506" i="7"/>
  <c r="B506" i="7" s="1"/>
  <c r="A502" i="8"/>
  <c r="B502" i="8" s="1"/>
  <c r="A502" i="7"/>
  <c r="B502" i="7" s="1"/>
  <c r="A498" i="8"/>
  <c r="B498" i="8" s="1"/>
  <c r="D498" i="22" s="1"/>
  <c r="O498" i="22" s="1"/>
  <c r="A498" i="7"/>
  <c r="B498" i="7" s="1"/>
  <c r="A494" i="8"/>
  <c r="B494" i="8" s="1"/>
  <c r="A494" i="7"/>
  <c r="B494" i="7" s="1"/>
  <c r="A490" i="8"/>
  <c r="B490" i="8" s="1"/>
  <c r="D490" i="22" s="1"/>
  <c r="O490" i="22" s="1"/>
  <c r="A490" i="7"/>
  <c r="B490" i="7" s="1"/>
  <c r="A486" i="8"/>
  <c r="B486" i="8" s="1"/>
  <c r="A486" i="7"/>
  <c r="B486" i="7" s="1"/>
  <c r="A482" i="8"/>
  <c r="B482" i="8" s="1"/>
  <c r="D482" i="22" s="1"/>
  <c r="O482" i="22" s="1"/>
  <c r="A482" i="7"/>
  <c r="B482" i="7" s="1"/>
  <c r="A478" i="8"/>
  <c r="B478" i="8" s="1"/>
  <c r="A478" i="7"/>
  <c r="B478" i="7" s="1"/>
  <c r="A474" i="8"/>
  <c r="B474" i="8" s="1"/>
  <c r="A474" i="7"/>
  <c r="B474" i="7" s="1"/>
  <c r="A470" i="8"/>
  <c r="B470" i="8" s="1"/>
  <c r="A470" i="7"/>
  <c r="B470" i="7" s="1"/>
  <c r="A466" i="8"/>
  <c r="B466" i="8" s="1"/>
  <c r="D466" i="22" s="1"/>
  <c r="O466" i="22" s="1"/>
  <c r="A466" i="7"/>
  <c r="B466" i="7" s="1"/>
  <c r="A462" i="8"/>
  <c r="B462" i="8" s="1"/>
  <c r="A462" i="7"/>
  <c r="B462" i="7" s="1"/>
  <c r="A458" i="8"/>
  <c r="B458" i="8" s="1"/>
  <c r="A458" i="7"/>
  <c r="B458" i="7" s="1"/>
  <c r="A454" i="8"/>
  <c r="B454" i="8" s="1"/>
  <c r="A454" i="7"/>
  <c r="B454" i="7" s="1"/>
  <c r="A450" i="8"/>
  <c r="B450" i="8" s="1"/>
  <c r="D450" i="22" s="1"/>
  <c r="O450" i="22" s="1"/>
  <c r="A450" i="7"/>
  <c r="B450" i="7" s="1"/>
  <c r="A446" i="8"/>
  <c r="B446" i="8" s="1"/>
  <c r="A446" i="7"/>
  <c r="B446" i="7" s="1"/>
  <c r="A442" i="8"/>
  <c r="B442" i="8" s="1"/>
  <c r="A442" i="7"/>
  <c r="B442" i="7" s="1"/>
  <c r="A438" i="8"/>
  <c r="B438" i="8" s="1"/>
  <c r="A438" i="7"/>
  <c r="B438" i="7" s="1"/>
  <c r="A434" i="8"/>
  <c r="B434" i="8" s="1"/>
  <c r="A434" i="7"/>
  <c r="B434" i="7" s="1"/>
  <c r="A430" i="8"/>
  <c r="B430" i="8" s="1"/>
  <c r="D430" i="22" s="1"/>
  <c r="O430" i="22" s="1"/>
  <c r="A430" i="7"/>
  <c r="B430" i="7" s="1"/>
  <c r="A426" i="8"/>
  <c r="B426" i="8" s="1"/>
  <c r="A426" i="7"/>
  <c r="B426" i="7" s="1"/>
  <c r="A422" i="8"/>
  <c r="B422" i="8" s="1"/>
  <c r="D422" i="22" s="1"/>
  <c r="O422" i="22" s="1"/>
  <c r="A422" i="7"/>
  <c r="B422" i="7" s="1"/>
  <c r="A418" i="8"/>
  <c r="B418" i="8" s="1"/>
  <c r="D418" i="22" s="1"/>
  <c r="O418" i="22" s="1"/>
  <c r="A418" i="7"/>
  <c r="B418" i="7" s="1"/>
  <c r="A414" i="8"/>
  <c r="B414" i="8" s="1"/>
  <c r="D414" i="22" s="1"/>
  <c r="O414" i="22" s="1"/>
  <c r="A414" i="7"/>
  <c r="B414" i="7" s="1"/>
  <c r="A410" i="8"/>
  <c r="B410" i="8" s="1"/>
  <c r="D410" i="22" s="1"/>
  <c r="O410" i="22" s="1"/>
  <c r="A410" i="7"/>
  <c r="B410" i="7" s="1"/>
  <c r="A406" i="8"/>
  <c r="B406" i="8" s="1"/>
  <c r="D406" i="22" s="1"/>
  <c r="O406" i="22" s="1"/>
  <c r="A406" i="7"/>
  <c r="B406" i="7" s="1"/>
  <c r="A402" i="8"/>
  <c r="B402" i="8" s="1"/>
  <c r="A402" i="7"/>
  <c r="B402" i="7" s="1"/>
  <c r="A398" i="8"/>
  <c r="B398" i="8" s="1"/>
  <c r="D398" i="22" s="1"/>
  <c r="O398" i="22" s="1"/>
  <c r="A398" i="7"/>
  <c r="B398" i="7" s="1"/>
  <c r="A394" i="8"/>
  <c r="B394" i="8" s="1"/>
  <c r="D394" i="22" s="1"/>
  <c r="O394" i="22" s="1"/>
  <c r="A394" i="7"/>
  <c r="B394" i="7" s="1"/>
  <c r="A390" i="8"/>
  <c r="B390" i="8" s="1"/>
  <c r="D390" i="22" s="1"/>
  <c r="O390" i="22" s="1"/>
  <c r="A390" i="7"/>
  <c r="B390" i="7" s="1"/>
  <c r="A386" i="8"/>
  <c r="B386" i="8" s="1"/>
  <c r="D386" i="22" s="1"/>
  <c r="O386" i="22" s="1"/>
  <c r="A386" i="7"/>
  <c r="B386" i="7" s="1"/>
  <c r="A382" i="8"/>
  <c r="B382" i="8" s="1"/>
  <c r="D382" i="22" s="1"/>
  <c r="O382" i="22" s="1"/>
  <c r="A382" i="7"/>
  <c r="B382" i="7" s="1"/>
  <c r="A378" i="8"/>
  <c r="B378" i="8" s="1"/>
  <c r="A378" i="7"/>
  <c r="B378" i="7" s="1"/>
  <c r="A374" i="8"/>
  <c r="B374" i="8" s="1"/>
  <c r="A374" i="7"/>
  <c r="B374" i="7" s="1"/>
  <c r="A370" i="8"/>
  <c r="B370" i="8" s="1"/>
  <c r="A370" i="7"/>
  <c r="B370" i="7" s="1"/>
  <c r="A366" i="8"/>
  <c r="B366" i="8" s="1"/>
  <c r="A366" i="7"/>
  <c r="B366" i="7" s="1"/>
  <c r="A362" i="8"/>
  <c r="B362" i="8" s="1"/>
  <c r="D362" i="22" s="1"/>
  <c r="O362" i="22" s="1"/>
  <c r="A362" i="7"/>
  <c r="B362" i="7" s="1"/>
  <c r="A358" i="8"/>
  <c r="B358" i="8" s="1"/>
  <c r="A358" i="7"/>
  <c r="B358" i="7" s="1"/>
  <c r="A354" i="8"/>
  <c r="B354" i="8" s="1"/>
  <c r="A354" i="7"/>
  <c r="B354" i="7" s="1"/>
  <c r="A350" i="8"/>
  <c r="B350" i="8" s="1"/>
  <c r="A350" i="7"/>
  <c r="B350" i="7" s="1"/>
  <c r="A346" i="8"/>
  <c r="B346" i="8" s="1"/>
  <c r="D346" i="22" s="1"/>
  <c r="O346" i="22" s="1"/>
  <c r="A346" i="7"/>
  <c r="B346" i="7" s="1"/>
  <c r="A342" i="8"/>
  <c r="B342" i="8" s="1"/>
  <c r="A342" i="7"/>
  <c r="B342" i="7" s="1"/>
  <c r="A338" i="8"/>
  <c r="B338" i="8" s="1"/>
  <c r="D338" i="22" s="1"/>
  <c r="O338" i="22" s="1"/>
  <c r="A338" i="7"/>
  <c r="B338" i="7" s="1"/>
  <c r="A334" i="8"/>
  <c r="B334" i="8" s="1"/>
  <c r="A334" i="7"/>
  <c r="B334" i="7" s="1"/>
  <c r="A330" i="8"/>
  <c r="B330" i="8" s="1"/>
  <c r="D330" i="22" s="1"/>
  <c r="O330" i="22" s="1"/>
  <c r="A330" i="7"/>
  <c r="B330" i="7" s="1"/>
  <c r="A326" i="8"/>
  <c r="B326" i="8" s="1"/>
  <c r="A326" i="7"/>
  <c r="B326" i="7" s="1"/>
  <c r="A322" i="8"/>
  <c r="B322" i="8" s="1"/>
  <c r="A322" i="7"/>
  <c r="B322" i="7" s="1"/>
  <c r="A318" i="8"/>
  <c r="B318" i="8" s="1"/>
  <c r="A318" i="7"/>
  <c r="B318" i="7" s="1"/>
  <c r="A314" i="8"/>
  <c r="B314" i="8" s="1"/>
  <c r="A314" i="7"/>
  <c r="B314" i="7" s="1"/>
  <c r="A310" i="8"/>
  <c r="B310" i="8" s="1"/>
  <c r="A310" i="7"/>
  <c r="B310" i="7" s="1"/>
  <c r="A306" i="8"/>
  <c r="B306" i="8" s="1"/>
  <c r="D306" i="22" s="1"/>
  <c r="O306" i="22" s="1"/>
  <c r="A306" i="7"/>
  <c r="B306" i="7" s="1"/>
  <c r="A302" i="8"/>
  <c r="B302" i="8" s="1"/>
  <c r="A302" i="7"/>
  <c r="B302" i="7" s="1"/>
  <c r="A298" i="8"/>
  <c r="B298" i="8" s="1"/>
  <c r="D298" i="22" s="1"/>
  <c r="O298" i="22" s="1"/>
  <c r="A298" i="7"/>
  <c r="B298" i="7" s="1"/>
  <c r="A294" i="8"/>
  <c r="B294" i="8" s="1"/>
  <c r="A294" i="7"/>
  <c r="B294" i="7" s="1"/>
  <c r="A290" i="8"/>
  <c r="B290" i="8" s="1"/>
  <c r="A290" i="7"/>
  <c r="B290" i="7" s="1"/>
  <c r="A286" i="8"/>
  <c r="B286" i="8" s="1"/>
  <c r="A286" i="7"/>
  <c r="B286" i="7" s="1"/>
  <c r="A282" i="8"/>
  <c r="B282" i="8" s="1"/>
  <c r="A282" i="7"/>
  <c r="B282" i="7" s="1"/>
  <c r="A278" i="8"/>
  <c r="B278" i="8" s="1"/>
  <c r="A278" i="7"/>
  <c r="B278" i="7" s="1"/>
  <c r="A274" i="8"/>
  <c r="B274" i="8" s="1"/>
  <c r="A274" i="7"/>
  <c r="B274" i="7" s="1"/>
  <c r="A270" i="8"/>
  <c r="B270" i="8" s="1"/>
  <c r="A270" i="7"/>
  <c r="B270" i="7" s="1"/>
  <c r="A266" i="8"/>
  <c r="B266" i="8" s="1"/>
  <c r="A266" i="7"/>
  <c r="B266" i="7" s="1"/>
  <c r="A262" i="8"/>
  <c r="B262" i="8" s="1"/>
  <c r="A262" i="7"/>
  <c r="B262" i="7" s="1"/>
  <c r="A258" i="8"/>
  <c r="B258" i="8" s="1"/>
  <c r="A258" i="7"/>
  <c r="B258" i="7" s="1"/>
  <c r="A254" i="8"/>
  <c r="B254" i="8" s="1"/>
  <c r="A254" i="7"/>
  <c r="B254" i="7" s="1"/>
  <c r="A250" i="8"/>
  <c r="B250" i="8" s="1"/>
  <c r="A250" i="7"/>
  <c r="B250" i="7" s="1"/>
  <c r="A246" i="8"/>
  <c r="B246" i="8" s="1"/>
  <c r="A246" i="7"/>
  <c r="B246" i="7" s="1"/>
  <c r="A242" i="8"/>
  <c r="B242" i="8" s="1"/>
  <c r="A242" i="7"/>
  <c r="B242" i="7" s="1"/>
  <c r="A238" i="8"/>
  <c r="B238" i="8" s="1"/>
  <c r="A238" i="7"/>
  <c r="B238" i="7" s="1"/>
  <c r="A234" i="8"/>
  <c r="B234" i="8" s="1"/>
  <c r="A234" i="7"/>
  <c r="B234" i="7" s="1"/>
  <c r="A230" i="8"/>
  <c r="B230" i="8" s="1"/>
  <c r="A230" i="7"/>
  <c r="B230" i="7" s="1"/>
  <c r="A226" i="8"/>
  <c r="B226" i="8" s="1"/>
  <c r="A226" i="7"/>
  <c r="B226" i="7" s="1"/>
  <c r="A222" i="8"/>
  <c r="B222" i="8" s="1"/>
  <c r="A222" i="7"/>
  <c r="B222" i="7" s="1"/>
  <c r="A218" i="8"/>
  <c r="B218" i="8" s="1"/>
  <c r="A218" i="7"/>
  <c r="B218" i="7" s="1"/>
  <c r="A214" i="8"/>
  <c r="B214" i="8" s="1"/>
  <c r="A214" i="7"/>
  <c r="B214" i="7" s="1"/>
  <c r="A210" i="8"/>
  <c r="B210" i="8" s="1"/>
  <c r="A210" i="7"/>
  <c r="B210" i="7" s="1"/>
  <c r="A206" i="8"/>
  <c r="B206" i="8" s="1"/>
  <c r="A206" i="7"/>
  <c r="B206" i="7" s="1"/>
  <c r="A202" i="8"/>
  <c r="B202" i="8" s="1"/>
  <c r="A202" i="7"/>
  <c r="B202" i="7" s="1"/>
  <c r="A198" i="8"/>
  <c r="B198" i="8" s="1"/>
  <c r="A198" i="7"/>
  <c r="B198" i="7" s="1"/>
  <c r="A194" i="8"/>
  <c r="B194" i="8" s="1"/>
  <c r="A194" i="7"/>
  <c r="B194" i="7" s="1"/>
  <c r="A190" i="8"/>
  <c r="B190" i="8" s="1"/>
  <c r="A190" i="7"/>
  <c r="B190" i="7" s="1"/>
  <c r="A186" i="8"/>
  <c r="B186" i="8" s="1"/>
  <c r="A186" i="7"/>
  <c r="B186" i="7" s="1"/>
  <c r="A182" i="8"/>
  <c r="B182" i="8" s="1"/>
  <c r="A182" i="7"/>
  <c r="B182" i="7" s="1"/>
  <c r="A179" i="8"/>
  <c r="B179" i="8" s="1"/>
  <c r="A179" i="7"/>
  <c r="B179" i="7" s="1"/>
  <c r="A171" i="8"/>
  <c r="B171" i="8" s="1"/>
  <c r="A171" i="7"/>
  <c r="B171" i="7" s="1"/>
  <c r="A163" i="8"/>
  <c r="B163" i="8" s="1"/>
  <c r="A163" i="7"/>
  <c r="B163" i="7" s="1"/>
  <c r="A155" i="8"/>
  <c r="B155" i="8" s="1"/>
  <c r="A155" i="7"/>
  <c r="B155" i="7" s="1"/>
  <c r="A147" i="8"/>
  <c r="B147" i="8" s="1"/>
  <c r="A139" i="8"/>
  <c r="B139" i="8" s="1"/>
  <c r="A139" i="7"/>
  <c r="B139" i="7" s="1"/>
  <c r="A107" i="8"/>
  <c r="B107" i="8" s="1"/>
  <c r="A107" i="7"/>
  <c r="B107" i="7" s="1"/>
  <c r="A81" i="8"/>
  <c r="B81" i="8" s="1"/>
  <c r="A81" i="7"/>
  <c r="B81" i="7" s="1"/>
  <c r="A69" i="8"/>
  <c r="B69" i="8" s="1"/>
  <c r="A69" i="7"/>
  <c r="B69" i="7" s="1"/>
  <c r="A49" i="7"/>
  <c r="B49" i="7" s="1"/>
  <c r="A37" i="8"/>
  <c r="B37" i="8" s="1"/>
  <c r="A37" i="7"/>
  <c r="B37" i="7" s="1"/>
  <c r="A816" i="7"/>
  <c r="B816" i="7" s="1"/>
  <c r="A813" i="7"/>
  <c r="B813" i="7" s="1"/>
  <c r="A809" i="7"/>
  <c r="B809" i="7" s="1"/>
  <c r="A805" i="7"/>
  <c r="B805" i="7" s="1"/>
  <c r="A801" i="7"/>
  <c r="B801" i="7" s="1"/>
  <c r="A797" i="7"/>
  <c r="B797" i="7" s="1"/>
  <c r="A793" i="7"/>
  <c r="B793" i="7" s="1"/>
  <c r="A789" i="7"/>
  <c r="B789" i="7" s="1"/>
  <c r="A785" i="7"/>
  <c r="B785" i="7" s="1"/>
  <c r="A781" i="7"/>
  <c r="B781" i="7" s="1"/>
  <c r="A777" i="7"/>
  <c r="B777" i="7" s="1"/>
  <c r="A773" i="7"/>
  <c r="B773" i="7" s="1"/>
  <c r="A769" i="7"/>
  <c r="B769" i="7" s="1"/>
  <c r="A767" i="8"/>
  <c r="B767" i="8" s="1"/>
  <c r="A767" i="7"/>
  <c r="B767" i="7" s="1"/>
  <c r="A763" i="8"/>
  <c r="B763" i="8" s="1"/>
  <c r="D763" i="22" s="1"/>
  <c r="O763" i="22" s="1"/>
  <c r="A763" i="7"/>
  <c r="B763" i="7" s="1"/>
  <c r="A759" i="8"/>
  <c r="B759" i="8" s="1"/>
  <c r="A759" i="7"/>
  <c r="B759" i="7" s="1"/>
  <c r="A755" i="8"/>
  <c r="B755" i="8" s="1"/>
  <c r="A755" i="7"/>
  <c r="B755" i="7" s="1"/>
  <c r="A751" i="8"/>
  <c r="B751" i="8" s="1"/>
  <c r="D751" i="22" s="1"/>
  <c r="O751" i="22" s="1"/>
  <c r="A751" i="7"/>
  <c r="B751" i="7" s="1"/>
  <c r="A747" i="8"/>
  <c r="B747" i="8" s="1"/>
  <c r="D747" i="22" s="1"/>
  <c r="O747" i="22" s="1"/>
  <c r="A747" i="7"/>
  <c r="B747" i="7" s="1"/>
  <c r="A743" i="8"/>
  <c r="B743" i="8" s="1"/>
  <c r="A743" i="7"/>
  <c r="B743" i="7" s="1"/>
  <c r="A739" i="8"/>
  <c r="B739" i="8" s="1"/>
  <c r="D739" i="22" s="1"/>
  <c r="O739" i="22" s="1"/>
  <c r="A739" i="7"/>
  <c r="B739" i="7" s="1"/>
  <c r="A735" i="8"/>
  <c r="B735" i="8" s="1"/>
  <c r="D735" i="22" s="1"/>
  <c r="O735" i="22" s="1"/>
  <c r="A735" i="7"/>
  <c r="B735" i="7" s="1"/>
  <c r="A731" i="8"/>
  <c r="B731" i="8" s="1"/>
  <c r="A731" i="7"/>
  <c r="B731" i="7" s="1"/>
  <c r="A727" i="8"/>
  <c r="B727" i="8" s="1"/>
  <c r="A727" i="7"/>
  <c r="B727" i="7" s="1"/>
  <c r="A723" i="8"/>
  <c r="B723" i="8" s="1"/>
  <c r="A723" i="7"/>
  <c r="B723" i="7" s="1"/>
  <c r="A719" i="8"/>
  <c r="B719" i="8" s="1"/>
  <c r="A719" i="7"/>
  <c r="B719" i="7" s="1"/>
  <c r="A715" i="8"/>
  <c r="B715" i="8" s="1"/>
  <c r="A715" i="7"/>
  <c r="B715" i="7" s="1"/>
  <c r="A711" i="8"/>
  <c r="B711" i="8" s="1"/>
  <c r="D711" i="22" s="1"/>
  <c r="O711" i="22" s="1"/>
  <c r="A711" i="7"/>
  <c r="B711" i="7" s="1"/>
  <c r="A707" i="8"/>
  <c r="B707" i="8" s="1"/>
  <c r="A707" i="7"/>
  <c r="B707" i="7" s="1"/>
  <c r="A703" i="8"/>
  <c r="B703" i="8" s="1"/>
  <c r="D703" i="22" s="1"/>
  <c r="O703" i="22" s="1"/>
  <c r="A703" i="7"/>
  <c r="B703" i="7" s="1"/>
  <c r="A699" i="8"/>
  <c r="B699" i="8" s="1"/>
  <c r="A699" i="7"/>
  <c r="B699" i="7" s="1"/>
  <c r="A695" i="8"/>
  <c r="B695" i="8" s="1"/>
  <c r="D695" i="22" s="1"/>
  <c r="O695" i="22" s="1"/>
  <c r="A695" i="7"/>
  <c r="B695" i="7" s="1"/>
  <c r="A691" i="8"/>
  <c r="B691" i="8" s="1"/>
  <c r="A691" i="7"/>
  <c r="B691" i="7" s="1"/>
  <c r="A687" i="8"/>
  <c r="B687" i="8" s="1"/>
  <c r="A687" i="7"/>
  <c r="B687" i="7" s="1"/>
  <c r="A683" i="8"/>
  <c r="B683" i="8" s="1"/>
  <c r="A683" i="7"/>
  <c r="B683" i="7" s="1"/>
  <c r="A679" i="8"/>
  <c r="B679" i="8" s="1"/>
  <c r="D679" i="22" s="1"/>
  <c r="O679" i="22" s="1"/>
  <c r="A679" i="7"/>
  <c r="B679" i="7" s="1"/>
  <c r="A675" i="8"/>
  <c r="B675" i="8" s="1"/>
  <c r="A675" i="7"/>
  <c r="B675" i="7" s="1"/>
  <c r="A671" i="8"/>
  <c r="B671" i="8" s="1"/>
  <c r="A671" i="7"/>
  <c r="B671" i="7" s="1"/>
  <c r="A667" i="8"/>
  <c r="B667" i="8" s="1"/>
  <c r="A667" i="7"/>
  <c r="B667" i="7" s="1"/>
  <c r="A663" i="8"/>
  <c r="B663" i="8" s="1"/>
  <c r="D663" i="22" s="1"/>
  <c r="O663" i="22" s="1"/>
  <c r="A663" i="7"/>
  <c r="B663" i="7" s="1"/>
  <c r="A659" i="8"/>
  <c r="B659" i="8" s="1"/>
  <c r="A659" i="7"/>
  <c r="B659" i="7" s="1"/>
  <c r="A655" i="8"/>
  <c r="B655" i="8" s="1"/>
  <c r="D655" i="22" s="1"/>
  <c r="O655" i="22" s="1"/>
  <c r="A655" i="7"/>
  <c r="B655" i="7" s="1"/>
  <c r="A651" i="8"/>
  <c r="B651" i="8" s="1"/>
  <c r="A651" i="7"/>
  <c r="B651" i="7" s="1"/>
  <c r="A647" i="8"/>
  <c r="B647" i="8" s="1"/>
  <c r="D647" i="22" s="1"/>
  <c r="O647" i="22" s="1"/>
  <c r="A647" i="7"/>
  <c r="B647" i="7" s="1"/>
  <c r="A643" i="8"/>
  <c r="B643" i="8" s="1"/>
  <c r="A643" i="7"/>
  <c r="B643" i="7" s="1"/>
  <c r="A639" i="8"/>
  <c r="B639" i="8" s="1"/>
  <c r="A639" i="7"/>
  <c r="B639" i="7" s="1"/>
  <c r="A635" i="8"/>
  <c r="B635" i="8" s="1"/>
  <c r="A635" i="7"/>
  <c r="B635" i="7" s="1"/>
  <c r="A631" i="8"/>
  <c r="B631" i="8" s="1"/>
  <c r="D631" i="22" s="1"/>
  <c r="O631" i="22" s="1"/>
  <c r="A631" i="7"/>
  <c r="B631" i="7" s="1"/>
  <c r="A627" i="8"/>
  <c r="B627" i="8" s="1"/>
  <c r="A627" i="7"/>
  <c r="B627" i="7" s="1"/>
  <c r="A623" i="8"/>
  <c r="B623" i="8" s="1"/>
  <c r="D623" i="22" s="1"/>
  <c r="O623" i="22" s="1"/>
  <c r="A623" i="7"/>
  <c r="B623" i="7" s="1"/>
  <c r="A619" i="8"/>
  <c r="B619" i="8" s="1"/>
  <c r="A619" i="7"/>
  <c r="B619" i="7" s="1"/>
  <c r="A615" i="8"/>
  <c r="B615" i="8" s="1"/>
  <c r="D615" i="22" s="1"/>
  <c r="O615" i="22" s="1"/>
  <c r="A615" i="7"/>
  <c r="B615" i="7" s="1"/>
  <c r="A611" i="8"/>
  <c r="B611" i="8" s="1"/>
  <c r="A611" i="7"/>
  <c r="B611" i="7" s="1"/>
  <c r="A607" i="8"/>
  <c r="B607" i="8" s="1"/>
  <c r="D607" i="22" s="1"/>
  <c r="O607" i="22" s="1"/>
  <c r="A607" i="7"/>
  <c r="B607" i="7" s="1"/>
  <c r="A603" i="8"/>
  <c r="B603" i="8" s="1"/>
  <c r="A603" i="7"/>
  <c r="B603" i="7" s="1"/>
  <c r="A599" i="8"/>
  <c r="B599" i="8" s="1"/>
  <c r="D599" i="22" s="1"/>
  <c r="O599" i="22" s="1"/>
  <c r="A599" i="7"/>
  <c r="B599" i="7" s="1"/>
  <c r="A595" i="8"/>
  <c r="B595" i="8" s="1"/>
  <c r="A595" i="7"/>
  <c r="B595" i="7" s="1"/>
  <c r="A591" i="8"/>
  <c r="B591" i="8" s="1"/>
  <c r="D591" i="22" s="1"/>
  <c r="O591" i="22" s="1"/>
  <c r="A591" i="7"/>
  <c r="B591" i="7" s="1"/>
  <c r="A587" i="8"/>
  <c r="B587" i="8" s="1"/>
  <c r="A587" i="7"/>
  <c r="B587" i="7" s="1"/>
  <c r="A583" i="8"/>
  <c r="B583" i="8" s="1"/>
  <c r="D583" i="22" s="1"/>
  <c r="O583" i="22" s="1"/>
  <c r="A583" i="7"/>
  <c r="B583" i="7" s="1"/>
  <c r="A579" i="8"/>
  <c r="B579" i="8" s="1"/>
  <c r="A579" i="7"/>
  <c r="B579" i="7" s="1"/>
  <c r="A575" i="8"/>
  <c r="B575" i="8" s="1"/>
  <c r="D575" i="22" s="1"/>
  <c r="O575" i="22" s="1"/>
  <c r="A575" i="7"/>
  <c r="B575" i="7" s="1"/>
  <c r="A571" i="8"/>
  <c r="B571" i="8" s="1"/>
  <c r="A571" i="7"/>
  <c r="B571" i="7" s="1"/>
  <c r="A567" i="8"/>
  <c r="B567" i="8" s="1"/>
  <c r="D567" i="22" s="1"/>
  <c r="O567" i="22" s="1"/>
  <c r="A567" i="7"/>
  <c r="B567" i="7" s="1"/>
  <c r="A563" i="8"/>
  <c r="B563" i="8" s="1"/>
  <c r="D563" i="22" s="1"/>
  <c r="O563" i="22" s="1"/>
  <c r="A563" i="7"/>
  <c r="B563" i="7" s="1"/>
  <c r="A559" i="8"/>
  <c r="B559" i="8" s="1"/>
  <c r="D559" i="22" s="1"/>
  <c r="O559" i="22" s="1"/>
  <c r="A559" i="7"/>
  <c r="B559" i="7" s="1"/>
  <c r="A555" i="8"/>
  <c r="B555" i="8" s="1"/>
  <c r="D555" i="22" s="1"/>
  <c r="O555" i="22" s="1"/>
  <c r="A555" i="7"/>
  <c r="B555" i="7" s="1"/>
  <c r="A551" i="8"/>
  <c r="B551" i="8" s="1"/>
  <c r="D551" i="22" s="1"/>
  <c r="O551" i="22" s="1"/>
  <c r="A551" i="7"/>
  <c r="B551" i="7" s="1"/>
  <c r="A547" i="8"/>
  <c r="B547" i="8" s="1"/>
  <c r="D547" i="22" s="1"/>
  <c r="O547" i="22" s="1"/>
  <c r="A547" i="7"/>
  <c r="B547" i="7" s="1"/>
  <c r="A543" i="8"/>
  <c r="B543" i="8" s="1"/>
  <c r="D543" i="22" s="1"/>
  <c r="O543" i="22" s="1"/>
  <c r="A543" i="7"/>
  <c r="B543" i="7" s="1"/>
  <c r="A539" i="8"/>
  <c r="B539" i="8" s="1"/>
  <c r="D539" i="22" s="1"/>
  <c r="O539" i="22" s="1"/>
  <c r="A539" i="7"/>
  <c r="B539" i="7" s="1"/>
  <c r="A535" i="8"/>
  <c r="B535" i="8" s="1"/>
  <c r="D535" i="22" s="1"/>
  <c r="O535" i="22" s="1"/>
  <c r="A535" i="7"/>
  <c r="B535" i="7" s="1"/>
  <c r="A531" i="8"/>
  <c r="B531" i="8" s="1"/>
  <c r="D531" i="22" s="1"/>
  <c r="O531" i="22" s="1"/>
  <c r="A531" i="7"/>
  <c r="B531" i="7" s="1"/>
  <c r="A527" i="8"/>
  <c r="B527" i="8" s="1"/>
  <c r="D527" i="22" s="1"/>
  <c r="O527" i="22" s="1"/>
  <c r="A527" i="7"/>
  <c r="B527" i="7" s="1"/>
  <c r="A523" i="8"/>
  <c r="B523" i="8" s="1"/>
  <c r="D523" i="22" s="1"/>
  <c r="O523" i="22" s="1"/>
  <c r="A523" i="7"/>
  <c r="B523" i="7" s="1"/>
  <c r="A519" i="8"/>
  <c r="B519" i="8" s="1"/>
  <c r="D519" i="22" s="1"/>
  <c r="O519" i="22" s="1"/>
  <c r="A519" i="7"/>
  <c r="B519" i="7" s="1"/>
  <c r="A515" i="8"/>
  <c r="B515" i="8" s="1"/>
  <c r="D515" i="22" s="1"/>
  <c r="O515" i="22" s="1"/>
  <c r="A515" i="7"/>
  <c r="B515" i="7" s="1"/>
  <c r="A511" i="8"/>
  <c r="B511" i="8" s="1"/>
  <c r="A511" i="7"/>
  <c r="B511" i="7" s="1"/>
  <c r="A507" i="8"/>
  <c r="B507" i="8" s="1"/>
  <c r="A507" i="7"/>
  <c r="B507" i="7" s="1"/>
  <c r="A503" i="8"/>
  <c r="B503" i="8" s="1"/>
  <c r="D503" i="22" s="1"/>
  <c r="O503" i="22" s="1"/>
  <c r="A503" i="7"/>
  <c r="B503" i="7" s="1"/>
  <c r="A499" i="8"/>
  <c r="B499" i="8" s="1"/>
  <c r="D499" i="22" s="1"/>
  <c r="O499" i="22" s="1"/>
  <c r="A499" i="7"/>
  <c r="B499" i="7" s="1"/>
  <c r="A495" i="8"/>
  <c r="B495" i="8" s="1"/>
  <c r="A495" i="7"/>
  <c r="B495" i="7" s="1"/>
  <c r="A491" i="8"/>
  <c r="B491" i="8" s="1"/>
  <c r="A491" i="7"/>
  <c r="B491" i="7" s="1"/>
  <c r="A487" i="8"/>
  <c r="B487" i="8" s="1"/>
  <c r="D487" i="22" s="1"/>
  <c r="O487" i="22" s="1"/>
  <c r="A487" i="7"/>
  <c r="B487" i="7" s="1"/>
  <c r="A483" i="8"/>
  <c r="B483" i="8" s="1"/>
  <c r="D483" i="22" s="1"/>
  <c r="O483" i="22" s="1"/>
  <c r="A483" i="7"/>
  <c r="B483" i="7" s="1"/>
  <c r="A479" i="8"/>
  <c r="B479" i="8" s="1"/>
  <c r="A479" i="7"/>
  <c r="B479" i="7" s="1"/>
  <c r="A475" i="8"/>
  <c r="B475" i="8" s="1"/>
  <c r="A475" i="7"/>
  <c r="B475" i="7" s="1"/>
  <c r="A471" i="8"/>
  <c r="B471" i="8" s="1"/>
  <c r="D471" i="22" s="1"/>
  <c r="O471" i="22" s="1"/>
  <c r="A471" i="7"/>
  <c r="B471" i="7" s="1"/>
  <c r="A467" i="8"/>
  <c r="B467" i="8" s="1"/>
  <c r="D467" i="22" s="1"/>
  <c r="O467" i="22" s="1"/>
  <c r="A467" i="7"/>
  <c r="B467" i="7" s="1"/>
  <c r="A463" i="8"/>
  <c r="B463" i="8" s="1"/>
  <c r="A463" i="7"/>
  <c r="B463" i="7" s="1"/>
  <c r="A459" i="8"/>
  <c r="B459" i="8" s="1"/>
  <c r="A459" i="7"/>
  <c r="B459" i="7" s="1"/>
  <c r="A455" i="8"/>
  <c r="B455" i="8" s="1"/>
  <c r="A455" i="7"/>
  <c r="B455" i="7" s="1"/>
  <c r="A451" i="8"/>
  <c r="B451" i="8" s="1"/>
  <c r="D451" i="22" s="1"/>
  <c r="O451" i="22" s="1"/>
  <c r="A451" i="7"/>
  <c r="B451" i="7" s="1"/>
  <c r="A447" i="8"/>
  <c r="B447" i="8" s="1"/>
  <c r="D447" i="22" s="1"/>
  <c r="O447" i="22" s="1"/>
  <c r="A447" i="7"/>
  <c r="B447" i="7" s="1"/>
  <c r="A443" i="8"/>
  <c r="B443" i="8" s="1"/>
  <c r="A443" i="7"/>
  <c r="B443" i="7" s="1"/>
  <c r="A439" i="8"/>
  <c r="B439" i="8" s="1"/>
  <c r="A439" i="7"/>
  <c r="B439" i="7" s="1"/>
  <c r="A435" i="8"/>
  <c r="B435" i="8" s="1"/>
  <c r="D435" i="22" s="1"/>
  <c r="O435" i="22" s="1"/>
  <c r="A435" i="7"/>
  <c r="B435" i="7" s="1"/>
  <c r="A431" i="8"/>
  <c r="B431" i="8" s="1"/>
  <c r="D431" i="22" s="1"/>
  <c r="O431" i="22" s="1"/>
  <c r="A431" i="7"/>
  <c r="B431" i="7" s="1"/>
  <c r="A427" i="8"/>
  <c r="B427" i="8" s="1"/>
  <c r="A427" i="7"/>
  <c r="B427" i="7" s="1"/>
  <c r="A423" i="8"/>
  <c r="B423" i="8" s="1"/>
  <c r="D423" i="22" s="1"/>
  <c r="O423" i="22" s="1"/>
  <c r="A423" i="7"/>
  <c r="B423" i="7" s="1"/>
  <c r="A419" i="8"/>
  <c r="B419" i="8" s="1"/>
  <c r="A419" i="7"/>
  <c r="B419" i="7" s="1"/>
  <c r="A415" i="8"/>
  <c r="B415" i="8" s="1"/>
  <c r="D415" i="22" s="1"/>
  <c r="O415" i="22" s="1"/>
  <c r="A415" i="7"/>
  <c r="B415" i="7" s="1"/>
  <c r="A411" i="8"/>
  <c r="B411" i="8" s="1"/>
  <c r="A411" i="7"/>
  <c r="B411" i="7" s="1"/>
  <c r="A407" i="8"/>
  <c r="B407" i="8" s="1"/>
  <c r="A407" i="7"/>
  <c r="B407" i="7" s="1"/>
  <c r="A403" i="8"/>
  <c r="B403" i="8" s="1"/>
  <c r="A403" i="7"/>
  <c r="B403" i="7" s="1"/>
  <c r="A399" i="8"/>
  <c r="B399" i="8" s="1"/>
  <c r="D399" i="22" s="1"/>
  <c r="O399" i="22" s="1"/>
  <c r="A399" i="7"/>
  <c r="B399" i="7" s="1"/>
  <c r="A395" i="8"/>
  <c r="B395" i="8" s="1"/>
  <c r="A395" i="7"/>
  <c r="B395" i="7" s="1"/>
  <c r="A391" i="7"/>
  <c r="B391" i="7" s="1"/>
  <c r="A391" i="8"/>
  <c r="B391" i="8" s="1"/>
  <c r="D391" i="22" s="1"/>
  <c r="O391" i="22" s="1"/>
  <c r="A387" i="8"/>
  <c r="B387" i="8" s="1"/>
  <c r="A387" i="7"/>
  <c r="B387" i="7" s="1"/>
  <c r="A383" i="8"/>
  <c r="B383" i="8" s="1"/>
  <c r="D383" i="22" s="1"/>
  <c r="O383" i="22" s="1"/>
  <c r="A383" i="7"/>
  <c r="B383" i="7" s="1"/>
  <c r="A379" i="8"/>
  <c r="B379" i="8" s="1"/>
  <c r="A379" i="7"/>
  <c r="B379" i="7" s="1"/>
  <c r="A375" i="8"/>
  <c r="B375" i="8" s="1"/>
  <c r="D375" i="22" s="1"/>
  <c r="O375" i="22" s="1"/>
  <c r="A375" i="7"/>
  <c r="B375" i="7" s="1"/>
  <c r="A371" i="8"/>
  <c r="B371" i="8" s="1"/>
  <c r="A371" i="7"/>
  <c r="B371" i="7" s="1"/>
  <c r="A367" i="8"/>
  <c r="B367" i="8" s="1"/>
  <c r="D367" i="22" s="1"/>
  <c r="O367" i="22" s="1"/>
  <c r="A367" i="7"/>
  <c r="B367" i="7" s="1"/>
  <c r="A363" i="8"/>
  <c r="B363" i="8" s="1"/>
  <c r="A363" i="7"/>
  <c r="B363" i="7" s="1"/>
  <c r="A359" i="8"/>
  <c r="B359" i="8" s="1"/>
  <c r="A359" i="7"/>
  <c r="B359" i="7" s="1"/>
  <c r="A355" i="8"/>
  <c r="B355" i="8" s="1"/>
  <c r="D355" i="22" s="1"/>
  <c r="O355" i="22" s="1"/>
  <c r="A355" i="7"/>
  <c r="B355" i="7" s="1"/>
  <c r="A351" i="8"/>
  <c r="B351" i="8" s="1"/>
  <c r="A351" i="7"/>
  <c r="B351" i="7" s="1"/>
  <c r="A347" i="8"/>
  <c r="B347" i="8" s="1"/>
  <c r="D347" i="22" s="1"/>
  <c r="O347" i="22" s="1"/>
  <c r="A347" i="7"/>
  <c r="B347" i="7" s="1"/>
  <c r="A343" i="8"/>
  <c r="B343" i="8" s="1"/>
  <c r="A343" i="7"/>
  <c r="B343" i="7" s="1"/>
  <c r="A339" i="8"/>
  <c r="B339" i="8" s="1"/>
  <c r="D339" i="22" s="1"/>
  <c r="O339" i="22" s="1"/>
  <c r="A339" i="7"/>
  <c r="B339" i="7" s="1"/>
  <c r="A335" i="8"/>
  <c r="B335" i="8" s="1"/>
  <c r="A335" i="7"/>
  <c r="B335" i="7" s="1"/>
  <c r="A331" i="8"/>
  <c r="B331" i="8" s="1"/>
  <c r="D331" i="22" s="1"/>
  <c r="O331" i="22" s="1"/>
  <c r="A331" i="7"/>
  <c r="B331" i="7" s="1"/>
  <c r="A327" i="8"/>
  <c r="B327" i="8" s="1"/>
  <c r="A327" i="7"/>
  <c r="B327" i="7" s="1"/>
  <c r="A323" i="8"/>
  <c r="B323" i="8" s="1"/>
  <c r="D323" i="22" s="1"/>
  <c r="O323" i="22" s="1"/>
  <c r="A323" i="7"/>
  <c r="B323" i="7" s="1"/>
  <c r="A319" i="8"/>
  <c r="B319" i="8" s="1"/>
  <c r="A319" i="7"/>
  <c r="B319" i="7" s="1"/>
  <c r="A315" i="8"/>
  <c r="B315" i="8" s="1"/>
  <c r="D315" i="22" s="1"/>
  <c r="O315" i="22" s="1"/>
  <c r="A315" i="7"/>
  <c r="B315" i="7" s="1"/>
  <c r="A311" i="8"/>
  <c r="B311" i="8" s="1"/>
  <c r="A311" i="7"/>
  <c r="B311" i="7" s="1"/>
  <c r="A307" i="8"/>
  <c r="B307" i="8" s="1"/>
  <c r="D307" i="22" s="1"/>
  <c r="O307" i="22" s="1"/>
  <c r="A307" i="7"/>
  <c r="B307" i="7" s="1"/>
  <c r="A303" i="8"/>
  <c r="B303" i="8" s="1"/>
  <c r="A303" i="7"/>
  <c r="B303" i="7" s="1"/>
  <c r="A299" i="8"/>
  <c r="B299" i="8" s="1"/>
  <c r="D299" i="22" s="1"/>
  <c r="O299" i="22" s="1"/>
  <c r="A299" i="7"/>
  <c r="B299" i="7" s="1"/>
  <c r="A295" i="8"/>
  <c r="B295" i="8" s="1"/>
  <c r="A295" i="7"/>
  <c r="B295" i="7" s="1"/>
  <c r="A291" i="8"/>
  <c r="B291" i="8" s="1"/>
  <c r="D291" i="22" s="1"/>
  <c r="O291" i="22" s="1"/>
  <c r="A291" i="7"/>
  <c r="B291" i="7" s="1"/>
  <c r="A287" i="8"/>
  <c r="B287" i="8" s="1"/>
  <c r="A287" i="7"/>
  <c r="B287" i="7" s="1"/>
  <c r="A283" i="8"/>
  <c r="B283" i="8" s="1"/>
  <c r="D283" i="22" s="1"/>
  <c r="O283" i="22" s="1"/>
  <c r="A283" i="7"/>
  <c r="B283" i="7" s="1"/>
  <c r="A279" i="8"/>
  <c r="B279" i="8" s="1"/>
  <c r="A279" i="7"/>
  <c r="B279" i="7" s="1"/>
  <c r="A275" i="8"/>
  <c r="B275" i="8" s="1"/>
  <c r="D275" i="22" s="1"/>
  <c r="O275" i="22" s="1"/>
  <c r="A275" i="7"/>
  <c r="B275" i="7" s="1"/>
  <c r="A271" i="8"/>
  <c r="B271" i="8" s="1"/>
  <c r="A271" i="7"/>
  <c r="B271" i="7" s="1"/>
  <c r="A267" i="8"/>
  <c r="B267" i="8" s="1"/>
  <c r="D267" i="22" s="1"/>
  <c r="O267" i="22" s="1"/>
  <c r="A267" i="7"/>
  <c r="B267" i="7" s="1"/>
  <c r="A263" i="8"/>
  <c r="B263" i="8" s="1"/>
  <c r="A263" i="7"/>
  <c r="B263" i="7" s="1"/>
  <c r="A259" i="8"/>
  <c r="B259" i="8" s="1"/>
  <c r="A259" i="7"/>
  <c r="B259" i="7" s="1"/>
  <c r="A255" i="8"/>
  <c r="B255" i="8" s="1"/>
  <c r="A255" i="7"/>
  <c r="B255" i="7" s="1"/>
  <c r="A251" i="8"/>
  <c r="B251" i="8" s="1"/>
  <c r="A251" i="7"/>
  <c r="B251" i="7" s="1"/>
  <c r="A247" i="8"/>
  <c r="B247" i="8" s="1"/>
  <c r="A247" i="7"/>
  <c r="B247" i="7" s="1"/>
  <c r="A243" i="8"/>
  <c r="B243" i="8" s="1"/>
  <c r="A243" i="7"/>
  <c r="B243" i="7" s="1"/>
  <c r="A239" i="8"/>
  <c r="B239" i="8" s="1"/>
  <c r="A239" i="7"/>
  <c r="B239" i="7" s="1"/>
  <c r="A235" i="8"/>
  <c r="B235" i="8" s="1"/>
  <c r="A235" i="7"/>
  <c r="B235" i="7" s="1"/>
  <c r="A231" i="8"/>
  <c r="B231" i="8" s="1"/>
  <c r="A231" i="7"/>
  <c r="B231" i="7" s="1"/>
  <c r="A227" i="8"/>
  <c r="B227" i="8" s="1"/>
  <c r="A227" i="7"/>
  <c r="B227" i="7" s="1"/>
  <c r="A223" i="7"/>
  <c r="B223" i="7" s="1"/>
  <c r="A223" i="8"/>
  <c r="B223" i="8" s="1"/>
  <c r="A219" i="8"/>
  <c r="B219" i="8" s="1"/>
  <c r="A219" i="7"/>
  <c r="B219" i="7" s="1"/>
  <c r="A215" i="8"/>
  <c r="B215" i="8" s="1"/>
  <c r="A215" i="7"/>
  <c r="B215" i="7" s="1"/>
  <c r="A211" i="8"/>
  <c r="B211" i="8" s="1"/>
  <c r="A211" i="7"/>
  <c r="B211" i="7" s="1"/>
  <c r="A207" i="8"/>
  <c r="B207" i="8" s="1"/>
  <c r="A207" i="7"/>
  <c r="B207" i="7" s="1"/>
  <c r="A203" i="8"/>
  <c r="B203" i="8" s="1"/>
  <c r="A203" i="7"/>
  <c r="B203" i="7" s="1"/>
  <c r="A199" i="8"/>
  <c r="B199" i="8" s="1"/>
  <c r="A199" i="7"/>
  <c r="B199" i="7" s="1"/>
  <c r="A195" i="8"/>
  <c r="B195" i="8" s="1"/>
  <c r="A195" i="7"/>
  <c r="B195" i="7" s="1"/>
  <c r="A191" i="8"/>
  <c r="B191" i="8" s="1"/>
  <c r="A191" i="7"/>
  <c r="B191" i="7" s="1"/>
  <c r="A187" i="8"/>
  <c r="B187" i="8" s="1"/>
  <c r="A187" i="7"/>
  <c r="B187" i="7" s="1"/>
  <c r="A183" i="8"/>
  <c r="B183" i="8" s="1"/>
  <c r="A183" i="7"/>
  <c r="B183" i="7" s="1"/>
  <c r="A178" i="8"/>
  <c r="B178" i="8" s="1"/>
  <c r="A178" i="7"/>
  <c r="B178" i="7" s="1"/>
  <c r="A176" i="8"/>
  <c r="B176" i="8" s="1"/>
  <c r="A176" i="7"/>
  <c r="B176" i="7" s="1"/>
  <c r="A173" i="8"/>
  <c r="B173" i="8" s="1"/>
  <c r="A173" i="7"/>
  <c r="B173" i="7" s="1"/>
  <c r="A170" i="8"/>
  <c r="B170" i="8" s="1"/>
  <c r="A170" i="7"/>
  <c r="B170" i="7" s="1"/>
  <c r="A168" i="8"/>
  <c r="B168" i="8" s="1"/>
  <c r="A168" i="7"/>
  <c r="B168" i="7" s="1"/>
  <c r="A165" i="8"/>
  <c r="B165" i="8" s="1"/>
  <c r="A165" i="7"/>
  <c r="B165" i="7" s="1"/>
  <c r="A162" i="8"/>
  <c r="B162" i="8" s="1"/>
  <c r="A162" i="7"/>
  <c r="B162" i="7" s="1"/>
  <c r="A160" i="8"/>
  <c r="B160" i="8" s="1"/>
  <c r="A160" i="7"/>
  <c r="B160" i="7" s="1"/>
  <c r="A157" i="8"/>
  <c r="B157" i="8" s="1"/>
  <c r="A157" i="7"/>
  <c r="B157" i="7" s="1"/>
  <c r="A154" i="8"/>
  <c r="B154" i="8" s="1"/>
  <c r="A154" i="7"/>
  <c r="B154" i="7" s="1"/>
  <c r="A152" i="8"/>
  <c r="B152" i="8" s="1"/>
  <c r="A152" i="7"/>
  <c r="B152" i="7" s="1"/>
  <c r="A146" i="8"/>
  <c r="B146" i="8" s="1"/>
  <c r="A146" i="7"/>
  <c r="B146" i="7" s="1"/>
  <c r="A144" i="8"/>
  <c r="B144" i="8" s="1"/>
  <c r="A144" i="7"/>
  <c r="B144" i="7" s="1"/>
  <c r="A141" i="8"/>
  <c r="B141" i="8" s="1"/>
  <c r="A141" i="7"/>
  <c r="B141" i="7" s="1"/>
  <c r="A119" i="8"/>
  <c r="B119" i="8" s="1"/>
  <c r="A119" i="7"/>
  <c r="B119" i="7" s="1"/>
  <c r="A109" i="8"/>
  <c r="B109" i="8" s="1"/>
  <c r="A109" i="7"/>
  <c r="B109" i="7" s="1"/>
  <c r="A83" i="8"/>
  <c r="B83" i="8" s="1"/>
  <c r="A83" i="7"/>
  <c r="B83" i="7" s="1"/>
  <c r="A73" i="8"/>
  <c r="B73" i="8" s="1"/>
  <c r="A73" i="7"/>
  <c r="B73" i="7" s="1"/>
  <c r="A61" i="8"/>
  <c r="B61" i="8" s="1"/>
  <c r="A61" i="7"/>
  <c r="B61" i="7" s="1"/>
  <c r="A41" i="8"/>
  <c r="B41" i="8" s="1"/>
  <c r="A41" i="7"/>
  <c r="B41" i="7" s="1"/>
  <c r="A20" i="8"/>
  <c r="B20" i="8" s="1"/>
  <c r="A20" i="7"/>
  <c r="B20" i="7" s="1"/>
  <c r="A16" i="8"/>
  <c r="B16" i="8" s="1"/>
  <c r="A16" i="7"/>
  <c r="B16" i="7" s="1"/>
  <c r="A12" i="8"/>
  <c r="B12" i="8" s="1"/>
  <c r="A12" i="7"/>
  <c r="B12" i="7" s="1"/>
  <c r="A8" i="8"/>
  <c r="B8" i="8" s="1"/>
  <c r="A8" i="7"/>
  <c r="B8" i="7" s="1"/>
  <c r="A1000" i="7"/>
  <c r="B1000" i="7" s="1"/>
  <c r="A998" i="7"/>
  <c r="B998" i="7" s="1"/>
  <c r="A996" i="7"/>
  <c r="B996" i="7" s="1"/>
  <c r="A994" i="7"/>
  <c r="B994" i="7" s="1"/>
  <c r="A992" i="7"/>
  <c r="B992" i="7" s="1"/>
  <c r="A990" i="7"/>
  <c r="B990" i="7" s="1"/>
  <c r="A988" i="7"/>
  <c r="B988" i="7" s="1"/>
  <c r="A986" i="7"/>
  <c r="B986" i="7" s="1"/>
  <c r="A984" i="7"/>
  <c r="B984" i="7" s="1"/>
  <c r="A982" i="7"/>
  <c r="B982" i="7" s="1"/>
  <c r="A980" i="7"/>
  <c r="B980" i="7" s="1"/>
  <c r="A978" i="7"/>
  <c r="B978" i="7" s="1"/>
  <c r="A976" i="7"/>
  <c r="B976" i="7" s="1"/>
  <c r="A974" i="7"/>
  <c r="B974" i="7" s="1"/>
  <c r="A972" i="7"/>
  <c r="B972" i="7" s="1"/>
  <c r="A970" i="7"/>
  <c r="B970" i="7" s="1"/>
  <c r="A968" i="7"/>
  <c r="B968" i="7" s="1"/>
  <c r="A966" i="7"/>
  <c r="B966" i="7" s="1"/>
  <c r="A964" i="7"/>
  <c r="B964" i="7" s="1"/>
  <c r="A962" i="7"/>
  <c r="B962" i="7" s="1"/>
  <c r="A960" i="7"/>
  <c r="B960" i="7" s="1"/>
  <c r="A958" i="7"/>
  <c r="B958" i="7" s="1"/>
  <c r="A956" i="7"/>
  <c r="B956" i="7" s="1"/>
  <c r="A954" i="7"/>
  <c r="B954" i="7" s="1"/>
  <c r="A952" i="7"/>
  <c r="B952" i="7" s="1"/>
  <c r="A950" i="7"/>
  <c r="B950" i="7" s="1"/>
  <c r="A948" i="7"/>
  <c r="B948" i="7" s="1"/>
  <c r="A946" i="7"/>
  <c r="B946" i="7" s="1"/>
  <c r="A944" i="7"/>
  <c r="B944" i="7" s="1"/>
  <c r="A942" i="7"/>
  <c r="B942" i="7" s="1"/>
  <c r="A940" i="7"/>
  <c r="B940" i="7" s="1"/>
  <c r="A938" i="7"/>
  <c r="B938" i="7" s="1"/>
  <c r="A936" i="7"/>
  <c r="B936" i="7" s="1"/>
  <c r="A934" i="7"/>
  <c r="B934" i="7" s="1"/>
  <c r="A932" i="7"/>
  <c r="B932" i="7" s="1"/>
  <c r="A930" i="7"/>
  <c r="B930" i="7" s="1"/>
  <c r="A928" i="7"/>
  <c r="B928" i="7" s="1"/>
  <c r="A926" i="7"/>
  <c r="B926" i="7" s="1"/>
  <c r="A924" i="7"/>
  <c r="B924" i="7" s="1"/>
  <c r="A922" i="7"/>
  <c r="B922" i="7" s="1"/>
  <c r="A920" i="7"/>
  <c r="B920" i="7" s="1"/>
  <c r="A918" i="7"/>
  <c r="B918" i="7" s="1"/>
  <c r="A916" i="7"/>
  <c r="B916" i="7" s="1"/>
  <c r="A914" i="7"/>
  <c r="B914" i="7" s="1"/>
  <c r="A912" i="7"/>
  <c r="B912" i="7" s="1"/>
  <c r="A910" i="7"/>
  <c r="B910" i="7" s="1"/>
  <c r="A908" i="7"/>
  <c r="B908" i="7" s="1"/>
  <c r="A906" i="7"/>
  <c r="B906" i="7" s="1"/>
  <c r="A904" i="7"/>
  <c r="B904" i="7" s="1"/>
  <c r="A902" i="7"/>
  <c r="B902" i="7" s="1"/>
  <c r="A900" i="7"/>
  <c r="B900" i="7" s="1"/>
  <c r="A898" i="7"/>
  <c r="B898" i="7" s="1"/>
  <c r="A896" i="7"/>
  <c r="B896" i="7" s="1"/>
  <c r="A894" i="7"/>
  <c r="B894" i="7" s="1"/>
  <c r="A892" i="7"/>
  <c r="B892" i="7" s="1"/>
  <c r="A890" i="7"/>
  <c r="B890" i="7" s="1"/>
  <c r="A888" i="7"/>
  <c r="B888" i="7" s="1"/>
  <c r="A886" i="7"/>
  <c r="B886" i="7" s="1"/>
  <c r="A884" i="7"/>
  <c r="B884" i="7" s="1"/>
  <c r="A882" i="7"/>
  <c r="B882" i="7" s="1"/>
  <c r="A880" i="7"/>
  <c r="B880" i="7" s="1"/>
  <c r="A878" i="7"/>
  <c r="B878" i="7" s="1"/>
  <c r="A876" i="7"/>
  <c r="B876" i="7" s="1"/>
  <c r="A874" i="7"/>
  <c r="B874" i="7" s="1"/>
  <c r="A872" i="7"/>
  <c r="B872" i="7" s="1"/>
  <c r="A870" i="7"/>
  <c r="B870" i="7" s="1"/>
  <c r="A868" i="7"/>
  <c r="B868" i="7" s="1"/>
  <c r="A866" i="7"/>
  <c r="B866" i="7" s="1"/>
  <c r="A864" i="7"/>
  <c r="B864" i="7" s="1"/>
  <c r="A862" i="7"/>
  <c r="B862" i="7" s="1"/>
  <c r="A860" i="7"/>
  <c r="B860" i="7" s="1"/>
  <c r="A858" i="7"/>
  <c r="B858" i="7" s="1"/>
  <c r="A856" i="7"/>
  <c r="B856" i="7" s="1"/>
  <c r="A854" i="7"/>
  <c r="B854" i="7" s="1"/>
  <c r="A852" i="7"/>
  <c r="B852" i="7" s="1"/>
  <c r="A850" i="7"/>
  <c r="B850" i="7" s="1"/>
  <c r="A848" i="7"/>
  <c r="B848" i="7" s="1"/>
  <c r="A846" i="7"/>
  <c r="B846" i="7" s="1"/>
  <c r="A844" i="7"/>
  <c r="B844" i="7" s="1"/>
  <c r="A842" i="7"/>
  <c r="B842" i="7" s="1"/>
  <c r="A840" i="7"/>
  <c r="B840" i="7" s="1"/>
  <c r="A838" i="7"/>
  <c r="B838" i="7" s="1"/>
  <c r="A836" i="7"/>
  <c r="B836" i="7" s="1"/>
  <c r="A834" i="7"/>
  <c r="B834" i="7" s="1"/>
  <c r="A832" i="7"/>
  <c r="B832" i="7" s="1"/>
  <c r="A830" i="7"/>
  <c r="B830" i="7" s="1"/>
  <c r="A828" i="7"/>
  <c r="B828" i="7" s="1"/>
  <c r="A826" i="7"/>
  <c r="B826" i="7" s="1"/>
  <c r="A824" i="7"/>
  <c r="B824" i="7" s="1"/>
  <c r="A822" i="7"/>
  <c r="B822" i="7" s="1"/>
  <c r="A820" i="7"/>
  <c r="B820" i="7" s="1"/>
  <c r="A818" i="7"/>
  <c r="B818" i="7" s="1"/>
  <c r="A812" i="7"/>
  <c r="B812" i="7" s="1"/>
  <c r="A808" i="7"/>
  <c r="B808" i="7" s="1"/>
  <c r="A804" i="7"/>
  <c r="B804" i="7" s="1"/>
  <c r="A800" i="7"/>
  <c r="B800" i="7" s="1"/>
  <c r="A796" i="7"/>
  <c r="B796" i="7" s="1"/>
  <c r="A792" i="7"/>
  <c r="B792" i="7" s="1"/>
  <c r="A788" i="7"/>
  <c r="B788" i="7" s="1"/>
  <c r="A784" i="7"/>
  <c r="B784" i="7" s="1"/>
  <c r="A780" i="7"/>
  <c r="B780" i="7" s="1"/>
  <c r="A776" i="7"/>
  <c r="B776" i="7" s="1"/>
  <c r="A772" i="7"/>
  <c r="B772" i="7" s="1"/>
  <c r="A768" i="7"/>
  <c r="B768" i="7" s="1"/>
  <c r="A764" i="8"/>
  <c r="B764" i="8" s="1"/>
  <c r="D764" i="22" s="1"/>
  <c r="O764" i="22" s="1"/>
  <c r="A764" i="7"/>
  <c r="B764" i="7" s="1"/>
  <c r="A760" i="8"/>
  <c r="B760" i="8" s="1"/>
  <c r="A760" i="7"/>
  <c r="B760" i="7" s="1"/>
  <c r="A756" i="8"/>
  <c r="B756" i="8" s="1"/>
  <c r="D756" i="22" s="1"/>
  <c r="O756" i="22" s="1"/>
  <c r="A756" i="7"/>
  <c r="B756" i="7" s="1"/>
  <c r="A752" i="8"/>
  <c r="B752" i="8" s="1"/>
  <c r="A752" i="7"/>
  <c r="B752" i="7" s="1"/>
  <c r="A748" i="8"/>
  <c r="B748" i="8" s="1"/>
  <c r="A748" i="7"/>
  <c r="B748" i="7" s="1"/>
  <c r="A744" i="8"/>
  <c r="B744" i="8" s="1"/>
  <c r="A744" i="7"/>
  <c r="B744" i="7" s="1"/>
  <c r="A740" i="8"/>
  <c r="B740" i="8" s="1"/>
  <c r="D740" i="22" s="1"/>
  <c r="O740" i="22" s="1"/>
  <c r="A740" i="7"/>
  <c r="B740" i="7" s="1"/>
  <c r="A736" i="8"/>
  <c r="B736" i="8" s="1"/>
  <c r="A736" i="7"/>
  <c r="B736" i="7" s="1"/>
  <c r="A732" i="8"/>
  <c r="B732" i="8" s="1"/>
  <c r="A732" i="7"/>
  <c r="B732" i="7" s="1"/>
  <c r="A728" i="8"/>
  <c r="B728" i="8" s="1"/>
  <c r="A728" i="7"/>
  <c r="B728" i="7" s="1"/>
  <c r="A724" i="8"/>
  <c r="B724" i="8" s="1"/>
  <c r="D724" i="22" s="1"/>
  <c r="O724" i="22" s="1"/>
  <c r="A724" i="7"/>
  <c r="B724" i="7" s="1"/>
  <c r="A720" i="8"/>
  <c r="B720" i="8" s="1"/>
  <c r="D720" i="22" s="1"/>
  <c r="O720" i="22" s="1"/>
  <c r="A720" i="7"/>
  <c r="B720" i="7" s="1"/>
  <c r="A716" i="8"/>
  <c r="B716" i="8" s="1"/>
  <c r="D716" i="22" s="1"/>
  <c r="O716" i="22" s="1"/>
  <c r="A716" i="7"/>
  <c r="B716" i="7" s="1"/>
  <c r="A712" i="8"/>
  <c r="B712" i="8" s="1"/>
  <c r="D712" i="22" s="1"/>
  <c r="O712" i="22" s="1"/>
  <c r="A712" i="7"/>
  <c r="B712" i="7" s="1"/>
  <c r="A708" i="8"/>
  <c r="B708" i="8" s="1"/>
  <c r="D708" i="22" s="1"/>
  <c r="O708" i="22" s="1"/>
  <c r="A708" i="7"/>
  <c r="B708" i="7" s="1"/>
  <c r="A704" i="8"/>
  <c r="B704" i="8" s="1"/>
  <c r="D704" i="22" s="1"/>
  <c r="O704" i="22" s="1"/>
  <c r="A704" i="7"/>
  <c r="B704" i="7" s="1"/>
  <c r="A700" i="8"/>
  <c r="B700" i="8" s="1"/>
  <c r="D700" i="22" s="1"/>
  <c r="O700" i="22" s="1"/>
  <c r="A700" i="7"/>
  <c r="B700" i="7" s="1"/>
  <c r="A696" i="8"/>
  <c r="B696" i="8" s="1"/>
  <c r="D696" i="22" s="1"/>
  <c r="O696" i="22" s="1"/>
  <c r="A696" i="7"/>
  <c r="B696" i="7" s="1"/>
  <c r="A692" i="8"/>
  <c r="B692" i="8" s="1"/>
  <c r="D692" i="22" s="1"/>
  <c r="O692" i="22" s="1"/>
  <c r="A692" i="7"/>
  <c r="B692" i="7" s="1"/>
  <c r="A688" i="8"/>
  <c r="B688" i="8" s="1"/>
  <c r="D688" i="22" s="1"/>
  <c r="O688" i="22" s="1"/>
  <c r="A688" i="7"/>
  <c r="B688" i="7" s="1"/>
  <c r="A684" i="8"/>
  <c r="B684" i="8" s="1"/>
  <c r="D684" i="22" s="1"/>
  <c r="O684" i="22" s="1"/>
  <c r="A684" i="7"/>
  <c r="B684" i="7" s="1"/>
  <c r="A680" i="8"/>
  <c r="B680" i="8" s="1"/>
  <c r="D680" i="22" s="1"/>
  <c r="O680" i="22" s="1"/>
  <c r="A680" i="7"/>
  <c r="B680" i="7" s="1"/>
  <c r="A676" i="8"/>
  <c r="B676" i="8" s="1"/>
  <c r="D676" i="22" s="1"/>
  <c r="O676" i="22" s="1"/>
  <c r="A676" i="7"/>
  <c r="B676" i="7" s="1"/>
  <c r="A672" i="8"/>
  <c r="B672" i="8" s="1"/>
  <c r="D672" i="22" s="1"/>
  <c r="O672" i="22" s="1"/>
  <c r="A672" i="7"/>
  <c r="B672" i="7" s="1"/>
  <c r="A668" i="8"/>
  <c r="B668" i="8" s="1"/>
  <c r="D668" i="22" s="1"/>
  <c r="O668" i="22" s="1"/>
  <c r="A668" i="7"/>
  <c r="B668" i="7" s="1"/>
  <c r="A664" i="8"/>
  <c r="B664" i="8" s="1"/>
  <c r="D664" i="22" s="1"/>
  <c r="O664" i="22" s="1"/>
  <c r="A664" i="7"/>
  <c r="B664" i="7" s="1"/>
  <c r="A660" i="8"/>
  <c r="B660" i="8" s="1"/>
  <c r="D660" i="22" s="1"/>
  <c r="O660" i="22" s="1"/>
  <c r="A660" i="7"/>
  <c r="B660" i="7" s="1"/>
  <c r="A656" i="8"/>
  <c r="B656" i="8" s="1"/>
  <c r="D656" i="22" s="1"/>
  <c r="O656" i="22" s="1"/>
  <c r="A656" i="7"/>
  <c r="B656" i="7" s="1"/>
  <c r="A652" i="8"/>
  <c r="B652" i="8" s="1"/>
  <c r="D652" i="22" s="1"/>
  <c r="O652" i="22" s="1"/>
  <c r="A652" i="7"/>
  <c r="B652" i="7" s="1"/>
  <c r="A648" i="8"/>
  <c r="B648" i="8" s="1"/>
  <c r="D648" i="22" s="1"/>
  <c r="O648" i="22" s="1"/>
  <c r="A648" i="7"/>
  <c r="B648" i="7" s="1"/>
  <c r="A644" i="8"/>
  <c r="B644" i="8" s="1"/>
  <c r="D644" i="22" s="1"/>
  <c r="O644" i="22" s="1"/>
  <c r="A644" i="7"/>
  <c r="B644" i="7" s="1"/>
  <c r="A640" i="8"/>
  <c r="B640" i="8" s="1"/>
  <c r="D640" i="22" s="1"/>
  <c r="O640" i="22" s="1"/>
  <c r="A640" i="7"/>
  <c r="B640" i="7" s="1"/>
  <c r="A636" i="8"/>
  <c r="B636" i="8" s="1"/>
  <c r="D636" i="22" s="1"/>
  <c r="O636" i="22" s="1"/>
  <c r="A636" i="7"/>
  <c r="B636" i="7" s="1"/>
  <c r="A632" i="8"/>
  <c r="B632" i="8" s="1"/>
  <c r="D632" i="22" s="1"/>
  <c r="O632" i="22" s="1"/>
  <c r="A632" i="7"/>
  <c r="B632" i="7" s="1"/>
  <c r="A628" i="8"/>
  <c r="B628" i="8" s="1"/>
  <c r="D628" i="22" s="1"/>
  <c r="O628" i="22" s="1"/>
  <c r="A628" i="7"/>
  <c r="B628" i="7" s="1"/>
  <c r="A624" i="8"/>
  <c r="B624" i="8" s="1"/>
  <c r="D624" i="22" s="1"/>
  <c r="O624" i="22" s="1"/>
  <c r="A624" i="7"/>
  <c r="B624" i="7" s="1"/>
  <c r="A620" i="8"/>
  <c r="B620" i="8" s="1"/>
  <c r="D620" i="22" s="1"/>
  <c r="O620" i="22" s="1"/>
  <c r="A620" i="7"/>
  <c r="B620" i="7" s="1"/>
  <c r="A616" i="8"/>
  <c r="B616" i="8" s="1"/>
  <c r="D616" i="22" s="1"/>
  <c r="O616" i="22" s="1"/>
  <c r="A616" i="7"/>
  <c r="B616" i="7" s="1"/>
  <c r="A612" i="8"/>
  <c r="B612" i="8" s="1"/>
  <c r="D612" i="22" s="1"/>
  <c r="O612" i="22" s="1"/>
  <c r="A612" i="7"/>
  <c r="B612" i="7" s="1"/>
  <c r="A608" i="8"/>
  <c r="B608" i="8" s="1"/>
  <c r="D608" i="22" s="1"/>
  <c r="O608" i="22" s="1"/>
  <c r="A608" i="7"/>
  <c r="B608" i="7" s="1"/>
  <c r="A604" i="8"/>
  <c r="B604" i="8" s="1"/>
  <c r="D604" i="22" s="1"/>
  <c r="O604" i="22" s="1"/>
  <c r="A604" i="7"/>
  <c r="B604" i="7" s="1"/>
  <c r="A600" i="8"/>
  <c r="B600" i="8" s="1"/>
  <c r="D600" i="22" s="1"/>
  <c r="O600" i="22" s="1"/>
  <c r="A600" i="7"/>
  <c r="B600" i="7" s="1"/>
  <c r="A596" i="8"/>
  <c r="B596" i="8" s="1"/>
  <c r="D596" i="22" s="1"/>
  <c r="O596" i="22" s="1"/>
  <c r="A596" i="7"/>
  <c r="B596" i="7" s="1"/>
  <c r="A592" i="8"/>
  <c r="B592" i="8" s="1"/>
  <c r="D592" i="22" s="1"/>
  <c r="O592" i="22" s="1"/>
  <c r="A592" i="7"/>
  <c r="B592" i="7" s="1"/>
  <c r="A588" i="8"/>
  <c r="B588" i="8" s="1"/>
  <c r="D588" i="22" s="1"/>
  <c r="O588" i="22" s="1"/>
  <c r="A588" i="7"/>
  <c r="B588" i="7" s="1"/>
  <c r="A584" i="8"/>
  <c r="B584" i="8" s="1"/>
  <c r="D584" i="22" s="1"/>
  <c r="O584" i="22" s="1"/>
  <c r="A584" i="7"/>
  <c r="B584" i="7" s="1"/>
  <c r="A580" i="8"/>
  <c r="B580" i="8" s="1"/>
  <c r="D580" i="22" s="1"/>
  <c r="O580" i="22" s="1"/>
  <c r="A580" i="7"/>
  <c r="B580" i="7" s="1"/>
  <c r="A576" i="8"/>
  <c r="B576" i="8" s="1"/>
  <c r="D576" i="22" s="1"/>
  <c r="O576" i="22" s="1"/>
  <c r="A576" i="7"/>
  <c r="B576" i="7" s="1"/>
  <c r="A572" i="8"/>
  <c r="B572" i="8" s="1"/>
  <c r="D572" i="22" s="1"/>
  <c r="O572" i="22" s="1"/>
  <c r="A572" i="7"/>
  <c r="B572" i="7" s="1"/>
  <c r="A568" i="8"/>
  <c r="B568" i="8" s="1"/>
  <c r="D568" i="22" s="1"/>
  <c r="O568" i="22" s="1"/>
  <c r="A568" i="7"/>
  <c r="B568" i="7" s="1"/>
  <c r="A564" i="8"/>
  <c r="B564" i="8" s="1"/>
  <c r="D564" i="22" s="1"/>
  <c r="O564" i="22" s="1"/>
  <c r="A564" i="7"/>
  <c r="B564" i="7" s="1"/>
  <c r="A560" i="8"/>
  <c r="B560" i="8" s="1"/>
  <c r="D560" i="22" s="1"/>
  <c r="O560" i="22" s="1"/>
  <c r="A560" i="7"/>
  <c r="B560" i="7" s="1"/>
  <c r="A556" i="8"/>
  <c r="B556" i="8" s="1"/>
  <c r="D556" i="22" s="1"/>
  <c r="O556" i="22" s="1"/>
  <c r="A556" i="7"/>
  <c r="B556" i="7" s="1"/>
  <c r="A552" i="8"/>
  <c r="B552" i="8" s="1"/>
  <c r="D552" i="22" s="1"/>
  <c r="O552" i="22" s="1"/>
  <c r="A552" i="7"/>
  <c r="B552" i="7" s="1"/>
  <c r="A548" i="8"/>
  <c r="B548" i="8" s="1"/>
  <c r="D548" i="22" s="1"/>
  <c r="O548" i="22" s="1"/>
  <c r="A548" i="7"/>
  <c r="B548" i="7" s="1"/>
  <c r="A544" i="8"/>
  <c r="B544" i="8" s="1"/>
  <c r="D544" i="22" s="1"/>
  <c r="O544" i="22" s="1"/>
  <c r="A544" i="7"/>
  <c r="B544" i="7" s="1"/>
  <c r="A540" i="8"/>
  <c r="B540" i="8" s="1"/>
  <c r="D540" i="22" s="1"/>
  <c r="O540" i="22" s="1"/>
  <c r="A540" i="7"/>
  <c r="B540" i="7" s="1"/>
  <c r="A536" i="8"/>
  <c r="B536" i="8" s="1"/>
  <c r="D536" i="22" s="1"/>
  <c r="O536" i="22" s="1"/>
  <c r="A536" i="7"/>
  <c r="B536" i="7" s="1"/>
  <c r="A532" i="8"/>
  <c r="B532" i="8" s="1"/>
  <c r="D532" i="22" s="1"/>
  <c r="O532" i="22" s="1"/>
  <c r="A532" i="7"/>
  <c r="B532" i="7" s="1"/>
  <c r="A528" i="8"/>
  <c r="B528" i="8" s="1"/>
  <c r="D528" i="22" s="1"/>
  <c r="O528" i="22" s="1"/>
  <c r="A528" i="7"/>
  <c r="B528" i="7" s="1"/>
  <c r="A524" i="8"/>
  <c r="B524" i="8" s="1"/>
  <c r="D524" i="22" s="1"/>
  <c r="O524" i="22" s="1"/>
  <c r="A524" i="7"/>
  <c r="B524" i="7" s="1"/>
  <c r="A520" i="8"/>
  <c r="B520" i="8" s="1"/>
  <c r="D520" i="22" s="1"/>
  <c r="O520" i="22" s="1"/>
  <c r="A520" i="7"/>
  <c r="B520" i="7" s="1"/>
  <c r="A516" i="8"/>
  <c r="B516" i="8" s="1"/>
  <c r="A516" i="7"/>
  <c r="B516" i="7" s="1"/>
  <c r="A512" i="8"/>
  <c r="B512" i="8" s="1"/>
  <c r="A512" i="7"/>
  <c r="B512" i="7" s="1"/>
  <c r="A508" i="8"/>
  <c r="B508" i="8" s="1"/>
  <c r="D508" i="22" s="1"/>
  <c r="O508" i="22" s="1"/>
  <c r="A508" i="7"/>
  <c r="B508" i="7" s="1"/>
  <c r="A504" i="8"/>
  <c r="B504" i="8" s="1"/>
  <c r="D504" i="22" s="1"/>
  <c r="O504" i="22" s="1"/>
  <c r="A504" i="7"/>
  <c r="B504" i="7" s="1"/>
  <c r="A500" i="8"/>
  <c r="B500" i="8" s="1"/>
  <c r="D500" i="22" s="1"/>
  <c r="O500" i="22" s="1"/>
  <c r="A500" i="7"/>
  <c r="B500" i="7" s="1"/>
  <c r="A496" i="8"/>
  <c r="B496" i="8" s="1"/>
  <c r="D496" i="22" s="1"/>
  <c r="O496" i="22" s="1"/>
  <c r="A496" i="7"/>
  <c r="B496" i="7" s="1"/>
  <c r="A492" i="8"/>
  <c r="B492" i="8" s="1"/>
  <c r="D492" i="22" s="1"/>
  <c r="O492" i="22" s="1"/>
  <c r="A492" i="7"/>
  <c r="B492" i="7" s="1"/>
  <c r="A488" i="8"/>
  <c r="B488" i="8" s="1"/>
  <c r="A488" i="7"/>
  <c r="B488" i="7" s="1"/>
  <c r="A484" i="8"/>
  <c r="B484" i="8" s="1"/>
  <c r="D484" i="22" s="1"/>
  <c r="O484" i="22" s="1"/>
  <c r="A484" i="7"/>
  <c r="B484" i="7" s="1"/>
  <c r="A480" i="8"/>
  <c r="B480" i="8" s="1"/>
  <c r="D480" i="22" s="1"/>
  <c r="O480" i="22" s="1"/>
  <c r="A480" i="7"/>
  <c r="B480" i="7" s="1"/>
  <c r="A476" i="8"/>
  <c r="B476" i="8" s="1"/>
  <c r="D476" i="22" s="1"/>
  <c r="O476" i="22" s="1"/>
  <c r="A476" i="7"/>
  <c r="B476" i="7" s="1"/>
  <c r="A472" i="8"/>
  <c r="B472" i="8" s="1"/>
  <c r="A472" i="7"/>
  <c r="B472" i="7" s="1"/>
  <c r="A468" i="8"/>
  <c r="B468" i="8" s="1"/>
  <c r="D468" i="22" s="1"/>
  <c r="O468" i="22" s="1"/>
  <c r="A468" i="7"/>
  <c r="B468" i="7" s="1"/>
  <c r="A464" i="8"/>
  <c r="B464" i="8" s="1"/>
  <c r="D464" i="22" s="1"/>
  <c r="O464" i="22" s="1"/>
  <c r="A464" i="7"/>
  <c r="B464" i="7" s="1"/>
  <c r="A460" i="8"/>
  <c r="B460" i="8" s="1"/>
  <c r="D460" i="22" s="1"/>
  <c r="O460" i="22" s="1"/>
  <c r="A460" i="7"/>
  <c r="B460" i="7" s="1"/>
  <c r="A456" i="8"/>
  <c r="B456" i="8" s="1"/>
  <c r="D456" i="22" s="1"/>
  <c r="O456" i="22" s="1"/>
  <c r="A456" i="7"/>
  <c r="B456" i="7" s="1"/>
  <c r="A452" i="8"/>
  <c r="B452" i="8" s="1"/>
  <c r="D452" i="22" s="1"/>
  <c r="O452" i="22" s="1"/>
  <c r="A452" i="7"/>
  <c r="B452" i="7" s="1"/>
  <c r="A448" i="8"/>
  <c r="B448" i="8" s="1"/>
  <c r="A448" i="7"/>
  <c r="B448" i="7" s="1"/>
  <c r="A444" i="8"/>
  <c r="B444" i="8" s="1"/>
  <c r="A444" i="7"/>
  <c r="B444" i="7" s="1"/>
  <c r="A440" i="8"/>
  <c r="B440" i="8" s="1"/>
  <c r="D440" i="22" s="1"/>
  <c r="O440" i="22" s="1"/>
  <c r="A440" i="7"/>
  <c r="B440" i="7" s="1"/>
  <c r="A436" i="8"/>
  <c r="B436" i="8" s="1"/>
  <c r="D436" i="22" s="1"/>
  <c r="O436" i="22" s="1"/>
  <c r="A436" i="7"/>
  <c r="B436" i="7" s="1"/>
  <c r="A432" i="8"/>
  <c r="B432" i="8" s="1"/>
  <c r="D432" i="22" s="1"/>
  <c r="O432" i="22" s="1"/>
  <c r="A432" i="7"/>
  <c r="B432" i="7" s="1"/>
  <c r="A428" i="8"/>
  <c r="B428" i="8" s="1"/>
  <c r="A428" i="7"/>
  <c r="B428" i="7" s="1"/>
  <c r="A424" i="8"/>
  <c r="B424" i="8" s="1"/>
  <c r="A424" i="7"/>
  <c r="B424" i="7" s="1"/>
  <c r="A420" i="8"/>
  <c r="B420" i="8" s="1"/>
  <c r="A420" i="7"/>
  <c r="B420" i="7" s="1"/>
  <c r="A416" i="8"/>
  <c r="B416" i="8" s="1"/>
  <c r="A416" i="7"/>
  <c r="B416" i="7" s="1"/>
  <c r="A412" i="8"/>
  <c r="B412" i="8" s="1"/>
  <c r="A412" i="7"/>
  <c r="B412" i="7" s="1"/>
  <c r="A408" i="8"/>
  <c r="B408" i="8" s="1"/>
  <c r="A408" i="7"/>
  <c r="B408" i="7" s="1"/>
  <c r="A404" i="8"/>
  <c r="B404" i="8" s="1"/>
  <c r="D404" i="22" s="1"/>
  <c r="O404" i="22" s="1"/>
  <c r="A404" i="7"/>
  <c r="B404" i="7" s="1"/>
  <c r="A400" i="8"/>
  <c r="B400" i="8" s="1"/>
  <c r="D400" i="22" s="1"/>
  <c r="O400" i="22" s="1"/>
  <c r="A400" i="7"/>
  <c r="B400" i="7" s="1"/>
  <c r="A396" i="8"/>
  <c r="B396" i="8" s="1"/>
  <c r="A396" i="7"/>
  <c r="B396" i="7" s="1"/>
  <c r="A392" i="8"/>
  <c r="B392" i="8" s="1"/>
  <c r="D392" i="22" s="1"/>
  <c r="O392" i="22" s="1"/>
  <c r="A392" i="7"/>
  <c r="B392" i="7" s="1"/>
  <c r="A388" i="8"/>
  <c r="B388" i="8" s="1"/>
  <c r="A388" i="7"/>
  <c r="B388" i="7" s="1"/>
  <c r="A384" i="8"/>
  <c r="B384" i="8" s="1"/>
  <c r="A384" i="7"/>
  <c r="B384" i="7" s="1"/>
  <c r="A380" i="8"/>
  <c r="B380" i="8" s="1"/>
  <c r="D380" i="22" s="1"/>
  <c r="O380" i="22" s="1"/>
  <c r="A380" i="7"/>
  <c r="B380" i="7" s="1"/>
  <c r="A376" i="8"/>
  <c r="B376" i="8" s="1"/>
  <c r="A376" i="7"/>
  <c r="B376" i="7" s="1"/>
  <c r="A372" i="8"/>
  <c r="B372" i="8" s="1"/>
  <c r="A372" i="7"/>
  <c r="B372" i="7" s="1"/>
  <c r="A368" i="8"/>
  <c r="B368" i="8" s="1"/>
  <c r="A368" i="7"/>
  <c r="B368" i="7" s="1"/>
  <c r="A364" i="8"/>
  <c r="B364" i="8" s="1"/>
  <c r="D364" i="22" s="1"/>
  <c r="O364" i="22" s="1"/>
  <c r="A364" i="7"/>
  <c r="B364" i="7" s="1"/>
  <c r="A360" i="8"/>
  <c r="B360" i="8" s="1"/>
  <c r="A360" i="7"/>
  <c r="B360" i="7" s="1"/>
  <c r="A356" i="8"/>
  <c r="B356" i="8" s="1"/>
  <c r="A356" i="7"/>
  <c r="B356" i="7" s="1"/>
  <c r="A352" i="8"/>
  <c r="B352" i="8" s="1"/>
  <c r="D352" i="22" s="1"/>
  <c r="O352" i="22" s="1"/>
  <c r="A352" i="7"/>
  <c r="B352" i="7" s="1"/>
  <c r="A348" i="8"/>
  <c r="B348" i="8" s="1"/>
  <c r="A348" i="7"/>
  <c r="B348" i="7" s="1"/>
  <c r="A344" i="8"/>
  <c r="B344" i="8" s="1"/>
  <c r="D344" i="22" s="1"/>
  <c r="O344" i="22" s="1"/>
  <c r="A344" i="7"/>
  <c r="B344" i="7" s="1"/>
  <c r="A340" i="8"/>
  <c r="B340" i="8" s="1"/>
  <c r="A340" i="7"/>
  <c r="B340" i="7" s="1"/>
  <c r="A336" i="8"/>
  <c r="B336" i="8" s="1"/>
  <c r="D336" i="22" s="1"/>
  <c r="O336" i="22" s="1"/>
  <c r="A336" i="7"/>
  <c r="B336" i="7" s="1"/>
  <c r="A332" i="8"/>
  <c r="B332" i="8" s="1"/>
  <c r="A332" i="7"/>
  <c r="B332" i="7" s="1"/>
  <c r="A328" i="8"/>
  <c r="B328" i="8" s="1"/>
  <c r="D328" i="22" s="1"/>
  <c r="O328" i="22" s="1"/>
  <c r="A328" i="7"/>
  <c r="B328" i="7" s="1"/>
  <c r="A324" i="8"/>
  <c r="B324" i="8" s="1"/>
  <c r="A324" i="7"/>
  <c r="B324" i="7" s="1"/>
  <c r="A320" i="8"/>
  <c r="B320" i="8" s="1"/>
  <c r="D320" i="22" s="1"/>
  <c r="O320" i="22" s="1"/>
  <c r="A320" i="7"/>
  <c r="B320" i="7" s="1"/>
  <c r="A316" i="8"/>
  <c r="B316" i="8" s="1"/>
  <c r="A316" i="7"/>
  <c r="B316" i="7" s="1"/>
  <c r="A312" i="8"/>
  <c r="B312" i="8" s="1"/>
  <c r="D312" i="22" s="1"/>
  <c r="O312" i="22" s="1"/>
  <c r="A312" i="7"/>
  <c r="B312" i="7" s="1"/>
  <c r="A308" i="8"/>
  <c r="B308" i="8" s="1"/>
  <c r="A308" i="7"/>
  <c r="B308" i="7" s="1"/>
  <c r="A304" i="8"/>
  <c r="B304" i="8" s="1"/>
  <c r="A304" i="7"/>
  <c r="B304" i="7" s="1"/>
  <c r="A300" i="8"/>
  <c r="B300" i="8" s="1"/>
  <c r="D300" i="22" s="1"/>
  <c r="O300" i="22" s="1"/>
  <c r="A300" i="7"/>
  <c r="B300" i="7" s="1"/>
  <c r="A296" i="8"/>
  <c r="B296" i="8" s="1"/>
  <c r="A296" i="7"/>
  <c r="B296" i="7" s="1"/>
  <c r="A292" i="8"/>
  <c r="B292" i="8" s="1"/>
  <c r="D292" i="22" s="1"/>
  <c r="O292" i="22" s="1"/>
  <c r="A292" i="7"/>
  <c r="B292" i="7" s="1"/>
  <c r="A288" i="8"/>
  <c r="B288" i="8" s="1"/>
  <c r="D288" i="22" s="1"/>
  <c r="O288" i="22" s="1"/>
  <c r="A288" i="7"/>
  <c r="B288" i="7" s="1"/>
  <c r="A284" i="8"/>
  <c r="B284" i="8" s="1"/>
  <c r="A284" i="7"/>
  <c r="B284" i="7" s="1"/>
  <c r="A280" i="8"/>
  <c r="B280" i="8" s="1"/>
  <c r="D280" i="22" s="1"/>
  <c r="O280" i="22" s="1"/>
  <c r="A280" i="7"/>
  <c r="B280" i="7" s="1"/>
  <c r="A276" i="8"/>
  <c r="B276" i="8" s="1"/>
  <c r="A276" i="7"/>
  <c r="B276" i="7" s="1"/>
  <c r="A272" i="8"/>
  <c r="B272" i="8" s="1"/>
  <c r="D272" i="22" s="1"/>
  <c r="O272" i="22" s="1"/>
  <c r="A272" i="7"/>
  <c r="B272" i="7" s="1"/>
  <c r="A268" i="8"/>
  <c r="B268" i="8" s="1"/>
  <c r="A268" i="7"/>
  <c r="B268" i="7" s="1"/>
  <c r="A264" i="8"/>
  <c r="B264" i="8" s="1"/>
  <c r="A264" i="7"/>
  <c r="B264" i="7" s="1"/>
  <c r="A260" i="8"/>
  <c r="B260" i="8" s="1"/>
  <c r="A260" i="7"/>
  <c r="B260" i="7" s="1"/>
  <c r="A256" i="8"/>
  <c r="B256" i="8" s="1"/>
  <c r="A256" i="7"/>
  <c r="B256" i="7" s="1"/>
  <c r="A252" i="8"/>
  <c r="B252" i="8" s="1"/>
  <c r="A252" i="7"/>
  <c r="B252" i="7" s="1"/>
  <c r="A248" i="8"/>
  <c r="B248" i="8" s="1"/>
  <c r="A248" i="7"/>
  <c r="B248" i="7" s="1"/>
  <c r="A244" i="8"/>
  <c r="B244" i="8" s="1"/>
  <c r="A244" i="7"/>
  <c r="B244" i="7" s="1"/>
  <c r="A240" i="8"/>
  <c r="B240" i="8" s="1"/>
  <c r="A240" i="7"/>
  <c r="B240" i="7" s="1"/>
  <c r="A236" i="8"/>
  <c r="B236" i="8" s="1"/>
  <c r="A236" i="7"/>
  <c r="B236" i="7" s="1"/>
  <c r="A232" i="8"/>
  <c r="B232" i="8" s="1"/>
  <c r="A232" i="7"/>
  <c r="B232" i="7" s="1"/>
  <c r="A228" i="8"/>
  <c r="B228" i="8" s="1"/>
  <c r="A228" i="7"/>
  <c r="B228" i="7" s="1"/>
  <c r="A224" i="8"/>
  <c r="B224" i="8" s="1"/>
  <c r="A224" i="7"/>
  <c r="B224" i="7" s="1"/>
  <c r="A220" i="8"/>
  <c r="B220" i="8" s="1"/>
  <c r="A220" i="7"/>
  <c r="B220" i="7" s="1"/>
  <c r="A216" i="8"/>
  <c r="B216" i="8" s="1"/>
  <c r="A216" i="7"/>
  <c r="B216" i="7" s="1"/>
  <c r="A212" i="8"/>
  <c r="B212" i="8" s="1"/>
  <c r="A212" i="7"/>
  <c r="B212" i="7" s="1"/>
  <c r="A208" i="8"/>
  <c r="B208" i="8" s="1"/>
  <c r="A208" i="7"/>
  <c r="B208" i="7" s="1"/>
  <c r="A204" i="8"/>
  <c r="B204" i="8" s="1"/>
  <c r="A204" i="7"/>
  <c r="B204" i="7" s="1"/>
  <c r="A200" i="8"/>
  <c r="B200" i="8" s="1"/>
  <c r="A200" i="7"/>
  <c r="B200" i="7" s="1"/>
  <c r="A196" i="8"/>
  <c r="B196" i="8" s="1"/>
  <c r="A196" i="7"/>
  <c r="B196" i="7" s="1"/>
  <c r="A192" i="8"/>
  <c r="B192" i="8" s="1"/>
  <c r="A192" i="7"/>
  <c r="B192" i="7" s="1"/>
  <c r="A188" i="8"/>
  <c r="B188" i="8" s="1"/>
  <c r="A188" i="7"/>
  <c r="B188" i="7" s="1"/>
  <c r="A184" i="8"/>
  <c r="B184" i="8" s="1"/>
  <c r="A184" i="7"/>
  <c r="B184" i="7" s="1"/>
  <c r="A180" i="8"/>
  <c r="B180" i="8" s="1"/>
  <c r="A180" i="7"/>
  <c r="B180" i="7" s="1"/>
  <c r="A175" i="8"/>
  <c r="B175" i="8" s="1"/>
  <c r="A175" i="7"/>
  <c r="B175" i="7" s="1"/>
  <c r="A167" i="8"/>
  <c r="B167" i="8" s="1"/>
  <c r="A167" i="7"/>
  <c r="B167" i="7" s="1"/>
  <c r="A151" i="8"/>
  <c r="B151" i="8" s="1"/>
  <c r="A151" i="7"/>
  <c r="B151" i="7" s="1"/>
  <c r="A123" i="8"/>
  <c r="B123" i="8" s="1"/>
  <c r="A123" i="7"/>
  <c r="B123" i="7" s="1"/>
  <c r="A91" i="8"/>
  <c r="B91" i="8" s="1"/>
  <c r="A91" i="7"/>
  <c r="B91" i="7" s="1"/>
  <c r="A85" i="8"/>
  <c r="B85" i="8" s="1"/>
  <c r="A85" i="7"/>
  <c r="B85" i="7" s="1"/>
  <c r="A75" i="8"/>
  <c r="B75" i="8" s="1"/>
  <c r="A75" i="7"/>
  <c r="B75" i="7" s="1"/>
  <c r="A65" i="8"/>
  <c r="B65" i="8" s="1"/>
  <c r="A65" i="7"/>
  <c r="B65" i="7" s="1"/>
  <c r="A53" i="8"/>
  <c r="B53" i="8" s="1"/>
  <c r="A53" i="7"/>
  <c r="B53" i="7" s="1"/>
  <c r="A33" i="8"/>
  <c r="B33" i="8" s="1"/>
  <c r="A33" i="7"/>
  <c r="B33" i="7" s="1"/>
  <c r="A31" i="7"/>
  <c r="B31" i="7" s="1"/>
  <c r="A29" i="8"/>
  <c r="B29" i="8" s="1"/>
  <c r="A29" i="7"/>
  <c r="B29" i="7" s="1"/>
  <c r="A25" i="8"/>
  <c r="B25" i="8" s="1"/>
  <c r="A25" i="7"/>
  <c r="B25" i="7" s="1"/>
  <c r="A21" i="8"/>
  <c r="B21" i="8" s="1"/>
  <c r="A21" i="7"/>
  <c r="B21" i="7" s="1"/>
  <c r="A17" i="8"/>
  <c r="B17" i="8" s="1"/>
  <c r="A17" i="7"/>
  <c r="B17" i="7" s="1"/>
  <c r="A13" i="8"/>
  <c r="B13" i="8" s="1"/>
  <c r="A13" i="7"/>
  <c r="B13" i="7" s="1"/>
  <c r="A9" i="8"/>
  <c r="B9" i="8" s="1"/>
  <c r="A9" i="7"/>
  <c r="B9" i="7" s="1"/>
  <c r="A5" i="8"/>
  <c r="B5" i="8" s="1"/>
  <c r="A5" i="7"/>
  <c r="B5" i="7" s="1"/>
  <c r="A815" i="7"/>
  <c r="B815" i="7" s="1"/>
  <c r="A811" i="7"/>
  <c r="B811" i="7" s="1"/>
  <c r="A807" i="7"/>
  <c r="B807" i="7" s="1"/>
  <c r="A803" i="7"/>
  <c r="B803" i="7" s="1"/>
  <c r="A799" i="7"/>
  <c r="B799" i="7" s="1"/>
  <c r="A795" i="7"/>
  <c r="B795" i="7" s="1"/>
  <c r="A791" i="7"/>
  <c r="B791" i="7" s="1"/>
  <c r="A787" i="7"/>
  <c r="B787" i="7" s="1"/>
  <c r="A783" i="7"/>
  <c r="B783" i="7" s="1"/>
  <c r="A779" i="7"/>
  <c r="B779" i="7" s="1"/>
  <c r="A775" i="7"/>
  <c r="B775" i="7" s="1"/>
  <c r="A771" i="7"/>
  <c r="B771" i="7" s="1"/>
  <c r="A765" i="8"/>
  <c r="B765" i="8" s="1"/>
  <c r="D765" i="22" s="1"/>
  <c r="O765" i="22" s="1"/>
  <c r="A765" i="7"/>
  <c r="B765" i="7" s="1"/>
  <c r="A761" i="8"/>
  <c r="B761" i="8" s="1"/>
  <c r="D761" i="22" s="1"/>
  <c r="O761" i="22" s="1"/>
  <c r="A761" i="7"/>
  <c r="B761" i="7" s="1"/>
  <c r="A757" i="8"/>
  <c r="B757" i="8" s="1"/>
  <c r="D757" i="22" s="1"/>
  <c r="O757" i="22" s="1"/>
  <c r="A757" i="7"/>
  <c r="B757" i="7" s="1"/>
  <c r="A753" i="8"/>
  <c r="B753" i="8" s="1"/>
  <c r="A753" i="7"/>
  <c r="B753" i="7" s="1"/>
  <c r="A749" i="8"/>
  <c r="B749" i="8" s="1"/>
  <c r="D749" i="22" s="1"/>
  <c r="O749" i="22" s="1"/>
  <c r="A749" i="7"/>
  <c r="B749" i="7" s="1"/>
  <c r="A745" i="8"/>
  <c r="B745" i="8" s="1"/>
  <c r="A745" i="7"/>
  <c r="B745" i="7" s="1"/>
  <c r="A741" i="8"/>
  <c r="B741" i="8" s="1"/>
  <c r="D741" i="22" s="1"/>
  <c r="O741" i="22" s="1"/>
  <c r="A741" i="7"/>
  <c r="B741" i="7" s="1"/>
  <c r="A737" i="8"/>
  <c r="B737" i="8" s="1"/>
  <c r="D737" i="22" s="1"/>
  <c r="O737" i="22" s="1"/>
  <c r="A737" i="7"/>
  <c r="B737" i="7" s="1"/>
  <c r="A733" i="8"/>
  <c r="B733" i="8" s="1"/>
  <c r="A733" i="7"/>
  <c r="B733" i="7" s="1"/>
  <c r="A729" i="8"/>
  <c r="B729" i="8" s="1"/>
  <c r="D729" i="22" s="1"/>
  <c r="O729" i="22" s="1"/>
  <c r="A729" i="7"/>
  <c r="B729" i="7" s="1"/>
  <c r="A725" i="8"/>
  <c r="B725" i="8" s="1"/>
  <c r="D725" i="22" s="1"/>
  <c r="O725" i="22" s="1"/>
  <c r="A725" i="7"/>
  <c r="B725" i="7" s="1"/>
  <c r="A721" i="8"/>
  <c r="B721" i="8" s="1"/>
  <c r="A721" i="7"/>
  <c r="B721" i="7" s="1"/>
  <c r="A717" i="8"/>
  <c r="B717" i="8" s="1"/>
  <c r="D717" i="22" s="1"/>
  <c r="O717" i="22" s="1"/>
  <c r="A717" i="7"/>
  <c r="B717" i="7" s="1"/>
  <c r="A713" i="8"/>
  <c r="B713" i="8" s="1"/>
  <c r="A713" i="7"/>
  <c r="B713" i="7" s="1"/>
  <c r="A709" i="8"/>
  <c r="B709" i="8" s="1"/>
  <c r="D709" i="22" s="1"/>
  <c r="O709" i="22" s="1"/>
  <c r="A709" i="7"/>
  <c r="B709" i="7" s="1"/>
  <c r="A705" i="8"/>
  <c r="B705" i="8" s="1"/>
  <c r="A705" i="7"/>
  <c r="B705" i="7" s="1"/>
  <c r="A701" i="8"/>
  <c r="B701" i="8" s="1"/>
  <c r="D701" i="22" s="1"/>
  <c r="O701" i="22" s="1"/>
  <c r="A701" i="7"/>
  <c r="B701" i="7" s="1"/>
  <c r="A697" i="8"/>
  <c r="B697" i="8" s="1"/>
  <c r="A697" i="7"/>
  <c r="B697" i="7" s="1"/>
  <c r="A693" i="8"/>
  <c r="B693" i="8" s="1"/>
  <c r="D693" i="22" s="1"/>
  <c r="O693" i="22" s="1"/>
  <c r="A693" i="7"/>
  <c r="B693" i="7" s="1"/>
  <c r="A689" i="8"/>
  <c r="B689" i="8" s="1"/>
  <c r="A689" i="7"/>
  <c r="B689" i="7" s="1"/>
  <c r="A685" i="8"/>
  <c r="B685" i="8" s="1"/>
  <c r="D685" i="22" s="1"/>
  <c r="O685" i="22" s="1"/>
  <c r="A685" i="7"/>
  <c r="B685" i="7" s="1"/>
  <c r="A681" i="8"/>
  <c r="B681" i="8" s="1"/>
  <c r="A681" i="7"/>
  <c r="B681" i="7" s="1"/>
  <c r="A677" i="8"/>
  <c r="B677" i="8" s="1"/>
  <c r="D677" i="22" s="1"/>
  <c r="O677" i="22" s="1"/>
  <c r="A677" i="7"/>
  <c r="B677" i="7" s="1"/>
  <c r="A673" i="8"/>
  <c r="B673" i="8" s="1"/>
  <c r="A673" i="7"/>
  <c r="B673" i="7" s="1"/>
  <c r="A669" i="8"/>
  <c r="B669" i="8" s="1"/>
  <c r="D669" i="22" s="1"/>
  <c r="O669" i="22" s="1"/>
  <c r="A669" i="7"/>
  <c r="B669" i="7" s="1"/>
  <c r="A665" i="8"/>
  <c r="B665" i="8" s="1"/>
  <c r="A665" i="7"/>
  <c r="B665" i="7" s="1"/>
  <c r="A661" i="8"/>
  <c r="B661" i="8" s="1"/>
  <c r="D661" i="22" s="1"/>
  <c r="O661" i="22" s="1"/>
  <c r="A661" i="7"/>
  <c r="B661" i="7" s="1"/>
  <c r="A657" i="8"/>
  <c r="B657" i="8" s="1"/>
  <c r="A657" i="7"/>
  <c r="B657" i="7" s="1"/>
  <c r="A653" i="8"/>
  <c r="B653" i="8" s="1"/>
  <c r="D653" i="22" s="1"/>
  <c r="O653" i="22" s="1"/>
  <c r="A653" i="7"/>
  <c r="B653" i="7" s="1"/>
  <c r="A649" i="8"/>
  <c r="B649" i="8" s="1"/>
  <c r="A649" i="7"/>
  <c r="B649" i="7" s="1"/>
  <c r="A645" i="8"/>
  <c r="B645" i="8" s="1"/>
  <c r="D645" i="22" s="1"/>
  <c r="O645" i="22" s="1"/>
  <c r="A645" i="7"/>
  <c r="B645" i="7" s="1"/>
  <c r="A641" i="8"/>
  <c r="B641" i="8" s="1"/>
  <c r="A641" i="7"/>
  <c r="B641" i="7" s="1"/>
  <c r="A637" i="8"/>
  <c r="B637" i="8" s="1"/>
  <c r="D637" i="22" s="1"/>
  <c r="O637" i="22" s="1"/>
  <c r="A637" i="7"/>
  <c r="B637" i="7" s="1"/>
  <c r="A633" i="8"/>
  <c r="B633" i="8" s="1"/>
  <c r="A633" i="7"/>
  <c r="B633" i="7" s="1"/>
  <c r="A629" i="8"/>
  <c r="B629" i="8" s="1"/>
  <c r="D629" i="22" s="1"/>
  <c r="O629" i="22" s="1"/>
  <c r="A629" i="7"/>
  <c r="B629" i="7" s="1"/>
  <c r="A625" i="8"/>
  <c r="B625" i="8" s="1"/>
  <c r="A625" i="7"/>
  <c r="B625" i="7" s="1"/>
  <c r="A621" i="8"/>
  <c r="B621" i="8" s="1"/>
  <c r="D621" i="22" s="1"/>
  <c r="O621" i="22" s="1"/>
  <c r="A621" i="7"/>
  <c r="B621" i="7" s="1"/>
  <c r="A617" i="8"/>
  <c r="B617" i="8" s="1"/>
  <c r="A617" i="7"/>
  <c r="B617" i="7" s="1"/>
  <c r="A613" i="8"/>
  <c r="B613" i="8" s="1"/>
  <c r="D613" i="22" s="1"/>
  <c r="O613" i="22" s="1"/>
  <c r="A613" i="7"/>
  <c r="B613" i="7" s="1"/>
  <c r="A609" i="8"/>
  <c r="B609" i="8" s="1"/>
  <c r="A609" i="7"/>
  <c r="B609" i="7" s="1"/>
  <c r="A605" i="8"/>
  <c r="B605" i="8" s="1"/>
  <c r="D605" i="22" s="1"/>
  <c r="O605" i="22" s="1"/>
  <c r="A605" i="7"/>
  <c r="B605" i="7" s="1"/>
  <c r="A601" i="8"/>
  <c r="B601" i="8" s="1"/>
  <c r="A601" i="7"/>
  <c r="B601" i="7" s="1"/>
  <c r="A597" i="8"/>
  <c r="B597" i="8" s="1"/>
  <c r="D597" i="22" s="1"/>
  <c r="O597" i="22" s="1"/>
  <c r="A597" i="7"/>
  <c r="B597" i="7" s="1"/>
  <c r="A593" i="8"/>
  <c r="B593" i="8" s="1"/>
  <c r="A593" i="7"/>
  <c r="B593" i="7" s="1"/>
  <c r="A589" i="8"/>
  <c r="B589" i="8" s="1"/>
  <c r="D589" i="22" s="1"/>
  <c r="O589" i="22" s="1"/>
  <c r="A589" i="7"/>
  <c r="B589" i="7" s="1"/>
  <c r="A585" i="8"/>
  <c r="B585" i="8" s="1"/>
  <c r="A585" i="7"/>
  <c r="B585" i="7" s="1"/>
  <c r="A581" i="8"/>
  <c r="B581" i="8" s="1"/>
  <c r="D581" i="22" s="1"/>
  <c r="O581" i="22" s="1"/>
  <c r="A581" i="7"/>
  <c r="B581" i="7" s="1"/>
  <c r="A577" i="8"/>
  <c r="B577" i="8" s="1"/>
  <c r="A577" i="7"/>
  <c r="B577" i="7" s="1"/>
  <c r="A573" i="8"/>
  <c r="B573" i="8" s="1"/>
  <c r="D573" i="22" s="1"/>
  <c r="O573" i="22" s="1"/>
  <c r="A573" i="7"/>
  <c r="B573" i="7" s="1"/>
  <c r="A569" i="8"/>
  <c r="B569" i="8" s="1"/>
  <c r="A569" i="7"/>
  <c r="B569" i="7" s="1"/>
  <c r="A565" i="8"/>
  <c r="B565" i="8" s="1"/>
  <c r="D565" i="22" s="1"/>
  <c r="O565" i="22" s="1"/>
  <c r="A565" i="7"/>
  <c r="B565" i="7" s="1"/>
  <c r="A561" i="8"/>
  <c r="B561" i="8" s="1"/>
  <c r="A561" i="7"/>
  <c r="B561" i="7" s="1"/>
  <c r="A557" i="8"/>
  <c r="B557" i="8" s="1"/>
  <c r="D557" i="22" s="1"/>
  <c r="O557" i="22" s="1"/>
  <c r="A557" i="7"/>
  <c r="B557" i="7" s="1"/>
  <c r="A553" i="8"/>
  <c r="B553" i="8" s="1"/>
  <c r="A553" i="7"/>
  <c r="B553" i="7" s="1"/>
  <c r="A549" i="8"/>
  <c r="B549" i="8" s="1"/>
  <c r="D549" i="22" s="1"/>
  <c r="O549" i="22" s="1"/>
  <c r="A549" i="7"/>
  <c r="B549" i="7" s="1"/>
  <c r="A545" i="8"/>
  <c r="B545" i="8" s="1"/>
  <c r="A545" i="7"/>
  <c r="B545" i="7" s="1"/>
  <c r="A541" i="8"/>
  <c r="B541" i="8" s="1"/>
  <c r="D541" i="22" s="1"/>
  <c r="O541" i="22" s="1"/>
  <c r="A541" i="7"/>
  <c r="B541" i="7" s="1"/>
  <c r="A537" i="8"/>
  <c r="B537" i="8" s="1"/>
  <c r="A537" i="7"/>
  <c r="B537" i="7" s="1"/>
  <c r="A533" i="8"/>
  <c r="B533" i="8" s="1"/>
  <c r="D533" i="22" s="1"/>
  <c r="O533" i="22" s="1"/>
  <c r="A533" i="7"/>
  <c r="B533" i="7" s="1"/>
  <c r="A529" i="8"/>
  <c r="B529" i="8" s="1"/>
  <c r="A529" i="7"/>
  <c r="B529" i="7" s="1"/>
  <c r="A525" i="8"/>
  <c r="B525" i="8" s="1"/>
  <c r="D525" i="22" s="1"/>
  <c r="O525" i="22" s="1"/>
  <c r="A525" i="7"/>
  <c r="B525" i="7" s="1"/>
  <c r="A521" i="8"/>
  <c r="B521" i="8" s="1"/>
  <c r="A521" i="7"/>
  <c r="B521" i="7" s="1"/>
  <c r="A517" i="8"/>
  <c r="B517" i="8" s="1"/>
  <c r="D517" i="22" s="1"/>
  <c r="O517" i="22" s="1"/>
  <c r="A517" i="7"/>
  <c r="B517" i="7" s="1"/>
  <c r="A513" i="8"/>
  <c r="B513" i="8" s="1"/>
  <c r="A513" i="7"/>
  <c r="B513" i="7" s="1"/>
  <c r="A509" i="8"/>
  <c r="B509" i="8" s="1"/>
  <c r="D509" i="22" s="1"/>
  <c r="O509" i="22" s="1"/>
  <c r="A509" i="7"/>
  <c r="B509" i="7" s="1"/>
  <c r="A505" i="8"/>
  <c r="B505" i="8" s="1"/>
  <c r="D505" i="22" s="1"/>
  <c r="O505" i="22" s="1"/>
  <c r="A505" i="7"/>
  <c r="B505" i="7" s="1"/>
  <c r="A501" i="8"/>
  <c r="B501" i="8" s="1"/>
  <c r="D501" i="22" s="1"/>
  <c r="O501" i="22" s="1"/>
  <c r="A501" i="7"/>
  <c r="B501" i="7" s="1"/>
  <c r="A497" i="8"/>
  <c r="B497" i="8" s="1"/>
  <c r="A497" i="7"/>
  <c r="B497" i="7" s="1"/>
  <c r="A493" i="8"/>
  <c r="B493" i="8" s="1"/>
  <c r="A493" i="7"/>
  <c r="B493" i="7" s="1"/>
  <c r="A489" i="8"/>
  <c r="B489" i="8" s="1"/>
  <c r="A489" i="7"/>
  <c r="B489" i="7" s="1"/>
  <c r="A485" i="8"/>
  <c r="B485" i="8" s="1"/>
  <c r="D485" i="22" s="1"/>
  <c r="O485" i="22" s="1"/>
  <c r="A485" i="7"/>
  <c r="B485" i="7" s="1"/>
  <c r="A481" i="8"/>
  <c r="B481" i="8" s="1"/>
  <c r="A481" i="7"/>
  <c r="B481" i="7" s="1"/>
  <c r="A477" i="8"/>
  <c r="B477" i="8" s="1"/>
  <c r="A477" i="7"/>
  <c r="B477" i="7" s="1"/>
  <c r="A473" i="8"/>
  <c r="B473" i="8" s="1"/>
  <c r="A473" i="7"/>
  <c r="B473" i="7" s="1"/>
  <c r="A469" i="8"/>
  <c r="B469" i="8" s="1"/>
  <c r="D469" i="22" s="1"/>
  <c r="O469" i="22" s="1"/>
  <c r="A469" i="7"/>
  <c r="B469" i="7" s="1"/>
  <c r="A465" i="8"/>
  <c r="B465" i="8" s="1"/>
  <c r="A465" i="7"/>
  <c r="B465" i="7" s="1"/>
  <c r="A461" i="8"/>
  <c r="B461" i="8" s="1"/>
  <c r="A461" i="7"/>
  <c r="B461" i="7" s="1"/>
  <c r="A457" i="8"/>
  <c r="B457" i="8" s="1"/>
  <c r="D457" i="22" s="1"/>
  <c r="O457" i="22" s="1"/>
  <c r="A457" i="7"/>
  <c r="B457" i="7" s="1"/>
  <c r="A453" i="8"/>
  <c r="B453" i="8" s="1"/>
  <c r="D453" i="22" s="1"/>
  <c r="O453" i="22" s="1"/>
  <c r="A453" i="7"/>
  <c r="B453" i="7" s="1"/>
  <c r="A449" i="8"/>
  <c r="B449" i="8" s="1"/>
  <c r="A449" i="7"/>
  <c r="B449" i="7" s="1"/>
  <c r="A445" i="8"/>
  <c r="B445" i="8" s="1"/>
  <c r="A445" i="7"/>
  <c r="B445" i="7" s="1"/>
  <c r="A441" i="8"/>
  <c r="B441" i="8" s="1"/>
  <c r="D441" i="22" s="1"/>
  <c r="O441" i="22" s="1"/>
  <c r="A441" i="7"/>
  <c r="B441" i="7" s="1"/>
  <c r="A437" i="7"/>
  <c r="B437" i="7" s="1"/>
  <c r="A437" i="8"/>
  <c r="B437" i="8" s="1"/>
  <c r="D437" i="22" s="1"/>
  <c r="O437" i="22" s="1"/>
  <c r="A433" i="8"/>
  <c r="B433" i="8" s="1"/>
  <c r="A433" i="7"/>
  <c r="B433" i="7" s="1"/>
  <c r="A429" i="8"/>
  <c r="B429" i="8" s="1"/>
  <c r="D429" i="22" s="1"/>
  <c r="O429" i="22" s="1"/>
  <c r="A429" i="7"/>
  <c r="B429" i="7" s="1"/>
  <c r="A425" i="8"/>
  <c r="B425" i="8" s="1"/>
  <c r="A425" i="7"/>
  <c r="B425" i="7" s="1"/>
  <c r="A421" i="8"/>
  <c r="B421" i="8" s="1"/>
  <c r="A421" i="7"/>
  <c r="B421" i="7" s="1"/>
  <c r="A417" i="8"/>
  <c r="B417" i="8" s="1"/>
  <c r="D417" i="22" s="1"/>
  <c r="O417" i="22" s="1"/>
  <c r="A417" i="7"/>
  <c r="B417" i="7" s="1"/>
  <c r="A413" i="8"/>
  <c r="B413" i="8" s="1"/>
  <c r="A413" i="7"/>
  <c r="B413" i="7" s="1"/>
  <c r="A409" i="8"/>
  <c r="B409" i="8" s="1"/>
  <c r="A409" i="7"/>
  <c r="B409" i="7" s="1"/>
  <c r="A405" i="8"/>
  <c r="B405" i="8" s="1"/>
  <c r="A405" i="7"/>
  <c r="B405" i="7" s="1"/>
  <c r="A401" i="8"/>
  <c r="B401" i="8" s="1"/>
  <c r="A401" i="7"/>
  <c r="B401" i="7" s="1"/>
  <c r="A397" i="8"/>
  <c r="B397" i="8" s="1"/>
  <c r="D397" i="22" s="1"/>
  <c r="O397" i="22" s="1"/>
  <c r="A397" i="7"/>
  <c r="B397" i="7" s="1"/>
  <c r="A393" i="8"/>
  <c r="B393" i="8" s="1"/>
  <c r="A393" i="7"/>
  <c r="B393" i="7" s="1"/>
  <c r="A389" i="8"/>
  <c r="B389" i="8" s="1"/>
  <c r="A389" i="7"/>
  <c r="B389" i="7" s="1"/>
  <c r="A385" i="8"/>
  <c r="B385" i="8" s="1"/>
  <c r="D385" i="22" s="1"/>
  <c r="O385" i="22" s="1"/>
  <c r="A385" i="7"/>
  <c r="B385" i="7" s="1"/>
  <c r="A381" i="8"/>
  <c r="B381" i="8" s="1"/>
  <c r="A381" i="7"/>
  <c r="B381" i="7" s="1"/>
  <c r="A377" i="8"/>
  <c r="B377" i="8" s="1"/>
  <c r="D377" i="22" s="1"/>
  <c r="O377" i="22" s="1"/>
  <c r="A377" i="7"/>
  <c r="B377" i="7" s="1"/>
  <c r="A373" i="8"/>
  <c r="B373" i="8" s="1"/>
  <c r="D373" i="22" s="1"/>
  <c r="O373" i="22" s="1"/>
  <c r="A373" i="7"/>
  <c r="B373" i="7" s="1"/>
  <c r="A369" i="8"/>
  <c r="B369" i="8" s="1"/>
  <c r="A369" i="7"/>
  <c r="B369" i="7" s="1"/>
  <c r="A365" i="8"/>
  <c r="B365" i="8" s="1"/>
  <c r="A365" i="7"/>
  <c r="B365" i="7" s="1"/>
  <c r="A361" i="8"/>
  <c r="B361" i="8" s="1"/>
  <c r="A361" i="7"/>
  <c r="B361" i="7" s="1"/>
  <c r="A357" i="8"/>
  <c r="B357" i="8" s="1"/>
  <c r="D357" i="22" s="1"/>
  <c r="O357" i="22" s="1"/>
  <c r="A357" i="7"/>
  <c r="B357" i="7" s="1"/>
  <c r="A353" i="8"/>
  <c r="B353" i="8" s="1"/>
  <c r="D353" i="22" s="1"/>
  <c r="O353" i="22" s="1"/>
  <c r="A353" i="7"/>
  <c r="B353" i="7" s="1"/>
  <c r="A349" i="8"/>
  <c r="B349" i="8" s="1"/>
  <c r="D349" i="22" s="1"/>
  <c r="O349" i="22" s="1"/>
  <c r="A349" i="7"/>
  <c r="B349" i="7" s="1"/>
  <c r="A345" i="8"/>
  <c r="B345" i="8" s="1"/>
  <c r="D345" i="22" s="1"/>
  <c r="O345" i="22" s="1"/>
  <c r="A345" i="7"/>
  <c r="B345" i="7" s="1"/>
  <c r="A341" i="8"/>
  <c r="B341" i="8" s="1"/>
  <c r="D341" i="22" s="1"/>
  <c r="O341" i="22" s="1"/>
  <c r="A341" i="7"/>
  <c r="B341" i="7" s="1"/>
  <c r="A337" i="8"/>
  <c r="B337" i="8" s="1"/>
  <c r="D337" i="22" s="1"/>
  <c r="O337" i="22" s="1"/>
  <c r="A337" i="7"/>
  <c r="B337" i="7" s="1"/>
  <c r="A333" i="8"/>
  <c r="B333" i="8" s="1"/>
  <c r="D333" i="22" s="1"/>
  <c r="O333" i="22" s="1"/>
  <c r="A333" i="7"/>
  <c r="B333" i="7" s="1"/>
  <c r="A329" i="8"/>
  <c r="B329" i="8" s="1"/>
  <c r="D329" i="22" s="1"/>
  <c r="O329" i="22" s="1"/>
  <c r="A329" i="7"/>
  <c r="B329" i="7" s="1"/>
  <c r="A325" i="8"/>
  <c r="B325" i="8" s="1"/>
  <c r="D325" i="22" s="1"/>
  <c r="O325" i="22" s="1"/>
  <c r="A325" i="7"/>
  <c r="B325" i="7" s="1"/>
  <c r="A321" i="8"/>
  <c r="B321" i="8" s="1"/>
  <c r="D321" i="22" s="1"/>
  <c r="O321" i="22" s="1"/>
  <c r="A321" i="7"/>
  <c r="B321" i="7" s="1"/>
  <c r="A317" i="8"/>
  <c r="B317" i="8" s="1"/>
  <c r="D317" i="22" s="1"/>
  <c r="O317" i="22" s="1"/>
  <c r="A317" i="7"/>
  <c r="B317" i="7" s="1"/>
  <c r="A313" i="8"/>
  <c r="B313" i="8" s="1"/>
  <c r="D313" i="22" s="1"/>
  <c r="O313" i="22" s="1"/>
  <c r="A313" i="7"/>
  <c r="B313" i="7" s="1"/>
  <c r="A309" i="8"/>
  <c r="B309" i="8" s="1"/>
  <c r="D309" i="22" s="1"/>
  <c r="O309" i="22" s="1"/>
  <c r="A309" i="7"/>
  <c r="B309" i="7" s="1"/>
  <c r="A305" i="8"/>
  <c r="B305" i="8" s="1"/>
  <c r="D305" i="22" s="1"/>
  <c r="O305" i="22" s="1"/>
  <c r="A305" i="7"/>
  <c r="B305" i="7" s="1"/>
  <c r="A301" i="8"/>
  <c r="B301" i="8" s="1"/>
  <c r="D301" i="22" s="1"/>
  <c r="O301" i="22" s="1"/>
  <c r="A301" i="7"/>
  <c r="B301" i="7" s="1"/>
  <c r="A297" i="8"/>
  <c r="B297" i="8" s="1"/>
  <c r="D297" i="22" s="1"/>
  <c r="O297" i="22" s="1"/>
  <c r="A297" i="7"/>
  <c r="B297" i="7" s="1"/>
  <c r="A293" i="8"/>
  <c r="B293" i="8" s="1"/>
  <c r="D293" i="22" s="1"/>
  <c r="O293" i="22" s="1"/>
  <c r="A293" i="7"/>
  <c r="B293" i="7" s="1"/>
  <c r="A289" i="8"/>
  <c r="B289" i="8" s="1"/>
  <c r="D289" i="22" s="1"/>
  <c r="O289" i="22" s="1"/>
  <c r="A289" i="7"/>
  <c r="B289" i="7" s="1"/>
  <c r="A285" i="8"/>
  <c r="B285" i="8" s="1"/>
  <c r="D285" i="22" s="1"/>
  <c r="O285" i="22" s="1"/>
  <c r="A285" i="7"/>
  <c r="B285" i="7" s="1"/>
  <c r="A281" i="8"/>
  <c r="B281" i="8" s="1"/>
  <c r="D281" i="22" s="1"/>
  <c r="O281" i="22" s="1"/>
  <c r="A281" i="7"/>
  <c r="B281" i="7" s="1"/>
  <c r="A277" i="8"/>
  <c r="B277" i="8" s="1"/>
  <c r="D277" i="22" s="1"/>
  <c r="O277" i="22" s="1"/>
  <c r="A277" i="7"/>
  <c r="B277" i="7" s="1"/>
  <c r="A273" i="8"/>
  <c r="B273" i="8" s="1"/>
  <c r="D273" i="22" s="1"/>
  <c r="O273" i="22" s="1"/>
  <c r="A273" i="7"/>
  <c r="B273" i="7" s="1"/>
  <c r="A269" i="8"/>
  <c r="B269" i="8" s="1"/>
  <c r="D269" i="22" s="1"/>
  <c r="O269" i="22" s="1"/>
  <c r="A269" i="7"/>
  <c r="B269" i="7" s="1"/>
  <c r="A265" i="8"/>
  <c r="B265" i="8" s="1"/>
  <c r="D265" i="22" s="1"/>
  <c r="O265" i="22" s="1"/>
  <c r="A265" i="7"/>
  <c r="B265" i="7" s="1"/>
  <c r="A261" i="8"/>
  <c r="B261" i="8" s="1"/>
  <c r="D261" i="22" s="1"/>
  <c r="O261" i="22" s="1"/>
  <c r="A261" i="7"/>
  <c r="B261" i="7" s="1"/>
  <c r="A257" i="8"/>
  <c r="B257" i="8" s="1"/>
  <c r="A257" i="7"/>
  <c r="B257" i="7" s="1"/>
  <c r="A253" i="8"/>
  <c r="B253" i="8" s="1"/>
  <c r="A253" i="7"/>
  <c r="B253" i="7" s="1"/>
  <c r="A249" i="8"/>
  <c r="B249" i="8" s="1"/>
  <c r="A249" i="7"/>
  <c r="B249" i="7" s="1"/>
  <c r="A245" i="8"/>
  <c r="B245" i="8" s="1"/>
  <c r="A245" i="7"/>
  <c r="B245" i="7" s="1"/>
  <c r="A241" i="8"/>
  <c r="B241" i="8" s="1"/>
  <c r="A241" i="7"/>
  <c r="B241" i="7" s="1"/>
  <c r="A237" i="8"/>
  <c r="B237" i="8" s="1"/>
  <c r="A237" i="7"/>
  <c r="B237" i="7" s="1"/>
  <c r="A233" i="8"/>
  <c r="B233" i="8" s="1"/>
  <c r="A233" i="7"/>
  <c r="B233" i="7" s="1"/>
  <c r="A229" i="8"/>
  <c r="B229" i="8" s="1"/>
  <c r="A229" i="7"/>
  <c r="B229" i="7" s="1"/>
  <c r="A225" i="8"/>
  <c r="B225" i="8" s="1"/>
  <c r="A225" i="7"/>
  <c r="B225" i="7" s="1"/>
  <c r="A221" i="8"/>
  <c r="B221" i="8" s="1"/>
  <c r="A221" i="7"/>
  <c r="B221" i="7" s="1"/>
  <c r="A217" i="8"/>
  <c r="B217" i="8" s="1"/>
  <c r="A217" i="7"/>
  <c r="B217" i="7" s="1"/>
  <c r="A213" i="8"/>
  <c r="B213" i="8" s="1"/>
  <c r="A213" i="7"/>
  <c r="B213" i="7" s="1"/>
  <c r="A209" i="8"/>
  <c r="B209" i="8" s="1"/>
  <c r="A209" i="7"/>
  <c r="B209" i="7" s="1"/>
  <c r="A205" i="8"/>
  <c r="B205" i="8" s="1"/>
  <c r="A205" i="7"/>
  <c r="B205" i="7" s="1"/>
  <c r="A201" i="8"/>
  <c r="B201" i="8" s="1"/>
  <c r="A201" i="7"/>
  <c r="B201" i="7" s="1"/>
  <c r="A197" i="8"/>
  <c r="B197" i="8" s="1"/>
  <c r="A197" i="7"/>
  <c r="B197" i="7" s="1"/>
  <c r="A193" i="8"/>
  <c r="B193" i="8" s="1"/>
  <c r="A193" i="7"/>
  <c r="B193" i="7" s="1"/>
  <c r="A189" i="8"/>
  <c r="B189" i="8" s="1"/>
  <c r="A189" i="7"/>
  <c r="B189" i="7" s="1"/>
  <c r="A185" i="8"/>
  <c r="B185" i="8" s="1"/>
  <c r="A185" i="7"/>
  <c r="B185" i="7" s="1"/>
  <c r="A181" i="8"/>
  <c r="B181" i="8" s="1"/>
  <c r="A181" i="7"/>
  <c r="B181" i="7" s="1"/>
  <c r="A177" i="8"/>
  <c r="B177" i="8" s="1"/>
  <c r="A177" i="7"/>
  <c r="B177" i="7" s="1"/>
  <c r="A174" i="8"/>
  <c r="B174" i="8" s="1"/>
  <c r="A174" i="7"/>
  <c r="B174" i="7" s="1"/>
  <c r="A172" i="8"/>
  <c r="B172" i="8" s="1"/>
  <c r="A172" i="7"/>
  <c r="B172" i="7" s="1"/>
  <c r="A169" i="8"/>
  <c r="B169" i="8" s="1"/>
  <c r="A169" i="7"/>
  <c r="B169" i="7" s="1"/>
  <c r="A166" i="8"/>
  <c r="B166" i="8" s="1"/>
  <c r="A166" i="7"/>
  <c r="B166" i="7" s="1"/>
  <c r="A164" i="8"/>
  <c r="B164" i="8" s="1"/>
  <c r="A164" i="7"/>
  <c r="B164" i="7" s="1"/>
  <c r="A158" i="8"/>
  <c r="B158" i="8" s="1"/>
  <c r="A158" i="7"/>
  <c r="B158" i="7" s="1"/>
  <c r="A156" i="8"/>
  <c r="B156" i="8" s="1"/>
  <c r="A156" i="7"/>
  <c r="B156" i="7" s="1"/>
  <c r="A153" i="8"/>
  <c r="B153" i="8" s="1"/>
  <c r="A153" i="7"/>
  <c r="B153" i="7" s="1"/>
  <c r="A150" i="8"/>
  <c r="B150" i="8" s="1"/>
  <c r="A150" i="7"/>
  <c r="B150" i="7" s="1"/>
  <c r="A148" i="8"/>
  <c r="B148" i="8" s="1"/>
  <c r="A148" i="7"/>
  <c r="B148" i="7" s="1"/>
  <c r="A142" i="8"/>
  <c r="B142" i="8" s="1"/>
  <c r="A142" i="7"/>
  <c r="B142" i="7" s="1"/>
  <c r="A135" i="8"/>
  <c r="B135" i="8" s="1"/>
  <c r="A135" i="7"/>
  <c r="B135" i="7" s="1"/>
  <c r="A125" i="8"/>
  <c r="B125" i="8" s="1"/>
  <c r="A125" i="7"/>
  <c r="B125" i="7" s="1"/>
  <c r="A103" i="8"/>
  <c r="B103" i="8" s="1"/>
  <c r="A103" i="7"/>
  <c r="B103" i="7" s="1"/>
  <c r="A93" i="8"/>
  <c r="B93" i="8" s="1"/>
  <c r="A93" i="7"/>
  <c r="B93" i="7" s="1"/>
  <c r="A89" i="8"/>
  <c r="B89" i="8" s="1"/>
  <c r="A89" i="7"/>
  <c r="B89" i="7" s="1"/>
  <c r="A77" i="8"/>
  <c r="B77" i="8" s="1"/>
  <c r="A77" i="7"/>
  <c r="B77" i="7" s="1"/>
  <c r="A57" i="8"/>
  <c r="B57" i="8" s="1"/>
  <c r="A57" i="7"/>
  <c r="B57" i="7" s="1"/>
  <c r="A45" i="8"/>
  <c r="B45" i="8" s="1"/>
  <c r="A45" i="7"/>
  <c r="B45" i="7" s="1"/>
  <c r="A999" i="7"/>
  <c r="B999" i="7" s="1"/>
  <c r="A997" i="7"/>
  <c r="B997" i="7" s="1"/>
  <c r="A995" i="7"/>
  <c r="B995" i="7" s="1"/>
  <c r="A993" i="7"/>
  <c r="B993" i="7" s="1"/>
  <c r="A991" i="7"/>
  <c r="B991" i="7" s="1"/>
  <c r="A989" i="7"/>
  <c r="B989" i="7" s="1"/>
  <c r="A987" i="7"/>
  <c r="B987" i="7" s="1"/>
  <c r="A985" i="7"/>
  <c r="B985" i="7" s="1"/>
  <c r="A983" i="7"/>
  <c r="B983" i="7" s="1"/>
  <c r="A981" i="7"/>
  <c r="B981" i="7" s="1"/>
  <c r="A979" i="7"/>
  <c r="B979" i="7" s="1"/>
  <c r="A977" i="7"/>
  <c r="B977" i="7" s="1"/>
  <c r="A975" i="7"/>
  <c r="B975" i="7" s="1"/>
  <c r="A973" i="7"/>
  <c r="B973" i="7" s="1"/>
  <c r="A971" i="7"/>
  <c r="B971" i="7" s="1"/>
  <c r="A969" i="7"/>
  <c r="B969" i="7" s="1"/>
  <c r="A967" i="7"/>
  <c r="B967" i="7" s="1"/>
  <c r="A965" i="7"/>
  <c r="B965" i="7" s="1"/>
  <c r="A963" i="7"/>
  <c r="B963" i="7" s="1"/>
  <c r="A961" i="7"/>
  <c r="B961" i="7" s="1"/>
  <c r="A959" i="7"/>
  <c r="B959" i="7" s="1"/>
  <c r="A957" i="7"/>
  <c r="B957" i="7" s="1"/>
  <c r="A955" i="7"/>
  <c r="B955" i="7" s="1"/>
  <c r="A953" i="7"/>
  <c r="B953" i="7" s="1"/>
  <c r="A951" i="7"/>
  <c r="B951" i="7" s="1"/>
  <c r="A949" i="7"/>
  <c r="B949" i="7" s="1"/>
  <c r="A947" i="7"/>
  <c r="B947" i="7" s="1"/>
  <c r="A945" i="7"/>
  <c r="B945" i="7" s="1"/>
  <c r="A943" i="7"/>
  <c r="B943" i="7" s="1"/>
  <c r="A941" i="7"/>
  <c r="B941" i="7" s="1"/>
  <c r="A939" i="7"/>
  <c r="B939" i="7" s="1"/>
  <c r="A937" i="7"/>
  <c r="B937" i="7" s="1"/>
  <c r="A935" i="7"/>
  <c r="B935" i="7" s="1"/>
  <c r="A933" i="7"/>
  <c r="B933" i="7" s="1"/>
  <c r="A931" i="7"/>
  <c r="B931" i="7" s="1"/>
  <c r="A929" i="7"/>
  <c r="B929" i="7" s="1"/>
  <c r="A927" i="7"/>
  <c r="B927" i="7" s="1"/>
  <c r="A925" i="7"/>
  <c r="B925" i="7" s="1"/>
  <c r="A923" i="7"/>
  <c r="B923" i="7" s="1"/>
  <c r="A921" i="7"/>
  <c r="B921" i="7" s="1"/>
  <c r="A919" i="7"/>
  <c r="B919" i="7" s="1"/>
  <c r="A917" i="7"/>
  <c r="B917" i="7" s="1"/>
  <c r="A915" i="7"/>
  <c r="B915" i="7" s="1"/>
  <c r="A913" i="7"/>
  <c r="B913" i="7" s="1"/>
  <c r="A911" i="7"/>
  <c r="B911" i="7" s="1"/>
  <c r="A909" i="7"/>
  <c r="B909" i="7" s="1"/>
  <c r="A907" i="7"/>
  <c r="B907" i="7" s="1"/>
  <c r="A905" i="7"/>
  <c r="B905" i="7" s="1"/>
  <c r="A903" i="7"/>
  <c r="B903" i="7" s="1"/>
  <c r="A901" i="7"/>
  <c r="B901" i="7" s="1"/>
  <c r="A899" i="7"/>
  <c r="B899" i="7" s="1"/>
  <c r="A897" i="7"/>
  <c r="B897" i="7" s="1"/>
  <c r="A895" i="7"/>
  <c r="B895" i="7" s="1"/>
  <c r="A893" i="7"/>
  <c r="B893" i="7" s="1"/>
  <c r="A891" i="7"/>
  <c r="B891" i="7" s="1"/>
  <c r="A889" i="7"/>
  <c r="B889" i="7" s="1"/>
  <c r="A887" i="7"/>
  <c r="B887" i="7" s="1"/>
  <c r="A885" i="7"/>
  <c r="B885" i="7" s="1"/>
  <c r="A883" i="7"/>
  <c r="B883" i="7" s="1"/>
  <c r="A881" i="7"/>
  <c r="B881" i="7" s="1"/>
  <c r="A879" i="7"/>
  <c r="B879" i="7" s="1"/>
  <c r="A877" i="7"/>
  <c r="B877" i="7" s="1"/>
  <c r="A875" i="7"/>
  <c r="B875" i="7" s="1"/>
  <c r="A873" i="7"/>
  <c r="B873" i="7" s="1"/>
  <c r="A871" i="7"/>
  <c r="B871" i="7" s="1"/>
  <c r="A869" i="7"/>
  <c r="B869" i="7" s="1"/>
  <c r="A867" i="7"/>
  <c r="B867" i="7" s="1"/>
  <c r="A865" i="7"/>
  <c r="B865" i="7" s="1"/>
  <c r="A863" i="7"/>
  <c r="B863" i="7" s="1"/>
  <c r="A861" i="7"/>
  <c r="B861" i="7" s="1"/>
  <c r="A859" i="7"/>
  <c r="B859" i="7" s="1"/>
  <c r="A857" i="7"/>
  <c r="B857" i="7" s="1"/>
  <c r="A855" i="7"/>
  <c r="B855" i="7" s="1"/>
  <c r="A853" i="7"/>
  <c r="B853" i="7" s="1"/>
  <c r="A851" i="7"/>
  <c r="B851" i="7" s="1"/>
  <c r="A849" i="7"/>
  <c r="B849" i="7" s="1"/>
  <c r="A847" i="7"/>
  <c r="B847" i="7" s="1"/>
  <c r="A845" i="7"/>
  <c r="B845" i="7" s="1"/>
  <c r="A843" i="7"/>
  <c r="B843" i="7" s="1"/>
  <c r="A841" i="7"/>
  <c r="B841" i="7" s="1"/>
  <c r="A839" i="7"/>
  <c r="B839" i="7" s="1"/>
  <c r="A837" i="7"/>
  <c r="B837" i="7" s="1"/>
  <c r="A835" i="7"/>
  <c r="B835" i="7" s="1"/>
  <c r="A833" i="7"/>
  <c r="B833" i="7" s="1"/>
  <c r="A831" i="7"/>
  <c r="B831" i="7" s="1"/>
  <c r="A829" i="7"/>
  <c r="B829" i="7" s="1"/>
  <c r="A827" i="7"/>
  <c r="B827" i="7" s="1"/>
  <c r="A825" i="7"/>
  <c r="B825" i="7" s="1"/>
  <c r="A823" i="7"/>
  <c r="B823" i="7" s="1"/>
  <c r="A821" i="7"/>
  <c r="B821" i="7" s="1"/>
  <c r="A819" i="7"/>
  <c r="B819" i="7" s="1"/>
  <c r="A817" i="7"/>
  <c r="B817" i="7" s="1"/>
  <c r="A814" i="7"/>
  <c r="B814" i="7" s="1"/>
  <c r="A810" i="7"/>
  <c r="B810" i="7" s="1"/>
  <c r="A806" i="7"/>
  <c r="B806" i="7" s="1"/>
  <c r="A802" i="7"/>
  <c r="B802" i="7" s="1"/>
  <c r="A798" i="7"/>
  <c r="B798" i="7" s="1"/>
  <c r="A794" i="7"/>
  <c r="B794" i="7" s="1"/>
  <c r="A790" i="7"/>
  <c r="B790" i="7" s="1"/>
  <c r="A786" i="7"/>
  <c r="B786" i="7" s="1"/>
  <c r="A782" i="7"/>
  <c r="B782" i="7" s="1"/>
  <c r="A778" i="7"/>
  <c r="B778" i="7" s="1"/>
  <c r="A774" i="7"/>
  <c r="B774" i="7" s="1"/>
  <c r="A770" i="7"/>
  <c r="B770" i="7" s="1"/>
  <c r="A740" i="30"/>
  <c r="B740" i="30" s="1"/>
  <c r="A704" i="30"/>
  <c r="B704" i="30" s="1"/>
  <c r="D687" i="22"/>
  <c r="O687" i="22" s="1"/>
  <c r="A688" i="30"/>
  <c r="B688" i="30" s="1"/>
  <c r="A664" i="30"/>
  <c r="B664" i="30" s="1"/>
  <c r="D639" i="22"/>
  <c r="O639" i="22" s="1"/>
  <c r="A640" i="30"/>
  <c r="B640" i="30" s="1"/>
  <c r="A606" i="30"/>
  <c r="B606" i="30" s="1"/>
  <c r="A576" i="30"/>
  <c r="B576" i="30" s="1"/>
  <c r="A548" i="30"/>
  <c r="B548" i="30" s="1"/>
  <c r="A442" i="30"/>
  <c r="B442" i="30" s="1"/>
  <c r="A423" i="30"/>
  <c r="B423" i="30" s="1"/>
  <c r="D777" i="22"/>
  <c r="O777" i="22" s="1"/>
  <c r="A778" i="30"/>
  <c r="B778" i="30" s="1"/>
  <c r="A742" i="30"/>
  <c r="B742" i="30" s="1"/>
  <c r="A694" i="30"/>
  <c r="B694" i="30" s="1"/>
  <c r="A656" i="30"/>
  <c r="B656" i="30" s="1"/>
  <c r="A648" i="30"/>
  <c r="B648" i="30" s="1"/>
  <c r="A614" i="30"/>
  <c r="B614" i="30" s="1"/>
  <c r="A592" i="30"/>
  <c r="B592" i="30" s="1"/>
  <c r="A582" i="30"/>
  <c r="B582" i="30" s="1"/>
  <c r="A568" i="30"/>
  <c r="B568" i="30" s="1"/>
  <c r="A556" i="30"/>
  <c r="B556" i="30" s="1"/>
  <c r="A524" i="30"/>
  <c r="B524" i="30" s="1"/>
  <c r="A452" i="30"/>
  <c r="B452" i="30" s="1"/>
  <c r="D851" i="22"/>
  <c r="O851" i="22" s="1"/>
  <c r="A852" i="30"/>
  <c r="B852" i="30" s="1"/>
  <c r="D811" i="22"/>
  <c r="O811" i="22" s="1"/>
  <c r="A812" i="30"/>
  <c r="B812" i="30" s="1"/>
  <c r="A718" i="30"/>
  <c r="B718" i="30" s="1"/>
  <c r="D857" i="22"/>
  <c r="O857" i="22" s="1"/>
  <c r="A858" i="30"/>
  <c r="B858" i="30" s="1"/>
  <c r="D947" i="22"/>
  <c r="O947" i="22" s="1"/>
  <c r="A948" i="30"/>
  <c r="B948" i="30" s="1"/>
  <c r="D719" i="22"/>
  <c r="O719" i="22" s="1"/>
  <c r="A720" i="30"/>
  <c r="B720" i="30" s="1"/>
  <c r="A702" i="30"/>
  <c r="B702" i="30" s="1"/>
  <c r="A680" i="30"/>
  <c r="B680" i="30" s="1"/>
  <c r="A662" i="30"/>
  <c r="B662" i="30" s="1"/>
  <c r="A638" i="30"/>
  <c r="B638" i="30" s="1"/>
  <c r="A608" i="30"/>
  <c r="B608" i="30" s="1"/>
  <c r="A574" i="30"/>
  <c r="B574" i="30" s="1"/>
  <c r="A564" i="30"/>
  <c r="B564" i="30" s="1"/>
  <c r="A532" i="30"/>
  <c r="B532" i="30" s="1"/>
  <c r="A516" i="30"/>
  <c r="B516" i="30" s="1"/>
  <c r="A470" i="30"/>
  <c r="B470" i="30" s="1"/>
  <c r="A454" i="30"/>
  <c r="B454" i="30" s="1"/>
  <c r="D773" i="22"/>
  <c r="O773" i="22" s="1"/>
  <c r="A774" i="30"/>
  <c r="B774" i="30" s="1"/>
  <c r="D891" i="22"/>
  <c r="O891" i="22" s="1"/>
  <c r="A892" i="30"/>
  <c r="B892" i="30" s="1"/>
  <c r="D827" i="22"/>
  <c r="O827" i="22" s="1"/>
  <c r="A828" i="30"/>
  <c r="B828" i="30" s="1"/>
  <c r="D795" i="22"/>
  <c r="O795" i="22" s="1"/>
  <c r="A796" i="30"/>
  <c r="B796" i="30" s="1"/>
  <c r="A710" i="30"/>
  <c r="B710" i="30" s="1"/>
  <c r="A686" i="30"/>
  <c r="B686" i="30" s="1"/>
  <c r="A654" i="30"/>
  <c r="B654" i="30" s="1"/>
  <c r="A646" i="30"/>
  <c r="B646" i="30" s="1"/>
  <c r="A590" i="30"/>
  <c r="B590" i="30" s="1"/>
  <c r="A584" i="30"/>
  <c r="B584" i="30" s="1"/>
  <c r="A566" i="30"/>
  <c r="B566" i="30" s="1"/>
  <c r="A540" i="30"/>
  <c r="B540" i="30" s="1"/>
  <c r="A411" i="30"/>
  <c r="B411" i="30" s="1"/>
  <c r="A353" i="30"/>
  <c r="B353" i="30" s="1"/>
  <c r="D992" i="22"/>
  <c r="O992" i="22" s="1"/>
  <c r="A993" i="30"/>
  <c r="B993" i="30" s="1"/>
  <c r="D984" i="22"/>
  <c r="O984" i="22" s="1"/>
  <c r="A985" i="30"/>
  <c r="B985" i="30" s="1"/>
  <c r="D914" i="22"/>
  <c r="O914" i="22" s="1"/>
  <c r="A915" i="30"/>
  <c r="B915" i="30" s="1"/>
  <c r="D898" i="22"/>
  <c r="O898" i="22" s="1"/>
  <c r="A899" i="30"/>
  <c r="B899" i="30" s="1"/>
  <c r="D867" i="22"/>
  <c r="O867" i="22" s="1"/>
  <c r="A868" i="30"/>
  <c r="B868" i="30" s="1"/>
  <c r="D864" i="22"/>
  <c r="O864" i="22" s="1"/>
  <c r="A865" i="30"/>
  <c r="B865" i="30" s="1"/>
  <c r="D843" i="22"/>
  <c r="O843" i="22" s="1"/>
  <c r="A844" i="30"/>
  <c r="B844" i="30" s="1"/>
  <c r="D839" i="22"/>
  <c r="O839" i="22" s="1"/>
  <c r="A840" i="30"/>
  <c r="B840" i="30" s="1"/>
  <c r="D793" i="22"/>
  <c r="O793" i="22" s="1"/>
  <c r="A794" i="30"/>
  <c r="B794" i="30" s="1"/>
  <c r="A789" i="30"/>
  <c r="B789" i="30" s="1"/>
  <c r="D788" i="22"/>
  <c r="O788" i="22" s="1"/>
  <c r="A785" i="30"/>
  <c r="B785" i="30" s="1"/>
  <c r="D784" i="22"/>
  <c r="O784" i="22" s="1"/>
  <c r="A773" i="30"/>
  <c r="B773" i="30" s="1"/>
  <c r="D772" i="22"/>
  <c r="O772" i="22" s="1"/>
  <c r="A766" i="30"/>
  <c r="B766" i="30" s="1"/>
  <c r="A751" i="30"/>
  <c r="B751" i="30" s="1"/>
  <c r="D999" i="22"/>
  <c r="O999" i="22" s="1"/>
  <c r="A1000" i="30"/>
  <c r="B1000" i="30" s="1"/>
  <c r="D995" i="22"/>
  <c r="O995" i="22" s="1"/>
  <c r="A996" i="30"/>
  <c r="B996" i="30" s="1"/>
  <c r="A987" i="29"/>
  <c r="C987" i="29" s="1"/>
  <c r="A981" i="29"/>
  <c r="C981" i="29" s="1"/>
  <c r="D978" i="22"/>
  <c r="O978" i="22" s="1"/>
  <c r="A979" i="30"/>
  <c r="B979" i="30" s="1"/>
  <c r="D976" i="22"/>
  <c r="O976" i="22" s="1"/>
  <c r="A977" i="30"/>
  <c r="B977" i="30" s="1"/>
  <c r="D964" i="22"/>
  <c r="O964" i="22" s="1"/>
  <c r="A965" i="30"/>
  <c r="B965" i="30" s="1"/>
  <c r="A946" i="29"/>
  <c r="C946" i="29" s="1"/>
  <c r="D935" i="22"/>
  <c r="O935" i="22" s="1"/>
  <c r="A936" i="30"/>
  <c r="B936" i="30" s="1"/>
  <c r="A922" i="29"/>
  <c r="C922" i="29" s="1"/>
  <c r="D919" i="22"/>
  <c r="O919" i="22" s="1"/>
  <c r="A920" i="30"/>
  <c r="B920" i="30" s="1"/>
  <c r="D916" i="22"/>
  <c r="O916" i="22" s="1"/>
  <c r="A917" i="30"/>
  <c r="B917" i="30" s="1"/>
  <c r="D900" i="22"/>
  <c r="O900" i="22" s="1"/>
  <c r="A901" i="30"/>
  <c r="B901" i="30" s="1"/>
  <c r="A890" i="29"/>
  <c r="C890" i="29" s="1"/>
  <c r="D875" i="22"/>
  <c r="O875" i="22" s="1"/>
  <c r="A876" i="30"/>
  <c r="B876" i="30" s="1"/>
  <c r="D871" i="22"/>
  <c r="O871" i="22" s="1"/>
  <c r="A872" i="30"/>
  <c r="B872" i="30" s="1"/>
  <c r="A856" i="29"/>
  <c r="C856" i="29" s="1"/>
  <c r="A850" i="29"/>
  <c r="C850" i="29" s="1"/>
  <c r="A826" i="29"/>
  <c r="C826" i="29" s="1"/>
  <c r="D807" i="22"/>
  <c r="O807" i="22" s="1"/>
  <c r="A808" i="30"/>
  <c r="B808" i="30" s="1"/>
  <c r="D791" i="22"/>
  <c r="O791" i="22" s="1"/>
  <c r="A792" i="30"/>
  <c r="B792" i="30" s="1"/>
  <c r="A776" i="29"/>
  <c r="C776" i="29" s="1"/>
  <c r="A767" i="30"/>
  <c r="B767" i="30" s="1"/>
  <c r="A763" i="29"/>
  <c r="C763" i="29" s="1"/>
  <c r="A762" i="30"/>
  <c r="B762" i="30" s="1"/>
  <c r="A757" i="30"/>
  <c r="B757" i="30" s="1"/>
  <c r="A749" i="29"/>
  <c r="C749" i="29" s="1"/>
  <c r="A740" i="29"/>
  <c r="C740" i="29" s="1"/>
  <c r="A739" i="29"/>
  <c r="C739" i="29" s="1"/>
  <c r="A738" i="30"/>
  <c r="B738" i="30" s="1"/>
  <c r="A736" i="30"/>
  <c r="B736" i="30" s="1"/>
  <c r="A728" i="29"/>
  <c r="C728" i="29" s="1"/>
  <c r="A725" i="30"/>
  <c r="B725" i="30" s="1"/>
  <c r="A721" i="30"/>
  <c r="B721" i="30" s="1"/>
  <c r="A716" i="29"/>
  <c r="C716" i="29" s="1"/>
  <c r="A709" i="30"/>
  <c r="B709" i="30" s="1"/>
  <c r="A705" i="30"/>
  <c r="B705" i="30" s="1"/>
  <c r="A700" i="29"/>
  <c r="C700" i="29" s="1"/>
  <c r="A693" i="30"/>
  <c r="B693" i="30" s="1"/>
  <c r="A685" i="30"/>
  <c r="B685" i="30" s="1"/>
  <c r="A679" i="29"/>
  <c r="C679" i="29" s="1"/>
  <c r="A671" i="29"/>
  <c r="C671" i="29" s="1"/>
  <c r="A665" i="30"/>
  <c r="B665" i="30" s="1"/>
  <c r="A659" i="29"/>
  <c r="C659" i="29" s="1"/>
  <c r="A651" i="29"/>
  <c r="C651" i="29" s="1"/>
  <c r="A644" i="29"/>
  <c r="C644" i="29" s="1"/>
  <c r="A641" i="30"/>
  <c r="B641" i="30" s="1"/>
  <c r="A636" i="29"/>
  <c r="C636" i="29" s="1"/>
  <c r="A623" i="29"/>
  <c r="C623" i="29" s="1"/>
  <c r="A617" i="30"/>
  <c r="B617" i="30" s="1"/>
  <c r="A612" i="29"/>
  <c r="C612" i="29" s="1"/>
  <c r="A609" i="30"/>
  <c r="B609" i="30" s="1"/>
  <c r="A604" i="29"/>
  <c r="C604" i="29" s="1"/>
  <c r="A593" i="30"/>
  <c r="B593" i="30" s="1"/>
  <c r="A587" i="29"/>
  <c r="C587" i="29" s="1"/>
  <c r="A579" i="29"/>
  <c r="C579" i="29" s="1"/>
  <c r="A577" i="30"/>
  <c r="B577" i="30" s="1"/>
  <c r="A571" i="29"/>
  <c r="C571" i="29" s="1"/>
  <c r="A569" i="30"/>
  <c r="B569" i="30" s="1"/>
  <c r="A563" i="29"/>
  <c r="C563" i="29" s="1"/>
  <c r="A559" i="29"/>
  <c r="C559" i="29" s="1"/>
  <c r="A551" i="29"/>
  <c r="C551" i="29" s="1"/>
  <c r="A543" i="29"/>
  <c r="C543" i="29" s="1"/>
  <c r="A535" i="29"/>
  <c r="C535" i="29" s="1"/>
  <c r="A527" i="29"/>
  <c r="C527" i="29" s="1"/>
  <c r="A519" i="29"/>
  <c r="C519" i="29" s="1"/>
  <c r="A508" i="29"/>
  <c r="C508" i="29" s="1"/>
  <c r="A505" i="30"/>
  <c r="B505" i="30" s="1"/>
  <c r="A501" i="30"/>
  <c r="B501" i="30" s="1"/>
  <c r="A497" i="30"/>
  <c r="B497" i="30" s="1"/>
  <c r="A488" i="29"/>
  <c r="C488" i="29" s="1"/>
  <c r="A488" i="30"/>
  <c r="B488" i="30" s="1"/>
  <c r="A483" i="30"/>
  <c r="B483" i="30" s="1"/>
  <c r="A481" i="30"/>
  <c r="B481" i="30" s="1"/>
  <c r="A477" i="30"/>
  <c r="B477" i="30" s="1"/>
  <c r="A472" i="29"/>
  <c r="C472" i="29" s="1"/>
  <c r="A472" i="30"/>
  <c r="B472" i="30" s="1"/>
  <c r="A469" i="30"/>
  <c r="B469" i="30" s="1"/>
  <c r="A454" i="29"/>
  <c r="C454" i="29" s="1"/>
  <c r="A432" i="30"/>
  <c r="B432" i="30" s="1"/>
  <c r="A387" i="30"/>
  <c r="B387" i="30" s="1"/>
  <c r="A374" i="30"/>
  <c r="B374" i="30" s="1"/>
  <c r="A368" i="30"/>
  <c r="B368" i="30" s="1"/>
  <c r="A347" i="30"/>
  <c r="B347" i="30" s="1"/>
  <c r="A331" i="30"/>
  <c r="B331" i="30" s="1"/>
  <c r="D990" i="22"/>
  <c r="O990" i="22" s="1"/>
  <c r="A991" i="30"/>
  <c r="B991" i="30" s="1"/>
  <c r="D986" i="22"/>
  <c r="O986" i="22" s="1"/>
  <c r="A987" i="30"/>
  <c r="B987" i="30" s="1"/>
  <c r="D972" i="22"/>
  <c r="O972" i="22" s="1"/>
  <c r="A973" i="30"/>
  <c r="B973" i="30" s="1"/>
  <c r="D948" i="22"/>
  <c r="O948" i="22" s="1"/>
  <c r="A949" i="30"/>
  <c r="B949" i="30" s="1"/>
  <c r="D886" i="22"/>
  <c r="O886" i="22" s="1"/>
  <c r="A887" i="30"/>
  <c r="B887" i="30" s="1"/>
  <c r="D874" i="22"/>
  <c r="O874" i="22" s="1"/>
  <c r="A875" i="30"/>
  <c r="B875" i="30" s="1"/>
  <c r="A823" i="30"/>
  <c r="B823" i="30" s="1"/>
  <c r="D822" i="22"/>
  <c r="O822" i="22" s="1"/>
  <c r="A810" i="30"/>
  <c r="B810" i="30" s="1"/>
  <c r="D809" i="22"/>
  <c r="O809" i="22" s="1"/>
  <c r="A803" i="30"/>
  <c r="B803" i="30" s="1"/>
  <c r="D802" i="22"/>
  <c r="O802" i="22" s="1"/>
  <c r="A788" i="30"/>
  <c r="B788" i="30" s="1"/>
  <c r="D787" i="22"/>
  <c r="O787" i="22" s="1"/>
  <c r="A783" i="30"/>
  <c r="B783" i="30" s="1"/>
  <c r="D782" i="22"/>
  <c r="O782" i="22" s="1"/>
  <c r="A730" i="30"/>
  <c r="B730" i="30" s="1"/>
  <c r="A995" i="29"/>
  <c r="C995" i="29" s="1"/>
  <c r="A983" i="29"/>
  <c r="C983" i="29" s="1"/>
  <c r="D980" i="22"/>
  <c r="O980" i="22" s="1"/>
  <c r="A981" i="30"/>
  <c r="B981" i="30" s="1"/>
  <c r="D970" i="22"/>
  <c r="O970" i="22" s="1"/>
  <c r="A971" i="30"/>
  <c r="B971" i="30" s="1"/>
  <c r="D968" i="22"/>
  <c r="O968" i="22" s="1"/>
  <c r="A969" i="30"/>
  <c r="B969" i="30" s="1"/>
  <c r="D966" i="22"/>
  <c r="O966" i="22" s="1"/>
  <c r="A967" i="30"/>
  <c r="B967" i="30" s="1"/>
  <c r="D958" i="22"/>
  <c r="O958" i="22" s="1"/>
  <c r="A959" i="30"/>
  <c r="B959" i="30" s="1"/>
  <c r="A950" i="29"/>
  <c r="C950" i="29" s="1"/>
  <c r="D910" i="22"/>
  <c r="O910" i="22" s="1"/>
  <c r="A911" i="30"/>
  <c r="B911" i="30" s="1"/>
  <c r="D903" i="22"/>
  <c r="O903" i="22" s="1"/>
  <c r="A904" i="30"/>
  <c r="B904" i="30" s="1"/>
  <c r="D887" i="22"/>
  <c r="O887" i="22" s="1"/>
  <c r="A888" i="30"/>
  <c r="B888" i="30" s="1"/>
  <c r="D823" i="22"/>
  <c r="O823" i="22" s="1"/>
  <c r="A824" i="30"/>
  <c r="B824" i="30" s="1"/>
  <c r="A750" i="29"/>
  <c r="C750" i="29" s="1"/>
  <c r="A733" i="29"/>
  <c r="C733" i="29" s="1"/>
  <c r="A717" i="30"/>
  <c r="B717" i="30" s="1"/>
  <c r="A711" i="29"/>
  <c r="C711" i="29" s="1"/>
  <c r="A701" i="30"/>
  <c r="B701" i="30" s="1"/>
  <c r="A695" i="29"/>
  <c r="C695" i="29" s="1"/>
  <c r="A687" i="29"/>
  <c r="C687" i="29" s="1"/>
  <c r="A681" i="30"/>
  <c r="B681" i="30" s="1"/>
  <c r="A675" i="29"/>
  <c r="C675" i="29" s="1"/>
  <c r="A667" i="29"/>
  <c r="C667" i="29" s="1"/>
  <c r="A660" i="29"/>
  <c r="C660" i="29" s="1"/>
  <c r="A657" i="30"/>
  <c r="B657" i="30" s="1"/>
  <c r="A652" i="29"/>
  <c r="C652" i="29" s="1"/>
  <c r="A645" i="30"/>
  <c r="B645" i="30" s="1"/>
  <c r="A637" i="30"/>
  <c r="B637" i="30" s="1"/>
  <c r="A631" i="29"/>
  <c r="C631" i="29" s="1"/>
  <c r="A627" i="29"/>
  <c r="C627" i="29" s="1"/>
  <c r="A619" i="29"/>
  <c r="C619" i="29" s="1"/>
  <c r="A616" i="30"/>
  <c r="B616" i="30" s="1"/>
  <c r="A613" i="30"/>
  <c r="B613" i="30" s="1"/>
  <c r="A605" i="30"/>
  <c r="B605" i="30" s="1"/>
  <c r="A599" i="29"/>
  <c r="C599" i="29" s="1"/>
  <c r="A595" i="29"/>
  <c r="C595" i="29" s="1"/>
  <c r="A588" i="29"/>
  <c r="C588" i="29" s="1"/>
  <c r="A585" i="30"/>
  <c r="B585" i="30" s="1"/>
  <c r="A580" i="29"/>
  <c r="C580" i="29" s="1"/>
  <c r="A572" i="29"/>
  <c r="C572" i="29" s="1"/>
  <c r="A564" i="29"/>
  <c r="C564" i="29" s="1"/>
  <c r="A555" i="29"/>
  <c r="C555" i="29" s="1"/>
  <c r="A547" i="29"/>
  <c r="C547" i="29" s="1"/>
  <c r="A539" i="29"/>
  <c r="C539" i="29" s="1"/>
  <c r="A531" i="29"/>
  <c r="C531" i="29" s="1"/>
  <c r="A523" i="29"/>
  <c r="C523" i="29" s="1"/>
  <c r="A515" i="30"/>
  <c r="B515" i="30" s="1"/>
  <c r="A509" i="30"/>
  <c r="B509" i="30" s="1"/>
  <c r="A507" i="30"/>
  <c r="B507" i="30" s="1"/>
  <c r="A502" i="30"/>
  <c r="B502" i="30" s="1"/>
  <c r="A497" i="29"/>
  <c r="C497" i="29" s="1"/>
  <c r="A491" i="29"/>
  <c r="C491" i="29" s="1"/>
  <c r="A485" i="30"/>
  <c r="B485" i="30" s="1"/>
  <c r="A465" i="29"/>
  <c r="C465" i="29" s="1"/>
  <c r="A461" i="30"/>
  <c r="B461" i="30" s="1"/>
  <c r="A451" i="30"/>
  <c r="B451" i="30" s="1"/>
  <c r="A448" i="30"/>
  <c r="B448" i="30" s="1"/>
  <c r="A440" i="29"/>
  <c r="C440" i="29" s="1"/>
  <c r="A441" i="30"/>
  <c r="B441" i="30" s="1"/>
  <c r="A438" i="30"/>
  <c r="B438" i="30" s="1"/>
  <c r="A436" i="30"/>
  <c r="B436" i="30" s="1"/>
  <c r="A431" i="30"/>
  <c r="B431" i="30" s="1"/>
  <c r="A430" i="30"/>
  <c r="B430" i="30" s="1"/>
  <c r="D424" i="22"/>
  <c r="O424" i="22" s="1"/>
  <c r="A425" i="30"/>
  <c r="B425" i="30" s="1"/>
  <c r="A416" i="30"/>
  <c r="B416" i="30" s="1"/>
  <c r="A400" i="29"/>
  <c r="C400" i="29" s="1"/>
  <c r="A400" i="30"/>
  <c r="B400" i="30" s="1"/>
  <c r="A381" i="30"/>
  <c r="B381" i="30" s="1"/>
  <c r="A371" i="29"/>
  <c r="C371" i="29" s="1"/>
  <c r="A368" i="29"/>
  <c r="C368" i="29" s="1"/>
  <c r="A360" i="29"/>
  <c r="C360" i="29" s="1"/>
  <c r="A697" i="30"/>
  <c r="B697" i="30" s="1"/>
  <c r="A673" i="30"/>
  <c r="B673" i="30" s="1"/>
  <c r="A661" i="30"/>
  <c r="B661" i="30" s="1"/>
  <c r="A653" i="30"/>
  <c r="B653" i="30" s="1"/>
  <c r="A647" i="29"/>
  <c r="C647" i="29" s="1"/>
  <c r="A633" i="30"/>
  <c r="B633" i="30" s="1"/>
  <c r="A625" i="30"/>
  <c r="B625" i="30" s="1"/>
  <c r="A601" i="30"/>
  <c r="B601" i="30" s="1"/>
  <c r="A589" i="30"/>
  <c r="B589" i="30" s="1"/>
  <c r="A581" i="30"/>
  <c r="B581" i="30" s="1"/>
  <c r="A573" i="30"/>
  <c r="B573" i="30" s="1"/>
  <c r="A565" i="30"/>
  <c r="B565" i="30" s="1"/>
  <c r="A561" i="30"/>
  <c r="B561" i="30" s="1"/>
  <c r="A553" i="30"/>
  <c r="B553" i="30" s="1"/>
  <c r="A545" i="30"/>
  <c r="B545" i="30" s="1"/>
  <c r="A537" i="30"/>
  <c r="B537" i="30" s="1"/>
  <c r="A529" i="30"/>
  <c r="B529" i="30" s="1"/>
  <c r="A521" i="30"/>
  <c r="B521" i="30" s="1"/>
  <c r="A510" i="30"/>
  <c r="B510" i="30" s="1"/>
  <c r="A504" i="30"/>
  <c r="B504" i="30" s="1"/>
  <c r="A500" i="30"/>
  <c r="B500" i="30" s="1"/>
  <c r="A468" i="30"/>
  <c r="B468" i="30" s="1"/>
  <c r="A465" i="30"/>
  <c r="B465" i="30" s="1"/>
  <c r="D455" i="22"/>
  <c r="O455" i="22" s="1"/>
  <c r="A456" i="30"/>
  <c r="B456" i="30" s="1"/>
  <c r="A453" i="30"/>
  <c r="B453" i="30" s="1"/>
  <c r="A437" i="30"/>
  <c r="B437" i="30" s="1"/>
  <c r="A427" i="29"/>
  <c r="C427" i="29" s="1"/>
  <c r="A425" i="29"/>
  <c r="C425" i="29" s="1"/>
  <c r="A406" i="29"/>
  <c r="C406" i="29" s="1"/>
  <c r="A405" i="30"/>
  <c r="B405" i="30" s="1"/>
  <c r="A401" i="30"/>
  <c r="B401" i="30" s="1"/>
  <c r="A399" i="30"/>
  <c r="B399" i="30" s="1"/>
  <c r="A395" i="30"/>
  <c r="B395" i="30" s="1"/>
  <c r="A392" i="29"/>
  <c r="C392" i="29" s="1"/>
  <c r="A391" i="30"/>
  <c r="B391" i="30" s="1"/>
  <c r="A384" i="30"/>
  <c r="B384" i="30" s="1"/>
  <c r="A364" i="29"/>
  <c r="C364" i="29" s="1"/>
  <c r="A363" i="30"/>
  <c r="B363" i="30" s="1"/>
  <c r="A347" i="29"/>
  <c r="C347" i="29" s="1"/>
  <c r="D988" i="22"/>
  <c r="O988" i="22" s="1"/>
  <c r="A989" i="30"/>
  <c r="B989" i="30" s="1"/>
  <c r="D982" i="22"/>
  <c r="O982" i="22" s="1"/>
  <c r="A983" i="30"/>
  <c r="B983" i="30" s="1"/>
  <c r="D951" i="22"/>
  <c r="O951" i="22" s="1"/>
  <c r="A952" i="30"/>
  <c r="B952" i="30" s="1"/>
  <c r="D931" i="22"/>
  <c r="O931" i="22" s="1"/>
  <c r="A932" i="30"/>
  <c r="B932" i="30" s="1"/>
  <c r="D921" i="22"/>
  <c r="O921" i="22" s="1"/>
  <c r="A922" i="30"/>
  <c r="B922" i="30" s="1"/>
  <c r="D888" i="22"/>
  <c r="O888" i="22" s="1"/>
  <c r="A889" i="30"/>
  <c r="B889" i="30" s="1"/>
  <c r="D882" i="22"/>
  <c r="O882" i="22" s="1"/>
  <c r="A883" i="30"/>
  <c r="B883" i="30" s="1"/>
  <c r="D873" i="22"/>
  <c r="O873" i="22" s="1"/>
  <c r="A874" i="30"/>
  <c r="B874" i="30" s="1"/>
  <c r="D868" i="22"/>
  <c r="O868" i="22" s="1"/>
  <c r="A869" i="30"/>
  <c r="B869" i="30" s="1"/>
  <c r="D862" i="22"/>
  <c r="O862" i="22" s="1"/>
  <c r="A863" i="30"/>
  <c r="B863" i="30" s="1"/>
  <c r="D844" i="22"/>
  <c r="O844" i="22" s="1"/>
  <c r="A845" i="30"/>
  <c r="B845" i="30" s="1"/>
  <c r="A825" i="30"/>
  <c r="B825" i="30" s="1"/>
  <c r="D824" i="22"/>
  <c r="O824" i="22" s="1"/>
  <c r="A819" i="30"/>
  <c r="B819" i="30" s="1"/>
  <c r="D818" i="22"/>
  <c r="O818" i="22" s="1"/>
  <c r="D810" i="22"/>
  <c r="O810" i="22" s="1"/>
  <c r="A811" i="30"/>
  <c r="B811" i="30" s="1"/>
  <c r="A795" i="30"/>
  <c r="B795" i="30" s="1"/>
  <c r="D794" i="22"/>
  <c r="O794" i="22" s="1"/>
  <c r="D771" i="22"/>
  <c r="O771" i="22" s="1"/>
  <c r="A772" i="30"/>
  <c r="B772" i="30" s="1"/>
  <c r="A765" i="30"/>
  <c r="B765" i="30" s="1"/>
  <c r="A741" i="30"/>
  <c r="B741" i="30" s="1"/>
  <c r="A713" i="30"/>
  <c r="B713" i="30" s="1"/>
  <c r="D1000" i="22"/>
  <c r="O1000" i="22" s="1"/>
  <c r="D998" i="22"/>
  <c r="O998" i="22" s="1"/>
  <c r="A999" i="30"/>
  <c r="B999" i="30" s="1"/>
  <c r="D996" i="22"/>
  <c r="O996" i="22" s="1"/>
  <c r="A997" i="30"/>
  <c r="B997" i="30" s="1"/>
  <c r="D994" i="22"/>
  <c r="O994" i="22" s="1"/>
  <c r="A995" i="30"/>
  <c r="B995" i="30" s="1"/>
  <c r="D991" i="22"/>
  <c r="O991" i="22" s="1"/>
  <c r="A992" i="30"/>
  <c r="B992" i="30" s="1"/>
  <c r="D987" i="22"/>
  <c r="O987" i="22" s="1"/>
  <c r="A988" i="30"/>
  <c r="B988" i="30" s="1"/>
  <c r="D974" i="22"/>
  <c r="O974" i="22" s="1"/>
  <c r="A975" i="30"/>
  <c r="B975" i="30" s="1"/>
  <c r="D962" i="22"/>
  <c r="O962" i="22" s="1"/>
  <c r="A963" i="30"/>
  <c r="B963" i="30" s="1"/>
  <c r="D960" i="22"/>
  <c r="O960" i="22" s="1"/>
  <c r="A961" i="30"/>
  <c r="B961" i="30" s="1"/>
  <c r="D956" i="22"/>
  <c r="O956" i="22" s="1"/>
  <c r="A957" i="30"/>
  <c r="B957" i="30" s="1"/>
  <c r="D955" i="22"/>
  <c r="O955" i="22" s="1"/>
  <c r="A956" i="30"/>
  <c r="B956" i="30" s="1"/>
  <c r="D945" i="22"/>
  <c r="O945" i="22" s="1"/>
  <c r="A946" i="30"/>
  <c r="B946" i="30" s="1"/>
  <c r="D942" i="22"/>
  <c r="O942" i="22" s="1"/>
  <c r="A943" i="30"/>
  <c r="B943" i="30" s="1"/>
  <c r="D938" i="22"/>
  <c r="O938" i="22" s="1"/>
  <c r="A939" i="30"/>
  <c r="B939" i="30" s="1"/>
  <c r="D937" i="22"/>
  <c r="O937" i="22" s="1"/>
  <c r="A938" i="30"/>
  <c r="B938" i="30" s="1"/>
  <c r="D932" i="22"/>
  <c r="O932" i="22" s="1"/>
  <c r="A933" i="30"/>
  <c r="B933" i="30" s="1"/>
  <c r="D915" i="22"/>
  <c r="O915" i="22" s="1"/>
  <c r="A916" i="30"/>
  <c r="B916" i="30" s="1"/>
  <c r="D908" i="22"/>
  <c r="O908" i="22" s="1"/>
  <c r="A909" i="30"/>
  <c r="B909" i="30" s="1"/>
  <c r="D907" i="22"/>
  <c r="O907" i="22" s="1"/>
  <c r="A908" i="30"/>
  <c r="B908" i="30" s="1"/>
  <c r="D899" i="22"/>
  <c r="O899" i="22" s="1"/>
  <c r="A900" i="30"/>
  <c r="B900" i="30" s="1"/>
  <c r="D890" i="22"/>
  <c r="O890" i="22" s="1"/>
  <c r="A891" i="30"/>
  <c r="B891" i="30" s="1"/>
  <c r="D889" i="22"/>
  <c r="O889" i="22" s="1"/>
  <c r="A890" i="30"/>
  <c r="B890" i="30" s="1"/>
  <c r="D884" i="22"/>
  <c r="O884" i="22" s="1"/>
  <c r="A885" i="30"/>
  <c r="B885" i="30" s="1"/>
  <c r="D883" i="22"/>
  <c r="O883" i="22" s="1"/>
  <c r="A884" i="30"/>
  <c r="B884" i="30" s="1"/>
  <c r="D880" i="22"/>
  <c r="O880" i="22" s="1"/>
  <c r="A881" i="30"/>
  <c r="B881" i="30" s="1"/>
  <c r="D878" i="22"/>
  <c r="O878" i="22" s="1"/>
  <c r="A879" i="30"/>
  <c r="B879" i="30" s="1"/>
  <c r="D860" i="22"/>
  <c r="O860" i="22" s="1"/>
  <c r="A861" i="30"/>
  <c r="B861" i="30" s="1"/>
  <c r="D859" i="22"/>
  <c r="O859" i="22" s="1"/>
  <c r="A860" i="30"/>
  <c r="B860" i="30" s="1"/>
  <c r="D855" i="22"/>
  <c r="O855" i="22" s="1"/>
  <c r="A856" i="30"/>
  <c r="B856" i="30" s="1"/>
  <c r="D840" i="22"/>
  <c r="O840" i="22" s="1"/>
  <c r="A841" i="30"/>
  <c r="B841" i="30" s="1"/>
  <c r="D838" i="22"/>
  <c r="O838" i="22" s="1"/>
  <c r="A839" i="30"/>
  <c r="B839" i="30" s="1"/>
  <c r="D834" i="22"/>
  <c r="O834" i="22" s="1"/>
  <c r="A835" i="30"/>
  <c r="B835" i="30" s="1"/>
  <c r="A827" i="30"/>
  <c r="B827" i="30" s="1"/>
  <c r="D826" i="22"/>
  <c r="O826" i="22" s="1"/>
  <c r="D825" i="22"/>
  <c r="O825" i="22" s="1"/>
  <c r="A826" i="30"/>
  <c r="B826" i="30" s="1"/>
  <c r="A821" i="30"/>
  <c r="B821" i="30" s="1"/>
  <c r="D820" i="22"/>
  <c r="O820" i="22" s="1"/>
  <c r="D819" i="22"/>
  <c r="O819" i="22" s="1"/>
  <c r="A820" i="30"/>
  <c r="B820" i="30" s="1"/>
  <c r="D816" i="22"/>
  <c r="O816" i="22" s="1"/>
  <c r="A817" i="30"/>
  <c r="B817" i="30" s="1"/>
  <c r="A815" i="30"/>
  <c r="B815" i="30" s="1"/>
  <c r="D814" i="22"/>
  <c r="O814" i="22" s="1"/>
  <c r="A805" i="30"/>
  <c r="B805" i="30" s="1"/>
  <c r="D804" i="22"/>
  <c r="O804" i="22" s="1"/>
  <c r="D803" i="22"/>
  <c r="O803" i="22" s="1"/>
  <c r="A804" i="30"/>
  <c r="B804" i="30" s="1"/>
  <c r="A801" i="30"/>
  <c r="B801" i="30" s="1"/>
  <c r="D800" i="22"/>
  <c r="O800" i="22" s="1"/>
  <c r="D798" i="22"/>
  <c r="O798" i="22" s="1"/>
  <c r="A799" i="30"/>
  <c r="B799" i="30" s="1"/>
  <c r="A781" i="30"/>
  <c r="B781" i="30" s="1"/>
  <c r="D780" i="22"/>
  <c r="O780" i="22" s="1"/>
  <c r="D779" i="22"/>
  <c r="O779" i="22" s="1"/>
  <c r="A780" i="30"/>
  <c r="B780" i="30" s="1"/>
  <c r="D775" i="22"/>
  <c r="O775" i="22" s="1"/>
  <c r="A776" i="30"/>
  <c r="B776" i="30" s="1"/>
  <c r="A764" i="30"/>
  <c r="B764" i="30" s="1"/>
  <c r="A758" i="30"/>
  <c r="B758" i="30" s="1"/>
  <c r="A752" i="30"/>
  <c r="B752" i="30" s="1"/>
  <c r="A750" i="30"/>
  <c r="B750" i="30" s="1"/>
  <c r="A748" i="30"/>
  <c r="B748" i="30" s="1"/>
  <c r="A735" i="30"/>
  <c r="B735" i="30" s="1"/>
  <c r="A726" i="30"/>
  <c r="B726" i="30" s="1"/>
  <c r="A712" i="30"/>
  <c r="B712" i="30" s="1"/>
  <c r="A696" i="30"/>
  <c r="B696" i="30" s="1"/>
  <c r="A689" i="30"/>
  <c r="B689" i="30" s="1"/>
  <c r="A678" i="30"/>
  <c r="B678" i="30" s="1"/>
  <c r="A677" i="30"/>
  <c r="B677" i="30" s="1"/>
  <c r="D671" i="22"/>
  <c r="O671" i="22" s="1"/>
  <c r="A672" i="30"/>
  <c r="B672" i="30" s="1"/>
  <c r="A670" i="30"/>
  <c r="B670" i="30" s="1"/>
  <c r="A669" i="30"/>
  <c r="B669" i="30" s="1"/>
  <c r="A649" i="30"/>
  <c r="B649" i="30" s="1"/>
  <c r="A632" i="30"/>
  <c r="B632" i="30" s="1"/>
  <c r="A630" i="30"/>
  <c r="B630" i="30" s="1"/>
  <c r="A629" i="30"/>
  <c r="B629" i="30" s="1"/>
  <c r="A624" i="30"/>
  <c r="B624" i="30" s="1"/>
  <c r="A622" i="30"/>
  <c r="B622" i="30" s="1"/>
  <c r="A621" i="30"/>
  <c r="B621" i="30" s="1"/>
  <c r="A600" i="30"/>
  <c r="B600" i="30" s="1"/>
  <c r="A598" i="30"/>
  <c r="B598" i="30" s="1"/>
  <c r="A597" i="30"/>
  <c r="B597" i="30" s="1"/>
  <c r="A560" i="30"/>
  <c r="B560" i="30" s="1"/>
  <c r="A558" i="30"/>
  <c r="B558" i="30" s="1"/>
  <c r="A557" i="30"/>
  <c r="B557" i="30" s="1"/>
  <c r="A552" i="30"/>
  <c r="B552" i="30" s="1"/>
  <c r="A550" i="30"/>
  <c r="B550" i="30" s="1"/>
  <c r="A549" i="30"/>
  <c r="B549" i="30" s="1"/>
  <c r="A544" i="30"/>
  <c r="B544" i="30" s="1"/>
  <c r="A542" i="30"/>
  <c r="B542" i="30" s="1"/>
  <c r="A541" i="30"/>
  <c r="B541" i="30" s="1"/>
  <c r="A536" i="30"/>
  <c r="B536" i="30" s="1"/>
  <c r="A534" i="30"/>
  <c r="B534" i="30" s="1"/>
  <c r="A533" i="30"/>
  <c r="B533" i="30" s="1"/>
  <c r="A528" i="30"/>
  <c r="B528" i="30" s="1"/>
  <c r="A526" i="30"/>
  <c r="B526" i="30" s="1"/>
  <c r="A525" i="30"/>
  <c r="B525" i="30" s="1"/>
  <c r="A520" i="30"/>
  <c r="B520" i="30" s="1"/>
  <c r="A518" i="30"/>
  <c r="B518" i="30" s="1"/>
  <c r="A506" i="30"/>
  <c r="B506" i="30" s="1"/>
  <c r="A499" i="30"/>
  <c r="B499" i="30" s="1"/>
  <c r="A493" i="30"/>
  <c r="B493" i="30" s="1"/>
  <c r="A491" i="30"/>
  <c r="B491" i="30" s="1"/>
  <c r="A486" i="30"/>
  <c r="B486" i="30" s="1"/>
  <c r="A484" i="30"/>
  <c r="B484" i="30" s="1"/>
  <c r="A467" i="30"/>
  <c r="B467" i="30" s="1"/>
  <c r="A458" i="30"/>
  <c r="B458" i="30" s="1"/>
  <c r="A457" i="30"/>
  <c r="B457" i="30" s="1"/>
  <c r="A438" i="29"/>
  <c r="C438" i="29" s="1"/>
  <c r="A419" i="30"/>
  <c r="B419" i="30" s="1"/>
  <c r="A408" i="29"/>
  <c r="C408" i="29" s="1"/>
  <c r="A407" i="30"/>
  <c r="B407" i="30" s="1"/>
  <c r="A399" i="29"/>
  <c r="C399" i="29" s="1"/>
  <c r="A393" i="30"/>
  <c r="B393" i="30" s="1"/>
  <c r="A365" i="30"/>
  <c r="B365" i="30" s="1"/>
  <c r="A355" i="29"/>
  <c r="C355" i="29" s="1"/>
  <c r="A345" i="30"/>
  <c r="B345" i="30" s="1"/>
  <c r="A433" i="30"/>
  <c r="B433" i="30" s="1"/>
  <c r="A424" i="30"/>
  <c r="B424" i="30" s="1"/>
  <c r="A418" i="30"/>
  <c r="B418" i="30" s="1"/>
  <c r="A415" i="30"/>
  <c r="B415" i="30" s="1"/>
  <c r="A398" i="30"/>
  <c r="B398" i="30" s="1"/>
  <c r="A386" i="30"/>
  <c r="B386" i="30" s="1"/>
  <c r="A383" i="30"/>
  <c r="B383" i="30" s="1"/>
  <c r="A358" i="30"/>
  <c r="B358" i="30" s="1"/>
  <c r="D351" i="22"/>
  <c r="O351" i="22" s="1"/>
  <c r="A352" i="30"/>
  <c r="B352" i="30" s="1"/>
  <c r="A348" i="30"/>
  <c r="B348" i="30" s="1"/>
  <c r="A342" i="30"/>
  <c r="B342" i="30" s="1"/>
  <c r="A332" i="30"/>
  <c r="B332" i="30" s="1"/>
  <c r="A324" i="30"/>
  <c r="B324" i="30" s="1"/>
  <c r="A316" i="30"/>
  <c r="B316" i="30" s="1"/>
  <c r="A312" i="29"/>
  <c r="C312" i="29" s="1"/>
  <c r="A310" i="30"/>
  <c r="B310" i="30" s="1"/>
  <c r="A298" i="30"/>
  <c r="B298" i="30" s="1"/>
  <c r="A274" i="30"/>
  <c r="B274" i="30" s="1"/>
  <c r="A392" i="30"/>
  <c r="B392" i="30" s="1"/>
  <c r="A378" i="30"/>
  <c r="B378" i="30" s="1"/>
  <c r="A376" i="30"/>
  <c r="B376" i="30" s="1"/>
  <c r="A356" i="30"/>
  <c r="B356" i="30" s="1"/>
  <c r="A354" i="30"/>
  <c r="B354" i="30" s="1"/>
  <c r="A346" i="30"/>
  <c r="B346" i="30" s="1"/>
  <c r="A340" i="30"/>
  <c r="B340" i="30" s="1"/>
  <c r="A338" i="30"/>
  <c r="B338" i="30" s="1"/>
  <c r="A330" i="30"/>
  <c r="B330" i="30" s="1"/>
  <c r="A322" i="30"/>
  <c r="B322" i="30" s="1"/>
  <c r="A308" i="30"/>
  <c r="B308" i="30" s="1"/>
  <c r="A304" i="29"/>
  <c r="C304" i="29" s="1"/>
  <c r="A302" i="30"/>
  <c r="B302" i="30" s="1"/>
  <c r="A290" i="30"/>
  <c r="B290" i="30" s="1"/>
  <c r="A282" i="30"/>
  <c r="B282" i="30" s="1"/>
  <c r="A273" i="30"/>
  <c r="B273" i="30" s="1"/>
  <c r="A339" i="30"/>
  <c r="B339" i="30" s="1"/>
  <c r="A337" i="30"/>
  <c r="B337" i="30" s="1"/>
  <c r="A329" i="30"/>
  <c r="B329" i="30" s="1"/>
  <c r="A321" i="30"/>
  <c r="B321" i="30" s="1"/>
  <c r="A314" i="30"/>
  <c r="B314" i="30" s="1"/>
  <c r="A307" i="30"/>
  <c r="B307" i="30" s="1"/>
  <c r="A301" i="30"/>
  <c r="B301" i="30" s="1"/>
  <c r="A300" i="30"/>
  <c r="B300" i="30" s="1"/>
  <c r="A294" i="30"/>
  <c r="B294" i="30" s="1"/>
  <c r="A289" i="30"/>
  <c r="B289" i="30" s="1"/>
  <c r="A281" i="30"/>
  <c r="B281" i="30" s="1"/>
  <c r="A270" i="30"/>
  <c r="B270" i="30" s="1"/>
  <c r="A268" i="30"/>
  <c r="B268" i="30" s="1"/>
  <c r="A262" i="30"/>
  <c r="B262" i="30" s="1"/>
  <c r="A350" i="30"/>
  <c r="B350" i="30" s="1"/>
  <c r="A334" i="30"/>
  <c r="B334" i="30" s="1"/>
  <c r="A326" i="30"/>
  <c r="B326" i="30" s="1"/>
  <c r="A318" i="30"/>
  <c r="B318" i="30" s="1"/>
  <c r="A313" i="30"/>
  <c r="B313" i="30" s="1"/>
  <c r="A306" i="30"/>
  <c r="B306" i="30" s="1"/>
  <c r="A299" i="30"/>
  <c r="B299" i="30" s="1"/>
  <c r="A293" i="30"/>
  <c r="B293" i="30" s="1"/>
  <c r="A292" i="30"/>
  <c r="B292" i="30" s="1"/>
  <c r="A286" i="30"/>
  <c r="B286" i="30" s="1"/>
  <c r="A284" i="30"/>
  <c r="B284" i="30" s="1"/>
  <c r="A278" i="30"/>
  <c r="B278" i="30" s="1"/>
  <c r="A276" i="30"/>
  <c r="B276" i="30" s="1"/>
  <c r="A266" i="30"/>
  <c r="B266" i="30" s="1"/>
  <c r="F997" i="31"/>
  <c r="B997" i="23"/>
  <c r="F994" i="31"/>
  <c r="B994" i="23"/>
  <c r="F989" i="31"/>
  <c r="B989" i="23"/>
  <c r="F986" i="31"/>
  <c r="B986" i="23"/>
  <c r="F981" i="31"/>
  <c r="B981" i="23"/>
  <c r="F978" i="31"/>
  <c r="B978" i="23"/>
  <c r="F973" i="31"/>
  <c r="B973" i="23"/>
  <c r="F970" i="31"/>
  <c r="B970" i="23"/>
  <c r="F965" i="31"/>
  <c r="B965" i="23"/>
  <c r="F962" i="31"/>
  <c r="B962" i="23"/>
  <c r="F957" i="31"/>
  <c r="B957" i="23"/>
  <c r="F954" i="31"/>
  <c r="B954" i="23"/>
  <c r="F949" i="31"/>
  <c r="B949" i="23"/>
  <c r="F946" i="31"/>
  <c r="B946" i="23"/>
  <c r="F941" i="31"/>
  <c r="B941" i="23"/>
  <c r="F938" i="31"/>
  <c r="B938" i="23"/>
  <c r="F933" i="31"/>
  <c r="B933" i="23"/>
  <c r="F930" i="31"/>
  <c r="B930" i="23"/>
  <c r="F925" i="31"/>
  <c r="B925" i="23"/>
  <c r="F922" i="31"/>
  <c r="B922" i="23"/>
  <c r="F917" i="31"/>
  <c r="B917" i="23"/>
  <c r="F914" i="31"/>
  <c r="B914" i="23"/>
  <c r="F904" i="31"/>
  <c r="B904" i="23"/>
  <c r="F901" i="31"/>
  <c r="B901" i="23"/>
  <c r="F899" i="31"/>
  <c r="B899" i="23"/>
  <c r="F896" i="31"/>
  <c r="B896" i="23"/>
  <c r="F893" i="31"/>
  <c r="B893" i="23"/>
  <c r="F888" i="31"/>
  <c r="B888" i="23"/>
  <c r="F885" i="31"/>
  <c r="B885" i="23"/>
  <c r="F883" i="31"/>
  <c r="B883" i="23"/>
  <c r="F878" i="31"/>
  <c r="B878" i="23"/>
  <c r="F873" i="31"/>
  <c r="B873" i="23"/>
  <c r="F868" i="31"/>
  <c r="B868" i="23"/>
  <c r="F865" i="31"/>
  <c r="B865" i="23"/>
  <c r="F863" i="31"/>
  <c r="B863" i="23"/>
  <c r="F858" i="31"/>
  <c r="B858" i="23"/>
  <c r="F853" i="31"/>
  <c r="B853" i="23"/>
  <c r="F851" i="31"/>
  <c r="B851" i="23"/>
  <c r="F846" i="31"/>
  <c r="B846" i="23"/>
  <c r="F841" i="31"/>
  <c r="B841" i="23"/>
  <c r="F836" i="31"/>
  <c r="B836" i="23"/>
  <c r="F833" i="31"/>
  <c r="B833" i="23"/>
  <c r="F831" i="31"/>
  <c r="B831" i="23"/>
  <c r="F826" i="31"/>
  <c r="B826" i="23"/>
  <c r="F821" i="31"/>
  <c r="B821" i="23"/>
  <c r="F819" i="31"/>
  <c r="B819" i="23"/>
  <c r="F814" i="31"/>
  <c r="B814" i="23"/>
  <c r="F809" i="31"/>
  <c r="B809" i="23"/>
  <c r="F804" i="31"/>
  <c r="B804" i="23"/>
  <c r="F801" i="31"/>
  <c r="B801" i="23"/>
  <c r="F799" i="31"/>
  <c r="B799" i="23"/>
  <c r="F794" i="31"/>
  <c r="B794" i="23"/>
  <c r="F789" i="31"/>
  <c r="B789" i="23"/>
  <c r="F787" i="31"/>
  <c r="B787" i="23"/>
  <c r="F782" i="31"/>
  <c r="B782" i="23"/>
  <c r="F777" i="31"/>
  <c r="B777" i="23"/>
  <c r="F772" i="31"/>
  <c r="B772" i="23"/>
  <c r="F769" i="31"/>
  <c r="B769" i="23"/>
  <c r="F767" i="31"/>
  <c r="B767" i="23"/>
  <c r="F762" i="31"/>
  <c r="B762" i="23"/>
  <c r="F757" i="31"/>
  <c r="B757" i="23"/>
  <c r="F755" i="31"/>
  <c r="B755" i="23"/>
  <c r="F750" i="31"/>
  <c r="B750" i="23"/>
  <c r="F745" i="31"/>
  <c r="B745" i="23"/>
  <c r="F740" i="31"/>
  <c r="B740" i="23"/>
  <c r="F737" i="31"/>
  <c r="B737" i="23"/>
  <c r="F735" i="31"/>
  <c r="B735" i="23"/>
  <c r="F730" i="31"/>
  <c r="B730" i="23"/>
  <c r="F725" i="31"/>
  <c r="B725" i="23"/>
  <c r="F723" i="31"/>
  <c r="B723" i="23"/>
  <c r="F718" i="31"/>
  <c r="B718" i="23"/>
  <c r="F713" i="31"/>
  <c r="B713" i="23"/>
  <c r="F708" i="31"/>
  <c r="B708" i="23"/>
  <c r="F705" i="31"/>
  <c r="B705" i="23"/>
  <c r="F703" i="31"/>
  <c r="B703" i="23"/>
  <c r="F698" i="31"/>
  <c r="B698" i="23"/>
  <c r="F693" i="31"/>
  <c r="B693" i="23"/>
  <c r="F691" i="31"/>
  <c r="B691" i="23"/>
  <c r="F686" i="31"/>
  <c r="B686" i="23"/>
  <c r="F681" i="31"/>
  <c r="B681" i="23"/>
  <c r="F676" i="31"/>
  <c r="B676" i="23"/>
  <c r="F673" i="31"/>
  <c r="B673" i="23"/>
  <c r="F671" i="31"/>
  <c r="B671" i="23"/>
  <c r="F666" i="31"/>
  <c r="B666" i="23"/>
  <c r="F661" i="31"/>
  <c r="B661" i="23"/>
  <c r="F656" i="31"/>
  <c r="B656" i="23"/>
  <c r="F653" i="31"/>
  <c r="B653" i="23"/>
  <c r="F648" i="31"/>
  <c r="B648" i="23"/>
  <c r="F645" i="31"/>
  <c r="B645" i="23"/>
  <c r="F640" i="31"/>
  <c r="B640" i="23"/>
  <c r="F637" i="31"/>
  <c r="B637" i="23"/>
  <c r="F632" i="31"/>
  <c r="B632" i="23"/>
  <c r="F629" i="31"/>
  <c r="B629" i="23"/>
  <c r="F624" i="31"/>
  <c r="B624" i="23"/>
  <c r="F621" i="31"/>
  <c r="B621" i="23"/>
  <c r="F616" i="31"/>
  <c r="B616" i="23"/>
  <c r="F613" i="31"/>
  <c r="B613" i="23"/>
  <c r="F608" i="31"/>
  <c r="B608" i="23"/>
  <c r="F607" i="31"/>
  <c r="B607" i="23"/>
  <c r="F604" i="31"/>
  <c r="B604" i="23"/>
  <c r="F589" i="31"/>
  <c r="B589" i="23"/>
  <c r="F588" i="31"/>
  <c r="B588" i="23"/>
  <c r="F583" i="31"/>
  <c r="B583" i="23"/>
  <c r="F575" i="31"/>
  <c r="B575" i="23"/>
  <c r="F572" i="31"/>
  <c r="B572" i="23"/>
  <c r="F567" i="31"/>
  <c r="B567" i="23"/>
  <c r="F559" i="31"/>
  <c r="B559" i="23"/>
  <c r="F556" i="31"/>
  <c r="B556" i="23"/>
  <c r="F551" i="31"/>
  <c r="B551" i="23"/>
  <c r="F999" i="31"/>
  <c r="B999" i="23"/>
  <c r="F996" i="31"/>
  <c r="B996" i="23"/>
  <c r="F991" i="31"/>
  <c r="B991" i="23"/>
  <c r="F988" i="31"/>
  <c r="B988" i="23"/>
  <c r="F983" i="31"/>
  <c r="B983" i="23"/>
  <c r="F980" i="31"/>
  <c r="B980" i="23"/>
  <c r="F975" i="31"/>
  <c r="B975" i="23"/>
  <c r="F972" i="31"/>
  <c r="B972" i="23"/>
  <c r="F967" i="31"/>
  <c r="B967" i="23"/>
  <c r="F964" i="31"/>
  <c r="B964" i="23"/>
  <c r="F959" i="31"/>
  <c r="B959" i="23"/>
  <c r="F956" i="31"/>
  <c r="B956" i="23"/>
  <c r="F951" i="31"/>
  <c r="B951" i="23"/>
  <c r="F948" i="31"/>
  <c r="B948" i="23"/>
  <c r="F943" i="31"/>
  <c r="B943" i="23"/>
  <c r="F940" i="31"/>
  <c r="B940" i="23"/>
  <c r="F935" i="31"/>
  <c r="B935" i="23"/>
  <c r="F932" i="31"/>
  <c r="B932" i="23"/>
  <c r="F927" i="31"/>
  <c r="B927" i="23"/>
  <c r="F924" i="31"/>
  <c r="B924" i="23"/>
  <c r="F919" i="31"/>
  <c r="B919" i="23"/>
  <c r="F916" i="31"/>
  <c r="B916" i="23"/>
  <c r="F911" i="31"/>
  <c r="B911" i="23"/>
  <c r="F908" i="31"/>
  <c r="B908" i="23"/>
  <c r="F906" i="31"/>
  <c r="B906" i="23"/>
  <c r="F903" i="31"/>
  <c r="B903" i="23"/>
  <c r="F898" i="31"/>
  <c r="B898" i="23"/>
  <c r="F890" i="31"/>
  <c r="B890" i="23"/>
  <c r="F887" i="31"/>
  <c r="B887" i="23"/>
  <c r="F880" i="31"/>
  <c r="B880" i="23"/>
  <c r="F877" i="31"/>
  <c r="B877" i="23"/>
  <c r="F875" i="31"/>
  <c r="B875" i="23"/>
  <c r="F870" i="31"/>
  <c r="B870" i="23"/>
  <c r="F860" i="31"/>
  <c r="B860" i="23"/>
  <c r="F857" i="31"/>
  <c r="B857" i="23"/>
  <c r="F855" i="31"/>
  <c r="B855" i="23"/>
  <c r="F848" i="31"/>
  <c r="B848" i="23"/>
  <c r="F845" i="31"/>
  <c r="B845" i="23"/>
  <c r="F843" i="31"/>
  <c r="B843" i="23"/>
  <c r="F838" i="31"/>
  <c r="B838" i="23"/>
  <c r="F828" i="31"/>
  <c r="B828" i="23"/>
  <c r="F825" i="31"/>
  <c r="B825" i="23"/>
  <c r="F823" i="31"/>
  <c r="B823" i="23"/>
  <c r="F816" i="31"/>
  <c r="B816" i="23"/>
  <c r="F813" i="31"/>
  <c r="B813" i="23"/>
  <c r="F811" i="31"/>
  <c r="B811" i="23"/>
  <c r="F806" i="31"/>
  <c r="B806" i="23"/>
  <c r="F796" i="31"/>
  <c r="B796" i="23"/>
  <c r="F793" i="31"/>
  <c r="B793" i="23"/>
  <c r="F791" i="31"/>
  <c r="B791" i="23"/>
  <c r="F784" i="31"/>
  <c r="B784" i="23"/>
  <c r="F781" i="31"/>
  <c r="B781" i="23"/>
  <c r="F779" i="31"/>
  <c r="B779" i="23"/>
  <c r="F774" i="31"/>
  <c r="B774" i="23"/>
  <c r="F764" i="31"/>
  <c r="B764" i="23"/>
  <c r="F761" i="31"/>
  <c r="B761" i="23"/>
  <c r="F759" i="31"/>
  <c r="B759" i="23"/>
  <c r="F752" i="31"/>
  <c r="B752" i="23"/>
  <c r="F749" i="31"/>
  <c r="B749" i="23"/>
  <c r="F747" i="31"/>
  <c r="B747" i="23"/>
  <c r="F742" i="31"/>
  <c r="B742" i="23"/>
  <c r="F732" i="31"/>
  <c r="B732" i="23"/>
  <c r="F729" i="31"/>
  <c r="B729" i="23"/>
  <c r="F727" i="31"/>
  <c r="B727" i="23"/>
  <c r="F720" i="31"/>
  <c r="B720" i="23"/>
  <c r="F717" i="31"/>
  <c r="B717" i="23"/>
  <c r="F715" i="31"/>
  <c r="B715" i="23"/>
  <c r="F710" i="31"/>
  <c r="B710" i="23"/>
  <c r="F700" i="31"/>
  <c r="B700" i="23"/>
  <c r="F697" i="31"/>
  <c r="B697" i="23"/>
  <c r="F695" i="31"/>
  <c r="B695" i="23"/>
  <c r="F688" i="31"/>
  <c r="B688" i="23"/>
  <c r="F685" i="31"/>
  <c r="B685" i="23"/>
  <c r="F683" i="31"/>
  <c r="B683" i="23"/>
  <c r="F678" i="31"/>
  <c r="B678" i="23"/>
  <c r="F668" i="31"/>
  <c r="B668" i="23"/>
  <c r="F665" i="31"/>
  <c r="B665" i="23"/>
  <c r="F663" i="31"/>
  <c r="B663" i="23"/>
  <c r="F658" i="31"/>
  <c r="B658" i="23"/>
  <c r="F655" i="31"/>
  <c r="B655" i="23"/>
  <c r="F650" i="31"/>
  <c r="B650" i="23"/>
  <c r="F647" i="31"/>
  <c r="B647" i="23"/>
  <c r="F642" i="31"/>
  <c r="B642" i="23"/>
  <c r="F639" i="31"/>
  <c r="B639" i="23"/>
  <c r="F634" i="31"/>
  <c r="B634" i="23"/>
  <c r="F631" i="31"/>
  <c r="B631" i="23"/>
  <c r="F626" i="31"/>
  <c r="B626" i="23"/>
  <c r="F623" i="31"/>
  <c r="B623" i="23"/>
  <c r="F618" i="31"/>
  <c r="B618" i="23"/>
  <c r="F615" i="31"/>
  <c r="B615" i="23"/>
  <c r="F610" i="31"/>
  <c r="B610" i="23"/>
  <c r="F599" i="31"/>
  <c r="B599" i="23"/>
  <c r="F580" i="31"/>
  <c r="B580" i="23"/>
  <c r="F564" i="31"/>
  <c r="B564" i="23"/>
  <c r="F548" i="31"/>
  <c r="B548" i="23"/>
  <c r="F998" i="31"/>
  <c r="B998" i="23"/>
  <c r="F993" i="31"/>
  <c r="B993" i="23"/>
  <c r="F990" i="31"/>
  <c r="B990" i="23"/>
  <c r="F985" i="31"/>
  <c r="B985" i="23"/>
  <c r="F982" i="31"/>
  <c r="B982" i="23"/>
  <c r="F977" i="31"/>
  <c r="B977" i="23"/>
  <c r="F974" i="31"/>
  <c r="B974" i="23"/>
  <c r="F969" i="31"/>
  <c r="B969" i="23"/>
  <c r="F966" i="31"/>
  <c r="B966" i="23"/>
  <c r="F961" i="31"/>
  <c r="B961" i="23"/>
  <c r="F958" i="31"/>
  <c r="B958" i="23"/>
  <c r="F953" i="31"/>
  <c r="B953" i="23"/>
  <c r="F950" i="31"/>
  <c r="B950" i="23"/>
  <c r="F945" i="31"/>
  <c r="B945" i="23"/>
  <c r="F942" i="31"/>
  <c r="B942" i="23"/>
  <c r="F937" i="31"/>
  <c r="B937" i="23"/>
  <c r="F934" i="31"/>
  <c r="B934" i="23"/>
  <c r="F929" i="31"/>
  <c r="B929" i="23"/>
  <c r="F926" i="31"/>
  <c r="B926" i="23"/>
  <c r="F921" i="31"/>
  <c r="B921" i="23"/>
  <c r="F918" i="31"/>
  <c r="B918" i="23"/>
  <c r="F913" i="31"/>
  <c r="B913" i="23"/>
  <c r="F910" i="31"/>
  <c r="B910" i="23"/>
  <c r="F905" i="31"/>
  <c r="B905" i="23"/>
  <c r="F900" i="31"/>
  <c r="B900" i="23"/>
  <c r="F897" i="31"/>
  <c r="B897" i="23"/>
  <c r="F895" i="31"/>
  <c r="B895" i="23"/>
  <c r="F892" i="31"/>
  <c r="B892" i="23"/>
  <c r="F889" i="31"/>
  <c r="B889" i="23"/>
  <c r="F884" i="31"/>
  <c r="B884" i="23"/>
  <c r="F882" i="31"/>
  <c r="B882" i="23"/>
  <c r="F872" i="31"/>
  <c r="B872" i="23"/>
  <c r="F869" i="31"/>
  <c r="B869" i="23"/>
  <c r="F867" i="31"/>
  <c r="B867" i="23"/>
  <c r="F864" i="31"/>
  <c r="B864" i="23"/>
  <c r="F862" i="31"/>
  <c r="B862" i="23"/>
  <c r="F859" i="31"/>
  <c r="B859" i="23"/>
  <c r="F852" i="31"/>
  <c r="B852" i="23"/>
  <c r="F850" i="31"/>
  <c r="B850" i="23"/>
  <c r="F840" i="31"/>
  <c r="B840" i="23"/>
  <c r="F837" i="31"/>
  <c r="B837" i="23"/>
  <c r="F835" i="31"/>
  <c r="B835" i="23"/>
  <c r="F832" i="31"/>
  <c r="B832" i="23"/>
  <c r="F830" i="31"/>
  <c r="B830" i="23"/>
  <c r="F827" i="31"/>
  <c r="B827" i="23"/>
  <c r="F820" i="31"/>
  <c r="B820" i="23"/>
  <c r="F818" i="31"/>
  <c r="B818" i="23"/>
  <c r="F808" i="31"/>
  <c r="B808" i="23"/>
  <c r="F805" i="31"/>
  <c r="B805" i="23"/>
  <c r="F803" i="31"/>
  <c r="B803" i="23"/>
  <c r="F800" i="31"/>
  <c r="B800" i="23"/>
  <c r="F798" i="31"/>
  <c r="B798" i="23"/>
  <c r="F795" i="31"/>
  <c r="B795" i="23"/>
  <c r="F788" i="31"/>
  <c r="B788" i="23"/>
  <c r="F786" i="31"/>
  <c r="B786" i="23"/>
  <c r="F776" i="31"/>
  <c r="B776" i="23"/>
  <c r="F773" i="31"/>
  <c r="B773" i="23"/>
  <c r="F771" i="31"/>
  <c r="B771" i="23"/>
  <c r="F768" i="31"/>
  <c r="B768" i="23"/>
  <c r="F766" i="31"/>
  <c r="B766" i="23"/>
  <c r="F763" i="31"/>
  <c r="B763" i="23"/>
  <c r="F756" i="31"/>
  <c r="B756" i="23"/>
  <c r="F754" i="31"/>
  <c r="B754" i="23"/>
  <c r="F744" i="31"/>
  <c r="B744" i="23"/>
  <c r="F741" i="31"/>
  <c r="B741" i="23"/>
  <c r="F739" i="31"/>
  <c r="B739" i="23"/>
  <c r="F736" i="31"/>
  <c r="B736" i="23"/>
  <c r="F734" i="31"/>
  <c r="B734" i="23"/>
  <c r="F731" i="31"/>
  <c r="B731" i="23"/>
  <c r="F724" i="31"/>
  <c r="B724" i="23"/>
  <c r="F722" i="31"/>
  <c r="B722" i="23"/>
  <c r="F712" i="31"/>
  <c r="B712" i="23"/>
  <c r="F709" i="31"/>
  <c r="B709" i="23"/>
  <c r="F707" i="31"/>
  <c r="B707" i="23"/>
  <c r="F704" i="31"/>
  <c r="B704" i="23"/>
  <c r="F702" i="31"/>
  <c r="B702" i="23"/>
  <c r="F699" i="31"/>
  <c r="B699" i="23"/>
  <c r="F692" i="31"/>
  <c r="B692" i="23"/>
  <c r="F690" i="31"/>
  <c r="B690" i="23"/>
  <c r="F680" i="31"/>
  <c r="B680" i="23"/>
  <c r="F677" i="31"/>
  <c r="B677" i="23"/>
  <c r="F675" i="31"/>
  <c r="B675" i="23"/>
  <c r="F672" i="31"/>
  <c r="B672" i="23"/>
  <c r="F670" i="31"/>
  <c r="B670" i="23"/>
  <c r="F667" i="31"/>
  <c r="B667" i="23"/>
  <c r="F660" i="31"/>
  <c r="B660" i="23"/>
  <c r="F657" i="31"/>
  <c r="B657" i="23"/>
  <c r="F652" i="31"/>
  <c r="B652" i="23"/>
  <c r="F649" i="31"/>
  <c r="B649" i="23"/>
  <c r="F644" i="31"/>
  <c r="B644" i="23"/>
  <c r="F641" i="31"/>
  <c r="B641" i="23"/>
  <c r="F636" i="31"/>
  <c r="B636" i="23"/>
  <c r="F633" i="31"/>
  <c r="B633" i="23"/>
  <c r="F628" i="31"/>
  <c r="B628" i="23"/>
  <c r="F625" i="31"/>
  <c r="B625" i="23"/>
  <c r="F620" i="31"/>
  <c r="B620" i="23"/>
  <c r="F617" i="31"/>
  <c r="B617" i="23"/>
  <c r="F612" i="31"/>
  <c r="B612" i="23"/>
  <c r="F609" i="31"/>
  <c r="B609" i="23"/>
  <c r="F605" i="31"/>
  <c r="B605" i="23"/>
  <c r="F602" i="31"/>
  <c r="B602" i="23"/>
  <c r="F597" i="31"/>
  <c r="B597" i="23"/>
  <c r="F596" i="31"/>
  <c r="B596" i="23"/>
  <c r="F591" i="31"/>
  <c r="B591" i="23"/>
  <c r="F586" i="31"/>
  <c r="B586" i="23"/>
  <c r="F570" i="31"/>
  <c r="B570" i="23"/>
  <c r="F554" i="31"/>
  <c r="B554" i="23"/>
  <c r="F1000" i="31"/>
  <c r="B1000" i="23"/>
  <c r="F995" i="31"/>
  <c r="B995" i="23"/>
  <c r="F992" i="31"/>
  <c r="B992" i="23"/>
  <c r="F987" i="31"/>
  <c r="B987" i="23"/>
  <c r="F984" i="31"/>
  <c r="B984" i="23"/>
  <c r="F979" i="31"/>
  <c r="B979" i="23"/>
  <c r="F976" i="31"/>
  <c r="B976" i="23"/>
  <c r="F971" i="31"/>
  <c r="B971" i="23"/>
  <c r="F968" i="31"/>
  <c r="B968" i="23"/>
  <c r="F963" i="31"/>
  <c r="B963" i="23"/>
  <c r="F960" i="31"/>
  <c r="B960" i="23"/>
  <c r="F955" i="31"/>
  <c r="B955" i="23"/>
  <c r="F952" i="31"/>
  <c r="B952" i="23"/>
  <c r="F947" i="31"/>
  <c r="B947" i="23"/>
  <c r="F944" i="31"/>
  <c r="B944" i="23"/>
  <c r="F939" i="31"/>
  <c r="B939" i="23"/>
  <c r="F936" i="31"/>
  <c r="B936" i="23"/>
  <c r="F931" i="31"/>
  <c r="B931" i="23"/>
  <c r="F928" i="31"/>
  <c r="B928" i="23"/>
  <c r="F923" i="31"/>
  <c r="B923" i="23"/>
  <c r="F920" i="31"/>
  <c r="B920" i="23"/>
  <c r="F915" i="31"/>
  <c r="B915" i="23"/>
  <c r="F912" i="31"/>
  <c r="B912" i="23"/>
  <c r="F909" i="31"/>
  <c r="B909" i="23"/>
  <c r="F907" i="31"/>
  <c r="B907" i="23"/>
  <c r="F902" i="31"/>
  <c r="B902" i="23"/>
  <c r="F894" i="31"/>
  <c r="B894" i="23"/>
  <c r="F891" i="31"/>
  <c r="B891" i="23"/>
  <c r="F886" i="31"/>
  <c r="B886" i="23"/>
  <c r="F881" i="31"/>
  <c r="B881" i="23"/>
  <c r="F879" i="31"/>
  <c r="B879" i="23"/>
  <c r="F876" i="31"/>
  <c r="B876" i="23"/>
  <c r="F874" i="31"/>
  <c r="B874" i="23"/>
  <c r="F871" i="31"/>
  <c r="B871" i="23"/>
  <c r="F866" i="31"/>
  <c r="B866" i="23"/>
  <c r="F861" i="31"/>
  <c r="B861" i="23"/>
  <c r="F856" i="31"/>
  <c r="B856" i="23"/>
  <c r="F854" i="31"/>
  <c r="B854" i="23"/>
  <c r="F849" i="31"/>
  <c r="B849" i="23"/>
  <c r="F847" i="31"/>
  <c r="B847" i="23"/>
  <c r="F844" i="31"/>
  <c r="B844" i="23"/>
  <c r="F842" i="31"/>
  <c r="B842" i="23"/>
  <c r="F839" i="31"/>
  <c r="B839" i="23"/>
  <c r="F834" i="31"/>
  <c r="B834" i="23"/>
  <c r="F829" i="31"/>
  <c r="B829" i="23"/>
  <c r="F824" i="31"/>
  <c r="B824" i="23"/>
  <c r="F822" i="31"/>
  <c r="B822" i="23"/>
  <c r="F817" i="31"/>
  <c r="B817" i="23"/>
  <c r="F815" i="31"/>
  <c r="B815" i="23"/>
  <c r="F812" i="31"/>
  <c r="B812" i="23"/>
  <c r="F810" i="31"/>
  <c r="B810" i="23"/>
  <c r="F807" i="31"/>
  <c r="B807" i="23"/>
  <c r="F802" i="31"/>
  <c r="B802" i="23"/>
  <c r="F797" i="31"/>
  <c r="B797" i="23"/>
  <c r="F792" i="31"/>
  <c r="B792" i="23"/>
  <c r="F790" i="31"/>
  <c r="B790" i="23"/>
  <c r="F785" i="31"/>
  <c r="B785" i="23"/>
  <c r="F783" i="31"/>
  <c r="B783" i="23"/>
  <c r="F780" i="31"/>
  <c r="B780" i="23"/>
  <c r="F778" i="31"/>
  <c r="B778" i="23"/>
  <c r="F775" i="31"/>
  <c r="B775" i="23"/>
  <c r="F770" i="31"/>
  <c r="B770" i="23"/>
  <c r="F765" i="31"/>
  <c r="B765" i="23"/>
  <c r="F760" i="31"/>
  <c r="B760" i="23"/>
  <c r="F758" i="31"/>
  <c r="B758" i="23"/>
  <c r="F753" i="31"/>
  <c r="B753" i="23"/>
  <c r="F751" i="31"/>
  <c r="B751" i="23"/>
  <c r="F748" i="31"/>
  <c r="B748" i="23"/>
  <c r="F746" i="31"/>
  <c r="B746" i="23"/>
  <c r="F743" i="31"/>
  <c r="B743" i="23"/>
  <c r="F738" i="31"/>
  <c r="B738" i="23"/>
  <c r="F733" i="31"/>
  <c r="B733" i="23"/>
  <c r="F728" i="31"/>
  <c r="B728" i="23"/>
  <c r="F726" i="31"/>
  <c r="B726" i="23"/>
  <c r="F721" i="31"/>
  <c r="B721" i="23"/>
  <c r="F719" i="31"/>
  <c r="B719" i="23"/>
  <c r="F716" i="31"/>
  <c r="B716" i="23"/>
  <c r="F714" i="31"/>
  <c r="B714" i="23"/>
  <c r="F711" i="31"/>
  <c r="B711" i="23"/>
  <c r="F706" i="31"/>
  <c r="B706" i="23"/>
  <c r="F701" i="31"/>
  <c r="B701" i="23"/>
  <c r="F696" i="31"/>
  <c r="B696" i="23"/>
  <c r="F694" i="31"/>
  <c r="B694" i="23"/>
  <c r="F689" i="31"/>
  <c r="B689" i="23"/>
  <c r="F687" i="31"/>
  <c r="B687" i="23"/>
  <c r="F684" i="31"/>
  <c r="B684" i="23"/>
  <c r="F682" i="31"/>
  <c r="B682" i="23"/>
  <c r="F679" i="31"/>
  <c r="B679" i="23"/>
  <c r="F674" i="31"/>
  <c r="B674" i="23"/>
  <c r="F669" i="31"/>
  <c r="B669" i="23"/>
  <c r="F664" i="31"/>
  <c r="B664" i="23"/>
  <c r="F662" i="31"/>
  <c r="B662" i="23"/>
  <c r="F659" i="31"/>
  <c r="B659" i="23"/>
  <c r="F654" i="31"/>
  <c r="B654" i="23"/>
  <c r="F651" i="31"/>
  <c r="B651" i="23"/>
  <c r="F646" i="31"/>
  <c r="B646" i="23"/>
  <c r="F643" i="31"/>
  <c r="B643" i="23"/>
  <c r="F638" i="31"/>
  <c r="B638" i="23"/>
  <c r="F635" i="31"/>
  <c r="B635" i="23"/>
  <c r="F630" i="31"/>
  <c r="B630" i="23"/>
  <c r="F627" i="31"/>
  <c r="B627" i="23"/>
  <c r="F622" i="31"/>
  <c r="B622" i="23"/>
  <c r="F619" i="31"/>
  <c r="B619" i="23"/>
  <c r="F614" i="31"/>
  <c r="B614" i="23"/>
  <c r="F611" i="31"/>
  <c r="B611" i="23"/>
  <c r="F601" i="31"/>
  <c r="B601" i="23"/>
  <c r="F594" i="31"/>
  <c r="B594" i="23"/>
  <c r="F606" i="31"/>
  <c r="B606" i="23"/>
  <c r="F603" i="31"/>
  <c r="B603" i="23"/>
  <c r="F600" i="31"/>
  <c r="B600" i="23"/>
  <c r="F598" i="31"/>
  <c r="B598" i="23"/>
  <c r="F595" i="31"/>
  <c r="B595" i="23"/>
  <c r="F592" i="31"/>
  <c r="B592" i="23"/>
  <c r="F587" i="31"/>
  <c r="B587" i="23"/>
  <c r="F584" i="31"/>
  <c r="B584" i="23"/>
  <c r="F582" i="31"/>
  <c r="B582" i="23"/>
  <c r="F579" i="31"/>
  <c r="B579" i="23"/>
  <c r="F576" i="31"/>
  <c r="B576" i="23"/>
  <c r="F571" i="31"/>
  <c r="B571" i="23"/>
  <c r="F568" i="31"/>
  <c r="B568" i="23"/>
  <c r="F566" i="31"/>
  <c r="B566" i="23"/>
  <c r="F563" i="31"/>
  <c r="B563" i="23"/>
  <c r="F560" i="31"/>
  <c r="B560" i="23"/>
  <c r="F555" i="31"/>
  <c r="B555" i="23"/>
  <c r="F552" i="31"/>
  <c r="B552" i="23"/>
  <c r="F550" i="31"/>
  <c r="B550" i="23"/>
  <c r="F547" i="31"/>
  <c r="B547" i="23"/>
  <c r="F544" i="31"/>
  <c r="B544" i="23"/>
  <c r="F539" i="31"/>
  <c r="B539" i="23"/>
  <c r="F536" i="31"/>
  <c r="B536" i="23"/>
  <c r="F534" i="31"/>
  <c r="B534" i="23"/>
  <c r="F531" i="31"/>
  <c r="B531" i="23"/>
  <c r="F528" i="31"/>
  <c r="B528" i="23"/>
  <c r="F523" i="31"/>
  <c r="B523" i="23"/>
  <c r="F520" i="31"/>
  <c r="B520" i="23"/>
  <c r="F518" i="31"/>
  <c r="B518" i="23"/>
  <c r="F515" i="31"/>
  <c r="B515" i="23"/>
  <c r="F512" i="31"/>
  <c r="B512" i="23"/>
  <c r="F507" i="31"/>
  <c r="B507" i="23"/>
  <c r="F504" i="31"/>
  <c r="B504" i="23"/>
  <c r="F502" i="31"/>
  <c r="B502" i="23"/>
  <c r="F499" i="31"/>
  <c r="B499" i="23"/>
  <c r="F496" i="31"/>
  <c r="B496" i="23"/>
  <c r="F491" i="31"/>
  <c r="B491" i="23"/>
  <c r="F488" i="31"/>
  <c r="B488" i="23"/>
  <c r="F486" i="31"/>
  <c r="B486" i="23"/>
  <c r="F483" i="31"/>
  <c r="B483" i="23"/>
  <c r="F480" i="31"/>
  <c r="B480" i="23"/>
  <c r="F475" i="31"/>
  <c r="B475" i="23"/>
  <c r="F473" i="31"/>
  <c r="B473" i="23"/>
  <c r="F463" i="31"/>
  <c r="B463" i="23"/>
  <c r="F460" i="31"/>
  <c r="B460" i="23"/>
  <c r="F458" i="31"/>
  <c r="B458" i="23"/>
  <c r="F455" i="31"/>
  <c r="B455" i="23"/>
  <c r="F452" i="31"/>
  <c r="B452" i="23"/>
  <c r="F447" i="31"/>
  <c r="B447" i="23"/>
  <c r="F444" i="31"/>
  <c r="B444" i="23"/>
  <c r="F442" i="31"/>
  <c r="B442" i="23"/>
  <c r="F437" i="31"/>
  <c r="B437" i="23"/>
  <c r="F432" i="31"/>
  <c r="B432" i="23"/>
  <c r="F427" i="31"/>
  <c r="B427" i="23"/>
  <c r="F424" i="31"/>
  <c r="B424" i="23"/>
  <c r="F422" i="31"/>
  <c r="B422" i="23"/>
  <c r="F419" i="31"/>
  <c r="B419" i="23"/>
  <c r="F417" i="31"/>
  <c r="B417" i="23"/>
  <c r="F412" i="31"/>
  <c r="B412" i="23"/>
  <c r="F410" i="31"/>
  <c r="B410" i="23"/>
  <c r="F405" i="31"/>
  <c r="B405" i="23"/>
  <c r="F400" i="31"/>
  <c r="B400" i="23"/>
  <c r="F397" i="31"/>
  <c r="B397" i="23"/>
  <c r="F394" i="31"/>
  <c r="B394" i="23"/>
  <c r="F391" i="31"/>
  <c r="B391" i="23"/>
  <c r="F389" i="31"/>
  <c r="B389" i="23"/>
  <c r="F386" i="31"/>
  <c r="B386" i="23"/>
  <c r="F383" i="31"/>
  <c r="B383" i="23"/>
  <c r="F380" i="31"/>
  <c r="B380" i="23"/>
  <c r="F372" i="31"/>
  <c r="B372" i="23"/>
  <c r="F363" i="31"/>
  <c r="B363" i="23"/>
  <c r="F361" i="31"/>
  <c r="B361" i="23"/>
  <c r="F358" i="31"/>
  <c r="B358" i="23"/>
  <c r="F355" i="31"/>
  <c r="B355" i="23"/>
  <c r="F353" i="31"/>
  <c r="B353" i="23"/>
  <c r="F350" i="31"/>
  <c r="B350" i="23"/>
  <c r="F344" i="31"/>
  <c r="B344" i="23"/>
  <c r="F336" i="31"/>
  <c r="B336" i="23"/>
  <c r="F333" i="31"/>
  <c r="B333" i="23"/>
  <c r="F330" i="31"/>
  <c r="B330" i="23"/>
  <c r="F327" i="31"/>
  <c r="B327" i="23"/>
  <c r="F325" i="31"/>
  <c r="B325" i="23"/>
  <c r="F322" i="31"/>
  <c r="B322" i="23"/>
  <c r="F319" i="31"/>
  <c r="B319" i="23"/>
  <c r="F316" i="31"/>
  <c r="B316" i="23"/>
  <c r="F308" i="31"/>
  <c r="B308" i="23"/>
  <c r="F300" i="31"/>
  <c r="B300" i="23"/>
  <c r="F292" i="31"/>
  <c r="B292" i="23"/>
  <c r="F284" i="31"/>
  <c r="B284" i="23"/>
  <c r="F276" i="31"/>
  <c r="B276" i="23"/>
  <c r="F268" i="31"/>
  <c r="B268" i="23"/>
  <c r="F581" i="31"/>
  <c r="B581" i="23"/>
  <c r="F578" i="31"/>
  <c r="B578" i="23"/>
  <c r="F573" i="31"/>
  <c r="B573" i="23"/>
  <c r="F565" i="31"/>
  <c r="B565" i="23"/>
  <c r="F562" i="31"/>
  <c r="B562" i="23"/>
  <c r="F557" i="31"/>
  <c r="B557" i="23"/>
  <c r="F549" i="31"/>
  <c r="B549" i="23"/>
  <c r="F546" i="31"/>
  <c r="B546" i="23"/>
  <c r="F541" i="31"/>
  <c r="B541" i="23"/>
  <c r="F533" i="31"/>
  <c r="B533" i="23"/>
  <c r="F530" i="31"/>
  <c r="B530" i="23"/>
  <c r="F525" i="31"/>
  <c r="B525" i="23"/>
  <c r="F517" i="31"/>
  <c r="B517" i="23"/>
  <c r="F514" i="31"/>
  <c r="B514" i="23"/>
  <c r="F509" i="31"/>
  <c r="B509" i="23"/>
  <c r="F501" i="31"/>
  <c r="B501" i="23"/>
  <c r="F498" i="31"/>
  <c r="B498" i="23"/>
  <c r="F493" i="31"/>
  <c r="B493" i="23"/>
  <c r="F485" i="31"/>
  <c r="B485" i="23"/>
  <c r="F482" i="31"/>
  <c r="B482" i="23"/>
  <c r="F477" i="31"/>
  <c r="B477" i="23"/>
  <c r="F472" i="31"/>
  <c r="B472" i="23"/>
  <c r="F470" i="31"/>
  <c r="B470" i="23"/>
  <c r="F467" i="31"/>
  <c r="B467" i="23"/>
  <c r="F465" i="31"/>
  <c r="B465" i="23"/>
  <c r="F462" i="31"/>
  <c r="B462" i="23"/>
  <c r="F457" i="31"/>
  <c r="B457" i="23"/>
  <c r="F449" i="31"/>
  <c r="B449" i="23"/>
  <c r="F446" i="31"/>
  <c r="B446" i="23"/>
  <c r="F439" i="31"/>
  <c r="B439" i="23"/>
  <c r="F436" i="31"/>
  <c r="B436" i="23"/>
  <c r="F434" i="31"/>
  <c r="B434" i="23"/>
  <c r="F429" i="31"/>
  <c r="B429" i="23"/>
  <c r="F421" i="31"/>
  <c r="B421" i="23"/>
  <c r="F416" i="31"/>
  <c r="B416" i="23"/>
  <c r="F414" i="31"/>
  <c r="B414" i="23"/>
  <c r="F407" i="31"/>
  <c r="B407" i="23"/>
  <c r="F404" i="31"/>
  <c r="B404" i="23"/>
  <c r="F402" i="31"/>
  <c r="B402" i="23"/>
  <c r="F399" i="31"/>
  <c r="B399" i="23"/>
  <c r="F396" i="31"/>
  <c r="B396" i="23"/>
  <c r="F388" i="31"/>
  <c r="B388" i="23"/>
  <c r="F379" i="31"/>
  <c r="B379" i="23"/>
  <c r="F377" i="31"/>
  <c r="B377" i="23"/>
  <c r="F374" i="31"/>
  <c r="B374" i="23"/>
  <c r="F371" i="31"/>
  <c r="B371" i="23"/>
  <c r="F369" i="31"/>
  <c r="B369" i="23"/>
  <c r="F366" i="31"/>
  <c r="B366" i="23"/>
  <c r="F360" i="31"/>
  <c r="B360" i="23"/>
  <c r="F352" i="31"/>
  <c r="B352" i="23"/>
  <c r="F349" i="31"/>
  <c r="B349" i="23"/>
  <c r="F346" i="31"/>
  <c r="B346" i="23"/>
  <c r="F343" i="31"/>
  <c r="B343" i="23"/>
  <c r="F341" i="31"/>
  <c r="B341" i="23"/>
  <c r="F338" i="31"/>
  <c r="B338" i="23"/>
  <c r="F335" i="31"/>
  <c r="B335" i="23"/>
  <c r="F332" i="31"/>
  <c r="B332" i="23"/>
  <c r="F324" i="31"/>
  <c r="B324" i="23"/>
  <c r="F315" i="31"/>
  <c r="B315" i="23"/>
  <c r="F313" i="31"/>
  <c r="B313" i="23"/>
  <c r="F310" i="31"/>
  <c r="B310" i="23"/>
  <c r="F307" i="31"/>
  <c r="B307" i="23"/>
  <c r="F305" i="31"/>
  <c r="B305" i="23"/>
  <c r="F302" i="31"/>
  <c r="B302" i="23"/>
  <c r="F299" i="31"/>
  <c r="B299" i="23"/>
  <c r="F297" i="31"/>
  <c r="B297" i="23"/>
  <c r="F294" i="31"/>
  <c r="B294" i="23"/>
  <c r="F291" i="31"/>
  <c r="B291" i="23"/>
  <c r="F289" i="31"/>
  <c r="B289" i="23"/>
  <c r="F286" i="31"/>
  <c r="B286" i="23"/>
  <c r="F283" i="31"/>
  <c r="B283" i="23"/>
  <c r="F281" i="31"/>
  <c r="B281" i="23"/>
  <c r="F278" i="31"/>
  <c r="B278" i="23"/>
  <c r="F275" i="31"/>
  <c r="B275" i="23"/>
  <c r="F273" i="31"/>
  <c r="B273" i="23"/>
  <c r="F270" i="31"/>
  <c r="B270" i="23"/>
  <c r="F267" i="31"/>
  <c r="B267" i="23"/>
  <c r="F265" i="31"/>
  <c r="B265" i="23"/>
  <c r="F262" i="31"/>
  <c r="B262" i="23"/>
  <c r="F543" i="31"/>
  <c r="B543" i="23"/>
  <c r="F540" i="31"/>
  <c r="B540" i="23"/>
  <c r="F538" i="31"/>
  <c r="B538" i="23"/>
  <c r="F535" i="31"/>
  <c r="B535" i="23"/>
  <c r="F532" i="31"/>
  <c r="B532" i="23"/>
  <c r="F527" i="31"/>
  <c r="B527" i="23"/>
  <c r="F524" i="31"/>
  <c r="B524" i="23"/>
  <c r="F522" i="31"/>
  <c r="B522" i="23"/>
  <c r="F519" i="31"/>
  <c r="B519" i="23"/>
  <c r="F516" i="31"/>
  <c r="B516" i="23"/>
  <c r="F511" i="31"/>
  <c r="B511" i="23"/>
  <c r="F508" i="31"/>
  <c r="B508" i="23"/>
  <c r="F506" i="31"/>
  <c r="B506" i="23"/>
  <c r="F503" i="31"/>
  <c r="B503" i="23"/>
  <c r="F500" i="31"/>
  <c r="B500" i="23"/>
  <c r="F495" i="31"/>
  <c r="B495" i="23"/>
  <c r="F492" i="31"/>
  <c r="B492" i="23"/>
  <c r="F490" i="31"/>
  <c r="B490" i="23"/>
  <c r="F487" i="31"/>
  <c r="B487" i="23"/>
  <c r="F484" i="31"/>
  <c r="B484" i="23"/>
  <c r="F479" i="31"/>
  <c r="B479" i="23"/>
  <c r="F476" i="31"/>
  <c r="B476" i="23"/>
  <c r="F474" i="31"/>
  <c r="B474" i="23"/>
  <c r="F469" i="31"/>
  <c r="B469" i="23"/>
  <c r="F464" i="31"/>
  <c r="B464" i="23"/>
  <c r="F459" i="31"/>
  <c r="B459" i="23"/>
  <c r="F456" i="31"/>
  <c r="B456" i="23"/>
  <c r="F454" i="31"/>
  <c r="B454" i="23"/>
  <c r="F451" i="31"/>
  <c r="B451" i="23"/>
  <c r="F448" i="31"/>
  <c r="B448" i="23"/>
  <c r="F443" i="31"/>
  <c r="B443" i="23"/>
  <c r="F441" i="31"/>
  <c r="B441" i="23"/>
  <c r="F431" i="31"/>
  <c r="B431" i="23"/>
  <c r="F428" i="31"/>
  <c r="B428" i="23"/>
  <c r="F426" i="31"/>
  <c r="B426" i="23"/>
  <c r="F423" i="31"/>
  <c r="B423" i="23"/>
  <c r="F420" i="31"/>
  <c r="B420" i="23"/>
  <c r="F418" i="31"/>
  <c r="B418" i="23"/>
  <c r="F411" i="31"/>
  <c r="B411" i="23"/>
  <c r="F409" i="31"/>
  <c r="B409" i="23"/>
  <c r="F395" i="31"/>
  <c r="B395" i="23"/>
  <c r="F393" i="31"/>
  <c r="B393" i="23"/>
  <c r="F390" i="31"/>
  <c r="B390" i="23"/>
  <c r="F387" i="31"/>
  <c r="B387" i="23"/>
  <c r="F385" i="31"/>
  <c r="B385" i="23"/>
  <c r="F382" i="31"/>
  <c r="B382" i="23"/>
  <c r="F376" i="31"/>
  <c r="B376" i="23"/>
  <c r="F368" i="31"/>
  <c r="B368" i="23"/>
  <c r="F365" i="31"/>
  <c r="B365" i="23"/>
  <c r="F362" i="31"/>
  <c r="B362" i="23"/>
  <c r="F359" i="31"/>
  <c r="B359" i="23"/>
  <c r="F357" i="31"/>
  <c r="B357" i="23"/>
  <c r="F354" i="31"/>
  <c r="B354" i="23"/>
  <c r="F351" i="31"/>
  <c r="B351" i="23"/>
  <c r="F348" i="31"/>
  <c r="B348" i="23"/>
  <c r="F340" i="31"/>
  <c r="B340" i="23"/>
  <c r="F331" i="31"/>
  <c r="B331" i="23"/>
  <c r="F329" i="31"/>
  <c r="B329" i="23"/>
  <c r="F326" i="31"/>
  <c r="B326" i="23"/>
  <c r="F323" i="31"/>
  <c r="B323" i="23"/>
  <c r="F321" i="31"/>
  <c r="B321" i="23"/>
  <c r="F318" i="31"/>
  <c r="B318" i="23"/>
  <c r="F312" i="31"/>
  <c r="B312" i="23"/>
  <c r="F304" i="31"/>
  <c r="B304" i="23"/>
  <c r="F296" i="31"/>
  <c r="B296" i="23"/>
  <c r="F288" i="31"/>
  <c r="B288" i="23"/>
  <c r="F280" i="31"/>
  <c r="B280" i="23"/>
  <c r="F272" i="31"/>
  <c r="B272" i="23"/>
  <c r="F264" i="31"/>
  <c r="B264" i="23"/>
  <c r="F593" i="31"/>
  <c r="B593" i="23"/>
  <c r="F590" i="31"/>
  <c r="B590" i="23"/>
  <c r="F585" i="31"/>
  <c r="B585" i="23"/>
  <c r="F577" i="31"/>
  <c r="B577" i="23"/>
  <c r="F574" i="31"/>
  <c r="B574" i="23"/>
  <c r="F569" i="31"/>
  <c r="B569" i="23"/>
  <c r="F561" i="31"/>
  <c r="B561" i="23"/>
  <c r="F558" i="31"/>
  <c r="B558" i="23"/>
  <c r="F553" i="31"/>
  <c r="B553" i="23"/>
  <c r="F545" i="31"/>
  <c r="B545" i="23"/>
  <c r="F542" i="31"/>
  <c r="B542" i="23"/>
  <c r="F537" i="31"/>
  <c r="B537" i="23"/>
  <c r="F529" i="31"/>
  <c r="B529" i="23"/>
  <c r="F526" i="31"/>
  <c r="B526" i="23"/>
  <c r="F521" i="31"/>
  <c r="B521" i="23"/>
  <c r="F513" i="31"/>
  <c r="B513" i="23"/>
  <c r="F510" i="31"/>
  <c r="B510" i="23"/>
  <c r="F505" i="31"/>
  <c r="B505" i="23"/>
  <c r="F497" i="31"/>
  <c r="B497" i="23"/>
  <c r="F494" i="31"/>
  <c r="B494" i="23"/>
  <c r="F489" i="31"/>
  <c r="B489" i="23"/>
  <c r="F481" i="31"/>
  <c r="B481" i="23"/>
  <c r="F478" i="31"/>
  <c r="B478" i="23"/>
  <c r="F471" i="31"/>
  <c r="B471" i="23"/>
  <c r="F468" i="31"/>
  <c r="B468" i="23"/>
  <c r="F466" i="31"/>
  <c r="B466" i="23"/>
  <c r="F461" i="31"/>
  <c r="B461" i="23"/>
  <c r="F453" i="31"/>
  <c r="B453" i="23"/>
  <c r="F450" i="31"/>
  <c r="B450" i="23"/>
  <c r="F445" i="31"/>
  <c r="B445" i="23"/>
  <c r="F440" i="31"/>
  <c r="B440" i="23"/>
  <c r="F438" i="31"/>
  <c r="B438" i="23"/>
  <c r="F435" i="31"/>
  <c r="B435" i="23"/>
  <c r="F433" i="31"/>
  <c r="B433" i="23"/>
  <c r="F430" i="31"/>
  <c r="B430" i="23"/>
  <c r="F425" i="31"/>
  <c r="B425" i="23"/>
  <c r="F415" i="31"/>
  <c r="B415" i="23"/>
  <c r="F413" i="31"/>
  <c r="B413" i="23"/>
  <c r="F408" i="31"/>
  <c r="B408" i="23"/>
  <c r="F406" i="31"/>
  <c r="B406" i="23"/>
  <c r="F403" i="31"/>
  <c r="B403" i="23"/>
  <c r="F401" i="31"/>
  <c r="B401" i="23"/>
  <c r="F398" i="31"/>
  <c r="B398" i="23"/>
  <c r="F392" i="31"/>
  <c r="B392" i="23"/>
  <c r="F384" i="31"/>
  <c r="B384" i="23"/>
  <c r="F381" i="31"/>
  <c r="B381" i="23"/>
  <c r="F378" i="31"/>
  <c r="B378" i="23"/>
  <c r="F375" i="31"/>
  <c r="B375" i="23"/>
  <c r="F373" i="31"/>
  <c r="B373" i="23"/>
  <c r="F370" i="31"/>
  <c r="B370" i="23"/>
  <c r="F367" i="31"/>
  <c r="B367" i="23"/>
  <c r="F364" i="31"/>
  <c r="B364" i="23"/>
  <c r="F356" i="31"/>
  <c r="B356" i="23"/>
  <c r="F347" i="31"/>
  <c r="B347" i="23"/>
  <c r="F345" i="31"/>
  <c r="B345" i="23"/>
  <c r="F342" i="31"/>
  <c r="B342" i="23"/>
  <c r="F339" i="31"/>
  <c r="B339" i="23"/>
  <c r="F337" i="31"/>
  <c r="B337" i="23"/>
  <c r="F334" i="31"/>
  <c r="B334" i="23"/>
  <c r="F328" i="31"/>
  <c r="B328" i="23"/>
  <c r="F320" i="31"/>
  <c r="B320" i="23"/>
  <c r="F317" i="31"/>
  <c r="B317" i="23"/>
  <c r="F314" i="31"/>
  <c r="B314" i="23"/>
  <c r="F311" i="31"/>
  <c r="B311" i="23"/>
  <c r="F309" i="31"/>
  <c r="B309" i="23"/>
  <c r="F306" i="31"/>
  <c r="B306" i="23"/>
  <c r="F303" i="31"/>
  <c r="B303" i="23"/>
  <c r="F301" i="31"/>
  <c r="B301" i="23"/>
  <c r="F298" i="31"/>
  <c r="B298" i="23"/>
  <c r="F295" i="31"/>
  <c r="B295" i="23"/>
  <c r="F293" i="31"/>
  <c r="B293" i="23"/>
  <c r="F290" i="31"/>
  <c r="B290" i="23"/>
  <c r="F287" i="31"/>
  <c r="B287" i="23"/>
  <c r="F285" i="31"/>
  <c r="B285" i="23"/>
  <c r="F282" i="31"/>
  <c r="B282" i="23"/>
  <c r="F279" i="31"/>
  <c r="B279" i="23"/>
  <c r="F277" i="31"/>
  <c r="B277" i="23"/>
  <c r="F274" i="31"/>
  <c r="B274" i="23"/>
  <c r="F271" i="31"/>
  <c r="B271" i="23"/>
  <c r="F269" i="31"/>
  <c r="B269" i="23"/>
  <c r="F266" i="31"/>
  <c r="B266" i="23"/>
  <c r="F263" i="31"/>
  <c r="B263" i="23"/>
  <c r="F261" i="31"/>
  <c r="B261" i="23"/>
  <c r="A978" i="29"/>
  <c r="C978" i="29" s="1"/>
  <c r="A925" i="29"/>
  <c r="C925" i="29" s="1"/>
  <c r="A910" i="29"/>
  <c r="C910" i="29" s="1"/>
  <c r="A900" i="29"/>
  <c r="C900" i="29" s="1"/>
  <c r="A895" i="29"/>
  <c r="C895" i="29" s="1"/>
  <c r="A886" i="29"/>
  <c r="C886" i="29" s="1"/>
  <c r="A854" i="29"/>
  <c r="C854" i="29" s="1"/>
  <c r="A997" i="29"/>
  <c r="C997" i="29" s="1"/>
  <c r="A989" i="29"/>
  <c r="C989" i="29" s="1"/>
  <c r="A984" i="29"/>
  <c r="C984" i="29" s="1"/>
  <c r="A977" i="29"/>
  <c r="C977" i="29" s="1"/>
  <c r="A968" i="29"/>
  <c r="C968" i="29" s="1"/>
  <c r="A961" i="29"/>
  <c r="C961" i="29" s="1"/>
  <c r="A949" i="29"/>
  <c r="C949" i="29" s="1"/>
  <c r="A919" i="29"/>
  <c r="C919" i="29" s="1"/>
  <c r="A769" i="29"/>
  <c r="C769" i="29" s="1"/>
  <c r="A642" i="29"/>
  <c r="C642" i="29" s="1"/>
  <c r="A616" i="29"/>
  <c r="C616" i="29" s="1"/>
  <c r="A814" i="29"/>
  <c r="C814" i="29" s="1"/>
  <c r="A473" i="29"/>
  <c r="C473" i="29" s="1"/>
  <c r="A462" i="29"/>
  <c r="C462" i="29" s="1"/>
  <c r="A909" i="29"/>
  <c r="C909" i="29" s="1"/>
  <c r="A894" i="29"/>
  <c r="C894" i="29" s="1"/>
  <c r="A878" i="29"/>
  <c r="C878" i="29" s="1"/>
  <c r="A862" i="29"/>
  <c r="C862" i="29" s="1"/>
  <c r="A846" i="29"/>
  <c r="C846" i="29" s="1"/>
  <c r="A798" i="29"/>
  <c r="C798" i="29" s="1"/>
  <c r="A782" i="29"/>
  <c r="C782" i="29" s="1"/>
  <c r="A768" i="29"/>
  <c r="C768" i="29" s="1"/>
  <c r="A727" i="29"/>
  <c r="C727" i="29" s="1"/>
  <c r="A658" i="29"/>
  <c r="C658" i="29" s="1"/>
  <c r="A570" i="29"/>
  <c r="C570" i="29" s="1"/>
  <c r="A999" i="29"/>
  <c r="C999" i="29" s="1"/>
  <c r="A991" i="29"/>
  <c r="C991" i="29" s="1"/>
  <c r="A980" i="29"/>
  <c r="C980" i="29" s="1"/>
  <c r="A973" i="29"/>
  <c r="C973" i="29" s="1"/>
  <c r="A964" i="29"/>
  <c r="C964" i="29" s="1"/>
  <c r="A933" i="29"/>
  <c r="C933" i="29" s="1"/>
  <c r="A903" i="29"/>
  <c r="C903" i="29" s="1"/>
  <c r="A751" i="29"/>
  <c r="C751" i="29" s="1"/>
  <c r="A726" i="29"/>
  <c r="C726" i="29" s="1"/>
  <c r="A674" i="29"/>
  <c r="C674" i="29" s="1"/>
  <c r="A632" i="29"/>
  <c r="C632" i="29" s="1"/>
  <c r="A594" i="29"/>
  <c r="C594" i="29" s="1"/>
  <c r="A830" i="29"/>
  <c r="C830" i="29" s="1"/>
  <c r="A970" i="29"/>
  <c r="C970" i="29" s="1"/>
  <c r="A963" i="29"/>
  <c r="C963" i="29" s="1"/>
  <c r="A957" i="29"/>
  <c r="C957" i="29" s="1"/>
  <c r="A942" i="29"/>
  <c r="C942" i="29" s="1"/>
  <c r="A932" i="29"/>
  <c r="C932" i="29" s="1"/>
  <c r="A927" i="29"/>
  <c r="C927" i="29" s="1"/>
  <c r="A902" i="29"/>
  <c r="C902" i="29" s="1"/>
  <c r="A744" i="29"/>
  <c r="C744" i="29" s="1"/>
  <c r="A725" i="29"/>
  <c r="C725" i="29" s="1"/>
  <c r="A690" i="29"/>
  <c r="C690" i="29" s="1"/>
  <c r="A648" i="29"/>
  <c r="C648" i="29" s="1"/>
  <c r="A576" i="29"/>
  <c r="C576" i="29" s="1"/>
  <c r="A974" i="29"/>
  <c r="C974" i="29" s="1"/>
  <c r="A958" i="29"/>
  <c r="C958" i="29" s="1"/>
  <c r="A943" i="29"/>
  <c r="C943" i="29" s="1"/>
  <c r="A979" i="29"/>
  <c r="C979" i="29" s="1"/>
  <c r="A993" i="29"/>
  <c r="C993" i="29" s="1"/>
  <c r="A985" i="29"/>
  <c r="C985" i="29" s="1"/>
  <c r="A976" i="29"/>
  <c r="C976" i="29" s="1"/>
  <c r="A969" i="29"/>
  <c r="C969" i="29" s="1"/>
  <c r="A960" i="29"/>
  <c r="C960" i="29" s="1"/>
  <c r="A951" i="29"/>
  <c r="C951" i="29" s="1"/>
  <c r="A917" i="29"/>
  <c r="C917" i="29" s="1"/>
  <c r="A754" i="29"/>
  <c r="C754" i="29" s="1"/>
  <c r="A729" i="29"/>
  <c r="C729" i="29" s="1"/>
  <c r="A718" i="29"/>
  <c r="C718" i="29" s="1"/>
  <c r="A702" i="29"/>
  <c r="C702" i="29" s="1"/>
  <c r="A664" i="29"/>
  <c r="C664" i="29" s="1"/>
  <c r="A610" i="29"/>
  <c r="C610" i="29" s="1"/>
  <c r="A966" i="29"/>
  <c r="C966" i="29" s="1"/>
  <c r="A941" i="29"/>
  <c r="C941" i="29" s="1"/>
  <c r="A926" i="29"/>
  <c r="C926" i="29" s="1"/>
  <c r="A911" i="29"/>
  <c r="C911" i="29" s="1"/>
  <c r="A766" i="29"/>
  <c r="C766" i="29" s="1"/>
  <c r="A736" i="29"/>
  <c r="C736" i="29" s="1"/>
  <c r="A713" i="29"/>
  <c r="C713" i="29" s="1"/>
  <c r="A697" i="29"/>
  <c r="C697" i="29" s="1"/>
  <c r="A680" i="29"/>
  <c r="C680" i="29" s="1"/>
  <c r="A982" i="29"/>
  <c r="C982" i="29" s="1"/>
  <c r="A972" i="29"/>
  <c r="C972" i="29" s="1"/>
  <c r="A935" i="29"/>
  <c r="C935" i="29" s="1"/>
  <c r="A901" i="29"/>
  <c r="C901" i="29" s="1"/>
  <c r="A712" i="29"/>
  <c r="C712" i="29" s="1"/>
  <c r="A696" i="29"/>
  <c r="C696" i="29" s="1"/>
  <c r="A626" i="29"/>
  <c r="C626" i="29" s="1"/>
  <c r="A600" i="29"/>
  <c r="C600" i="29" s="1"/>
  <c r="A971" i="29"/>
  <c r="C971" i="29" s="1"/>
  <c r="A962" i="29"/>
  <c r="C962" i="29" s="1"/>
  <c r="A934" i="29"/>
  <c r="C934" i="29" s="1"/>
  <c r="A870" i="29"/>
  <c r="C870" i="29" s="1"/>
  <c r="A838" i="29"/>
  <c r="C838" i="29" s="1"/>
  <c r="A822" i="29"/>
  <c r="C822" i="29" s="1"/>
  <c r="A806" i="29"/>
  <c r="C806" i="29" s="1"/>
  <c r="A790" i="29"/>
  <c r="C790" i="29" s="1"/>
  <c r="A774" i="29"/>
  <c r="C774" i="29" s="1"/>
  <c r="A759" i="29"/>
  <c r="C759" i="29" s="1"/>
  <c r="A741" i="29"/>
  <c r="C741" i="29" s="1"/>
  <c r="A720" i="29"/>
  <c r="C720" i="29" s="1"/>
  <c r="A753" i="29"/>
  <c r="C753" i="29" s="1"/>
  <c r="A709" i="29"/>
  <c r="C709" i="29" s="1"/>
  <c r="A693" i="29"/>
  <c r="C693" i="29" s="1"/>
  <c r="A677" i="29"/>
  <c r="C677" i="29" s="1"/>
  <c r="A661" i="29"/>
  <c r="C661" i="29" s="1"/>
  <c r="A645" i="29"/>
  <c r="C645" i="29" s="1"/>
  <c r="A629" i="29"/>
  <c r="C629" i="29" s="1"/>
  <c r="A613" i="29"/>
  <c r="C613" i="29" s="1"/>
  <c r="A597" i="29"/>
  <c r="C597" i="29" s="1"/>
  <c r="A577" i="29"/>
  <c r="C577" i="29" s="1"/>
  <c r="A573" i="29"/>
  <c r="C573" i="29" s="1"/>
  <c r="A512" i="29"/>
  <c r="C512" i="29" s="1"/>
  <c r="A448" i="29"/>
  <c r="C448" i="29" s="1"/>
  <c r="A437" i="29"/>
  <c r="C437" i="29" s="1"/>
  <c r="A686" i="29"/>
  <c r="C686" i="29" s="1"/>
  <c r="A670" i="29"/>
  <c r="C670" i="29" s="1"/>
  <c r="A654" i="29"/>
  <c r="C654" i="29" s="1"/>
  <c r="A638" i="29"/>
  <c r="C638" i="29" s="1"/>
  <c r="A622" i="29"/>
  <c r="C622" i="29" s="1"/>
  <c r="A606" i="29"/>
  <c r="C606" i="29" s="1"/>
  <c r="A569" i="29"/>
  <c r="C569" i="29" s="1"/>
  <c r="A565" i="29"/>
  <c r="C565" i="29" s="1"/>
  <c r="A404" i="29"/>
  <c r="C404" i="29" s="1"/>
  <c r="A714" i="29"/>
  <c r="C714" i="29" s="1"/>
  <c r="A698" i="29"/>
  <c r="C698" i="29" s="1"/>
  <c r="A682" i="29"/>
  <c r="C682" i="29" s="1"/>
  <c r="A666" i="29"/>
  <c r="C666" i="29" s="1"/>
  <c r="A650" i="29"/>
  <c r="C650" i="29" s="1"/>
  <c r="A634" i="29"/>
  <c r="C634" i="29" s="1"/>
  <c r="A618" i="29"/>
  <c r="C618" i="29" s="1"/>
  <c r="A602" i="29"/>
  <c r="C602" i="29" s="1"/>
  <c r="A589" i="29"/>
  <c r="C589" i="29" s="1"/>
  <c r="A568" i="29"/>
  <c r="C568" i="29" s="1"/>
  <c r="A557" i="29"/>
  <c r="C557" i="29" s="1"/>
  <c r="A554" i="29"/>
  <c r="C554" i="29" s="1"/>
  <c r="A549" i="29"/>
  <c r="C549" i="29" s="1"/>
  <c r="A546" i="29"/>
  <c r="C546" i="29" s="1"/>
  <c r="A541" i="29"/>
  <c r="C541" i="29" s="1"/>
  <c r="A538" i="29"/>
  <c r="C538" i="29" s="1"/>
  <c r="A533" i="29"/>
  <c r="C533" i="29" s="1"/>
  <c r="A530" i="29"/>
  <c r="C530" i="29" s="1"/>
  <c r="A525" i="29"/>
  <c r="C525" i="29" s="1"/>
  <c r="A517" i="29"/>
  <c r="C517" i="29" s="1"/>
  <c r="A476" i="29"/>
  <c r="C476" i="29" s="1"/>
  <c r="A432" i="29"/>
  <c r="C432" i="29" s="1"/>
  <c r="A748" i="29"/>
  <c r="C748" i="29" s="1"/>
  <c r="A743" i="29"/>
  <c r="C743" i="29" s="1"/>
  <c r="A734" i="29"/>
  <c r="C734" i="29" s="1"/>
  <c r="A717" i="29"/>
  <c r="C717" i="29" s="1"/>
  <c r="A701" i="29"/>
  <c r="C701" i="29" s="1"/>
  <c r="A685" i="29"/>
  <c r="C685" i="29" s="1"/>
  <c r="A669" i="29"/>
  <c r="C669" i="29" s="1"/>
  <c r="A653" i="29"/>
  <c r="C653" i="29" s="1"/>
  <c r="A637" i="29"/>
  <c r="C637" i="29" s="1"/>
  <c r="A621" i="29"/>
  <c r="C621" i="29" s="1"/>
  <c r="A605" i="29"/>
  <c r="C605" i="29" s="1"/>
  <c r="A592" i="29"/>
  <c r="C592" i="29" s="1"/>
  <c r="A561" i="29"/>
  <c r="C561" i="29" s="1"/>
  <c r="A553" i="29"/>
  <c r="C553" i="29" s="1"/>
  <c r="A545" i="29"/>
  <c r="C545" i="29" s="1"/>
  <c r="A537" i="29"/>
  <c r="C537" i="29" s="1"/>
  <c r="A529" i="29"/>
  <c r="C529" i="29" s="1"/>
  <c r="A521" i="29"/>
  <c r="C521" i="29" s="1"/>
  <c r="A506" i="29"/>
  <c r="C506" i="29" s="1"/>
  <c r="A591" i="29"/>
  <c r="C591" i="29" s="1"/>
  <c r="A578" i="29"/>
  <c r="C578" i="29" s="1"/>
  <c r="A493" i="29"/>
  <c r="C493" i="29" s="1"/>
  <c r="A453" i="29"/>
  <c r="C453" i="29" s="1"/>
  <c r="A388" i="29"/>
  <c r="C388" i="29" s="1"/>
  <c r="A737" i="29"/>
  <c r="C737" i="29" s="1"/>
  <c r="A710" i="29"/>
  <c r="C710" i="29" s="1"/>
  <c r="A694" i="29"/>
  <c r="C694" i="29" s="1"/>
  <c r="A678" i="29"/>
  <c r="C678" i="29" s="1"/>
  <c r="A662" i="29"/>
  <c r="C662" i="29" s="1"/>
  <c r="A646" i="29"/>
  <c r="C646" i="29" s="1"/>
  <c r="A630" i="29"/>
  <c r="C630" i="29" s="1"/>
  <c r="A614" i="29"/>
  <c r="C614" i="29" s="1"/>
  <c r="A598" i="29"/>
  <c r="C598" i="29" s="1"/>
  <c r="A581" i="29"/>
  <c r="C581" i="29" s="1"/>
  <c r="A464" i="29"/>
  <c r="C464" i="29" s="1"/>
  <c r="A415" i="29"/>
  <c r="C415" i="29" s="1"/>
  <c r="A584" i="29"/>
  <c r="C584" i="29" s="1"/>
  <c r="A590" i="29"/>
  <c r="C590" i="29" s="1"/>
  <c r="A582" i="29"/>
  <c r="C582" i="29" s="1"/>
  <c r="A574" i="29"/>
  <c r="C574" i="29" s="1"/>
  <c r="A566" i="29"/>
  <c r="C566" i="29" s="1"/>
  <c r="A558" i="29"/>
  <c r="C558" i="29" s="1"/>
  <c r="A550" i="29"/>
  <c r="C550" i="29" s="1"/>
  <c r="A542" i="29"/>
  <c r="C542" i="29" s="1"/>
  <c r="A534" i="29"/>
  <c r="C534" i="29" s="1"/>
  <c r="A526" i="29"/>
  <c r="C526" i="29" s="1"/>
  <c r="A518" i="29"/>
  <c r="C518" i="29" s="1"/>
  <c r="A502" i="29"/>
  <c r="C502" i="29" s="1"/>
  <c r="A489" i="29"/>
  <c r="C489" i="29" s="1"/>
  <c r="A487" i="29"/>
  <c r="C487" i="29" s="1"/>
  <c r="A460" i="29"/>
  <c r="C460" i="29" s="1"/>
  <c r="A417" i="29"/>
  <c r="C417" i="29" s="1"/>
  <c r="A391" i="29"/>
  <c r="C391" i="29" s="1"/>
  <c r="A359" i="29"/>
  <c r="C359" i="29" s="1"/>
  <c r="A560" i="29"/>
  <c r="C560" i="29" s="1"/>
  <c r="A552" i="29"/>
  <c r="C552" i="29" s="1"/>
  <c r="A544" i="29"/>
  <c r="C544" i="29" s="1"/>
  <c r="A536" i="29"/>
  <c r="C536" i="29" s="1"/>
  <c r="A528" i="29"/>
  <c r="C528" i="29" s="1"/>
  <c r="A520" i="29"/>
  <c r="C520" i="29" s="1"/>
  <c r="A492" i="29"/>
  <c r="C492" i="29" s="1"/>
  <c r="A385" i="29"/>
  <c r="C385" i="29" s="1"/>
  <c r="A380" i="29"/>
  <c r="C380" i="29" s="1"/>
  <c r="A469" i="29"/>
  <c r="C469" i="29" s="1"/>
  <c r="A452" i="29"/>
  <c r="C452" i="29" s="1"/>
  <c r="A407" i="29"/>
  <c r="C407" i="29" s="1"/>
  <c r="A522" i="29"/>
  <c r="C522" i="29" s="1"/>
  <c r="A501" i="29"/>
  <c r="C501" i="29" s="1"/>
  <c r="A485" i="29"/>
  <c r="C485" i="29" s="1"/>
  <c r="A468" i="29"/>
  <c r="C468" i="29" s="1"/>
  <c r="A444" i="29"/>
  <c r="C444" i="29" s="1"/>
  <c r="A370" i="29"/>
  <c r="C370" i="29" s="1"/>
  <c r="A478" i="29"/>
  <c r="C478" i="29" s="1"/>
  <c r="A423" i="29"/>
  <c r="C423" i="29" s="1"/>
  <c r="A383" i="29"/>
  <c r="C383" i="29" s="1"/>
  <c r="A511" i="29"/>
  <c r="C511" i="29" s="1"/>
  <c r="A494" i="29"/>
  <c r="C494" i="29" s="1"/>
  <c r="A471" i="29"/>
  <c r="C471" i="29" s="1"/>
  <c r="A436" i="29"/>
  <c r="C436" i="29" s="1"/>
  <c r="A409" i="29"/>
  <c r="C409" i="29" s="1"/>
  <c r="A401" i="29"/>
  <c r="C401" i="29" s="1"/>
  <c r="A377" i="29"/>
  <c r="C377" i="29" s="1"/>
  <c r="A373" i="29"/>
  <c r="C373" i="29" s="1"/>
  <c r="A495" i="29"/>
  <c r="C495" i="29" s="1"/>
  <c r="A479" i="29"/>
  <c r="C479" i="29" s="1"/>
  <c r="A463" i="29"/>
  <c r="C463" i="29" s="1"/>
  <c r="A447" i="29"/>
  <c r="C447" i="29" s="1"/>
  <c r="A431" i="29"/>
  <c r="C431" i="29" s="1"/>
  <c r="A429" i="29"/>
  <c r="C429" i="29" s="1"/>
  <c r="A426" i="29"/>
  <c r="C426" i="29" s="1"/>
  <c r="A414" i="29"/>
  <c r="C414" i="29" s="1"/>
  <c r="A397" i="29"/>
  <c r="C397" i="29" s="1"/>
  <c r="A394" i="29"/>
  <c r="C394" i="29" s="1"/>
  <c r="A382" i="29"/>
  <c r="C382" i="29" s="1"/>
  <c r="A358" i="29"/>
  <c r="C358" i="29" s="1"/>
  <c r="A345" i="29"/>
  <c r="C345" i="29" s="1"/>
  <c r="A341" i="29"/>
  <c r="C341" i="29" s="1"/>
  <c r="A334" i="29"/>
  <c r="C334" i="29" s="1"/>
  <c r="A337" i="29"/>
  <c r="C337" i="29" s="1"/>
  <c r="A333" i="29"/>
  <c r="C333" i="29" s="1"/>
  <c r="A326" i="29"/>
  <c r="C326" i="29" s="1"/>
  <c r="A318" i="29"/>
  <c r="C318" i="29" s="1"/>
  <c r="A483" i="29"/>
  <c r="C483" i="29" s="1"/>
  <c r="A467" i="29"/>
  <c r="C467" i="29" s="1"/>
  <c r="A451" i="29"/>
  <c r="C451" i="29" s="1"/>
  <c r="A435" i="29"/>
  <c r="C435" i="29" s="1"/>
  <c r="A422" i="29"/>
  <c r="C422" i="29" s="1"/>
  <c r="A405" i="29"/>
  <c r="C405" i="29" s="1"/>
  <c r="A402" i="29"/>
  <c r="C402" i="29" s="1"/>
  <c r="A390" i="29"/>
  <c r="C390" i="29" s="1"/>
  <c r="A372" i="29"/>
  <c r="C372" i="29" s="1"/>
  <c r="A329" i="29"/>
  <c r="C329" i="29" s="1"/>
  <c r="A325" i="29"/>
  <c r="C325" i="29" s="1"/>
  <c r="A310" i="29"/>
  <c r="C310" i="29" s="1"/>
  <c r="A446" i="29"/>
  <c r="C446" i="29" s="1"/>
  <c r="A430" i="29"/>
  <c r="C430" i="29" s="1"/>
  <c r="A366" i="29"/>
  <c r="C366" i="29" s="1"/>
  <c r="A357" i="29"/>
  <c r="C357" i="29" s="1"/>
  <c r="A351" i="29"/>
  <c r="C351" i="29" s="1"/>
  <c r="A302" i="29"/>
  <c r="C302" i="29" s="1"/>
  <c r="A455" i="29"/>
  <c r="C455" i="29" s="1"/>
  <c r="A439" i="29"/>
  <c r="C439" i="29" s="1"/>
  <c r="A413" i="29"/>
  <c r="C413" i="29" s="1"/>
  <c r="A410" i="29"/>
  <c r="C410" i="29" s="1"/>
  <c r="A398" i="29"/>
  <c r="C398" i="29" s="1"/>
  <c r="A381" i="29"/>
  <c r="C381" i="29" s="1"/>
  <c r="A378" i="29"/>
  <c r="C378" i="29" s="1"/>
  <c r="A356" i="29"/>
  <c r="C356" i="29" s="1"/>
  <c r="A350" i="29"/>
  <c r="C350" i="29" s="1"/>
  <c r="A262" i="29"/>
  <c r="C262" i="29" s="1"/>
  <c r="A343" i="29"/>
  <c r="C343" i="29" s="1"/>
  <c r="A294" i="29"/>
  <c r="C294" i="29" s="1"/>
  <c r="A270" i="29"/>
  <c r="C270" i="29" s="1"/>
  <c r="A421" i="29"/>
  <c r="C421" i="29" s="1"/>
  <c r="A418" i="29"/>
  <c r="C418" i="29" s="1"/>
  <c r="A389" i="29"/>
  <c r="C389" i="29" s="1"/>
  <c r="A386" i="29"/>
  <c r="C386" i="29" s="1"/>
  <c r="A365" i="29"/>
  <c r="C365" i="29" s="1"/>
  <c r="A362" i="29"/>
  <c r="C362" i="29" s="1"/>
  <c r="A335" i="29"/>
  <c r="C335" i="29" s="1"/>
  <c r="A286" i="29"/>
  <c r="C286" i="29" s="1"/>
  <c r="A278" i="29"/>
  <c r="C278" i="29" s="1"/>
  <c r="A349" i="29"/>
  <c r="C349" i="29" s="1"/>
  <c r="A342" i="29"/>
  <c r="C342" i="29" s="1"/>
  <c r="A327" i="29"/>
  <c r="C327" i="29" s="1"/>
  <c r="A354" i="29"/>
  <c r="C354" i="29" s="1"/>
  <c r="A346" i="29"/>
  <c r="C346" i="29" s="1"/>
  <c r="A338" i="29"/>
  <c r="C338" i="29" s="1"/>
  <c r="A330" i="29"/>
  <c r="C330" i="29" s="1"/>
  <c r="A322" i="29"/>
  <c r="C322" i="29" s="1"/>
  <c r="A314" i="29"/>
  <c r="C314" i="29" s="1"/>
  <c r="A306" i="29"/>
  <c r="C306" i="29" s="1"/>
  <c r="A298" i="29"/>
  <c r="C298" i="29" s="1"/>
  <c r="A290" i="29"/>
  <c r="C290" i="29" s="1"/>
  <c r="A282" i="29"/>
  <c r="C282" i="29" s="1"/>
  <c r="A274" i="29"/>
  <c r="C274" i="29" s="1"/>
  <c r="A266" i="29"/>
  <c r="C266" i="29" s="1"/>
  <c r="A348" i="29"/>
  <c r="C348" i="29" s="1"/>
  <c r="A340" i="29"/>
  <c r="C340" i="29" s="1"/>
  <c r="A332" i="29"/>
  <c r="C332" i="29" s="1"/>
  <c r="A324" i="29"/>
  <c r="C324" i="29" s="1"/>
  <c r="A316" i="29"/>
  <c r="C316" i="29" s="1"/>
  <c r="A308" i="29"/>
  <c r="C308" i="29" s="1"/>
  <c r="A300" i="29"/>
  <c r="C300" i="29" s="1"/>
  <c r="A292" i="29"/>
  <c r="C292" i="29" s="1"/>
  <c r="A284" i="29"/>
  <c r="C284" i="29" s="1"/>
  <c r="A276" i="29"/>
  <c r="C276" i="29" s="1"/>
  <c r="A268" i="29"/>
  <c r="C268" i="29" s="1"/>
  <c r="B57" i="31"/>
  <c r="C57" i="31" s="1"/>
  <c r="D57" i="31"/>
  <c r="G57" i="31"/>
  <c r="H57" i="31"/>
  <c r="I57" i="31"/>
  <c r="J57" i="31"/>
  <c r="K57" i="31"/>
  <c r="L57" i="31" s="1"/>
  <c r="M57" i="31"/>
  <c r="N57" i="31"/>
  <c r="O57" i="31"/>
  <c r="P57" i="31"/>
  <c r="Q57" i="31"/>
  <c r="A57" i="32" s="1"/>
  <c r="R57" i="31"/>
  <c r="B58" i="31"/>
  <c r="C58" i="31" s="1"/>
  <c r="D58" i="31"/>
  <c r="G58" i="31"/>
  <c r="H58" i="31"/>
  <c r="I58" i="31"/>
  <c r="J58" i="31"/>
  <c r="K58" i="31"/>
  <c r="L58" i="31" s="1"/>
  <c r="M58" i="31"/>
  <c r="N58" i="31"/>
  <c r="O58" i="31"/>
  <c r="P58" i="31"/>
  <c r="Q58" i="31"/>
  <c r="A58" i="32" s="1"/>
  <c r="R58" i="31"/>
  <c r="B59" i="31"/>
  <c r="C59" i="31" s="1"/>
  <c r="D59" i="31"/>
  <c r="G59" i="31"/>
  <c r="H59" i="31"/>
  <c r="I59" i="31"/>
  <c r="J59" i="31"/>
  <c r="K59" i="31"/>
  <c r="L59" i="31"/>
  <c r="M59" i="31"/>
  <c r="N59" i="31"/>
  <c r="O59" i="31"/>
  <c r="P59" i="31"/>
  <c r="Q59" i="31"/>
  <c r="A59" i="32" s="1"/>
  <c r="R59" i="31"/>
  <c r="B60" i="31"/>
  <c r="C60" i="31" s="1"/>
  <c r="D60" i="31"/>
  <c r="G60" i="31"/>
  <c r="H60" i="31"/>
  <c r="I60" i="31"/>
  <c r="J60" i="31"/>
  <c r="K60" i="31"/>
  <c r="L60" i="31" s="1"/>
  <c r="M60" i="31"/>
  <c r="N60" i="31"/>
  <c r="O60" i="31"/>
  <c r="P60" i="31"/>
  <c r="Q60" i="31"/>
  <c r="A60" i="32" s="1"/>
  <c r="R60" i="31"/>
  <c r="B61" i="31"/>
  <c r="C61" i="31" s="1"/>
  <c r="D61" i="31"/>
  <c r="G61" i="31"/>
  <c r="H61" i="31"/>
  <c r="I61" i="31"/>
  <c r="J61" i="31"/>
  <c r="K61" i="31"/>
  <c r="L61" i="31" s="1"/>
  <c r="M61" i="31"/>
  <c r="N61" i="31"/>
  <c r="O61" i="31"/>
  <c r="P61" i="31"/>
  <c r="Q61" i="31"/>
  <c r="A61" i="32" s="1"/>
  <c r="R61" i="31"/>
  <c r="B62" i="31"/>
  <c r="C62" i="31" s="1"/>
  <c r="D62" i="31"/>
  <c r="G62" i="31"/>
  <c r="H62" i="31"/>
  <c r="I62" i="31"/>
  <c r="J62" i="31"/>
  <c r="K62" i="31"/>
  <c r="L62" i="31" s="1"/>
  <c r="M62" i="31"/>
  <c r="N62" i="31"/>
  <c r="O62" i="31"/>
  <c r="P62" i="31"/>
  <c r="Q62" i="31"/>
  <c r="A62" i="32" s="1"/>
  <c r="R62" i="31"/>
  <c r="B63" i="31"/>
  <c r="C63" i="31" s="1"/>
  <c r="D63" i="31"/>
  <c r="G63" i="31"/>
  <c r="H63" i="31"/>
  <c r="I63" i="31"/>
  <c r="J63" i="31"/>
  <c r="K63" i="31"/>
  <c r="L63" i="31" s="1"/>
  <c r="M63" i="31"/>
  <c r="N63" i="31"/>
  <c r="O63" i="31"/>
  <c r="P63" i="31"/>
  <c r="Q63" i="31"/>
  <c r="A63" i="32" s="1"/>
  <c r="R63" i="31"/>
  <c r="B64" i="31"/>
  <c r="C64" i="31" s="1"/>
  <c r="D64" i="31"/>
  <c r="G64" i="31"/>
  <c r="H64" i="31"/>
  <c r="I64" i="31"/>
  <c r="J64" i="31"/>
  <c r="K64" i="31"/>
  <c r="L64" i="31" s="1"/>
  <c r="M64" i="31"/>
  <c r="N64" i="31"/>
  <c r="O64" i="31"/>
  <c r="P64" i="31"/>
  <c r="Q64" i="31"/>
  <c r="A64" i="32" s="1"/>
  <c r="R64" i="31"/>
  <c r="B65" i="31"/>
  <c r="C65" i="31" s="1"/>
  <c r="D65" i="31"/>
  <c r="G65" i="31"/>
  <c r="H65" i="31"/>
  <c r="I65" i="31"/>
  <c r="J65" i="31"/>
  <c r="K65" i="31"/>
  <c r="L65" i="31" s="1"/>
  <c r="M65" i="31"/>
  <c r="N65" i="31"/>
  <c r="O65" i="31"/>
  <c r="P65" i="31"/>
  <c r="Q65" i="31"/>
  <c r="A65" i="32" s="1"/>
  <c r="R65" i="31"/>
  <c r="B66" i="31"/>
  <c r="C66" i="31" s="1"/>
  <c r="D66" i="31"/>
  <c r="G66" i="31"/>
  <c r="H66" i="31"/>
  <c r="I66" i="31"/>
  <c r="J66" i="31"/>
  <c r="K66" i="31"/>
  <c r="L66" i="31" s="1"/>
  <c r="M66" i="31"/>
  <c r="N66" i="31"/>
  <c r="O66" i="31"/>
  <c r="P66" i="31"/>
  <c r="Q66" i="31"/>
  <c r="A66" i="32" s="1"/>
  <c r="R66" i="31"/>
  <c r="B67" i="31"/>
  <c r="C67" i="31" s="1"/>
  <c r="D67" i="31"/>
  <c r="G67" i="31"/>
  <c r="H67" i="31"/>
  <c r="I67" i="31"/>
  <c r="J67" i="31"/>
  <c r="K67" i="31"/>
  <c r="L67" i="31" s="1"/>
  <c r="M67" i="31"/>
  <c r="N67" i="31"/>
  <c r="O67" i="31"/>
  <c r="P67" i="31"/>
  <c r="Q67" i="31"/>
  <c r="A67" i="32" s="1"/>
  <c r="R67" i="31"/>
  <c r="B68" i="31"/>
  <c r="C68" i="31" s="1"/>
  <c r="D68" i="31"/>
  <c r="G68" i="31"/>
  <c r="H68" i="31"/>
  <c r="I68" i="31"/>
  <c r="J68" i="31"/>
  <c r="K68" i="31"/>
  <c r="L68" i="31" s="1"/>
  <c r="M68" i="31"/>
  <c r="N68" i="31"/>
  <c r="O68" i="31"/>
  <c r="P68" i="31"/>
  <c r="Q68" i="31"/>
  <c r="A68" i="32" s="1"/>
  <c r="R68" i="31"/>
  <c r="B69" i="31"/>
  <c r="C69" i="31" s="1"/>
  <c r="D69" i="31"/>
  <c r="G69" i="31"/>
  <c r="H69" i="31"/>
  <c r="I69" i="31"/>
  <c r="J69" i="31"/>
  <c r="K69" i="31"/>
  <c r="L69" i="31" s="1"/>
  <c r="M69" i="31"/>
  <c r="N69" i="31"/>
  <c r="O69" i="31"/>
  <c r="P69" i="31"/>
  <c r="Q69" i="31"/>
  <c r="A69" i="32" s="1"/>
  <c r="R69" i="31"/>
  <c r="B70" i="31"/>
  <c r="C70" i="31" s="1"/>
  <c r="D70" i="31"/>
  <c r="G70" i="31"/>
  <c r="H70" i="31"/>
  <c r="I70" i="31"/>
  <c r="J70" i="31"/>
  <c r="K70" i="31"/>
  <c r="L70" i="31" s="1"/>
  <c r="M70" i="31"/>
  <c r="N70" i="31"/>
  <c r="O70" i="31"/>
  <c r="P70" i="31"/>
  <c r="Q70" i="31"/>
  <c r="A70" i="32" s="1"/>
  <c r="R70" i="31"/>
  <c r="B71" i="31"/>
  <c r="C71" i="31" s="1"/>
  <c r="D71" i="31"/>
  <c r="G71" i="31"/>
  <c r="H71" i="31"/>
  <c r="I71" i="31"/>
  <c r="J71" i="31"/>
  <c r="K71" i="31"/>
  <c r="L71" i="31" s="1"/>
  <c r="M71" i="31"/>
  <c r="N71" i="31"/>
  <c r="O71" i="31"/>
  <c r="P71" i="31"/>
  <c r="Q71" i="31"/>
  <c r="A71" i="32" s="1"/>
  <c r="R71" i="31"/>
  <c r="B72" i="31"/>
  <c r="C72" i="31" s="1"/>
  <c r="D72" i="31"/>
  <c r="G72" i="31"/>
  <c r="H72" i="31"/>
  <c r="I72" i="31"/>
  <c r="J72" i="31"/>
  <c r="K72" i="31"/>
  <c r="L72" i="31" s="1"/>
  <c r="M72" i="31"/>
  <c r="N72" i="31"/>
  <c r="O72" i="31"/>
  <c r="P72" i="31"/>
  <c r="Q72" i="31"/>
  <c r="A72" i="32" s="1"/>
  <c r="R72" i="31"/>
  <c r="B73" i="31"/>
  <c r="C73" i="31" s="1"/>
  <c r="D73" i="31"/>
  <c r="G73" i="31"/>
  <c r="H73" i="31"/>
  <c r="I73" i="31"/>
  <c r="J73" i="31"/>
  <c r="K73" i="31"/>
  <c r="L73" i="31" s="1"/>
  <c r="M73" i="31"/>
  <c r="N73" i="31"/>
  <c r="O73" i="31"/>
  <c r="P73" i="31"/>
  <c r="Q73" i="31"/>
  <c r="A73" i="32" s="1"/>
  <c r="R73" i="31"/>
  <c r="B74" i="31"/>
  <c r="C74" i="31" s="1"/>
  <c r="D74" i="31"/>
  <c r="G74" i="31"/>
  <c r="H74" i="31"/>
  <c r="I74" i="31"/>
  <c r="J74" i="31"/>
  <c r="K74" i="31"/>
  <c r="L74" i="31" s="1"/>
  <c r="M74" i="31"/>
  <c r="N74" i="31"/>
  <c r="O74" i="31"/>
  <c r="P74" i="31"/>
  <c r="Q74" i="31"/>
  <c r="A74" i="32" s="1"/>
  <c r="R74" i="31"/>
  <c r="B75" i="31"/>
  <c r="C75" i="31" s="1"/>
  <c r="D75" i="31"/>
  <c r="G75" i="31"/>
  <c r="H75" i="31"/>
  <c r="I75" i="31"/>
  <c r="J75" i="31"/>
  <c r="K75" i="31"/>
  <c r="L75" i="31" s="1"/>
  <c r="M75" i="31"/>
  <c r="N75" i="31"/>
  <c r="O75" i="31"/>
  <c r="P75" i="31"/>
  <c r="Q75" i="31"/>
  <c r="A75" i="32" s="1"/>
  <c r="R75" i="31"/>
  <c r="B76" i="31"/>
  <c r="C76" i="31" s="1"/>
  <c r="D76" i="31"/>
  <c r="G76" i="31"/>
  <c r="H76" i="31"/>
  <c r="I76" i="31"/>
  <c r="J76" i="31"/>
  <c r="K76" i="31"/>
  <c r="L76" i="31" s="1"/>
  <c r="M76" i="31"/>
  <c r="N76" i="31"/>
  <c r="O76" i="31"/>
  <c r="P76" i="31"/>
  <c r="Q76" i="31"/>
  <c r="A76" i="32" s="1"/>
  <c r="R76" i="31"/>
  <c r="B77" i="31"/>
  <c r="C77" i="31" s="1"/>
  <c r="D77" i="31"/>
  <c r="G77" i="31"/>
  <c r="H77" i="31"/>
  <c r="I77" i="31"/>
  <c r="J77" i="31"/>
  <c r="K77" i="31"/>
  <c r="L77" i="31" s="1"/>
  <c r="M77" i="31"/>
  <c r="N77" i="31"/>
  <c r="O77" i="31"/>
  <c r="P77" i="31"/>
  <c r="Q77" i="31"/>
  <c r="A77" i="32" s="1"/>
  <c r="R77" i="31"/>
  <c r="B78" i="31"/>
  <c r="C78" i="31" s="1"/>
  <c r="D78" i="31"/>
  <c r="G78" i="31"/>
  <c r="H78" i="31"/>
  <c r="I78" i="31"/>
  <c r="J78" i="31"/>
  <c r="K78" i="31"/>
  <c r="L78" i="31" s="1"/>
  <c r="M78" i="31"/>
  <c r="N78" i="31"/>
  <c r="O78" i="31"/>
  <c r="P78" i="31"/>
  <c r="Q78" i="31"/>
  <c r="A78" i="32" s="1"/>
  <c r="R78" i="31"/>
  <c r="B79" i="31"/>
  <c r="C79" i="31" s="1"/>
  <c r="D79" i="31"/>
  <c r="G79" i="31"/>
  <c r="H79" i="31"/>
  <c r="I79" i="31"/>
  <c r="J79" i="31"/>
  <c r="K79" i="31"/>
  <c r="L79" i="31" s="1"/>
  <c r="M79" i="31"/>
  <c r="N79" i="31"/>
  <c r="O79" i="31"/>
  <c r="P79" i="31"/>
  <c r="Q79" i="31"/>
  <c r="A79" i="32" s="1"/>
  <c r="R79" i="31"/>
  <c r="B80" i="31"/>
  <c r="C80" i="31" s="1"/>
  <c r="D80" i="31"/>
  <c r="G80" i="31"/>
  <c r="H80" i="31"/>
  <c r="I80" i="31"/>
  <c r="J80" i="31"/>
  <c r="K80" i="31"/>
  <c r="L80" i="31" s="1"/>
  <c r="M80" i="31"/>
  <c r="N80" i="31"/>
  <c r="O80" i="31"/>
  <c r="P80" i="31"/>
  <c r="Q80" i="31"/>
  <c r="A80" i="32" s="1"/>
  <c r="R80" i="31"/>
  <c r="B81" i="31"/>
  <c r="C81" i="31" s="1"/>
  <c r="D81" i="31"/>
  <c r="G81" i="31"/>
  <c r="H81" i="31"/>
  <c r="I81" i="31"/>
  <c r="J81" i="31"/>
  <c r="K81" i="31"/>
  <c r="L81" i="31" s="1"/>
  <c r="M81" i="31"/>
  <c r="N81" i="31"/>
  <c r="O81" i="31"/>
  <c r="P81" i="31"/>
  <c r="Q81" i="31"/>
  <c r="A81" i="32" s="1"/>
  <c r="R81" i="31"/>
  <c r="B82" i="31"/>
  <c r="C82" i="31" s="1"/>
  <c r="D82" i="31"/>
  <c r="G82" i="31"/>
  <c r="H82" i="31"/>
  <c r="I82" i="31"/>
  <c r="J82" i="31"/>
  <c r="K82" i="31"/>
  <c r="L82" i="31" s="1"/>
  <c r="M82" i="31"/>
  <c r="N82" i="31"/>
  <c r="O82" i="31"/>
  <c r="P82" i="31"/>
  <c r="Q82" i="31"/>
  <c r="A82" i="32" s="1"/>
  <c r="R82" i="31"/>
  <c r="B83" i="31"/>
  <c r="C83" i="31" s="1"/>
  <c r="D83" i="31"/>
  <c r="G83" i="31"/>
  <c r="H83" i="31"/>
  <c r="I83" i="31"/>
  <c r="J83" i="31"/>
  <c r="K83" i="31"/>
  <c r="L83" i="31" s="1"/>
  <c r="M83" i="31"/>
  <c r="N83" i="31"/>
  <c r="O83" i="31"/>
  <c r="P83" i="31"/>
  <c r="Q83" i="31"/>
  <c r="A83" i="32" s="1"/>
  <c r="R83" i="31"/>
  <c r="B84" i="31"/>
  <c r="C84" i="31" s="1"/>
  <c r="D84" i="31"/>
  <c r="G84" i="31"/>
  <c r="H84" i="31"/>
  <c r="I84" i="31"/>
  <c r="J84" i="31"/>
  <c r="K84" i="31"/>
  <c r="L84" i="31" s="1"/>
  <c r="M84" i="31"/>
  <c r="N84" i="31"/>
  <c r="O84" i="31"/>
  <c r="P84" i="31"/>
  <c r="Q84" i="31"/>
  <c r="A84" i="32" s="1"/>
  <c r="R84" i="31"/>
  <c r="B85" i="31"/>
  <c r="C85" i="31" s="1"/>
  <c r="D85" i="31"/>
  <c r="G85" i="31"/>
  <c r="H85" i="31"/>
  <c r="I85" i="31"/>
  <c r="J85" i="31"/>
  <c r="K85" i="31"/>
  <c r="L85" i="31" s="1"/>
  <c r="M85" i="31"/>
  <c r="N85" i="31"/>
  <c r="O85" i="31"/>
  <c r="P85" i="31"/>
  <c r="Q85" i="31"/>
  <c r="A85" i="32" s="1"/>
  <c r="R85" i="31"/>
  <c r="B86" i="31"/>
  <c r="C86" i="31" s="1"/>
  <c r="D86" i="31"/>
  <c r="G86" i="31"/>
  <c r="H86" i="31"/>
  <c r="I86" i="31"/>
  <c r="J86" i="31"/>
  <c r="K86" i="31"/>
  <c r="L86" i="31" s="1"/>
  <c r="M86" i="31"/>
  <c r="N86" i="31"/>
  <c r="O86" i="31"/>
  <c r="P86" i="31"/>
  <c r="Q86" i="31"/>
  <c r="A86" i="32" s="1"/>
  <c r="R86" i="31"/>
  <c r="B87" i="31"/>
  <c r="C87" i="31" s="1"/>
  <c r="D87" i="31"/>
  <c r="G87" i="31"/>
  <c r="H87" i="31"/>
  <c r="I87" i="31"/>
  <c r="J87" i="31"/>
  <c r="K87" i="31"/>
  <c r="L87" i="31" s="1"/>
  <c r="M87" i="31"/>
  <c r="N87" i="31"/>
  <c r="O87" i="31"/>
  <c r="P87" i="31"/>
  <c r="Q87" i="31"/>
  <c r="A87" i="32" s="1"/>
  <c r="R87" i="31"/>
  <c r="B88" i="31"/>
  <c r="C88" i="31" s="1"/>
  <c r="D88" i="31"/>
  <c r="G88" i="31"/>
  <c r="H88" i="31"/>
  <c r="I88" i="31"/>
  <c r="J88" i="31"/>
  <c r="K88" i="31"/>
  <c r="L88" i="31" s="1"/>
  <c r="M88" i="31"/>
  <c r="N88" i="31"/>
  <c r="O88" i="31"/>
  <c r="P88" i="31"/>
  <c r="Q88" i="31"/>
  <c r="A88" i="32" s="1"/>
  <c r="R88" i="31"/>
  <c r="B89" i="31"/>
  <c r="C89" i="31" s="1"/>
  <c r="D89" i="31"/>
  <c r="G89" i="31"/>
  <c r="H89" i="31"/>
  <c r="I89" i="31"/>
  <c r="J89" i="31"/>
  <c r="K89" i="31"/>
  <c r="L89" i="31" s="1"/>
  <c r="M89" i="31"/>
  <c r="N89" i="31"/>
  <c r="O89" i="31"/>
  <c r="P89" i="31"/>
  <c r="Q89" i="31"/>
  <c r="A89" i="32" s="1"/>
  <c r="R89" i="31"/>
  <c r="B90" i="31"/>
  <c r="C90" i="31" s="1"/>
  <c r="D90" i="31"/>
  <c r="G90" i="31"/>
  <c r="H90" i="31"/>
  <c r="I90" i="31"/>
  <c r="J90" i="31"/>
  <c r="K90" i="31"/>
  <c r="L90" i="31" s="1"/>
  <c r="M90" i="31"/>
  <c r="N90" i="31"/>
  <c r="O90" i="31"/>
  <c r="P90" i="31"/>
  <c r="Q90" i="31"/>
  <c r="A90" i="32" s="1"/>
  <c r="R90" i="31"/>
  <c r="B91" i="31"/>
  <c r="C91" i="31" s="1"/>
  <c r="D91" i="31"/>
  <c r="G91" i="31"/>
  <c r="H91" i="31"/>
  <c r="I91" i="31"/>
  <c r="J91" i="31"/>
  <c r="K91" i="31"/>
  <c r="L91" i="31" s="1"/>
  <c r="M91" i="31"/>
  <c r="N91" i="31"/>
  <c r="O91" i="31"/>
  <c r="P91" i="31"/>
  <c r="Q91" i="31"/>
  <c r="A91" i="32" s="1"/>
  <c r="R91" i="31"/>
  <c r="B92" i="31"/>
  <c r="C92" i="31" s="1"/>
  <c r="D92" i="31"/>
  <c r="G92" i="31"/>
  <c r="H92" i="31"/>
  <c r="I92" i="31"/>
  <c r="J92" i="31"/>
  <c r="K92" i="31"/>
  <c r="L92" i="31" s="1"/>
  <c r="M92" i="31"/>
  <c r="N92" i="31"/>
  <c r="O92" i="31"/>
  <c r="P92" i="31"/>
  <c r="Q92" i="31"/>
  <c r="A92" i="32" s="1"/>
  <c r="R92" i="31"/>
  <c r="B93" i="31"/>
  <c r="C93" i="31" s="1"/>
  <c r="D93" i="31"/>
  <c r="G93" i="31"/>
  <c r="H93" i="31"/>
  <c r="I93" i="31"/>
  <c r="J93" i="31"/>
  <c r="K93" i="31"/>
  <c r="L93" i="31" s="1"/>
  <c r="M93" i="31"/>
  <c r="N93" i="31"/>
  <c r="O93" i="31"/>
  <c r="P93" i="31"/>
  <c r="Q93" i="31"/>
  <c r="A93" i="32" s="1"/>
  <c r="R93" i="31"/>
  <c r="B94" i="31"/>
  <c r="C94" i="31" s="1"/>
  <c r="D94" i="31"/>
  <c r="G94" i="31"/>
  <c r="H94" i="31"/>
  <c r="I94" i="31"/>
  <c r="J94" i="31"/>
  <c r="K94" i="31"/>
  <c r="L94" i="31" s="1"/>
  <c r="M94" i="31"/>
  <c r="N94" i="31"/>
  <c r="O94" i="31"/>
  <c r="P94" i="31"/>
  <c r="Q94" i="31"/>
  <c r="A94" i="32" s="1"/>
  <c r="R94" i="31"/>
  <c r="B95" i="31"/>
  <c r="C95" i="31" s="1"/>
  <c r="D95" i="31"/>
  <c r="G95" i="31"/>
  <c r="H95" i="31"/>
  <c r="I95" i="31"/>
  <c r="J95" i="31"/>
  <c r="K95" i="31"/>
  <c r="L95" i="31" s="1"/>
  <c r="M95" i="31"/>
  <c r="N95" i="31"/>
  <c r="O95" i="31"/>
  <c r="P95" i="31"/>
  <c r="Q95" i="31"/>
  <c r="A95" i="32" s="1"/>
  <c r="R95" i="31"/>
  <c r="B96" i="31"/>
  <c r="C96" i="31" s="1"/>
  <c r="D96" i="31"/>
  <c r="G96" i="31"/>
  <c r="H96" i="31"/>
  <c r="I96" i="31"/>
  <c r="J96" i="31"/>
  <c r="K96" i="31"/>
  <c r="L96" i="31" s="1"/>
  <c r="M96" i="31"/>
  <c r="N96" i="31"/>
  <c r="O96" i="31"/>
  <c r="P96" i="31"/>
  <c r="Q96" i="31"/>
  <c r="A96" i="32" s="1"/>
  <c r="R96" i="31"/>
  <c r="B97" i="31"/>
  <c r="C97" i="31" s="1"/>
  <c r="D97" i="31"/>
  <c r="G97" i="31"/>
  <c r="H97" i="31"/>
  <c r="I97" i="31"/>
  <c r="J97" i="31"/>
  <c r="K97" i="31"/>
  <c r="L97" i="31" s="1"/>
  <c r="M97" i="31"/>
  <c r="N97" i="31"/>
  <c r="O97" i="31"/>
  <c r="P97" i="31"/>
  <c r="Q97" i="31"/>
  <c r="A97" i="32" s="1"/>
  <c r="R97" i="31"/>
  <c r="B98" i="31"/>
  <c r="C98" i="31" s="1"/>
  <c r="D98" i="31"/>
  <c r="G98" i="31"/>
  <c r="H98" i="31"/>
  <c r="I98" i="31"/>
  <c r="J98" i="31"/>
  <c r="K98" i="31"/>
  <c r="L98" i="31" s="1"/>
  <c r="M98" i="31"/>
  <c r="N98" i="31"/>
  <c r="O98" i="31"/>
  <c r="P98" i="31"/>
  <c r="Q98" i="31"/>
  <c r="A98" i="32" s="1"/>
  <c r="R98" i="31"/>
  <c r="B99" i="31"/>
  <c r="C99" i="31" s="1"/>
  <c r="D99" i="31"/>
  <c r="G99" i="31"/>
  <c r="H99" i="31"/>
  <c r="I99" i="31"/>
  <c r="J99" i="31"/>
  <c r="K99" i="31"/>
  <c r="L99" i="31" s="1"/>
  <c r="M99" i="31"/>
  <c r="N99" i="31"/>
  <c r="O99" i="31"/>
  <c r="P99" i="31"/>
  <c r="Q99" i="31"/>
  <c r="A99" i="32" s="1"/>
  <c r="R99" i="31"/>
  <c r="B100" i="31"/>
  <c r="C100" i="31" s="1"/>
  <c r="D100" i="31"/>
  <c r="G100" i="31"/>
  <c r="H100" i="31"/>
  <c r="I100" i="31"/>
  <c r="J100" i="31"/>
  <c r="K100" i="31"/>
  <c r="L100" i="31" s="1"/>
  <c r="M100" i="31"/>
  <c r="N100" i="31"/>
  <c r="O100" i="31"/>
  <c r="P100" i="31"/>
  <c r="Q100" i="31"/>
  <c r="A100" i="32" s="1"/>
  <c r="R100" i="31"/>
  <c r="B101" i="31"/>
  <c r="C101" i="31" s="1"/>
  <c r="D101" i="31"/>
  <c r="G101" i="31"/>
  <c r="H101" i="31"/>
  <c r="I101" i="31"/>
  <c r="J101" i="31"/>
  <c r="K101" i="31"/>
  <c r="L101" i="31" s="1"/>
  <c r="M101" i="31"/>
  <c r="N101" i="31"/>
  <c r="O101" i="31"/>
  <c r="P101" i="31"/>
  <c r="Q101" i="31"/>
  <c r="A101" i="32" s="1"/>
  <c r="R101" i="31"/>
  <c r="B102" i="31"/>
  <c r="C102" i="31" s="1"/>
  <c r="D102" i="31"/>
  <c r="G102" i="31"/>
  <c r="H102" i="31"/>
  <c r="I102" i="31"/>
  <c r="J102" i="31"/>
  <c r="K102" i="31"/>
  <c r="L102" i="31" s="1"/>
  <c r="M102" i="31"/>
  <c r="N102" i="31"/>
  <c r="O102" i="31"/>
  <c r="P102" i="31"/>
  <c r="Q102" i="31"/>
  <c r="A102" i="32" s="1"/>
  <c r="R102" i="31"/>
  <c r="B103" i="31"/>
  <c r="C103" i="31" s="1"/>
  <c r="D103" i="31"/>
  <c r="G103" i="31"/>
  <c r="H103" i="31"/>
  <c r="I103" i="31"/>
  <c r="J103" i="31"/>
  <c r="K103" i="31"/>
  <c r="L103" i="31" s="1"/>
  <c r="M103" i="31"/>
  <c r="N103" i="31"/>
  <c r="O103" i="31"/>
  <c r="P103" i="31"/>
  <c r="Q103" i="31"/>
  <c r="A103" i="32" s="1"/>
  <c r="R103" i="31"/>
  <c r="B104" i="31"/>
  <c r="C104" i="31" s="1"/>
  <c r="D104" i="31"/>
  <c r="G104" i="31"/>
  <c r="H104" i="31"/>
  <c r="I104" i="31"/>
  <c r="J104" i="31"/>
  <c r="K104" i="31"/>
  <c r="L104" i="31" s="1"/>
  <c r="M104" i="31"/>
  <c r="N104" i="31"/>
  <c r="O104" i="31"/>
  <c r="P104" i="31"/>
  <c r="Q104" i="31"/>
  <c r="A104" i="32" s="1"/>
  <c r="R104" i="31"/>
  <c r="B105" i="31"/>
  <c r="C105" i="31" s="1"/>
  <c r="D105" i="31"/>
  <c r="G105" i="31"/>
  <c r="H105" i="31"/>
  <c r="I105" i="31"/>
  <c r="J105" i="31"/>
  <c r="K105" i="31"/>
  <c r="L105" i="31" s="1"/>
  <c r="M105" i="31"/>
  <c r="N105" i="31"/>
  <c r="O105" i="31"/>
  <c r="P105" i="31"/>
  <c r="Q105" i="31"/>
  <c r="A105" i="32" s="1"/>
  <c r="R105" i="31"/>
  <c r="B106" i="31"/>
  <c r="C106" i="31" s="1"/>
  <c r="D106" i="31"/>
  <c r="G106" i="31"/>
  <c r="H106" i="31"/>
  <c r="I106" i="31"/>
  <c r="J106" i="31"/>
  <c r="K106" i="31"/>
  <c r="L106" i="31" s="1"/>
  <c r="M106" i="31"/>
  <c r="N106" i="31"/>
  <c r="O106" i="31"/>
  <c r="P106" i="31"/>
  <c r="Q106" i="31"/>
  <c r="A106" i="32" s="1"/>
  <c r="R106" i="31"/>
  <c r="B107" i="31"/>
  <c r="C107" i="31" s="1"/>
  <c r="D107" i="31"/>
  <c r="G107" i="31"/>
  <c r="H107" i="31"/>
  <c r="I107" i="31"/>
  <c r="J107" i="31"/>
  <c r="K107" i="31"/>
  <c r="L107" i="31" s="1"/>
  <c r="M107" i="31"/>
  <c r="N107" i="31"/>
  <c r="O107" i="31"/>
  <c r="P107" i="31"/>
  <c r="Q107" i="31"/>
  <c r="A107" i="32" s="1"/>
  <c r="R107" i="31"/>
  <c r="B108" i="31"/>
  <c r="C108" i="31" s="1"/>
  <c r="D108" i="31"/>
  <c r="G108" i="31"/>
  <c r="H108" i="31"/>
  <c r="I108" i="31"/>
  <c r="J108" i="31"/>
  <c r="K108" i="31"/>
  <c r="L108" i="31" s="1"/>
  <c r="M108" i="31"/>
  <c r="N108" i="31"/>
  <c r="O108" i="31"/>
  <c r="P108" i="31"/>
  <c r="Q108" i="31"/>
  <c r="A108" i="32" s="1"/>
  <c r="R108" i="31"/>
  <c r="B109" i="31"/>
  <c r="C109" i="31" s="1"/>
  <c r="D109" i="31"/>
  <c r="G109" i="31"/>
  <c r="H109" i="31"/>
  <c r="I109" i="31"/>
  <c r="J109" i="31"/>
  <c r="K109" i="31"/>
  <c r="L109" i="31" s="1"/>
  <c r="M109" i="31"/>
  <c r="N109" i="31"/>
  <c r="O109" i="31"/>
  <c r="P109" i="31"/>
  <c r="Q109" i="31"/>
  <c r="A109" i="32" s="1"/>
  <c r="R109" i="31"/>
  <c r="B110" i="31"/>
  <c r="C110" i="31" s="1"/>
  <c r="D110" i="31"/>
  <c r="G110" i="31"/>
  <c r="H110" i="31"/>
  <c r="I110" i="31"/>
  <c r="J110" i="31"/>
  <c r="K110" i="31"/>
  <c r="L110" i="31" s="1"/>
  <c r="M110" i="31"/>
  <c r="N110" i="31"/>
  <c r="O110" i="31"/>
  <c r="P110" i="31"/>
  <c r="Q110" i="31"/>
  <c r="A110" i="32" s="1"/>
  <c r="R110" i="31"/>
  <c r="B111" i="31"/>
  <c r="C111" i="31" s="1"/>
  <c r="D111" i="31"/>
  <c r="G111" i="31"/>
  <c r="H111" i="31"/>
  <c r="I111" i="31"/>
  <c r="J111" i="31"/>
  <c r="K111" i="31"/>
  <c r="L111" i="31" s="1"/>
  <c r="M111" i="31"/>
  <c r="N111" i="31"/>
  <c r="O111" i="31"/>
  <c r="P111" i="31"/>
  <c r="Q111" i="31"/>
  <c r="A111" i="32" s="1"/>
  <c r="R111" i="31"/>
  <c r="B112" i="31"/>
  <c r="C112" i="31"/>
  <c r="D112" i="31"/>
  <c r="G112" i="31"/>
  <c r="H112" i="31"/>
  <c r="I112" i="31"/>
  <c r="J112" i="31"/>
  <c r="K112" i="31"/>
  <c r="L112" i="31" s="1"/>
  <c r="M112" i="31"/>
  <c r="N112" i="31"/>
  <c r="O112" i="31"/>
  <c r="P112" i="31"/>
  <c r="Q112" i="31"/>
  <c r="A112" i="32" s="1"/>
  <c r="R112" i="31"/>
  <c r="B113" i="31"/>
  <c r="C113" i="31" s="1"/>
  <c r="D113" i="31"/>
  <c r="G113" i="31"/>
  <c r="H113" i="31"/>
  <c r="I113" i="31"/>
  <c r="J113" i="31"/>
  <c r="K113" i="31"/>
  <c r="L113" i="31" s="1"/>
  <c r="M113" i="31"/>
  <c r="N113" i="31"/>
  <c r="O113" i="31"/>
  <c r="P113" i="31"/>
  <c r="Q113" i="31"/>
  <c r="A113" i="32" s="1"/>
  <c r="R113" i="31"/>
  <c r="B114" i="31"/>
  <c r="C114" i="31" s="1"/>
  <c r="D114" i="31"/>
  <c r="G114" i="31"/>
  <c r="H114" i="31"/>
  <c r="I114" i="31"/>
  <c r="J114" i="31"/>
  <c r="K114" i="31"/>
  <c r="L114" i="31" s="1"/>
  <c r="M114" i="31"/>
  <c r="N114" i="31"/>
  <c r="O114" i="31"/>
  <c r="P114" i="31"/>
  <c r="Q114" i="31"/>
  <c r="A114" i="32" s="1"/>
  <c r="R114" i="31"/>
  <c r="B115" i="31"/>
  <c r="C115" i="31" s="1"/>
  <c r="D115" i="31"/>
  <c r="G115" i="31"/>
  <c r="H115" i="31"/>
  <c r="I115" i="31"/>
  <c r="J115" i="31"/>
  <c r="K115" i="31"/>
  <c r="L115" i="31" s="1"/>
  <c r="M115" i="31"/>
  <c r="N115" i="31"/>
  <c r="O115" i="31"/>
  <c r="P115" i="31"/>
  <c r="Q115" i="31"/>
  <c r="A115" i="32" s="1"/>
  <c r="R115" i="31"/>
  <c r="B116" i="31"/>
  <c r="C116" i="31" s="1"/>
  <c r="D116" i="31"/>
  <c r="G116" i="31"/>
  <c r="H116" i="31"/>
  <c r="I116" i="31"/>
  <c r="J116" i="31"/>
  <c r="K116" i="31"/>
  <c r="L116" i="31" s="1"/>
  <c r="M116" i="31"/>
  <c r="N116" i="31"/>
  <c r="O116" i="31"/>
  <c r="P116" i="31"/>
  <c r="Q116" i="31"/>
  <c r="A116" i="32" s="1"/>
  <c r="R116" i="31"/>
  <c r="B117" i="31"/>
  <c r="C117" i="31" s="1"/>
  <c r="D117" i="31"/>
  <c r="G117" i="31"/>
  <c r="H117" i="31"/>
  <c r="I117" i="31"/>
  <c r="J117" i="31"/>
  <c r="K117" i="31"/>
  <c r="L117" i="31" s="1"/>
  <c r="M117" i="31"/>
  <c r="N117" i="31"/>
  <c r="O117" i="31"/>
  <c r="P117" i="31"/>
  <c r="Q117" i="31"/>
  <c r="A117" i="32" s="1"/>
  <c r="R117" i="31"/>
  <c r="B118" i="31"/>
  <c r="C118" i="31" s="1"/>
  <c r="D118" i="31"/>
  <c r="G118" i="31"/>
  <c r="H118" i="31"/>
  <c r="I118" i="31"/>
  <c r="J118" i="31"/>
  <c r="K118" i="31"/>
  <c r="L118" i="31" s="1"/>
  <c r="M118" i="31"/>
  <c r="N118" i="31"/>
  <c r="O118" i="31"/>
  <c r="P118" i="31"/>
  <c r="Q118" i="31"/>
  <c r="A118" i="32" s="1"/>
  <c r="R118" i="31"/>
  <c r="B119" i="31"/>
  <c r="C119" i="31" s="1"/>
  <c r="D119" i="31"/>
  <c r="G119" i="31"/>
  <c r="H119" i="31"/>
  <c r="I119" i="31"/>
  <c r="J119" i="31"/>
  <c r="K119" i="31"/>
  <c r="L119" i="31" s="1"/>
  <c r="M119" i="31"/>
  <c r="N119" i="31"/>
  <c r="O119" i="31"/>
  <c r="P119" i="31"/>
  <c r="Q119" i="31"/>
  <c r="A119" i="32" s="1"/>
  <c r="R119" i="31"/>
  <c r="B120" i="31"/>
  <c r="C120" i="31" s="1"/>
  <c r="D120" i="31"/>
  <c r="G120" i="31"/>
  <c r="H120" i="31"/>
  <c r="I120" i="31"/>
  <c r="J120" i="31"/>
  <c r="K120" i="31"/>
  <c r="L120" i="31" s="1"/>
  <c r="M120" i="31"/>
  <c r="N120" i="31"/>
  <c r="O120" i="31"/>
  <c r="P120" i="31"/>
  <c r="Q120" i="31"/>
  <c r="A120" i="32" s="1"/>
  <c r="R120" i="31"/>
  <c r="B121" i="31"/>
  <c r="C121" i="31" s="1"/>
  <c r="D121" i="31"/>
  <c r="G121" i="31"/>
  <c r="H121" i="31"/>
  <c r="I121" i="31"/>
  <c r="J121" i="31"/>
  <c r="K121" i="31"/>
  <c r="L121" i="31" s="1"/>
  <c r="M121" i="31"/>
  <c r="N121" i="31"/>
  <c r="O121" i="31"/>
  <c r="P121" i="31"/>
  <c r="Q121" i="31"/>
  <c r="A121" i="32" s="1"/>
  <c r="R121" i="31"/>
  <c r="B122" i="31"/>
  <c r="C122" i="31" s="1"/>
  <c r="D122" i="31"/>
  <c r="G122" i="31"/>
  <c r="H122" i="31"/>
  <c r="I122" i="31"/>
  <c r="J122" i="31"/>
  <c r="K122" i="31"/>
  <c r="L122" i="31" s="1"/>
  <c r="M122" i="31"/>
  <c r="N122" i="31"/>
  <c r="O122" i="31"/>
  <c r="P122" i="31"/>
  <c r="Q122" i="31"/>
  <c r="A122" i="32" s="1"/>
  <c r="R122" i="31"/>
  <c r="B123" i="31"/>
  <c r="C123" i="31" s="1"/>
  <c r="D123" i="31"/>
  <c r="G123" i="31"/>
  <c r="H123" i="31"/>
  <c r="I123" i="31"/>
  <c r="J123" i="31"/>
  <c r="K123" i="31"/>
  <c r="L123" i="31" s="1"/>
  <c r="M123" i="31"/>
  <c r="N123" i="31"/>
  <c r="O123" i="31"/>
  <c r="P123" i="31"/>
  <c r="Q123" i="31"/>
  <c r="A123" i="32" s="1"/>
  <c r="R123" i="31"/>
  <c r="B124" i="31"/>
  <c r="C124" i="31" s="1"/>
  <c r="D124" i="31"/>
  <c r="G124" i="31"/>
  <c r="H124" i="31"/>
  <c r="I124" i="31"/>
  <c r="J124" i="31"/>
  <c r="K124" i="31"/>
  <c r="L124" i="31" s="1"/>
  <c r="M124" i="31"/>
  <c r="N124" i="31"/>
  <c r="O124" i="31"/>
  <c r="P124" i="31"/>
  <c r="Q124" i="31"/>
  <c r="A124" i="32" s="1"/>
  <c r="R124" i="31"/>
  <c r="B125" i="31"/>
  <c r="C125" i="31" s="1"/>
  <c r="D125" i="31"/>
  <c r="G125" i="31"/>
  <c r="H125" i="31"/>
  <c r="I125" i="31"/>
  <c r="J125" i="31"/>
  <c r="K125" i="31"/>
  <c r="L125" i="31" s="1"/>
  <c r="M125" i="31"/>
  <c r="N125" i="31"/>
  <c r="O125" i="31"/>
  <c r="P125" i="31"/>
  <c r="Q125" i="31"/>
  <c r="A125" i="32" s="1"/>
  <c r="R125" i="31"/>
  <c r="B126" i="31"/>
  <c r="C126" i="31" s="1"/>
  <c r="D126" i="31"/>
  <c r="G126" i="31"/>
  <c r="H126" i="31"/>
  <c r="I126" i="31"/>
  <c r="J126" i="31"/>
  <c r="K126" i="31"/>
  <c r="L126" i="31" s="1"/>
  <c r="M126" i="31"/>
  <c r="N126" i="31"/>
  <c r="O126" i="31"/>
  <c r="P126" i="31"/>
  <c r="Q126" i="31"/>
  <c r="A126" i="32" s="1"/>
  <c r="R126" i="31"/>
  <c r="B127" i="31"/>
  <c r="C127" i="31" s="1"/>
  <c r="D127" i="31"/>
  <c r="G127" i="31"/>
  <c r="H127" i="31"/>
  <c r="I127" i="31"/>
  <c r="J127" i="31"/>
  <c r="K127" i="31"/>
  <c r="L127" i="31" s="1"/>
  <c r="M127" i="31"/>
  <c r="N127" i="31"/>
  <c r="O127" i="31"/>
  <c r="P127" i="31"/>
  <c r="Q127" i="31"/>
  <c r="A127" i="32" s="1"/>
  <c r="R127" i="31"/>
  <c r="B128" i="31"/>
  <c r="C128" i="31" s="1"/>
  <c r="D128" i="31"/>
  <c r="G128" i="31"/>
  <c r="H128" i="31"/>
  <c r="I128" i="31"/>
  <c r="J128" i="31"/>
  <c r="K128" i="31"/>
  <c r="L128" i="31" s="1"/>
  <c r="M128" i="31"/>
  <c r="N128" i="31"/>
  <c r="O128" i="31"/>
  <c r="P128" i="31"/>
  <c r="Q128" i="31"/>
  <c r="A128" i="32" s="1"/>
  <c r="R128" i="31"/>
  <c r="B129" i="31"/>
  <c r="C129" i="31" s="1"/>
  <c r="D129" i="31"/>
  <c r="G129" i="31"/>
  <c r="H129" i="31"/>
  <c r="I129" i="31"/>
  <c r="J129" i="31"/>
  <c r="K129" i="31"/>
  <c r="L129" i="31" s="1"/>
  <c r="M129" i="31"/>
  <c r="N129" i="31"/>
  <c r="O129" i="31"/>
  <c r="P129" i="31"/>
  <c r="Q129" i="31"/>
  <c r="A129" i="32" s="1"/>
  <c r="R129" i="31"/>
  <c r="B130" i="31"/>
  <c r="C130" i="31" s="1"/>
  <c r="D130" i="31"/>
  <c r="G130" i="31"/>
  <c r="H130" i="31"/>
  <c r="I130" i="31"/>
  <c r="J130" i="31"/>
  <c r="K130" i="31"/>
  <c r="L130" i="31" s="1"/>
  <c r="M130" i="31"/>
  <c r="N130" i="31"/>
  <c r="O130" i="31"/>
  <c r="P130" i="31"/>
  <c r="Q130" i="31"/>
  <c r="A130" i="32" s="1"/>
  <c r="R130" i="31"/>
  <c r="B131" i="31"/>
  <c r="C131" i="31" s="1"/>
  <c r="D131" i="31"/>
  <c r="G131" i="31"/>
  <c r="H131" i="31"/>
  <c r="I131" i="31"/>
  <c r="J131" i="31"/>
  <c r="K131" i="31"/>
  <c r="L131" i="31" s="1"/>
  <c r="M131" i="31"/>
  <c r="N131" i="31"/>
  <c r="O131" i="31"/>
  <c r="P131" i="31"/>
  <c r="Q131" i="31"/>
  <c r="A131" i="32" s="1"/>
  <c r="R131" i="31"/>
  <c r="B132" i="31"/>
  <c r="C132" i="31" s="1"/>
  <c r="D132" i="31"/>
  <c r="G132" i="31"/>
  <c r="H132" i="31"/>
  <c r="I132" i="31"/>
  <c r="J132" i="31"/>
  <c r="K132" i="31"/>
  <c r="L132" i="31" s="1"/>
  <c r="M132" i="31"/>
  <c r="N132" i="31"/>
  <c r="O132" i="31"/>
  <c r="P132" i="31"/>
  <c r="Q132" i="31"/>
  <c r="A132" i="32" s="1"/>
  <c r="R132" i="31"/>
  <c r="B133" i="31"/>
  <c r="C133" i="31" s="1"/>
  <c r="D133" i="31"/>
  <c r="G133" i="31"/>
  <c r="H133" i="31"/>
  <c r="I133" i="31"/>
  <c r="J133" i="31"/>
  <c r="K133" i="31"/>
  <c r="L133" i="31" s="1"/>
  <c r="M133" i="31"/>
  <c r="N133" i="31"/>
  <c r="O133" i="31"/>
  <c r="P133" i="31"/>
  <c r="Q133" i="31"/>
  <c r="A133" i="32" s="1"/>
  <c r="R133" i="31"/>
  <c r="B134" i="31"/>
  <c r="C134" i="31" s="1"/>
  <c r="D134" i="31"/>
  <c r="G134" i="31"/>
  <c r="H134" i="31"/>
  <c r="I134" i="31"/>
  <c r="J134" i="31"/>
  <c r="K134" i="31"/>
  <c r="L134" i="31" s="1"/>
  <c r="M134" i="31"/>
  <c r="N134" i="31"/>
  <c r="O134" i="31"/>
  <c r="P134" i="31"/>
  <c r="Q134" i="31"/>
  <c r="A134" i="32" s="1"/>
  <c r="R134" i="31"/>
  <c r="B135" i="31"/>
  <c r="C135" i="31" s="1"/>
  <c r="D135" i="31"/>
  <c r="G135" i="31"/>
  <c r="H135" i="31"/>
  <c r="I135" i="31"/>
  <c r="J135" i="31"/>
  <c r="K135" i="31"/>
  <c r="L135" i="31" s="1"/>
  <c r="M135" i="31"/>
  <c r="N135" i="31"/>
  <c r="O135" i="31"/>
  <c r="P135" i="31"/>
  <c r="Q135" i="31"/>
  <c r="A135" i="32" s="1"/>
  <c r="R135" i="31"/>
  <c r="B136" i="31"/>
  <c r="C136" i="31" s="1"/>
  <c r="D136" i="31"/>
  <c r="G136" i="31"/>
  <c r="H136" i="31"/>
  <c r="I136" i="31"/>
  <c r="J136" i="31"/>
  <c r="K136" i="31"/>
  <c r="L136" i="31" s="1"/>
  <c r="M136" i="31"/>
  <c r="N136" i="31"/>
  <c r="O136" i="31"/>
  <c r="P136" i="31"/>
  <c r="Q136" i="31"/>
  <c r="A136" i="32" s="1"/>
  <c r="R136" i="31"/>
  <c r="B137" i="31"/>
  <c r="C137" i="31" s="1"/>
  <c r="D137" i="31"/>
  <c r="G137" i="31"/>
  <c r="H137" i="31"/>
  <c r="I137" i="31"/>
  <c r="J137" i="31"/>
  <c r="K137" i="31"/>
  <c r="L137" i="31" s="1"/>
  <c r="M137" i="31"/>
  <c r="N137" i="31"/>
  <c r="O137" i="31"/>
  <c r="P137" i="31"/>
  <c r="Q137" i="31"/>
  <c r="A137" i="32" s="1"/>
  <c r="R137" i="31"/>
  <c r="B138" i="31"/>
  <c r="C138" i="31" s="1"/>
  <c r="D138" i="31"/>
  <c r="G138" i="31"/>
  <c r="H138" i="31"/>
  <c r="I138" i="31"/>
  <c r="J138" i="31"/>
  <c r="K138" i="31"/>
  <c r="L138" i="31" s="1"/>
  <c r="M138" i="31"/>
  <c r="N138" i="31"/>
  <c r="O138" i="31"/>
  <c r="P138" i="31"/>
  <c r="Q138" i="31"/>
  <c r="A138" i="32" s="1"/>
  <c r="R138" i="31"/>
  <c r="B139" i="31"/>
  <c r="C139" i="31" s="1"/>
  <c r="D139" i="31"/>
  <c r="G139" i="31"/>
  <c r="H139" i="31"/>
  <c r="I139" i="31"/>
  <c r="J139" i="31"/>
  <c r="K139" i="31"/>
  <c r="L139" i="31" s="1"/>
  <c r="M139" i="31"/>
  <c r="N139" i="31"/>
  <c r="O139" i="31"/>
  <c r="P139" i="31"/>
  <c r="Q139" i="31"/>
  <c r="A139" i="32" s="1"/>
  <c r="R139" i="31"/>
  <c r="B140" i="31"/>
  <c r="C140" i="31" s="1"/>
  <c r="D140" i="31"/>
  <c r="G140" i="31"/>
  <c r="H140" i="31"/>
  <c r="I140" i="31"/>
  <c r="J140" i="31"/>
  <c r="K140" i="31"/>
  <c r="L140" i="31" s="1"/>
  <c r="M140" i="31"/>
  <c r="N140" i="31"/>
  <c r="O140" i="31"/>
  <c r="P140" i="31"/>
  <c r="Q140" i="31"/>
  <c r="A140" i="32" s="1"/>
  <c r="R140" i="31"/>
  <c r="B141" i="31"/>
  <c r="C141" i="31" s="1"/>
  <c r="D141" i="31"/>
  <c r="G141" i="31"/>
  <c r="H141" i="31"/>
  <c r="I141" i="31"/>
  <c r="J141" i="31"/>
  <c r="K141" i="31"/>
  <c r="L141" i="31" s="1"/>
  <c r="M141" i="31"/>
  <c r="N141" i="31"/>
  <c r="O141" i="31"/>
  <c r="P141" i="31"/>
  <c r="Q141" i="31"/>
  <c r="A141" i="32" s="1"/>
  <c r="R141" i="31"/>
  <c r="B142" i="31"/>
  <c r="C142" i="31" s="1"/>
  <c r="D142" i="31"/>
  <c r="G142" i="31"/>
  <c r="H142" i="31"/>
  <c r="I142" i="31"/>
  <c r="J142" i="31"/>
  <c r="K142" i="31"/>
  <c r="L142" i="31" s="1"/>
  <c r="M142" i="31"/>
  <c r="N142" i="31"/>
  <c r="O142" i="31"/>
  <c r="P142" i="31"/>
  <c r="Q142" i="31"/>
  <c r="A142" i="32" s="1"/>
  <c r="R142" i="31"/>
  <c r="B143" i="31"/>
  <c r="C143" i="31" s="1"/>
  <c r="D143" i="31"/>
  <c r="G143" i="31"/>
  <c r="H143" i="31"/>
  <c r="I143" i="31"/>
  <c r="J143" i="31"/>
  <c r="K143" i="31"/>
  <c r="L143" i="31" s="1"/>
  <c r="M143" i="31"/>
  <c r="N143" i="31"/>
  <c r="O143" i="31"/>
  <c r="P143" i="31"/>
  <c r="Q143" i="31"/>
  <c r="A143" i="32" s="1"/>
  <c r="R143" i="31"/>
  <c r="B144" i="31"/>
  <c r="C144" i="31" s="1"/>
  <c r="D144" i="31"/>
  <c r="G144" i="31"/>
  <c r="H144" i="31"/>
  <c r="I144" i="31"/>
  <c r="J144" i="31"/>
  <c r="K144" i="31"/>
  <c r="L144" i="31" s="1"/>
  <c r="M144" i="31"/>
  <c r="N144" i="31"/>
  <c r="O144" i="31"/>
  <c r="P144" i="31"/>
  <c r="Q144" i="31"/>
  <c r="A144" i="32" s="1"/>
  <c r="R144" i="31"/>
  <c r="B145" i="31"/>
  <c r="C145" i="31" s="1"/>
  <c r="D145" i="31"/>
  <c r="G145" i="31"/>
  <c r="H145" i="31"/>
  <c r="I145" i="31"/>
  <c r="J145" i="31"/>
  <c r="K145" i="31"/>
  <c r="L145" i="31" s="1"/>
  <c r="M145" i="31"/>
  <c r="N145" i="31"/>
  <c r="O145" i="31"/>
  <c r="P145" i="31"/>
  <c r="Q145" i="31"/>
  <c r="A145" i="32" s="1"/>
  <c r="R145" i="31"/>
  <c r="B146" i="31"/>
  <c r="C146" i="31" s="1"/>
  <c r="D146" i="31"/>
  <c r="G146" i="31"/>
  <c r="H146" i="31"/>
  <c r="I146" i="31"/>
  <c r="J146" i="31"/>
  <c r="K146" i="31"/>
  <c r="L146" i="31" s="1"/>
  <c r="M146" i="31"/>
  <c r="N146" i="31"/>
  <c r="O146" i="31"/>
  <c r="P146" i="31"/>
  <c r="Q146" i="31"/>
  <c r="A146" i="32" s="1"/>
  <c r="R146" i="31"/>
  <c r="B147" i="31"/>
  <c r="C147" i="31" s="1"/>
  <c r="D147" i="31"/>
  <c r="G147" i="31"/>
  <c r="H147" i="31"/>
  <c r="I147" i="31"/>
  <c r="J147" i="31"/>
  <c r="K147" i="31"/>
  <c r="L147" i="31" s="1"/>
  <c r="M147" i="31"/>
  <c r="N147" i="31"/>
  <c r="O147" i="31"/>
  <c r="P147" i="31"/>
  <c r="Q147" i="31"/>
  <c r="A147" i="32" s="1"/>
  <c r="R147" i="31"/>
  <c r="B148" i="31"/>
  <c r="C148" i="31" s="1"/>
  <c r="D148" i="31"/>
  <c r="G148" i="31"/>
  <c r="H148" i="31"/>
  <c r="I148" i="31"/>
  <c r="J148" i="31"/>
  <c r="K148" i="31"/>
  <c r="L148" i="31" s="1"/>
  <c r="M148" i="31"/>
  <c r="N148" i="31"/>
  <c r="O148" i="31"/>
  <c r="P148" i="31"/>
  <c r="Q148" i="31"/>
  <c r="A148" i="32" s="1"/>
  <c r="R148" i="31"/>
  <c r="B149" i="31"/>
  <c r="C149" i="31" s="1"/>
  <c r="D149" i="31"/>
  <c r="G149" i="31"/>
  <c r="H149" i="31"/>
  <c r="I149" i="31"/>
  <c r="J149" i="31"/>
  <c r="K149" i="31"/>
  <c r="L149" i="31" s="1"/>
  <c r="M149" i="31"/>
  <c r="N149" i="31"/>
  <c r="O149" i="31"/>
  <c r="P149" i="31"/>
  <c r="Q149" i="31"/>
  <c r="A149" i="32" s="1"/>
  <c r="R149" i="31"/>
  <c r="B150" i="31"/>
  <c r="C150" i="31" s="1"/>
  <c r="D150" i="31"/>
  <c r="G150" i="31"/>
  <c r="H150" i="31"/>
  <c r="I150" i="31"/>
  <c r="J150" i="31"/>
  <c r="K150" i="31"/>
  <c r="L150" i="31" s="1"/>
  <c r="M150" i="31"/>
  <c r="N150" i="31"/>
  <c r="O150" i="31"/>
  <c r="P150" i="31"/>
  <c r="Q150" i="31"/>
  <c r="A150" i="32" s="1"/>
  <c r="R150" i="31"/>
  <c r="B151" i="31"/>
  <c r="C151" i="31" s="1"/>
  <c r="D151" i="31"/>
  <c r="G151" i="31"/>
  <c r="H151" i="31"/>
  <c r="I151" i="31"/>
  <c r="J151" i="31"/>
  <c r="K151" i="31"/>
  <c r="L151" i="31" s="1"/>
  <c r="M151" i="31"/>
  <c r="N151" i="31"/>
  <c r="O151" i="31"/>
  <c r="P151" i="31"/>
  <c r="Q151" i="31"/>
  <c r="A151" i="32" s="1"/>
  <c r="R151" i="31"/>
  <c r="B152" i="31"/>
  <c r="C152" i="31" s="1"/>
  <c r="D152" i="31"/>
  <c r="G152" i="31"/>
  <c r="H152" i="31"/>
  <c r="I152" i="31"/>
  <c r="J152" i="31"/>
  <c r="K152" i="31"/>
  <c r="L152" i="31" s="1"/>
  <c r="M152" i="31"/>
  <c r="N152" i="31"/>
  <c r="O152" i="31"/>
  <c r="P152" i="31"/>
  <c r="Q152" i="31"/>
  <c r="A152" i="32" s="1"/>
  <c r="R152" i="31"/>
  <c r="B153" i="31"/>
  <c r="C153" i="31" s="1"/>
  <c r="D153" i="31"/>
  <c r="G153" i="31"/>
  <c r="H153" i="31"/>
  <c r="I153" i="31"/>
  <c r="J153" i="31"/>
  <c r="K153" i="31"/>
  <c r="L153" i="31" s="1"/>
  <c r="M153" i="31"/>
  <c r="N153" i="31"/>
  <c r="O153" i="31"/>
  <c r="P153" i="31"/>
  <c r="Q153" i="31"/>
  <c r="A153" i="32" s="1"/>
  <c r="R153" i="31"/>
  <c r="B154" i="31"/>
  <c r="C154" i="31" s="1"/>
  <c r="D154" i="31"/>
  <c r="G154" i="31"/>
  <c r="H154" i="31"/>
  <c r="I154" i="31"/>
  <c r="J154" i="31"/>
  <c r="K154" i="31"/>
  <c r="L154" i="31" s="1"/>
  <c r="M154" i="31"/>
  <c r="N154" i="31"/>
  <c r="O154" i="31"/>
  <c r="P154" i="31"/>
  <c r="Q154" i="31"/>
  <c r="A154" i="32" s="1"/>
  <c r="R154" i="31"/>
  <c r="B155" i="31"/>
  <c r="C155" i="31" s="1"/>
  <c r="D155" i="31"/>
  <c r="G155" i="31"/>
  <c r="H155" i="31"/>
  <c r="I155" i="31"/>
  <c r="J155" i="31"/>
  <c r="K155" i="31"/>
  <c r="L155" i="31" s="1"/>
  <c r="M155" i="31"/>
  <c r="N155" i="31"/>
  <c r="O155" i="31"/>
  <c r="P155" i="31"/>
  <c r="Q155" i="31"/>
  <c r="A155" i="32" s="1"/>
  <c r="R155" i="31"/>
  <c r="B156" i="31"/>
  <c r="C156" i="31" s="1"/>
  <c r="D156" i="31"/>
  <c r="G156" i="31"/>
  <c r="H156" i="31"/>
  <c r="I156" i="31"/>
  <c r="J156" i="31"/>
  <c r="K156" i="31"/>
  <c r="L156" i="31" s="1"/>
  <c r="M156" i="31"/>
  <c r="N156" i="31"/>
  <c r="O156" i="31"/>
  <c r="P156" i="31"/>
  <c r="Q156" i="31"/>
  <c r="A156" i="32" s="1"/>
  <c r="R156" i="31"/>
  <c r="B157" i="31"/>
  <c r="C157" i="31" s="1"/>
  <c r="D157" i="31"/>
  <c r="G157" i="31"/>
  <c r="H157" i="31"/>
  <c r="I157" i="31"/>
  <c r="J157" i="31"/>
  <c r="K157" i="31"/>
  <c r="L157" i="31" s="1"/>
  <c r="M157" i="31"/>
  <c r="N157" i="31"/>
  <c r="O157" i="31"/>
  <c r="P157" i="31"/>
  <c r="Q157" i="31"/>
  <c r="A157" i="32" s="1"/>
  <c r="R157" i="31"/>
  <c r="B158" i="31"/>
  <c r="C158" i="31" s="1"/>
  <c r="D158" i="31"/>
  <c r="G158" i="31"/>
  <c r="H158" i="31"/>
  <c r="I158" i="31"/>
  <c r="J158" i="31"/>
  <c r="K158" i="31"/>
  <c r="L158" i="31" s="1"/>
  <c r="M158" i="31"/>
  <c r="N158" i="31"/>
  <c r="O158" i="31"/>
  <c r="P158" i="31"/>
  <c r="Q158" i="31"/>
  <c r="A158" i="32" s="1"/>
  <c r="R158" i="31"/>
  <c r="B159" i="31"/>
  <c r="C159" i="31" s="1"/>
  <c r="D159" i="31"/>
  <c r="G159" i="31"/>
  <c r="H159" i="31"/>
  <c r="I159" i="31"/>
  <c r="J159" i="31"/>
  <c r="K159" i="31"/>
  <c r="L159" i="31" s="1"/>
  <c r="M159" i="31"/>
  <c r="N159" i="31"/>
  <c r="O159" i="31"/>
  <c r="P159" i="31"/>
  <c r="Q159" i="31"/>
  <c r="A159" i="32" s="1"/>
  <c r="R159" i="31"/>
  <c r="B160" i="31"/>
  <c r="C160" i="31" s="1"/>
  <c r="D160" i="31"/>
  <c r="G160" i="31"/>
  <c r="H160" i="31"/>
  <c r="I160" i="31"/>
  <c r="J160" i="31"/>
  <c r="K160" i="31"/>
  <c r="L160" i="31" s="1"/>
  <c r="M160" i="31"/>
  <c r="N160" i="31"/>
  <c r="O160" i="31"/>
  <c r="P160" i="31"/>
  <c r="Q160" i="31"/>
  <c r="A160" i="32" s="1"/>
  <c r="R160" i="31"/>
  <c r="B161" i="31"/>
  <c r="C161" i="31" s="1"/>
  <c r="D161" i="31"/>
  <c r="G161" i="31"/>
  <c r="H161" i="31"/>
  <c r="I161" i="31"/>
  <c r="J161" i="31"/>
  <c r="K161" i="31"/>
  <c r="L161" i="31" s="1"/>
  <c r="M161" i="31"/>
  <c r="N161" i="31"/>
  <c r="O161" i="31"/>
  <c r="P161" i="31"/>
  <c r="Q161" i="31"/>
  <c r="A161" i="32" s="1"/>
  <c r="R161" i="31"/>
  <c r="B162" i="31"/>
  <c r="C162" i="31" s="1"/>
  <c r="D162" i="31"/>
  <c r="G162" i="31"/>
  <c r="H162" i="31"/>
  <c r="I162" i="31"/>
  <c r="J162" i="31"/>
  <c r="K162" i="31"/>
  <c r="L162" i="31" s="1"/>
  <c r="M162" i="31"/>
  <c r="N162" i="31"/>
  <c r="O162" i="31"/>
  <c r="P162" i="31"/>
  <c r="Q162" i="31"/>
  <c r="A162" i="32" s="1"/>
  <c r="R162" i="31"/>
  <c r="B163" i="31"/>
  <c r="C163" i="31" s="1"/>
  <c r="D163" i="31"/>
  <c r="G163" i="31"/>
  <c r="H163" i="31"/>
  <c r="I163" i="31"/>
  <c r="J163" i="31"/>
  <c r="K163" i="31"/>
  <c r="L163" i="31" s="1"/>
  <c r="M163" i="31"/>
  <c r="N163" i="31"/>
  <c r="O163" i="31"/>
  <c r="P163" i="31"/>
  <c r="Q163" i="31"/>
  <c r="A163" i="32" s="1"/>
  <c r="R163" i="31"/>
  <c r="B164" i="31"/>
  <c r="C164" i="31" s="1"/>
  <c r="D164" i="31"/>
  <c r="G164" i="31"/>
  <c r="H164" i="31"/>
  <c r="I164" i="31"/>
  <c r="J164" i="31"/>
  <c r="K164" i="31"/>
  <c r="L164" i="31" s="1"/>
  <c r="M164" i="31"/>
  <c r="N164" i="31"/>
  <c r="O164" i="31"/>
  <c r="P164" i="31"/>
  <c r="Q164" i="31"/>
  <c r="A164" i="32" s="1"/>
  <c r="R164" i="31"/>
  <c r="B165" i="31"/>
  <c r="C165" i="31" s="1"/>
  <c r="D165" i="31"/>
  <c r="G165" i="31"/>
  <c r="H165" i="31"/>
  <c r="I165" i="31"/>
  <c r="J165" i="31"/>
  <c r="K165" i="31"/>
  <c r="L165" i="31" s="1"/>
  <c r="M165" i="31"/>
  <c r="N165" i="31"/>
  <c r="O165" i="31"/>
  <c r="P165" i="31"/>
  <c r="Q165" i="31"/>
  <c r="A165" i="32" s="1"/>
  <c r="R165" i="31"/>
  <c r="B166" i="31"/>
  <c r="C166" i="31" s="1"/>
  <c r="D166" i="31"/>
  <c r="G166" i="31"/>
  <c r="H166" i="31"/>
  <c r="I166" i="31"/>
  <c r="J166" i="31"/>
  <c r="K166" i="31"/>
  <c r="L166" i="31" s="1"/>
  <c r="M166" i="31"/>
  <c r="N166" i="31"/>
  <c r="O166" i="31"/>
  <c r="P166" i="31"/>
  <c r="Q166" i="31"/>
  <c r="A166" i="32" s="1"/>
  <c r="R166" i="31"/>
  <c r="B167" i="31"/>
  <c r="C167" i="31" s="1"/>
  <c r="D167" i="31"/>
  <c r="G167" i="31"/>
  <c r="H167" i="31"/>
  <c r="I167" i="31"/>
  <c r="J167" i="31"/>
  <c r="K167" i="31"/>
  <c r="L167" i="31" s="1"/>
  <c r="M167" i="31"/>
  <c r="N167" i="31"/>
  <c r="O167" i="31"/>
  <c r="P167" i="31"/>
  <c r="Q167" i="31"/>
  <c r="A167" i="32" s="1"/>
  <c r="R167" i="31"/>
  <c r="B168" i="31"/>
  <c r="C168" i="31" s="1"/>
  <c r="D168" i="31"/>
  <c r="G168" i="31"/>
  <c r="H168" i="31"/>
  <c r="I168" i="31"/>
  <c r="J168" i="31"/>
  <c r="K168" i="31"/>
  <c r="L168" i="31" s="1"/>
  <c r="M168" i="31"/>
  <c r="N168" i="31"/>
  <c r="O168" i="31"/>
  <c r="P168" i="31"/>
  <c r="Q168" i="31"/>
  <c r="A168" i="32" s="1"/>
  <c r="R168" i="31"/>
  <c r="B169" i="31"/>
  <c r="C169" i="31" s="1"/>
  <c r="D169" i="31"/>
  <c r="G169" i="31"/>
  <c r="H169" i="31"/>
  <c r="I169" i="31"/>
  <c r="J169" i="31"/>
  <c r="K169" i="31"/>
  <c r="L169" i="31" s="1"/>
  <c r="M169" i="31"/>
  <c r="N169" i="31"/>
  <c r="O169" i="31"/>
  <c r="P169" i="31"/>
  <c r="Q169" i="31"/>
  <c r="A169" i="32" s="1"/>
  <c r="R169" i="31"/>
  <c r="B170" i="31"/>
  <c r="C170" i="31" s="1"/>
  <c r="D170" i="31"/>
  <c r="G170" i="31"/>
  <c r="H170" i="31"/>
  <c r="I170" i="31"/>
  <c r="J170" i="31"/>
  <c r="K170" i="31"/>
  <c r="L170" i="31" s="1"/>
  <c r="M170" i="31"/>
  <c r="N170" i="31"/>
  <c r="O170" i="31"/>
  <c r="P170" i="31"/>
  <c r="Q170" i="31"/>
  <c r="A170" i="32" s="1"/>
  <c r="R170" i="31"/>
  <c r="B171" i="31"/>
  <c r="C171" i="31" s="1"/>
  <c r="D171" i="31"/>
  <c r="G171" i="31"/>
  <c r="H171" i="31"/>
  <c r="I171" i="31"/>
  <c r="J171" i="31"/>
  <c r="K171" i="31"/>
  <c r="L171" i="31" s="1"/>
  <c r="M171" i="31"/>
  <c r="N171" i="31"/>
  <c r="O171" i="31"/>
  <c r="P171" i="31"/>
  <c r="Q171" i="31"/>
  <c r="A171" i="32" s="1"/>
  <c r="R171" i="31"/>
  <c r="B172" i="31"/>
  <c r="C172" i="31" s="1"/>
  <c r="D172" i="31"/>
  <c r="G172" i="31"/>
  <c r="H172" i="31"/>
  <c r="I172" i="31"/>
  <c r="J172" i="31"/>
  <c r="K172" i="31"/>
  <c r="L172" i="31" s="1"/>
  <c r="M172" i="31"/>
  <c r="N172" i="31"/>
  <c r="O172" i="31"/>
  <c r="P172" i="31"/>
  <c r="Q172" i="31"/>
  <c r="A172" i="32" s="1"/>
  <c r="R172" i="31"/>
  <c r="B173" i="31"/>
  <c r="C173" i="31" s="1"/>
  <c r="D173" i="31"/>
  <c r="G173" i="31"/>
  <c r="H173" i="31"/>
  <c r="I173" i="31"/>
  <c r="J173" i="31"/>
  <c r="K173" i="31"/>
  <c r="L173" i="31" s="1"/>
  <c r="M173" i="31"/>
  <c r="N173" i="31"/>
  <c r="O173" i="31"/>
  <c r="P173" i="31"/>
  <c r="Q173" i="31"/>
  <c r="A173" i="32" s="1"/>
  <c r="R173" i="31"/>
  <c r="B174" i="31"/>
  <c r="C174" i="31" s="1"/>
  <c r="D174" i="31"/>
  <c r="G174" i="31"/>
  <c r="H174" i="31"/>
  <c r="I174" i="31"/>
  <c r="J174" i="31"/>
  <c r="K174" i="31"/>
  <c r="L174" i="31" s="1"/>
  <c r="M174" i="31"/>
  <c r="N174" i="31"/>
  <c r="O174" i="31"/>
  <c r="P174" i="31"/>
  <c r="Q174" i="31"/>
  <c r="A174" i="32" s="1"/>
  <c r="R174" i="31"/>
  <c r="B175" i="31"/>
  <c r="C175" i="31" s="1"/>
  <c r="D175" i="31"/>
  <c r="G175" i="31"/>
  <c r="H175" i="31"/>
  <c r="I175" i="31"/>
  <c r="J175" i="31"/>
  <c r="K175" i="31"/>
  <c r="L175" i="31" s="1"/>
  <c r="M175" i="31"/>
  <c r="N175" i="31"/>
  <c r="O175" i="31"/>
  <c r="P175" i="31"/>
  <c r="Q175" i="31"/>
  <c r="A175" i="32" s="1"/>
  <c r="R175" i="31"/>
  <c r="B176" i="31"/>
  <c r="C176" i="31" s="1"/>
  <c r="D176" i="31"/>
  <c r="G176" i="31"/>
  <c r="H176" i="31"/>
  <c r="I176" i="31"/>
  <c r="J176" i="31"/>
  <c r="K176" i="31"/>
  <c r="L176" i="31" s="1"/>
  <c r="M176" i="31"/>
  <c r="N176" i="31"/>
  <c r="O176" i="31"/>
  <c r="P176" i="31"/>
  <c r="Q176" i="31"/>
  <c r="A176" i="32" s="1"/>
  <c r="R176" i="31"/>
  <c r="B177" i="31"/>
  <c r="C177" i="31" s="1"/>
  <c r="D177" i="31"/>
  <c r="G177" i="31"/>
  <c r="H177" i="31"/>
  <c r="I177" i="31"/>
  <c r="J177" i="31"/>
  <c r="K177" i="31"/>
  <c r="L177" i="31" s="1"/>
  <c r="M177" i="31"/>
  <c r="N177" i="31"/>
  <c r="O177" i="31"/>
  <c r="P177" i="31"/>
  <c r="Q177" i="31"/>
  <c r="A177" i="32" s="1"/>
  <c r="R177" i="31"/>
  <c r="B178" i="31"/>
  <c r="C178" i="31" s="1"/>
  <c r="D178" i="31"/>
  <c r="G178" i="31"/>
  <c r="H178" i="31"/>
  <c r="I178" i="31"/>
  <c r="J178" i="31"/>
  <c r="K178" i="31"/>
  <c r="L178" i="31" s="1"/>
  <c r="M178" i="31"/>
  <c r="N178" i="31"/>
  <c r="O178" i="31"/>
  <c r="P178" i="31"/>
  <c r="Q178" i="31"/>
  <c r="A178" i="32" s="1"/>
  <c r="R178" i="31"/>
  <c r="B179" i="31"/>
  <c r="C179" i="31" s="1"/>
  <c r="D179" i="31"/>
  <c r="G179" i="31"/>
  <c r="H179" i="31"/>
  <c r="I179" i="31"/>
  <c r="J179" i="31"/>
  <c r="K179" i="31"/>
  <c r="L179" i="31" s="1"/>
  <c r="M179" i="31"/>
  <c r="N179" i="31"/>
  <c r="O179" i="31"/>
  <c r="P179" i="31"/>
  <c r="Q179" i="31"/>
  <c r="A179" i="32" s="1"/>
  <c r="R179" i="31"/>
  <c r="B180" i="31"/>
  <c r="C180" i="31" s="1"/>
  <c r="D180" i="31"/>
  <c r="G180" i="31"/>
  <c r="H180" i="31"/>
  <c r="I180" i="31"/>
  <c r="J180" i="31"/>
  <c r="K180" i="31"/>
  <c r="L180" i="31" s="1"/>
  <c r="M180" i="31"/>
  <c r="N180" i="31"/>
  <c r="O180" i="31"/>
  <c r="P180" i="31"/>
  <c r="Q180" i="31"/>
  <c r="A180" i="32" s="1"/>
  <c r="R180" i="31"/>
  <c r="B181" i="31"/>
  <c r="C181" i="31" s="1"/>
  <c r="D181" i="31"/>
  <c r="G181" i="31"/>
  <c r="H181" i="31"/>
  <c r="I181" i="31"/>
  <c r="J181" i="31"/>
  <c r="K181" i="31"/>
  <c r="L181" i="31" s="1"/>
  <c r="M181" i="31"/>
  <c r="N181" i="31"/>
  <c r="O181" i="31"/>
  <c r="P181" i="31"/>
  <c r="Q181" i="31"/>
  <c r="A181" i="32" s="1"/>
  <c r="R181" i="31"/>
  <c r="B182" i="31"/>
  <c r="C182" i="31" s="1"/>
  <c r="D182" i="31"/>
  <c r="G182" i="31"/>
  <c r="H182" i="31"/>
  <c r="I182" i="31"/>
  <c r="J182" i="31"/>
  <c r="K182" i="31"/>
  <c r="L182" i="31" s="1"/>
  <c r="M182" i="31"/>
  <c r="N182" i="31"/>
  <c r="O182" i="31"/>
  <c r="P182" i="31"/>
  <c r="Q182" i="31"/>
  <c r="A182" i="32" s="1"/>
  <c r="R182" i="31"/>
  <c r="B183" i="31"/>
  <c r="C183" i="31" s="1"/>
  <c r="D183" i="31"/>
  <c r="G183" i="31"/>
  <c r="H183" i="31"/>
  <c r="I183" i="31"/>
  <c r="J183" i="31"/>
  <c r="K183" i="31"/>
  <c r="L183" i="31" s="1"/>
  <c r="M183" i="31"/>
  <c r="N183" i="31"/>
  <c r="O183" i="31"/>
  <c r="P183" i="31"/>
  <c r="Q183" i="31"/>
  <c r="A183" i="32" s="1"/>
  <c r="R183" i="31"/>
  <c r="B184" i="31"/>
  <c r="C184" i="31" s="1"/>
  <c r="D184" i="31"/>
  <c r="G184" i="31"/>
  <c r="H184" i="31"/>
  <c r="I184" i="31"/>
  <c r="J184" i="31"/>
  <c r="K184" i="31"/>
  <c r="L184" i="31" s="1"/>
  <c r="M184" i="31"/>
  <c r="N184" i="31"/>
  <c r="O184" i="31"/>
  <c r="P184" i="31"/>
  <c r="Q184" i="31"/>
  <c r="A184" i="32" s="1"/>
  <c r="R184" i="31"/>
  <c r="B185" i="31"/>
  <c r="C185" i="31" s="1"/>
  <c r="D185" i="31"/>
  <c r="G185" i="31"/>
  <c r="H185" i="31"/>
  <c r="I185" i="31"/>
  <c r="J185" i="31"/>
  <c r="K185" i="31"/>
  <c r="L185" i="31" s="1"/>
  <c r="M185" i="31"/>
  <c r="N185" i="31"/>
  <c r="O185" i="31"/>
  <c r="P185" i="31"/>
  <c r="Q185" i="31"/>
  <c r="A185" i="32" s="1"/>
  <c r="R185" i="31"/>
  <c r="B186" i="31"/>
  <c r="C186" i="31" s="1"/>
  <c r="D186" i="31"/>
  <c r="G186" i="31"/>
  <c r="H186" i="31"/>
  <c r="I186" i="31"/>
  <c r="J186" i="31"/>
  <c r="K186" i="31"/>
  <c r="L186" i="31" s="1"/>
  <c r="M186" i="31"/>
  <c r="N186" i="31"/>
  <c r="O186" i="31"/>
  <c r="P186" i="31"/>
  <c r="Q186" i="31"/>
  <c r="A186" i="32" s="1"/>
  <c r="R186" i="31"/>
  <c r="B187" i="31"/>
  <c r="C187" i="31" s="1"/>
  <c r="D187" i="31"/>
  <c r="G187" i="31"/>
  <c r="H187" i="31"/>
  <c r="I187" i="31"/>
  <c r="J187" i="31"/>
  <c r="K187" i="31"/>
  <c r="L187" i="31" s="1"/>
  <c r="M187" i="31"/>
  <c r="N187" i="31"/>
  <c r="O187" i="31"/>
  <c r="P187" i="31"/>
  <c r="Q187" i="31"/>
  <c r="A187" i="32" s="1"/>
  <c r="R187" i="31"/>
  <c r="B188" i="31"/>
  <c r="C188" i="31" s="1"/>
  <c r="D188" i="31"/>
  <c r="G188" i="31"/>
  <c r="H188" i="31"/>
  <c r="I188" i="31"/>
  <c r="J188" i="31"/>
  <c r="K188" i="31"/>
  <c r="L188" i="31" s="1"/>
  <c r="M188" i="31"/>
  <c r="N188" i="31"/>
  <c r="O188" i="31"/>
  <c r="P188" i="31"/>
  <c r="Q188" i="31"/>
  <c r="A188" i="32" s="1"/>
  <c r="R188" i="31"/>
  <c r="B189" i="31"/>
  <c r="C189" i="31" s="1"/>
  <c r="D189" i="31"/>
  <c r="G189" i="31"/>
  <c r="H189" i="31"/>
  <c r="I189" i="31"/>
  <c r="J189" i="31"/>
  <c r="K189" i="31"/>
  <c r="L189" i="31" s="1"/>
  <c r="M189" i="31"/>
  <c r="N189" i="31"/>
  <c r="O189" i="31"/>
  <c r="P189" i="31"/>
  <c r="Q189" i="31"/>
  <c r="A189" i="32" s="1"/>
  <c r="R189" i="31"/>
  <c r="B190" i="31"/>
  <c r="C190" i="31" s="1"/>
  <c r="D190" i="31"/>
  <c r="G190" i="31"/>
  <c r="H190" i="31"/>
  <c r="I190" i="31"/>
  <c r="J190" i="31"/>
  <c r="K190" i="31"/>
  <c r="L190" i="31" s="1"/>
  <c r="M190" i="31"/>
  <c r="N190" i="31"/>
  <c r="O190" i="31"/>
  <c r="P190" i="31"/>
  <c r="Q190" i="31"/>
  <c r="A190" i="32" s="1"/>
  <c r="R190" i="31"/>
  <c r="B191" i="31"/>
  <c r="C191" i="31" s="1"/>
  <c r="D191" i="31"/>
  <c r="G191" i="31"/>
  <c r="H191" i="31"/>
  <c r="I191" i="31"/>
  <c r="J191" i="31"/>
  <c r="K191" i="31"/>
  <c r="L191" i="31" s="1"/>
  <c r="M191" i="31"/>
  <c r="N191" i="31"/>
  <c r="O191" i="31"/>
  <c r="P191" i="31"/>
  <c r="Q191" i="31"/>
  <c r="A191" i="32" s="1"/>
  <c r="R191" i="31"/>
  <c r="B192" i="31"/>
  <c r="C192" i="31" s="1"/>
  <c r="D192" i="31"/>
  <c r="G192" i="31"/>
  <c r="H192" i="31"/>
  <c r="I192" i="31"/>
  <c r="J192" i="31"/>
  <c r="K192" i="31"/>
  <c r="L192" i="31" s="1"/>
  <c r="M192" i="31"/>
  <c r="N192" i="31"/>
  <c r="O192" i="31"/>
  <c r="P192" i="31"/>
  <c r="Q192" i="31"/>
  <c r="A192" i="32" s="1"/>
  <c r="R192" i="31"/>
  <c r="B193" i="31"/>
  <c r="C193" i="31" s="1"/>
  <c r="D193" i="31"/>
  <c r="G193" i="31"/>
  <c r="H193" i="31"/>
  <c r="I193" i="31"/>
  <c r="J193" i="31"/>
  <c r="K193" i="31"/>
  <c r="L193" i="31" s="1"/>
  <c r="M193" i="31"/>
  <c r="N193" i="31"/>
  <c r="O193" i="31"/>
  <c r="P193" i="31"/>
  <c r="Q193" i="31"/>
  <c r="A193" i="32" s="1"/>
  <c r="R193" i="31"/>
  <c r="B194" i="31"/>
  <c r="C194" i="31" s="1"/>
  <c r="D194" i="31"/>
  <c r="G194" i="31"/>
  <c r="H194" i="31"/>
  <c r="I194" i="31"/>
  <c r="J194" i="31"/>
  <c r="K194" i="31"/>
  <c r="L194" i="31" s="1"/>
  <c r="M194" i="31"/>
  <c r="N194" i="31"/>
  <c r="O194" i="31"/>
  <c r="P194" i="31"/>
  <c r="Q194" i="31"/>
  <c r="A194" i="32" s="1"/>
  <c r="R194" i="31"/>
  <c r="B195" i="31"/>
  <c r="C195" i="31" s="1"/>
  <c r="D195" i="31"/>
  <c r="G195" i="31"/>
  <c r="H195" i="31"/>
  <c r="I195" i="31"/>
  <c r="J195" i="31"/>
  <c r="K195" i="31"/>
  <c r="L195" i="31" s="1"/>
  <c r="M195" i="31"/>
  <c r="N195" i="31"/>
  <c r="O195" i="31"/>
  <c r="P195" i="31"/>
  <c r="Q195" i="31"/>
  <c r="A195" i="32" s="1"/>
  <c r="R195" i="31"/>
  <c r="B196" i="31"/>
  <c r="C196" i="31" s="1"/>
  <c r="D196" i="31"/>
  <c r="G196" i="31"/>
  <c r="H196" i="31"/>
  <c r="I196" i="31"/>
  <c r="J196" i="31"/>
  <c r="K196" i="31"/>
  <c r="L196" i="31" s="1"/>
  <c r="M196" i="31"/>
  <c r="N196" i="31"/>
  <c r="O196" i="31"/>
  <c r="P196" i="31"/>
  <c r="Q196" i="31"/>
  <c r="A196" i="32" s="1"/>
  <c r="R196" i="31"/>
  <c r="B197" i="31"/>
  <c r="C197" i="31" s="1"/>
  <c r="D197" i="31"/>
  <c r="G197" i="31"/>
  <c r="H197" i="31"/>
  <c r="I197" i="31"/>
  <c r="J197" i="31"/>
  <c r="K197" i="31"/>
  <c r="L197" i="31" s="1"/>
  <c r="M197" i="31"/>
  <c r="N197" i="31"/>
  <c r="O197" i="31"/>
  <c r="P197" i="31"/>
  <c r="Q197" i="31"/>
  <c r="A197" i="32" s="1"/>
  <c r="R197" i="31"/>
  <c r="B198" i="31"/>
  <c r="C198" i="31" s="1"/>
  <c r="D198" i="31"/>
  <c r="G198" i="31"/>
  <c r="H198" i="31"/>
  <c r="I198" i="31"/>
  <c r="J198" i="31"/>
  <c r="K198" i="31"/>
  <c r="L198" i="31" s="1"/>
  <c r="M198" i="31"/>
  <c r="N198" i="31"/>
  <c r="O198" i="31"/>
  <c r="P198" i="31"/>
  <c r="Q198" i="31"/>
  <c r="A198" i="32" s="1"/>
  <c r="R198" i="31"/>
  <c r="B199" i="31"/>
  <c r="C199" i="31" s="1"/>
  <c r="D199" i="31"/>
  <c r="G199" i="31"/>
  <c r="H199" i="31"/>
  <c r="I199" i="31"/>
  <c r="J199" i="31"/>
  <c r="K199" i="31"/>
  <c r="L199" i="31" s="1"/>
  <c r="M199" i="31"/>
  <c r="N199" i="31"/>
  <c r="O199" i="31"/>
  <c r="P199" i="31"/>
  <c r="Q199" i="31"/>
  <c r="A199" i="32" s="1"/>
  <c r="R199" i="31"/>
  <c r="B200" i="31"/>
  <c r="C200" i="31" s="1"/>
  <c r="D200" i="31"/>
  <c r="G200" i="31"/>
  <c r="H200" i="31"/>
  <c r="I200" i="31"/>
  <c r="J200" i="31"/>
  <c r="K200" i="31"/>
  <c r="L200" i="31" s="1"/>
  <c r="M200" i="31"/>
  <c r="N200" i="31"/>
  <c r="O200" i="31"/>
  <c r="P200" i="31"/>
  <c r="Q200" i="31"/>
  <c r="A200" i="32" s="1"/>
  <c r="R200" i="31"/>
  <c r="B201" i="31"/>
  <c r="C201" i="31" s="1"/>
  <c r="D201" i="31"/>
  <c r="G201" i="31"/>
  <c r="H201" i="31"/>
  <c r="I201" i="31"/>
  <c r="J201" i="31"/>
  <c r="K201" i="31"/>
  <c r="L201" i="31" s="1"/>
  <c r="M201" i="31"/>
  <c r="N201" i="31"/>
  <c r="O201" i="31"/>
  <c r="P201" i="31"/>
  <c r="Q201" i="31"/>
  <c r="A201" i="32" s="1"/>
  <c r="R201" i="31"/>
  <c r="B202" i="31"/>
  <c r="C202" i="31" s="1"/>
  <c r="D202" i="31"/>
  <c r="G202" i="31"/>
  <c r="H202" i="31"/>
  <c r="I202" i="31"/>
  <c r="J202" i="31"/>
  <c r="K202" i="31"/>
  <c r="L202" i="31" s="1"/>
  <c r="M202" i="31"/>
  <c r="N202" i="31"/>
  <c r="O202" i="31"/>
  <c r="P202" i="31"/>
  <c r="Q202" i="31"/>
  <c r="A202" i="32" s="1"/>
  <c r="R202" i="31"/>
  <c r="B203" i="31"/>
  <c r="C203" i="31" s="1"/>
  <c r="D203" i="31"/>
  <c r="G203" i="31"/>
  <c r="H203" i="31"/>
  <c r="I203" i="31"/>
  <c r="J203" i="31"/>
  <c r="K203" i="31"/>
  <c r="L203" i="31" s="1"/>
  <c r="M203" i="31"/>
  <c r="N203" i="31"/>
  <c r="O203" i="31"/>
  <c r="P203" i="31"/>
  <c r="Q203" i="31"/>
  <c r="A203" i="32" s="1"/>
  <c r="R203" i="31"/>
  <c r="B204" i="31"/>
  <c r="C204" i="31" s="1"/>
  <c r="D204" i="31"/>
  <c r="G204" i="31"/>
  <c r="H204" i="31"/>
  <c r="I204" i="31"/>
  <c r="J204" i="31"/>
  <c r="K204" i="31"/>
  <c r="L204" i="31" s="1"/>
  <c r="M204" i="31"/>
  <c r="N204" i="31"/>
  <c r="O204" i="31"/>
  <c r="P204" i="31"/>
  <c r="Q204" i="31"/>
  <c r="A204" i="32" s="1"/>
  <c r="R204" i="31"/>
  <c r="B205" i="31"/>
  <c r="C205" i="31" s="1"/>
  <c r="D205" i="31"/>
  <c r="G205" i="31"/>
  <c r="H205" i="31"/>
  <c r="I205" i="31"/>
  <c r="J205" i="31"/>
  <c r="K205" i="31"/>
  <c r="L205" i="31" s="1"/>
  <c r="M205" i="31"/>
  <c r="N205" i="31"/>
  <c r="O205" i="31"/>
  <c r="P205" i="31"/>
  <c r="Q205" i="31"/>
  <c r="A205" i="32" s="1"/>
  <c r="R205" i="31"/>
  <c r="B206" i="31"/>
  <c r="C206" i="31" s="1"/>
  <c r="D206" i="31"/>
  <c r="G206" i="31"/>
  <c r="H206" i="31"/>
  <c r="I206" i="31"/>
  <c r="J206" i="31"/>
  <c r="K206" i="31"/>
  <c r="L206" i="31" s="1"/>
  <c r="M206" i="31"/>
  <c r="N206" i="31"/>
  <c r="O206" i="31"/>
  <c r="P206" i="31"/>
  <c r="Q206" i="31"/>
  <c r="A206" i="32" s="1"/>
  <c r="R206" i="31"/>
  <c r="B207" i="31"/>
  <c r="C207" i="31" s="1"/>
  <c r="D207" i="31"/>
  <c r="G207" i="31"/>
  <c r="H207" i="31"/>
  <c r="I207" i="31"/>
  <c r="J207" i="31"/>
  <c r="K207" i="31"/>
  <c r="L207" i="31" s="1"/>
  <c r="M207" i="31"/>
  <c r="N207" i="31"/>
  <c r="O207" i="31"/>
  <c r="P207" i="31"/>
  <c r="Q207" i="31"/>
  <c r="A207" i="32" s="1"/>
  <c r="R207" i="31"/>
  <c r="B208" i="31"/>
  <c r="C208" i="31" s="1"/>
  <c r="D208" i="31"/>
  <c r="G208" i="31"/>
  <c r="H208" i="31"/>
  <c r="I208" i="31"/>
  <c r="J208" i="31"/>
  <c r="K208" i="31"/>
  <c r="L208" i="31" s="1"/>
  <c r="M208" i="31"/>
  <c r="N208" i="31"/>
  <c r="O208" i="31"/>
  <c r="P208" i="31"/>
  <c r="Q208" i="31"/>
  <c r="A208" i="32" s="1"/>
  <c r="R208" i="31"/>
  <c r="B209" i="31"/>
  <c r="C209" i="31" s="1"/>
  <c r="D209" i="31"/>
  <c r="G209" i="31"/>
  <c r="H209" i="31"/>
  <c r="I209" i="31"/>
  <c r="J209" i="31"/>
  <c r="K209" i="31"/>
  <c r="L209" i="31" s="1"/>
  <c r="M209" i="31"/>
  <c r="N209" i="31"/>
  <c r="O209" i="31"/>
  <c r="P209" i="31"/>
  <c r="Q209" i="31"/>
  <c r="A209" i="32" s="1"/>
  <c r="R209" i="31"/>
  <c r="B210" i="31"/>
  <c r="C210" i="31" s="1"/>
  <c r="D210" i="31"/>
  <c r="G210" i="31"/>
  <c r="H210" i="31"/>
  <c r="I210" i="31"/>
  <c r="J210" i="31"/>
  <c r="K210" i="31"/>
  <c r="L210" i="31" s="1"/>
  <c r="M210" i="31"/>
  <c r="N210" i="31"/>
  <c r="O210" i="31"/>
  <c r="P210" i="31"/>
  <c r="Q210" i="31"/>
  <c r="A210" i="32" s="1"/>
  <c r="R210" i="31"/>
  <c r="B211" i="31"/>
  <c r="C211" i="31" s="1"/>
  <c r="D211" i="31"/>
  <c r="G211" i="31"/>
  <c r="H211" i="31"/>
  <c r="I211" i="31"/>
  <c r="J211" i="31"/>
  <c r="K211" i="31"/>
  <c r="L211" i="31" s="1"/>
  <c r="M211" i="31"/>
  <c r="N211" i="31"/>
  <c r="O211" i="31"/>
  <c r="P211" i="31"/>
  <c r="Q211" i="31"/>
  <c r="A211" i="32" s="1"/>
  <c r="R211" i="31"/>
  <c r="B212" i="31"/>
  <c r="C212" i="31" s="1"/>
  <c r="D212" i="31"/>
  <c r="G212" i="31"/>
  <c r="H212" i="31"/>
  <c r="I212" i="31"/>
  <c r="J212" i="31"/>
  <c r="K212" i="31"/>
  <c r="L212" i="31" s="1"/>
  <c r="M212" i="31"/>
  <c r="N212" i="31"/>
  <c r="O212" i="31"/>
  <c r="P212" i="31"/>
  <c r="Q212" i="31"/>
  <c r="A212" i="32" s="1"/>
  <c r="R212" i="31"/>
  <c r="B213" i="31"/>
  <c r="C213" i="31" s="1"/>
  <c r="D213" i="31"/>
  <c r="G213" i="31"/>
  <c r="H213" i="31"/>
  <c r="I213" i="31"/>
  <c r="J213" i="31"/>
  <c r="K213" i="31"/>
  <c r="L213" i="31" s="1"/>
  <c r="M213" i="31"/>
  <c r="N213" i="31"/>
  <c r="O213" i="31"/>
  <c r="P213" i="31"/>
  <c r="Q213" i="31"/>
  <c r="A213" i="32" s="1"/>
  <c r="R213" i="31"/>
  <c r="B214" i="31"/>
  <c r="C214" i="31" s="1"/>
  <c r="D214" i="31"/>
  <c r="G214" i="31"/>
  <c r="H214" i="31"/>
  <c r="I214" i="31"/>
  <c r="J214" i="31"/>
  <c r="K214" i="31"/>
  <c r="L214" i="31" s="1"/>
  <c r="M214" i="31"/>
  <c r="N214" i="31"/>
  <c r="O214" i="31"/>
  <c r="P214" i="31"/>
  <c r="Q214" i="31"/>
  <c r="A214" i="32" s="1"/>
  <c r="R214" i="31"/>
  <c r="B215" i="31"/>
  <c r="C215" i="31" s="1"/>
  <c r="D215" i="31"/>
  <c r="G215" i="31"/>
  <c r="H215" i="31"/>
  <c r="I215" i="31"/>
  <c r="J215" i="31"/>
  <c r="K215" i="31"/>
  <c r="L215" i="31" s="1"/>
  <c r="M215" i="31"/>
  <c r="N215" i="31"/>
  <c r="O215" i="31"/>
  <c r="P215" i="31"/>
  <c r="Q215" i="31"/>
  <c r="A215" i="32" s="1"/>
  <c r="R215" i="31"/>
  <c r="B216" i="31"/>
  <c r="C216" i="31" s="1"/>
  <c r="D216" i="31"/>
  <c r="G216" i="31"/>
  <c r="H216" i="31"/>
  <c r="I216" i="31"/>
  <c r="J216" i="31"/>
  <c r="K216" i="31"/>
  <c r="L216" i="31" s="1"/>
  <c r="M216" i="31"/>
  <c r="N216" i="31"/>
  <c r="O216" i="31"/>
  <c r="P216" i="31"/>
  <c r="Q216" i="31"/>
  <c r="A216" i="32" s="1"/>
  <c r="R216" i="31"/>
  <c r="B217" i="31"/>
  <c r="C217" i="31" s="1"/>
  <c r="D217" i="31"/>
  <c r="G217" i="31"/>
  <c r="H217" i="31"/>
  <c r="I217" i="31"/>
  <c r="J217" i="31"/>
  <c r="K217" i="31"/>
  <c r="L217" i="31" s="1"/>
  <c r="M217" i="31"/>
  <c r="N217" i="31"/>
  <c r="O217" i="31"/>
  <c r="P217" i="31"/>
  <c r="Q217" i="31"/>
  <c r="A217" i="32" s="1"/>
  <c r="R217" i="31"/>
  <c r="B218" i="31"/>
  <c r="C218" i="31" s="1"/>
  <c r="D218" i="31"/>
  <c r="G218" i="31"/>
  <c r="H218" i="31"/>
  <c r="I218" i="31"/>
  <c r="J218" i="31"/>
  <c r="K218" i="31"/>
  <c r="L218" i="31" s="1"/>
  <c r="M218" i="31"/>
  <c r="N218" i="31"/>
  <c r="O218" i="31"/>
  <c r="P218" i="31"/>
  <c r="Q218" i="31"/>
  <c r="A218" i="32" s="1"/>
  <c r="R218" i="31"/>
  <c r="B219" i="31"/>
  <c r="C219" i="31" s="1"/>
  <c r="D219" i="31"/>
  <c r="G219" i="31"/>
  <c r="H219" i="31"/>
  <c r="I219" i="31"/>
  <c r="J219" i="31"/>
  <c r="K219" i="31"/>
  <c r="L219" i="31" s="1"/>
  <c r="M219" i="31"/>
  <c r="N219" i="31"/>
  <c r="O219" i="31"/>
  <c r="P219" i="31"/>
  <c r="Q219" i="31"/>
  <c r="A219" i="32" s="1"/>
  <c r="R219" i="31"/>
  <c r="B220" i="31"/>
  <c r="C220" i="31" s="1"/>
  <c r="D220" i="31"/>
  <c r="G220" i="31"/>
  <c r="H220" i="31"/>
  <c r="I220" i="31"/>
  <c r="J220" i="31"/>
  <c r="K220" i="31"/>
  <c r="L220" i="31" s="1"/>
  <c r="M220" i="31"/>
  <c r="N220" i="31"/>
  <c r="O220" i="31"/>
  <c r="P220" i="31"/>
  <c r="Q220" i="31"/>
  <c r="A220" i="32" s="1"/>
  <c r="R220" i="31"/>
  <c r="B221" i="31"/>
  <c r="C221" i="31" s="1"/>
  <c r="D221" i="31"/>
  <c r="G221" i="31"/>
  <c r="H221" i="31"/>
  <c r="I221" i="31"/>
  <c r="J221" i="31"/>
  <c r="K221" i="31"/>
  <c r="L221" i="31" s="1"/>
  <c r="M221" i="31"/>
  <c r="N221" i="31"/>
  <c r="O221" i="31"/>
  <c r="P221" i="31"/>
  <c r="Q221" i="31"/>
  <c r="A221" i="32" s="1"/>
  <c r="R221" i="31"/>
  <c r="B222" i="31"/>
  <c r="C222" i="31" s="1"/>
  <c r="D222" i="31"/>
  <c r="G222" i="31"/>
  <c r="H222" i="31"/>
  <c r="I222" i="31"/>
  <c r="J222" i="31"/>
  <c r="K222" i="31"/>
  <c r="L222" i="31" s="1"/>
  <c r="M222" i="31"/>
  <c r="N222" i="31"/>
  <c r="O222" i="31"/>
  <c r="P222" i="31"/>
  <c r="Q222" i="31"/>
  <c r="A222" i="32" s="1"/>
  <c r="R222" i="31"/>
  <c r="B223" i="31"/>
  <c r="C223" i="31" s="1"/>
  <c r="D223" i="31"/>
  <c r="G223" i="31"/>
  <c r="H223" i="31"/>
  <c r="I223" i="31"/>
  <c r="J223" i="31"/>
  <c r="K223" i="31"/>
  <c r="L223" i="31" s="1"/>
  <c r="M223" i="31"/>
  <c r="N223" i="31"/>
  <c r="O223" i="31"/>
  <c r="P223" i="31"/>
  <c r="Q223" i="31"/>
  <c r="A223" i="32" s="1"/>
  <c r="R223" i="31"/>
  <c r="B224" i="31"/>
  <c r="C224" i="31" s="1"/>
  <c r="D224" i="31"/>
  <c r="G224" i="31"/>
  <c r="H224" i="31"/>
  <c r="I224" i="31"/>
  <c r="J224" i="31"/>
  <c r="K224" i="31"/>
  <c r="L224" i="31" s="1"/>
  <c r="M224" i="31"/>
  <c r="N224" i="31"/>
  <c r="O224" i="31"/>
  <c r="P224" i="31"/>
  <c r="Q224" i="31"/>
  <c r="A224" i="32" s="1"/>
  <c r="R224" i="31"/>
  <c r="B225" i="31"/>
  <c r="C225" i="31" s="1"/>
  <c r="D225" i="31"/>
  <c r="G225" i="31"/>
  <c r="H225" i="31"/>
  <c r="I225" i="31"/>
  <c r="J225" i="31"/>
  <c r="K225" i="31"/>
  <c r="L225" i="31" s="1"/>
  <c r="M225" i="31"/>
  <c r="N225" i="31"/>
  <c r="O225" i="31"/>
  <c r="P225" i="31"/>
  <c r="Q225" i="31"/>
  <c r="A225" i="32" s="1"/>
  <c r="R225" i="31"/>
  <c r="B226" i="31"/>
  <c r="C226" i="31" s="1"/>
  <c r="D226" i="31"/>
  <c r="G226" i="31"/>
  <c r="H226" i="31"/>
  <c r="I226" i="31"/>
  <c r="J226" i="31"/>
  <c r="K226" i="31"/>
  <c r="L226" i="31" s="1"/>
  <c r="M226" i="31"/>
  <c r="N226" i="31"/>
  <c r="O226" i="31"/>
  <c r="P226" i="31"/>
  <c r="Q226" i="31"/>
  <c r="A226" i="32" s="1"/>
  <c r="R226" i="31"/>
  <c r="B227" i="31"/>
  <c r="C227" i="31" s="1"/>
  <c r="D227" i="31"/>
  <c r="G227" i="31"/>
  <c r="H227" i="31"/>
  <c r="I227" i="31"/>
  <c r="J227" i="31"/>
  <c r="K227" i="31"/>
  <c r="L227" i="31" s="1"/>
  <c r="M227" i="31"/>
  <c r="N227" i="31"/>
  <c r="O227" i="31"/>
  <c r="P227" i="31"/>
  <c r="Q227" i="31"/>
  <c r="A227" i="32" s="1"/>
  <c r="R227" i="31"/>
  <c r="B228" i="31"/>
  <c r="C228" i="31" s="1"/>
  <c r="D228" i="31"/>
  <c r="G228" i="31"/>
  <c r="H228" i="31"/>
  <c r="I228" i="31"/>
  <c r="J228" i="31"/>
  <c r="K228" i="31"/>
  <c r="L228" i="31" s="1"/>
  <c r="M228" i="31"/>
  <c r="N228" i="31"/>
  <c r="O228" i="31"/>
  <c r="P228" i="31"/>
  <c r="Q228" i="31"/>
  <c r="A228" i="32" s="1"/>
  <c r="R228" i="31"/>
  <c r="B229" i="31"/>
  <c r="C229" i="31" s="1"/>
  <c r="D229" i="31"/>
  <c r="G229" i="31"/>
  <c r="H229" i="31"/>
  <c r="I229" i="31"/>
  <c r="J229" i="31"/>
  <c r="K229" i="31"/>
  <c r="L229" i="31" s="1"/>
  <c r="M229" i="31"/>
  <c r="N229" i="31"/>
  <c r="O229" i="31"/>
  <c r="P229" i="31"/>
  <c r="Q229" i="31"/>
  <c r="A229" i="32" s="1"/>
  <c r="R229" i="31"/>
  <c r="B230" i="31"/>
  <c r="C230" i="31" s="1"/>
  <c r="D230" i="31"/>
  <c r="G230" i="31"/>
  <c r="H230" i="31"/>
  <c r="I230" i="31"/>
  <c r="J230" i="31"/>
  <c r="K230" i="31"/>
  <c r="L230" i="31" s="1"/>
  <c r="M230" i="31"/>
  <c r="N230" i="31"/>
  <c r="O230" i="31"/>
  <c r="P230" i="31"/>
  <c r="Q230" i="31"/>
  <c r="A230" i="32" s="1"/>
  <c r="R230" i="31"/>
  <c r="B231" i="31"/>
  <c r="C231" i="31" s="1"/>
  <c r="D231" i="31"/>
  <c r="G231" i="31"/>
  <c r="H231" i="31"/>
  <c r="I231" i="31"/>
  <c r="J231" i="31"/>
  <c r="K231" i="31"/>
  <c r="L231" i="31" s="1"/>
  <c r="M231" i="31"/>
  <c r="N231" i="31"/>
  <c r="O231" i="31"/>
  <c r="P231" i="31"/>
  <c r="Q231" i="31"/>
  <c r="A231" i="32" s="1"/>
  <c r="R231" i="31"/>
  <c r="B232" i="31"/>
  <c r="C232" i="31" s="1"/>
  <c r="D232" i="31"/>
  <c r="G232" i="31"/>
  <c r="H232" i="31"/>
  <c r="I232" i="31"/>
  <c r="J232" i="31"/>
  <c r="K232" i="31"/>
  <c r="L232" i="31" s="1"/>
  <c r="M232" i="31"/>
  <c r="N232" i="31"/>
  <c r="O232" i="31"/>
  <c r="P232" i="31"/>
  <c r="Q232" i="31"/>
  <c r="A232" i="32" s="1"/>
  <c r="R232" i="31"/>
  <c r="B233" i="31"/>
  <c r="C233" i="31" s="1"/>
  <c r="D233" i="31"/>
  <c r="G233" i="31"/>
  <c r="H233" i="31"/>
  <c r="I233" i="31"/>
  <c r="J233" i="31"/>
  <c r="K233" i="31"/>
  <c r="L233" i="31" s="1"/>
  <c r="M233" i="31"/>
  <c r="N233" i="31"/>
  <c r="O233" i="31"/>
  <c r="P233" i="31"/>
  <c r="Q233" i="31"/>
  <c r="A233" i="32" s="1"/>
  <c r="R233" i="31"/>
  <c r="B234" i="31"/>
  <c r="C234" i="31" s="1"/>
  <c r="D234" i="31"/>
  <c r="G234" i="31"/>
  <c r="H234" i="31"/>
  <c r="I234" i="31"/>
  <c r="J234" i="31"/>
  <c r="K234" i="31"/>
  <c r="L234" i="31" s="1"/>
  <c r="M234" i="31"/>
  <c r="N234" i="31"/>
  <c r="O234" i="31"/>
  <c r="P234" i="31"/>
  <c r="Q234" i="31"/>
  <c r="A234" i="32" s="1"/>
  <c r="R234" i="31"/>
  <c r="B235" i="31"/>
  <c r="C235" i="31" s="1"/>
  <c r="D235" i="31"/>
  <c r="G235" i="31"/>
  <c r="H235" i="31"/>
  <c r="I235" i="31"/>
  <c r="J235" i="31"/>
  <c r="K235" i="31"/>
  <c r="L235" i="31" s="1"/>
  <c r="M235" i="31"/>
  <c r="N235" i="31"/>
  <c r="O235" i="31"/>
  <c r="P235" i="31"/>
  <c r="Q235" i="31"/>
  <c r="A235" i="32" s="1"/>
  <c r="R235" i="31"/>
  <c r="B236" i="31"/>
  <c r="C236" i="31" s="1"/>
  <c r="D236" i="31"/>
  <c r="G236" i="31"/>
  <c r="H236" i="31"/>
  <c r="I236" i="31"/>
  <c r="J236" i="31"/>
  <c r="K236" i="31"/>
  <c r="L236" i="31" s="1"/>
  <c r="M236" i="31"/>
  <c r="N236" i="31"/>
  <c r="O236" i="31"/>
  <c r="P236" i="31"/>
  <c r="Q236" i="31"/>
  <c r="A236" i="32" s="1"/>
  <c r="R236" i="31"/>
  <c r="B237" i="31"/>
  <c r="C237" i="31" s="1"/>
  <c r="D237" i="31"/>
  <c r="G237" i="31"/>
  <c r="H237" i="31"/>
  <c r="I237" i="31"/>
  <c r="J237" i="31"/>
  <c r="K237" i="31"/>
  <c r="L237" i="31" s="1"/>
  <c r="M237" i="31"/>
  <c r="N237" i="31"/>
  <c r="O237" i="31"/>
  <c r="P237" i="31"/>
  <c r="Q237" i="31"/>
  <c r="A237" i="32" s="1"/>
  <c r="R237" i="31"/>
  <c r="B238" i="31"/>
  <c r="C238" i="31" s="1"/>
  <c r="D238" i="31"/>
  <c r="G238" i="31"/>
  <c r="H238" i="31"/>
  <c r="I238" i="31"/>
  <c r="J238" i="31"/>
  <c r="K238" i="31"/>
  <c r="L238" i="31" s="1"/>
  <c r="M238" i="31"/>
  <c r="N238" i="31"/>
  <c r="O238" i="31"/>
  <c r="P238" i="31"/>
  <c r="Q238" i="31"/>
  <c r="A238" i="32" s="1"/>
  <c r="R238" i="31"/>
  <c r="B239" i="31"/>
  <c r="C239" i="31" s="1"/>
  <c r="D239" i="31"/>
  <c r="G239" i="31"/>
  <c r="H239" i="31"/>
  <c r="I239" i="31"/>
  <c r="J239" i="31"/>
  <c r="K239" i="31"/>
  <c r="L239" i="31" s="1"/>
  <c r="M239" i="31"/>
  <c r="N239" i="31"/>
  <c r="O239" i="31"/>
  <c r="P239" i="31"/>
  <c r="Q239" i="31"/>
  <c r="A239" i="32" s="1"/>
  <c r="R239" i="31"/>
  <c r="B240" i="31"/>
  <c r="C240" i="31" s="1"/>
  <c r="D240" i="31"/>
  <c r="G240" i="31"/>
  <c r="H240" i="31"/>
  <c r="I240" i="31"/>
  <c r="J240" i="31"/>
  <c r="K240" i="31"/>
  <c r="L240" i="31" s="1"/>
  <c r="M240" i="31"/>
  <c r="N240" i="31"/>
  <c r="O240" i="31"/>
  <c r="P240" i="31"/>
  <c r="Q240" i="31"/>
  <c r="A240" i="32" s="1"/>
  <c r="R240" i="31"/>
  <c r="B241" i="31"/>
  <c r="C241" i="31" s="1"/>
  <c r="D241" i="31"/>
  <c r="G241" i="31"/>
  <c r="H241" i="31"/>
  <c r="I241" i="31"/>
  <c r="J241" i="31"/>
  <c r="K241" i="31"/>
  <c r="L241" i="31" s="1"/>
  <c r="M241" i="31"/>
  <c r="N241" i="31"/>
  <c r="O241" i="31"/>
  <c r="P241" i="31"/>
  <c r="Q241" i="31"/>
  <c r="A241" i="32" s="1"/>
  <c r="R241" i="31"/>
  <c r="B242" i="31"/>
  <c r="C242" i="31" s="1"/>
  <c r="D242" i="31"/>
  <c r="G242" i="31"/>
  <c r="H242" i="31"/>
  <c r="I242" i="31"/>
  <c r="J242" i="31"/>
  <c r="K242" i="31"/>
  <c r="L242" i="31" s="1"/>
  <c r="M242" i="31"/>
  <c r="N242" i="31"/>
  <c r="O242" i="31"/>
  <c r="P242" i="31"/>
  <c r="Q242" i="31"/>
  <c r="A242" i="32" s="1"/>
  <c r="R242" i="31"/>
  <c r="B243" i="31"/>
  <c r="C243" i="31" s="1"/>
  <c r="D243" i="31"/>
  <c r="G243" i="31"/>
  <c r="H243" i="31"/>
  <c r="I243" i="31"/>
  <c r="J243" i="31"/>
  <c r="K243" i="31"/>
  <c r="L243" i="31" s="1"/>
  <c r="M243" i="31"/>
  <c r="N243" i="31"/>
  <c r="O243" i="31"/>
  <c r="P243" i="31"/>
  <c r="Q243" i="31"/>
  <c r="A243" i="32" s="1"/>
  <c r="R243" i="31"/>
  <c r="B244" i="31"/>
  <c r="C244" i="31" s="1"/>
  <c r="D244" i="31"/>
  <c r="G244" i="31"/>
  <c r="H244" i="31"/>
  <c r="I244" i="31"/>
  <c r="J244" i="31"/>
  <c r="K244" i="31"/>
  <c r="L244" i="31" s="1"/>
  <c r="M244" i="31"/>
  <c r="N244" i="31"/>
  <c r="O244" i="31"/>
  <c r="P244" i="31"/>
  <c r="Q244" i="31"/>
  <c r="A244" i="32" s="1"/>
  <c r="R244" i="31"/>
  <c r="B245" i="31"/>
  <c r="C245" i="31" s="1"/>
  <c r="D245" i="31"/>
  <c r="G245" i="31"/>
  <c r="H245" i="31"/>
  <c r="I245" i="31"/>
  <c r="J245" i="31"/>
  <c r="K245" i="31"/>
  <c r="L245" i="31" s="1"/>
  <c r="M245" i="31"/>
  <c r="N245" i="31"/>
  <c r="O245" i="31"/>
  <c r="P245" i="31"/>
  <c r="Q245" i="31"/>
  <c r="A245" i="32" s="1"/>
  <c r="R245" i="31"/>
  <c r="B246" i="31"/>
  <c r="C246" i="31" s="1"/>
  <c r="D246" i="31"/>
  <c r="G246" i="31"/>
  <c r="H246" i="31"/>
  <c r="I246" i="31"/>
  <c r="J246" i="31"/>
  <c r="K246" i="31"/>
  <c r="L246" i="31" s="1"/>
  <c r="M246" i="31"/>
  <c r="N246" i="31"/>
  <c r="O246" i="31"/>
  <c r="P246" i="31"/>
  <c r="Q246" i="31"/>
  <c r="A246" i="32" s="1"/>
  <c r="R246" i="31"/>
  <c r="B247" i="31"/>
  <c r="C247" i="31" s="1"/>
  <c r="D247" i="31"/>
  <c r="G247" i="31"/>
  <c r="H247" i="31"/>
  <c r="I247" i="31"/>
  <c r="J247" i="31"/>
  <c r="K247" i="31"/>
  <c r="L247" i="31" s="1"/>
  <c r="M247" i="31"/>
  <c r="N247" i="31"/>
  <c r="O247" i="31"/>
  <c r="P247" i="31"/>
  <c r="Q247" i="31"/>
  <c r="A247" i="32" s="1"/>
  <c r="R247" i="31"/>
  <c r="B248" i="31"/>
  <c r="C248" i="31" s="1"/>
  <c r="D248" i="31"/>
  <c r="G248" i="31"/>
  <c r="H248" i="31"/>
  <c r="I248" i="31"/>
  <c r="J248" i="31"/>
  <c r="K248" i="31"/>
  <c r="L248" i="31" s="1"/>
  <c r="M248" i="31"/>
  <c r="N248" i="31"/>
  <c r="O248" i="31"/>
  <c r="P248" i="31"/>
  <c r="Q248" i="31"/>
  <c r="A248" i="32" s="1"/>
  <c r="R248" i="31"/>
  <c r="B249" i="31"/>
  <c r="C249" i="31" s="1"/>
  <c r="D249" i="31"/>
  <c r="G249" i="31"/>
  <c r="H249" i="31"/>
  <c r="I249" i="31"/>
  <c r="J249" i="31"/>
  <c r="K249" i="31"/>
  <c r="L249" i="31" s="1"/>
  <c r="M249" i="31"/>
  <c r="N249" i="31"/>
  <c r="O249" i="31"/>
  <c r="P249" i="31"/>
  <c r="Q249" i="31"/>
  <c r="A249" i="32" s="1"/>
  <c r="R249" i="31"/>
  <c r="B250" i="31"/>
  <c r="C250" i="31" s="1"/>
  <c r="D250" i="31"/>
  <c r="G250" i="31"/>
  <c r="H250" i="31"/>
  <c r="I250" i="31"/>
  <c r="J250" i="31"/>
  <c r="K250" i="31"/>
  <c r="L250" i="31" s="1"/>
  <c r="M250" i="31"/>
  <c r="N250" i="31"/>
  <c r="O250" i="31"/>
  <c r="P250" i="31"/>
  <c r="Q250" i="31"/>
  <c r="A250" i="32" s="1"/>
  <c r="R250" i="31"/>
  <c r="B251" i="31"/>
  <c r="C251" i="31" s="1"/>
  <c r="D251" i="31"/>
  <c r="G251" i="31"/>
  <c r="H251" i="31"/>
  <c r="I251" i="31"/>
  <c r="J251" i="31"/>
  <c r="K251" i="31"/>
  <c r="L251" i="31" s="1"/>
  <c r="M251" i="31"/>
  <c r="N251" i="31"/>
  <c r="O251" i="31"/>
  <c r="P251" i="31"/>
  <c r="Q251" i="31"/>
  <c r="A251" i="32" s="1"/>
  <c r="R251" i="31"/>
  <c r="B252" i="31"/>
  <c r="C252" i="31" s="1"/>
  <c r="D252" i="31"/>
  <c r="G252" i="31"/>
  <c r="H252" i="31"/>
  <c r="I252" i="31"/>
  <c r="J252" i="31"/>
  <c r="K252" i="31"/>
  <c r="L252" i="31" s="1"/>
  <c r="M252" i="31"/>
  <c r="N252" i="31"/>
  <c r="O252" i="31"/>
  <c r="P252" i="31"/>
  <c r="Q252" i="31"/>
  <c r="A252" i="32" s="1"/>
  <c r="R252" i="31"/>
  <c r="B253" i="31"/>
  <c r="C253" i="31" s="1"/>
  <c r="D253" i="31"/>
  <c r="G253" i="31"/>
  <c r="H253" i="31"/>
  <c r="I253" i="31"/>
  <c r="J253" i="31"/>
  <c r="K253" i="31"/>
  <c r="L253" i="31" s="1"/>
  <c r="M253" i="31"/>
  <c r="N253" i="31"/>
  <c r="O253" i="31"/>
  <c r="P253" i="31"/>
  <c r="Q253" i="31"/>
  <c r="A253" i="32" s="1"/>
  <c r="R253" i="31"/>
  <c r="B254" i="31"/>
  <c r="C254" i="31" s="1"/>
  <c r="D254" i="31"/>
  <c r="G254" i="31"/>
  <c r="H254" i="31"/>
  <c r="I254" i="31"/>
  <c r="J254" i="31"/>
  <c r="K254" i="31"/>
  <c r="L254" i="31" s="1"/>
  <c r="M254" i="31"/>
  <c r="N254" i="31"/>
  <c r="O254" i="31"/>
  <c r="P254" i="31"/>
  <c r="Q254" i="31"/>
  <c r="A254" i="32" s="1"/>
  <c r="R254" i="31"/>
  <c r="B255" i="31"/>
  <c r="C255" i="31" s="1"/>
  <c r="D255" i="31"/>
  <c r="G255" i="31"/>
  <c r="H255" i="31"/>
  <c r="I255" i="31"/>
  <c r="J255" i="31"/>
  <c r="K255" i="31"/>
  <c r="L255" i="31" s="1"/>
  <c r="M255" i="31"/>
  <c r="N255" i="31"/>
  <c r="O255" i="31"/>
  <c r="P255" i="31"/>
  <c r="Q255" i="31"/>
  <c r="A255" i="32" s="1"/>
  <c r="R255" i="31"/>
  <c r="B256" i="31"/>
  <c r="C256" i="31" s="1"/>
  <c r="D256" i="31"/>
  <c r="G256" i="31"/>
  <c r="H256" i="31"/>
  <c r="I256" i="31"/>
  <c r="J256" i="31"/>
  <c r="K256" i="31"/>
  <c r="L256" i="31" s="1"/>
  <c r="M256" i="31"/>
  <c r="N256" i="31"/>
  <c r="O256" i="31"/>
  <c r="P256" i="31"/>
  <c r="Q256" i="31"/>
  <c r="A256" i="32" s="1"/>
  <c r="R256" i="31"/>
  <c r="B257" i="31"/>
  <c r="C257" i="31" s="1"/>
  <c r="D257" i="31"/>
  <c r="G257" i="31"/>
  <c r="H257" i="31"/>
  <c r="I257" i="31"/>
  <c r="J257" i="31"/>
  <c r="K257" i="31"/>
  <c r="L257" i="31" s="1"/>
  <c r="M257" i="31"/>
  <c r="N257" i="31"/>
  <c r="O257" i="31"/>
  <c r="P257" i="31"/>
  <c r="Q257" i="31"/>
  <c r="A257" i="32" s="1"/>
  <c r="R257" i="31"/>
  <c r="B258" i="31"/>
  <c r="C258" i="31" s="1"/>
  <c r="D258" i="31"/>
  <c r="G258" i="31"/>
  <c r="H258" i="31"/>
  <c r="I258" i="31"/>
  <c r="J258" i="31"/>
  <c r="K258" i="31"/>
  <c r="L258" i="31" s="1"/>
  <c r="M258" i="31"/>
  <c r="N258" i="31"/>
  <c r="O258" i="31"/>
  <c r="P258" i="31"/>
  <c r="Q258" i="31"/>
  <c r="A258" i="32" s="1"/>
  <c r="R258" i="31"/>
  <c r="B259" i="31"/>
  <c r="C259" i="31" s="1"/>
  <c r="D259" i="31"/>
  <c r="G259" i="31"/>
  <c r="H259" i="31"/>
  <c r="I259" i="31"/>
  <c r="J259" i="31"/>
  <c r="K259" i="31"/>
  <c r="L259" i="31" s="1"/>
  <c r="M259" i="31"/>
  <c r="N259" i="31"/>
  <c r="O259" i="31"/>
  <c r="P259" i="31"/>
  <c r="Q259" i="31"/>
  <c r="A259" i="32" s="1"/>
  <c r="R259" i="31"/>
  <c r="B260" i="31"/>
  <c r="C260" i="31" s="1"/>
  <c r="D260" i="31"/>
  <c r="G260" i="31"/>
  <c r="H260" i="31"/>
  <c r="I260" i="31"/>
  <c r="J260" i="31"/>
  <c r="K260" i="31"/>
  <c r="L260" i="31" s="1"/>
  <c r="M260" i="31"/>
  <c r="N260" i="31"/>
  <c r="O260" i="31"/>
  <c r="P260" i="31"/>
  <c r="Q260" i="31"/>
  <c r="A260" i="32" s="1"/>
  <c r="R260" i="31"/>
  <c r="A57" i="22"/>
  <c r="A57" i="23" s="1"/>
  <c r="B57" i="22"/>
  <c r="F57" i="31" s="1"/>
  <c r="C57" i="22"/>
  <c r="E57" i="22"/>
  <c r="A58" i="22"/>
  <c r="A58" i="23" s="1"/>
  <c r="B58" i="22"/>
  <c r="F58" i="31" s="1"/>
  <c r="C58" i="22"/>
  <c r="E58" i="22"/>
  <c r="A59" i="22"/>
  <c r="A59" i="23" s="1"/>
  <c r="B59" i="22"/>
  <c r="F59" i="31" s="1"/>
  <c r="C59" i="22"/>
  <c r="E59" i="22"/>
  <c r="A60" i="22"/>
  <c r="A60" i="23" s="1"/>
  <c r="B60" i="22"/>
  <c r="F60" i="31" s="1"/>
  <c r="C60" i="22"/>
  <c r="E60" i="22"/>
  <c r="A61" i="22"/>
  <c r="A61" i="23" s="1"/>
  <c r="B61" i="22"/>
  <c r="F61" i="31" s="1"/>
  <c r="C61" i="22"/>
  <c r="E61" i="22"/>
  <c r="A62" i="22"/>
  <c r="A62" i="23" s="1"/>
  <c r="B62" i="22"/>
  <c r="F62" i="31" s="1"/>
  <c r="C62" i="22"/>
  <c r="E62" i="22"/>
  <c r="A63" i="22"/>
  <c r="A63" i="23" s="1"/>
  <c r="B63" i="22"/>
  <c r="B63" i="23" s="1"/>
  <c r="C63" i="22"/>
  <c r="E63" i="22"/>
  <c r="A64" i="22"/>
  <c r="A64" i="23" s="1"/>
  <c r="B64" i="22"/>
  <c r="F64" i="31" s="1"/>
  <c r="C64" i="22"/>
  <c r="E64" i="22"/>
  <c r="A65" i="22"/>
  <c r="A65" i="23" s="1"/>
  <c r="B65" i="22"/>
  <c r="F65" i="31" s="1"/>
  <c r="C65" i="22"/>
  <c r="E65" i="22"/>
  <c r="A66" i="22"/>
  <c r="A66" i="23" s="1"/>
  <c r="B66" i="22"/>
  <c r="F66" i="31" s="1"/>
  <c r="C66" i="22"/>
  <c r="E66" i="22"/>
  <c r="A67" i="22"/>
  <c r="A67" i="23" s="1"/>
  <c r="B67" i="22"/>
  <c r="F67" i="31" s="1"/>
  <c r="C67" i="22"/>
  <c r="E67" i="22"/>
  <c r="A68" i="22"/>
  <c r="A68" i="23" s="1"/>
  <c r="B68" i="22"/>
  <c r="F68" i="31" s="1"/>
  <c r="C68" i="22"/>
  <c r="E68" i="22"/>
  <c r="A69" i="22"/>
  <c r="A69" i="23" s="1"/>
  <c r="B69" i="22"/>
  <c r="B69" i="23" s="1"/>
  <c r="C69" i="22"/>
  <c r="E69" i="22"/>
  <c r="A70" i="22"/>
  <c r="A70" i="23" s="1"/>
  <c r="B70" i="22"/>
  <c r="F70" i="31" s="1"/>
  <c r="C70" i="22"/>
  <c r="E70" i="22"/>
  <c r="A71" i="22"/>
  <c r="A71" i="23" s="1"/>
  <c r="B71" i="22"/>
  <c r="F71" i="31" s="1"/>
  <c r="C71" i="22"/>
  <c r="E71" i="22"/>
  <c r="A72" i="22"/>
  <c r="A72" i="23" s="1"/>
  <c r="B72" i="22"/>
  <c r="F72" i="31" s="1"/>
  <c r="C72" i="22"/>
  <c r="E72" i="22"/>
  <c r="A73" i="22"/>
  <c r="A73" i="23" s="1"/>
  <c r="B73" i="22"/>
  <c r="B73" i="23" s="1"/>
  <c r="C73" i="22"/>
  <c r="E73" i="22"/>
  <c r="A74" i="22"/>
  <c r="A74" i="23" s="1"/>
  <c r="B74" i="22"/>
  <c r="F74" i="31" s="1"/>
  <c r="C74" i="22"/>
  <c r="E74" i="22"/>
  <c r="A75" i="22"/>
  <c r="A75" i="23" s="1"/>
  <c r="B75" i="22"/>
  <c r="F75" i="31" s="1"/>
  <c r="C75" i="22"/>
  <c r="E75" i="22"/>
  <c r="A76" i="22"/>
  <c r="A76" i="23" s="1"/>
  <c r="B76" i="22"/>
  <c r="F76" i="31" s="1"/>
  <c r="C76" i="22"/>
  <c r="E76" i="22"/>
  <c r="A77" i="22"/>
  <c r="A77" i="23" s="1"/>
  <c r="B77" i="22"/>
  <c r="B77" i="23" s="1"/>
  <c r="C77" i="22"/>
  <c r="E77" i="22"/>
  <c r="A78" i="22"/>
  <c r="A78" i="23" s="1"/>
  <c r="B78" i="22"/>
  <c r="F78" i="31" s="1"/>
  <c r="C78" i="22"/>
  <c r="E78" i="22"/>
  <c r="A79" i="22"/>
  <c r="A79" i="23" s="1"/>
  <c r="B79" i="22"/>
  <c r="F79" i="31" s="1"/>
  <c r="C79" i="22"/>
  <c r="E79" i="22"/>
  <c r="A80" i="22"/>
  <c r="A80" i="23" s="1"/>
  <c r="B80" i="22"/>
  <c r="F80" i="31" s="1"/>
  <c r="C80" i="22"/>
  <c r="E80" i="22"/>
  <c r="A81" i="22"/>
  <c r="A81" i="23" s="1"/>
  <c r="B81" i="22"/>
  <c r="B81" i="23" s="1"/>
  <c r="C81" i="22"/>
  <c r="E81" i="22"/>
  <c r="A82" i="22"/>
  <c r="A82" i="23" s="1"/>
  <c r="B82" i="22"/>
  <c r="F82" i="31" s="1"/>
  <c r="C82" i="22"/>
  <c r="E82" i="22"/>
  <c r="A83" i="22"/>
  <c r="A83" i="23" s="1"/>
  <c r="B83" i="22"/>
  <c r="B83" i="23" s="1"/>
  <c r="C83" i="22"/>
  <c r="E83" i="22"/>
  <c r="A84" i="22"/>
  <c r="A84" i="23" s="1"/>
  <c r="B84" i="22"/>
  <c r="F84" i="31" s="1"/>
  <c r="C84" i="22"/>
  <c r="E84" i="22"/>
  <c r="A85" i="22"/>
  <c r="A85" i="23" s="1"/>
  <c r="B85" i="22"/>
  <c r="F85" i="31" s="1"/>
  <c r="C85" i="22"/>
  <c r="E85" i="22"/>
  <c r="A86" i="22"/>
  <c r="A86" i="23" s="1"/>
  <c r="B86" i="22"/>
  <c r="F86" i="31" s="1"/>
  <c r="C86" i="22"/>
  <c r="E86" i="22"/>
  <c r="A87" i="22"/>
  <c r="A87" i="23" s="1"/>
  <c r="B87" i="22"/>
  <c r="B87" i="23" s="1"/>
  <c r="C87" i="22"/>
  <c r="E87" i="22"/>
  <c r="A88" i="22"/>
  <c r="A88" i="23" s="1"/>
  <c r="B88" i="22"/>
  <c r="F88" i="31" s="1"/>
  <c r="C88" i="22"/>
  <c r="E88" i="22"/>
  <c r="A89" i="22"/>
  <c r="A89" i="23" s="1"/>
  <c r="B89" i="22"/>
  <c r="F89" i="31" s="1"/>
  <c r="C89" i="22"/>
  <c r="E89" i="22"/>
  <c r="A90" i="22"/>
  <c r="A90" i="23" s="1"/>
  <c r="B90" i="22"/>
  <c r="F90" i="31" s="1"/>
  <c r="C90" i="22"/>
  <c r="E90" i="22"/>
  <c r="A91" i="22"/>
  <c r="A91" i="23" s="1"/>
  <c r="B91" i="22"/>
  <c r="B91" i="23" s="1"/>
  <c r="C91" i="22"/>
  <c r="E91" i="22"/>
  <c r="A92" i="22"/>
  <c r="A92" i="23" s="1"/>
  <c r="B92" i="22"/>
  <c r="F92" i="31" s="1"/>
  <c r="C92" i="22"/>
  <c r="E92" i="22"/>
  <c r="A93" i="22"/>
  <c r="A93" i="23" s="1"/>
  <c r="B93" i="22"/>
  <c r="F93" i="31" s="1"/>
  <c r="C93" i="22"/>
  <c r="E93" i="22"/>
  <c r="A94" i="22"/>
  <c r="A94" i="23" s="1"/>
  <c r="B94" i="22"/>
  <c r="F94" i="31" s="1"/>
  <c r="C94" i="22"/>
  <c r="E94" i="22"/>
  <c r="A95" i="22"/>
  <c r="A95" i="23" s="1"/>
  <c r="B95" i="22"/>
  <c r="B95" i="23" s="1"/>
  <c r="C95" i="22"/>
  <c r="E95" i="22"/>
  <c r="A96" i="22"/>
  <c r="A96" i="23" s="1"/>
  <c r="B96" i="22"/>
  <c r="F96" i="31" s="1"/>
  <c r="C96" i="22"/>
  <c r="E96" i="22"/>
  <c r="A97" i="22"/>
  <c r="A97" i="23" s="1"/>
  <c r="B97" i="22"/>
  <c r="F97" i="31" s="1"/>
  <c r="C97" i="22"/>
  <c r="E97" i="22"/>
  <c r="A98" i="22"/>
  <c r="A98" i="23" s="1"/>
  <c r="B98" i="22"/>
  <c r="F98" i="31" s="1"/>
  <c r="C98" i="22"/>
  <c r="E98" i="22"/>
  <c r="A99" i="22"/>
  <c r="A99" i="23" s="1"/>
  <c r="B99" i="22"/>
  <c r="F99" i="31" s="1"/>
  <c r="C99" i="22"/>
  <c r="E99" i="22"/>
  <c r="A100" i="22"/>
  <c r="A100" i="23" s="1"/>
  <c r="B100" i="22"/>
  <c r="F100" i="31" s="1"/>
  <c r="C100" i="22"/>
  <c r="E100" i="22"/>
  <c r="A101" i="22"/>
  <c r="A101" i="23" s="1"/>
  <c r="B101" i="22"/>
  <c r="B101" i="23" s="1"/>
  <c r="C101" i="22"/>
  <c r="E101" i="22"/>
  <c r="A102" i="22"/>
  <c r="A102" i="23" s="1"/>
  <c r="B102" i="22"/>
  <c r="F102" i="31" s="1"/>
  <c r="C102" i="22"/>
  <c r="E102" i="22"/>
  <c r="A103" i="22"/>
  <c r="A103" i="23" s="1"/>
  <c r="B103" i="22"/>
  <c r="F103" i="31" s="1"/>
  <c r="C103" i="22"/>
  <c r="E103" i="22"/>
  <c r="A104" i="22"/>
  <c r="A104" i="23" s="1"/>
  <c r="B104" i="22"/>
  <c r="F104" i="31" s="1"/>
  <c r="C104" i="22"/>
  <c r="E104" i="22"/>
  <c r="A105" i="22"/>
  <c r="A105" i="23" s="1"/>
  <c r="B105" i="22"/>
  <c r="B105" i="23" s="1"/>
  <c r="C105" i="22"/>
  <c r="E105" i="22"/>
  <c r="A106" i="22"/>
  <c r="A106" i="23" s="1"/>
  <c r="B106" i="22"/>
  <c r="F106" i="31" s="1"/>
  <c r="C106" i="22"/>
  <c r="E106" i="22"/>
  <c r="A107" i="22"/>
  <c r="A107" i="23" s="1"/>
  <c r="B107" i="22"/>
  <c r="F107" i="31" s="1"/>
  <c r="C107" i="22"/>
  <c r="E107" i="22"/>
  <c r="A108" i="22"/>
  <c r="A108" i="23" s="1"/>
  <c r="B108" i="22"/>
  <c r="B108" i="23" s="1"/>
  <c r="C108" i="22"/>
  <c r="E108" i="22"/>
  <c r="A109" i="22"/>
  <c r="A109" i="23" s="1"/>
  <c r="B109" i="22"/>
  <c r="B109" i="23" s="1"/>
  <c r="C109" i="22"/>
  <c r="E109" i="22"/>
  <c r="A110" i="22"/>
  <c r="A110" i="23" s="1"/>
  <c r="B110" i="22"/>
  <c r="F110" i="31" s="1"/>
  <c r="C110" i="22"/>
  <c r="E110" i="22"/>
  <c r="A111" i="22"/>
  <c r="A111" i="23" s="1"/>
  <c r="B111" i="22"/>
  <c r="F111" i="31" s="1"/>
  <c r="C111" i="22"/>
  <c r="E111" i="22"/>
  <c r="A112" i="22"/>
  <c r="A112" i="23" s="1"/>
  <c r="B112" i="22"/>
  <c r="B112" i="23" s="1"/>
  <c r="C112" i="22"/>
  <c r="E112" i="22"/>
  <c r="A113" i="22"/>
  <c r="A113" i="23" s="1"/>
  <c r="B113" i="22"/>
  <c r="F113" i="31" s="1"/>
  <c r="C113" i="22"/>
  <c r="E113" i="22"/>
  <c r="A114" i="22"/>
  <c r="A114" i="23" s="1"/>
  <c r="B114" i="22"/>
  <c r="F114" i="31" s="1"/>
  <c r="C114" i="22"/>
  <c r="E114" i="22"/>
  <c r="A115" i="22"/>
  <c r="A115" i="23" s="1"/>
  <c r="B115" i="22"/>
  <c r="B115" i="23" s="1"/>
  <c r="C115" i="22"/>
  <c r="E115" i="22"/>
  <c r="A116" i="22"/>
  <c r="A116" i="23" s="1"/>
  <c r="B116" i="22"/>
  <c r="B116" i="23" s="1"/>
  <c r="C116" i="22"/>
  <c r="E116" i="22"/>
  <c r="A117" i="22"/>
  <c r="A117" i="23" s="1"/>
  <c r="B117" i="22"/>
  <c r="F117" i="31" s="1"/>
  <c r="C117" i="22"/>
  <c r="E117" i="22"/>
  <c r="A118" i="22"/>
  <c r="A118" i="23" s="1"/>
  <c r="B118" i="22"/>
  <c r="F118" i="31" s="1"/>
  <c r="C118" i="22"/>
  <c r="E118" i="22"/>
  <c r="A119" i="22"/>
  <c r="A119" i="23" s="1"/>
  <c r="B119" i="22"/>
  <c r="B119" i="23" s="1"/>
  <c r="C119" i="22"/>
  <c r="E119" i="22"/>
  <c r="A120" i="22"/>
  <c r="A120" i="23" s="1"/>
  <c r="B120" i="22"/>
  <c r="B120" i="23" s="1"/>
  <c r="C120" i="22"/>
  <c r="E120" i="22"/>
  <c r="A121" i="22"/>
  <c r="A121" i="23" s="1"/>
  <c r="B121" i="22"/>
  <c r="F121" i="31" s="1"/>
  <c r="C121" i="22"/>
  <c r="E121" i="22"/>
  <c r="A122" i="22"/>
  <c r="A122" i="23" s="1"/>
  <c r="B122" i="22"/>
  <c r="F122" i="31" s="1"/>
  <c r="C122" i="22"/>
  <c r="E122" i="22"/>
  <c r="A123" i="22"/>
  <c r="A123" i="23" s="1"/>
  <c r="B123" i="22"/>
  <c r="F123" i="31" s="1"/>
  <c r="C123" i="22"/>
  <c r="E123" i="22"/>
  <c r="A124" i="22"/>
  <c r="A124" i="23" s="1"/>
  <c r="B124" i="22"/>
  <c r="B124" i="23" s="1"/>
  <c r="C124" i="22"/>
  <c r="E124" i="22"/>
  <c r="A125" i="22"/>
  <c r="A125" i="23" s="1"/>
  <c r="B125" i="22"/>
  <c r="F125" i="31" s="1"/>
  <c r="C125" i="22"/>
  <c r="E125" i="22"/>
  <c r="A126" i="22"/>
  <c r="A126" i="23" s="1"/>
  <c r="B126" i="22"/>
  <c r="B126" i="23" s="1"/>
  <c r="C126" i="22"/>
  <c r="E126" i="22"/>
  <c r="A127" i="22"/>
  <c r="A127" i="23" s="1"/>
  <c r="B127" i="22"/>
  <c r="B127" i="23" s="1"/>
  <c r="C127" i="22"/>
  <c r="E127" i="22"/>
  <c r="A128" i="22"/>
  <c r="A128" i="23" s="1"/>
  <c r="B128" i="22"/>
  <c r="F128" i="31" s="1"/>
  <c r="C128" i="22"/>
  <c r="E128" i="22"/>
  <c r="A129" i="22"/>
  <c r="A129" i="23" s="1"/>
  <c r="B129" i="22"/>
  <c r="F129" i="31" s="1"/>
  <c r="C129" i="22"/>
  <c r="E129" i="22"/>
  <c r="A130" i="22"/>
  <c r="A130" i="23" s="1"/>
  <c r="B130" i="22"/>
  <c r="B130" i="23" s="1"/>
  <c r="C130" i="22"/>
  <c r="E130" i="22"/>
  <c r="A131" i="22"/>
  <c r="A131" i="23" s="1"/>
  <c r="B131" i="22"/>
  <c r="F131" i="31" s="1"/>
  <c r="C131" i="22"/>
  <c r="E131" i="22"/>
  <c r="A132" i="22"/>
  <c r="A132" i="23" s="1"/>
  <c r="B132" i="22"/>
  <c r="F132" i="31" s="1"/>
  <c r="C132" i="22"/>
  <c r="E132" i="22"/>
  <c r="A133" i="22"/>
  <c r="A133" i="23" s="1"/>
  <c r="B133" i="22"/>
  <c r="B133" i="23" s="1"/>
  <c r="C133" i="22"/>
  <c r="E133" i="22"/>
  <c r="A134" i="22"/>
  <c r="A134" i="23" s="1"/>
  <c r="B134" i="22"/>
  <c r="B134" i="23" s="1"/>
  <c r="C134" i="22"/>
  <c r="E134" i="22"/>
  <c r="A135" i="22"/>
  <c r="A135" i="23" s="1"/>
  <c r="B135" i="22"/>
  <c r="F135" i="31" s="1"/>
  <c r="C135" i="22"/>
  <c r="E135" i="22"/>
  <c r="A136" i="22"/>
  <c r="A136" i="23" s="1"/>
  <c r="B136" i="22"/>
  <c r="F136" i="31" s="1"/>
  <c r="C136" i="22"/>
  <c r="E136" i="22"/>
  <c r="A137" i="22"/>
  <c r="A137" i="23" s="1"/>
  <c r="B137" i="22"/>
  <c r="B137" i="23" s="1"/>
  <c r="C137" i="22"/>
  <c r="E137" i="22"/>
  <c r="A138" i="22"/>
  <c r="A138" i="23" s="1"/>
  <c r="B138" i="22"/>
  <c r="B138" i="23" s="1"/>
  <c r="C138" i="22"/>
  <c r="E138" i="22"/>
  <c r="A139" i="22"/>
  <c r="A139" i="23" s="1"/>
  <c r="B139" i="22"/>
  <c r="F139" i="31" s="1"/>
  <c r="C139" i="22"/>
  <c r="E139" i="22"/>
  <c r="A140" i="22"/>
  <c r="A140" i="23" s="1"/>
  <c r="B140" i="22"/>
  <c r="F140" i="31" s="1"/>
  <c r="C140" i="22"/>
  <c r="E140" i="22"/>
  <c r="A141" i="22"/>
  <c r="A141" i="23" s="1"/>
  <c r="B141" i="22"/>
  <c r="B141" i="23" s="1"/>
  <c r="C141" i="22"/>
  <c r="E141" i="22"/>
  <c r="A142" i="22"/>
  <c r="A142" i="23" s="1"/>
  <c r="B142" i="22"/>
  <c r="F142" i="31" s="1"/>
  <c r="C142" i="22"/>
  <c r="E142" i="22"/>
  <c r="A143" i="22"/>
  <c r="A143" i="23" s="1"/>
  <c r="B143" i="22"/>
  <c r="F143" i="31" s="1"/>
  <c r="C143" i="22"/>
  <c r="E143" i="22"/>
  <c r="A144" i="22"/>
  <c r="A144" i="23" s="1"/>
  <c r="B144" i="22"/>
  <c r="B144" i="23" s="1"/>
  <c r="C144" i="22"/>
  <c r="E144" i="22"/>
  <c r="A145" i="22"/>
  <c r="A145" i="23" s="1"/>
  <c r="B145" i="22"/>
  <c r="B145" i="23" s="1"/>
  <c r="C145" i="22"/>
  <c r="E145" i="22"/>
  <c r="A146" i="22"/>
  <c r="A146" i="23" s="1"/>
  <c r="B146" i="22"/>
  <c r="F146" i="31" s="1"/>
  <c r="C146" i="22"/>
  <c r="E146" i="22"/>
  <c r="A147" i="22"/>
  <c r="A147" i="23" s="1"/>
  <c r="B147" i="22"/>
  <c r="B147" i="23" s="1"/>
  <c r="C147" i="22"/>
  <c r="E147" i="22"/>
  <c r="A148" i="22"/>
  <c r="A148" i="23" s="1"/>
  <c r="B148" i="22"/>
  <c r="B148" i="23" s="1"/>
  <c r="C148" i="22"/>
  <c r="E148" i="22"/>
  <c r="A149" i="22"/>
  <c r="A149" i="23" s="1"/>
  <c r="B149" i="22"/>
  <c r="F149" i="31" s="1"/>
  <c r="C149" i="22"/>
  <c r="E149" i="22"/>
  <c r="A150" i="22"/>
  <c r="A150" i="23" s="1"/>
  <c r="B150" i="22"/>
  <c r="F150" i="31" s="1"/>
  <c r="C150" i="22"/>
  <c r="E150" i="22"/>
  <c r="A151" i="22"/>
  <c r="A151" i="23" s="1"/>
  <c r="B151" i="22"/>
  <c r="B151" i="23" s="1"/>
  <c r="C151" i="22"/>
  <c r="E151" i="22"/>
  <c r="A152" i="22"/>
  <c r="A152" i="23" s="1"/>
  <c r="B152" i="22"/>
  <c r="F152" i="31" s="1"/>
  <c r="C152" i="22"/>
  <c r="E152" i="22"/>
  <c r="A153" i="22"/>
  <c r="A153" i="23" s="1"/>
  <c r="B153" i="22"/>
  <c r="F153" i="31" s="1"/>
  <c r="C153" i="22"/>
  <c r="E153" i="22"/>
  <c r="A154" i="22"/>
  <c r="A154" i="23" s="1"/>
  <c r="B154" i="22"/>
  <c r="F154" i="31" s="1"/>
  <c r="C154" i="22"/>
  <c r="E154" i="22"/>
  <c r="A155" i="22"/>
  <c r="A155" i="23" s="1"/>
  <c r="B155" i="22"/>
  <c r="B155" i="23" s="1"/>
  <c r="C155" i="22"/>
  <c r="E155" i="22"/>
  <c r="A156" i="22"/>
  <c r="A156" i="23" s="1"/>
  <c r="B156" i="22"/>
  <c r="F156" i="31" s="1"/>
  <c r="C156" i="22"/>
  <c r="E156" i="22"/>
  <c r="A157" i="22"/>
  <c r="A157" i="23" s="1"/>
  <c r="B157" i="22"/>
  <c r="F157" i="31" s="1"/>
  <c r="C157" i="22"/>
  <c r="E157" i="22"/>
  <c r="A158" i="22"/>
  <c r="A158" i="23" s="1"/>
  <c r="B158" i="22"/>
  <c r="B158" i="23" s="1"/>
  <c r="C158" i="22"/>
  <c r="E158" i="22"/>
  <c r="A159" i="22"/>
  <c r="A159" i="23" s="1"/>
  <c r="B159" i="22"/>
  <c r="F159" i="31" s="1"/>
  <c r="C159" i="22"/>
  <c r="E159" i="22"/>
  <c r="A160" i="22"/>
  <c r="A160" i="23" s="1"/>
  <c r="B160" i="22"/>
  <c r="B160" i="23" s="1"/>
  <c r="C160" i="22"/>
  <c r="E160" i="22"/>
  <c r="A161" i="22"/>
  <c r="A161" i="23" s="1"/>
  <c r="B161" i="22"/>
  <c r="F161" i="31" s="1"/>
  <c r="C161" i="22"/>
  <c r="E161" i="22"/>
  <c r="A162" i="22"/>
  <c r="A162" i="23" s="1"/>
  <c r="B162" i="22"/>
  <c r="B162" i="23" s="1"/>
  <c r="C162" i="22"/>
  <c r="E162" i="22"/>
  <c r="A163" i="22"/>
  <c r="A163" i="23" s="1"/>
  <c r="B163" i="22"/>
  <c r="F163" i="31" s="1"/>
  <c r="C163" i="22"/>
  <c r="E163" i="22"/>
  <c r="A164" i="22"/>
  <c r="A164" i="23" s="1"/>
  <c r="B164" i="22"/>
  <c r="F164" i="31" s="1"/>
  <c r="C164" i="22"/>
  <c r="E164" i="22"/>
  <c r="A165" i="22"/>
  <c r="A165" i="23" s="1"/>
  <c r="B165" i="22"/>
  <c r="B165" i="23" s="1"/>
  <c r="C165" i="22"/>
  <c r="E165" i="22"/>
  <c r="A166" i="22"/>
  <c r="A166" i="23" s="1"/>
  <c r="B166" i="22"/>
  <c r="F166" i="31" s="1"/>
  <c r="C166" i="22"/>
  <c r="E166" i="22"/>
  <c r="A167" i="22"/>
  <c r="A167" i="23" s="1"/>
  <c r="B167" i="22"/>
  <c r="F167" i="31" s="1"/>
  <c r="C167" i="22"/>
  <c r="E167" i="22"/>
  <c r="A168" i="22"/>
  <c r="A168" i="23" s="1"/>
  <c r="B168" i="22"/>
  <c r="F168" i="31" s="1"/>
  <c r="C168" i="22"/>
  <c r="E168" i="22"/>
  <c r="A169" i="22"/>
  <c r="A169" i="23" s="1"/>
  <c r="B169" i="22"/>
  <c r="B169" i="23" s="1"/>
  <c r="C169" i="22"/>
  <c r="E169" i="22"/>
  <c r="A170" i="22"/>
  <c r="A170" i="23" s="1"/>
  <c r="B170" i="22"/>
  <c r="F170" i="31" s="1"/>
  <c r="C170" i="22"/>
  <c r="E170" i="22"/>
  <c r="A171" i="22"/>
  <c r="A171" i="23" s="1"/>
  <c r="B171" i="22"/>
  <c r="F171" i="31" s="1"/>
  <c r="C171" i="22"/>
  <c r="E171" i="22"/>
  <c r="A172" i="22"/>
  <c r="A172" i="23" s="1"/>
  <c r="B172" i="22"/>
  <c r="B172" i="23" s="1"/>
  <c r="C172" i="22"/>
  <c r="E172" i="22"/>
  <c r="A173" i="22"/>
  <c r="A173" i="23" s="1"/>
  <c r="B173" i="22"/>
  <c r="B173" i="23" s="1"/>
  <c r="C173" i="22"/>
  <c r="E173" i="22"/>
  <c r="A174" i="22"/>
  <c r="A174" i="23" s="1"/>
  <c r="B174" i="22"/>
  <c r="F174" i="31" s="1"/>
  <c r="C174" i="22"/>
  <c r="E174" i="22"/>
  <c r="A175" i="22"/>
  <c r="A175" i="23" s="1"/>
  <c r="B175" i="22"/>
  <c r="F175" i="31" s="1"/>
  <c r="C175" i="22"/>
  <c r="E175" i="22"/>
  <c r="A176" i="22"/>
  <c r="A176" i="23" s="1"/>
  <c r="B176" i="22"/>
  <c r="B176" i="23" s="1"/>
  <c r="C176" i="22"/>
  <c r="E176" i="22"/>
  <c r="A177" i="22"/>
  <c r="A177" i="23" s="1"/>
  <c r="B177" i="22"/>
  <c r="F177" i="31" s="1"/>
  <c r="C177" i="22"/>
  <c r="E177" i="22"/>
  <c r="A178" i="22"/>
  <c r="A178" i="23" s="1"/>
  <c r="B178" i="22"/>
  <c r="B178" i="23" s="1"/>
  <c r="C178" i="22"/>
  <c r="E178" i="22"/>
  <c r="A179" i="22"/>
  <c r="A179" i="23" s="1"/>
  <c r="B179" i="22"/>
  <c r="B179" i="23" s="1"/>
  <c r="C179" i="22"/>
  <c r="E179" i="22"/>
  <c r="A180" i="22"/>
  <c r="A180" i="23" s="1"/>
  <c r="B180" i="22"/>
  <c r="F180" i="31" s="1"/>
  <c r="C180" i="22"/>
  <c r="E180" i="22"/>
  <c r="A181" i="22"/>
  <c r="A181" i="23" s="1"/>
  <c r="B181" i="22"/>
  <c r="F181" i="31" s="1"/>
  <c r="C181" i="22"/>
  <c r="E181" i="22"/>
  <c r="A182" i="22"/>
  <c r="A182" i="23" s="1"/>
  <c r="B182" i="22"/>
  <c r="F182" i="31" s="1"/>
  <c r="C182" i="22"/>
  <c r="E182" i="22"/>
  <c r="A183" i="22"/>
  <c r="A183" i="23" s="1"/>
  <c r="B183" i="22"/>
  <c r="B183" i="23" s="1"/>
  <c r="C183" i="22"/>
  <c r="E183" i="22"/>
  <c r="A184" i="22"/>
  <c r="A184" i="23" s="1"/>
  <c r="B184" i="22"/>
  <c r="F184" i="31" s="1"/>
  <c r="C184" i="22"/>
  <c r="E184" i="22"/>
  <c r="A185" i="22"/>
  <c r="A185" i="23" s="1"/>
  <c r="B185" i="22"/>
  <c r="F185" i="31" s="1"/>
  <c r="C185" i="22"/>
  <c r="E185" i="22"/>
  <c r="A186" i="22"/>
  <c r="A186" i="23" s="1"/>
  <c r="B186" i="22"/>
  <c r="F186" i="31" s="1"/>
  <c r="C186" i="22"/>
  <c r="E186" i="22"/>
  <c r="A187" i="22"/>
  <c r="A187" i="23" s="1"/>
  <c r="B187" i="22"/>
  <c r="B187" i="23" s="1"/>
  <c r="C187" i="22"/>
  <c r="E187" i="22"/>
  <c r="A188" i="22"/>
  <c r="A188" i="23" s="1"/>
  <c r="B188" i="22"/>
  <c r="F188" i="31" s="1"/>
  <c r="C188" i="22"/>
  <c r="E188" i="22"/>
  <c r="A189" i="22"/>
  <c r="A189" i="23" s="1"/>
  <c r="B189" i="22"/>
  <c r="F189" i="31" s="1"/>
  <c r="C189" i="22"/>
  <c r="E189" i="22"/>
  <c r="A190" i="22"/>
  <c r="A190" i="23" s="1"/>
  <c r="B190" i="22"/>
  <c r="B190" i="23" s="1"/>
  <c r="C190" i="22"/>
  <c r="E190" i="22"/>
  <c r="A191" i="22"/>
  <c r="A191" i="23" s="1"/>
  <c r="B191" i="22"/>
  <c r="F191" i="31" s="1"/>
  <c r="C191" i="22"/>
  <c r="E191" i="22"/>
  <c r="A192" i="22"/>
  <c r="A192" i="23" s="1"/>
  <c r="B192" i="22"/>
  <c r="B192" i="23" s="1"/>
  <c r="C192" i="22"/>
  <c r="E192" i="22"/>
  <c r="A193" i="22"/>
  <c r="A193" i="23" s="1"/>
  <c r="B193" i="22"/>
  <c r="F193" i="31" s="1"/>
  <c r="C193" i="22"/>
  <c r="E193" i="22"/>
  <c r="A194" i="22"/>
  <c r="A194" i="23" s="1"/>
  <c r="B194" i="22"/>
  <c r="B194" i="23" s="1"/>
  <c r="C194" i="22"/>
  <c r="E194" i="22"/>
  <c r="A195" i="22"/>
  <c r="A195" i="23" s="1"/>
  <c r="B195" i="22"/>
  <c r="F195" i="31" s="1"/>
  <c r="C195" i="22"/>
  <c r="E195" i="22"/>
  <c r="A196" i="22"/>
  <c r="A196" i="23" s="1"/>
  <c r="B196" i="22"/>
  <c r="F196" i="31" s="1"/>
  <c r="C196" i="22"/>
  <c r="E196" i="22"/>
  <c r="A197" i="22"/>
  <c r="A197" i="23" s="1"/>
  <c r="B197" i="22"/>
  <c r="B197" i="23" s="1"/>
  <c r="C197" i="22"/>
  <c r="E197" i="22"/>
  <c r="A198" i="22"/>
  <c r="A198" i="23" s="1"/>
  <c r="B198" i="22"/>
  <c r="F198" i="31" s="1"/>
  <c r="C198" i="22"/>
  <c r="E198" i="22"/>
  <c r="A199" i="22"/>
  <c r="A199" i="23" s="1"/>
  <c r="B199" i="22"/>
  <c r="F199" i="31" s="1"/>
  <c r="C199" i="22"/>
  <c r="E199" i="22"/>
  <c r="A200" i="22"/>
  <c r="A200" i="23" s="1"/>
  <c r="B200" i="22"/>
  <c r="F200" i="31" s="1"/>
  <c r="C200" i="22"/>
  <c r="E200" i="22"/>
  <c r="A201" i="22"/>
  <c r="A201" i="23" s="1"/>
  <c r="B201" i="22"/>
  <c r="B201" i="23" s="1"/>
  <c r="C201" i="22"/>
  <c r="E201" i="22"/>
  <c r="A202" i="22"/>
  <c r="A202" i="23" s="1"/>
  <c r="B202" i="22"/>
  <c r="F202" i="31" s="1"/>
  <c r="C202" i="22"/>
  <c r="E202" i="22"/>
  <c r="A203" i="22"/>
  <c r="A203" i="23" s="1"/>
  <c r="B203" i="22"/>
  <c r="F203" i="31" s="1"/>
  <c r="C203" i="22"/>
  <c r="E203" i="22"/>
  <c r="A204" i="22"/>
  <c r="A204" i="23" s="1"/>
  <c r="B204" i="22"/>
  <c r="B204" i="23" s="1"/>
  <c r="C204" i="22"/>
  <c r="E204" i="22"/>
  <c r="A205" i="22"/>
  <c r="A205" i="23" s="1"/>
  <c r="B205" i="22"/>
  <c r="B205" i="23" s="1"/>
  <c r="C205" i="22"/>
  <c r="E205" i="22"/>
  <c r="A206" i="22"/>
  <c r="A206" i="23" s="1"/>
  <c r="B206" i="22"/>
  <c r="F206" i="31" s="1"/>
  <c r="C206" i="22"/>
  <c r="E206" i="22"/>
  <c r="A207" i="22"/>
  <c r="A207" i="23" s="1"/>
  <c r="B207" i="22"/>
  <c r="F207" i="31" s="1"/>
  <c r="C207" i="22"/>
  <c r="E207" i="22"/>
  <c r="A208" i="22"/>
  <c r="A208" i="23" s="1"/>
  <c r="B208" i="22"/>
  <c r="B208" i="23" s="1"/>
  <c r="C208" i="22"/>
  <c r="E208" i="22"/>
  <c r="A209" i="22"/>
  <c r="A209" i="23" s="1"/>
  <c r="B209" i="22"/>
  <c r="F209" i="31" s="1"/>
  <c r="C209" i="22"/>
  <c r="E209" i="22"/>
  <c r="A210" i="22"/>
  <c r="A210" i="23" s="1"/>
  <c r="B210" i="22"/>
  <c r="B210" i="23" s="1"/>
  <c r="C210" i="22"/>
  <c r="E210" i="22"/>
  <c r="A211" i="22"/>
  <c r="A211" i="23" s="1"/>
  <c r="B211" i="22"/>
  <c r="B211" i="23" s="1"/>
  <c r="C211" i="22"/>
  <c r="E211" i="22"/>
  <c r="A212" i="22"/>
  <c r="A212" i="23" s="1"/>
  <c r="B212" i="22"/>
  <c r="F212" i="31" s="1"/>
  <c r="C212" i="22"/>
  <c r="E212" i="22"/>
  <c r="A213" i="22"/>
  <c r="A213" i="23" s="1"/>
  <c r="B213" i="22"/>
  <c r="F213" i="31" s="1"/>
  <c r="C213" i="22"/>
  <c r="E213" i="22"/>
  <c r="A214" i="22"/>
  <c r="A214" i="23" s="1"/>
  <c r="B214" i="22"/>
  <c r="F214" i="31" s="1"/>
  <c r="C214" i="22"/>
  <c r="E214" i="22"/>
  <c r="A215" i="22"/>
  <c r="A215" i="23" s="1"/>
  <c r="B215" i="22"/>
  <c r="B215" i="23" s="1"/>
  <c r="C215" i="22"/>
  <c r="E215" i="22"/>
  <c r="A216" i="22"/>
  <c r="A216" i="23" s="1"/>
  <c r="B216" i="22"/>
  <c r="F216" i="31" s="1"/>
  <c r="C216" i="22"/>
  <c r="E216" i="22"/>
  <c r="A217" i="22"/>
  <c r="A217" i="23" s="1"/>
  <c r="B217" i="22"/>
  <c r="F217" i="31" s="1"/>
  <c r="C217" i="22"/>
  <c r="E217" i="22"/>
  <c r="A218" i="22"/>
  <c r="A218" i="23" s="1"/>
  <c r="B218" i="22"/>
  <c r="F218" i="31" s="1"/>
  <c r="C218" i="22"/>
  <c r="E218" i="22"/>
  <c r="A219" i="22"/>
  <c r="A219" i="23" s="1"/>
  <c r="B219" i="22"/>
  <c r="B219" i="23" s="1"/>
  <c r="C219" i="22"/>
  <c r="E219" i="22"/>
  <c r="A220" i="22"/>
  <c r="A220" i="23" s="1"/>
  <c r="B220" i="22"/>
  <c r="F220" i="31" s="1"/>
  <c r="C220" i="22"/>
  <c r="E220" i="22"/>
  <c r="A221" i="22"/>
  <c r="A221" i="23" s="1"/>
  <c r="B221" i="22"/>
  <c r="F221" i="31" s="1"/>
  <c r="C221" i="22"/>
  <c r="E221" i="22"/>
  <c r="A222" i="22"/>
  <c r="A222" i="23" s="1"/>
  <c r="B222" i="22"/>
  <c r="B222" i="23" s="1"/>
  <c r="C222" i="22"/>
  <c r="E222" i="22"/>
  <c r="A223" i="22"/>
  <c r="A223" i="23" s="1"/>
  <c r="B223" i="22"/>
  <c r="F223" i="31" s="1"/>
  <c r="C223" i="22"/>
  <c r="E223" i="22"/>
  <c r="A224" i="22"/>
  <c r="A224" i="23" s="1"/>
  <c r="B224" i="22"/>
  <c r="B224" i="23" s="1"/>
  <c r="C224" i="22"/>
  <c r="E224" i="22"/>
  <c r="A225" i="22"/>
  <c r="A225" i="23" s="1"/>
  <c r="B225" i="22"/>
  <c r="F225" i="31" s="1"/>
  <c r="C225" i="22"/>
  <c r="E225" i="22"/>
  <c r="A226" i="22"/>
  <c r="A226" i="23" s="1"/>
  <c r="B226" i="22"/>
  <c r="B226" i="23" s="1"/>
  <c r="C226" i="22"/>
  <c r="E226" i="22"/>
  <c r="A227" i="22"/>
  <c r="A227" i="23" s="1"/>
  <c r="B227" i="22"/>
  <c r="F227" i="31" s="1"/>
  <c r="C227" i="22"/>
  <c r="E227" i="22"/>
  <c r="A228" i="22"/>
  <c r="A228" i="23" s="1"/>
  <c r="B228" i="22"/>
  <c r="F228" i="31" s="1"/>
  <c r="C228" i="22"/>
  <c r="E228" i="22"/>
  <c r="A229" i="22"/>
  <c r="A229" i="23" s="1"/>
  <c r="B229" i="22"/>
  <c r="B229" i="23" s="1"/>
  <c r="C229" i="22"/>
  <c r="E229" i="22"/>
  <c r="A230" i="22"/>
  <c r="A230" i="23" s="1"/>
  <c r="B230" i="22"/>
  <c r="F230" i="31" s="1"/>
  <c r="C230" i="22"/>
  <c r="E230" i="22"/>
  <c r="A231" i="22"/>
  <c r="A231" i="23" s="1"/>
  <c r="B231" i="22"/>
  <c r="F231" i="31" s="1"/>
  <c r="C231" i="22"/>
  <c r="E231" i="22"/>
  <c r="A232" i="22"/>
  <c r="A232" i="23" s="1"/>
  <c r="B232" i="22"/>
  <c r="F232" i="31" s="1"/>
  <c r="C232" i="22"/>
  <c r="E232" i="22"/>
  <c r="A233" i="22"/>
  <c r="A233" i="23" s="1"/>
  <c r="B233" i="22"/>
  <c r="B233" i="23" s="1"/>
  <c r="C233" i="22"/>
  <c r="E233" i="22"/>
  <c r="A234" i="22"/>
  <c r="A234" i="23" s="1"/>
  <c r="B234" i="22"/>
  <c r="F234" i="31" s="1"/>
  <c r="C234" i="22"/>
  <c r="E234" i="22"/>
  <c r="A235" i="22"/>
  <c r="A235" i="23" s="1"/>
  <c r="B235" i="22"/>
  <c r="F235" i="31" s="1"/>
  <c r="C235" i="22"/>
  <c r="E235" i="22"/>
  <c r="A236" i="22"/>
  <c r="A236" i="23" s="1"/>
  <c r="B236" i="22"/>
  <c r="B236" i="23" s="1"/>
  <c r="C236" i="22"/>
  <c r="E236" i="22"/>
  <c r="A237" i="22"/>
  <c r="A237" i="23" s="1"/>
  <c r="B237" i="22"/>
  <c r="B237" i="23" s="1"/>
  <c r="C237" i="22"/>
  <c r="E237" i="22"/>
  <c r="A238" i="22"/>
  <c r="A238" i="23" s="1"/>
  <c r="B238" i="22"/>
  <c r="F238" i="31" s="1"/>
  <c r="C238" i="22"/>
  <c r="E238" i="22"/>
  <c r="A239" i="22"/>
  <c r="A239" i="23" s="1"/>
  <c r="B239" i="22"/>
  <c r="F239" i="31" s="1"/>
  <c r="C239" i="22"/>
  <c r="E239" i="22"/>
  <c r="A240" i="22"/>
  <c r="A240" i="23" s="1"/>
  <c r="B240" i="22"/>
  <c r="B240" i="23" s="1"/>
  <c r="C240" i="22"/>
  <c r="E240" i="22"/>
  <c r="A241" i="22"/>
  <c r="A241" i="23" s="1"/>
  <c r="B241" i="22"/>
  <c r="F241" i="31" s="1"/>
  <c r="C241" i="22"/>
  <c r="E241" i="22"/>
  <c r="A242" i="22"/>
  <c r="A242" i="23" s="1"/>
  <c r="B242" i="22"/>
  <c r="B242" i="23" s="1"/>
  <c r="C242" i="22"/>
  <c r="E242" i="22"/>
  <c r="A243" i="22"/>
  <c r="A243" i="23" s="1"/>
  <c r="B243" i="22"/>
  <c r="B243" i="23" s="1"/>
  <c r="C243" i="22"/>
  <c r="E243" i="22"/>
  <c r="A244" i="22"/>
  <c r="A244" i="23" s="1"/>
  <c r="B244" i="22"/>
  <c r="F244" i="31" s="1"/>
  <c r="C244" i="22"/>
  <c r="E244" i="22"/>
  <c r="A245" i="22"/>
  <c r="A245" i="23" s="1"/>
  <c r="B245" i="22"/>
  <c r="F245" i="31" s="1"/>
  <c r="C245" i="22"/>
  <c r="E245" i="22"/>
  <c r="A246" i="22"/>
  <c r="A246" i="23" s="1"/>
  <c r="B246" i="22"/>
  <c r="F246" i="31" s="1"/>
  <c r="C246" i="22"/>
  <c r="E246" i="22"/>
  <c r="A247" i="22"/>
  <c r="A247" i="23" s="1"/>
  <c r="B247" i="22"/>
  <c r="B247" i="23" s="1"/>
  <c r="C247" i="22"/>
  <c r="E247" i="22"/>
  <c r="A248" i="22"/>
  <c r="A248" i="23" s="1"/>
  <c r="B248" i="22"/>
  <c r="F248" i="31" s="1"/>
  <c r="C248" i="22"/>
  <c r="E248" i="22"/>
  <c r="A249" i="22"/>
  <c r="A249" i="23" s="1"/>
  <c r="B249" i="22"/>
  <c r="F249" i="31" s="1"/>
  <c r="C249" i="22"/>
  <c r="E249" i="22"/>
  <c r="A250" i="22"/>
  <c r="A250" i="23" s="1"/>
  <c r="B250" i="22"/>
  <c r="F250" i="31" s="1"/>
  <c r="C250" i="22"/>
  <c r="E250" i="22"/>
  <c r="A251" i="22"/>
  <c r="A251" i="23" s="1"/>
  <c r="B251" i="22"/>
  <c r="B251" i="23" s="1"/>
  <c r="C251" i="22"/>
  <c r="E251" i="22"/>
  <c r="A252" i="22"/>
  <c r="A252" i="23" s="1"/>
  <c r="B252" i="22"/>
  <c r="F252" i="31" s="1"/>
  <c r="C252" i="22"/>
  <c r="E252" i="22"/>
  <c r="A253" i="22"/>
  <c r="A253" i="23" s="1"/>
  <c r="B253" i="22"/>
  <c r="F253" i="31" s="1"/>
  <c r="C253" i="22"/>
  <c r="E253" i="22"/>
  <c r="A254" i="22"/>
  <c r="A254" i="23" s="1"/>
  <c r="B254" i="22"/>
  <c r="B254" i="23" s="1"/>
  <c r="C254" i="22"/>
  <c r="E254" i="22"/>
  <c r="A255" i="22"/>
  <c r="A255" i="23" s="1"/>
  <c r="B255" i="22"/>
  <c r="F255" i="31" s="1"/>
  <c r="C255" i="22"/>
  <c r="E255" i="22"/>
  <c r="A256" i="22"/>
  <c r="A256" i="23" s="1"/>
  <c r="B256" i="22"/>
  <c r="B256" i="23" s="1"/>
  <c r="C256" i="22"/>
  <c r="E256" i="22"/>
  <c r="A257" i="22"/>
  <c r="A257" i="23" s="1"/>
  <c r="B257" i="22"/>
  <c r="F257" i="31" s="1"/>
  <c r="C257" i="22"/>
  <c r="E257" i="22"/>
  <c r="A258" i="22"/>
  <c r="A258" i="23" s="1"/>
  <c r="B258" i="22"/>
  <c r="B258" i="23" s="1"/>
  <c r="C258" i="22"/>
  <c r="E258" i="22"/>
  <c r="A259" i="22"/>
  <c r="A259" i="23" s="1"/>
  <c r="B259" i="22"/>
  <c r="F259" i="31" s="1"/>
  <c r="C259" i="22"/>
  <c r="E259" i="22"/>
  <c r="A260" i="22"/>
  <c r="A260" i="23" s="1"/>
  <c r="B260" i="22"/>
  <c r="F260" i="31" s="1"/>
  <c r="C260" i="22"/>
  <c r="E260" i="2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C5" i="22"/>
  <c r="C6" i="22"/>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4" i="22"/>
  <c r="R8" i="31"/>
  <c r="R9" i="31"/>
  <c r="R10" i="31"/>
  <c r="R11" i="31"/>
  <c r="R12" i="31"/>
  <c r="R13" i="31"/>
  <c r="R14" i="31"/>
  <c r="R15" i="31"/>
  <c r="R16" i="31"/>
  <c r="R17" i="31"/>
  <c r="R18" i="31"/>
  <c r="R19" i="31"/>
  <c r="R20"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 i="31"/>
  <c r="R6" i="31"/>
  <c r="R7" i="31"/>
  <c r="Q5" i="31"/>
  <c r="Q6" i="31"/>
  <c r="Q7" i="31"/>
  <c r="Q8"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A51" i="32" s="1"/>
  <c r="Q52" i="31"/>
  <c r="A52" i="32" s="1"/>
  <c r="Q53" i="31"/>
  <c r="A53" i="32" s="1"/>
  <c r="Q54" i="31"/>
  <c r="A54" i="32" s="1"/>
  <c r="Q55" i="31"/>
  <c r="A55" i="32" s="1"/>
  <c r="Q56" i="31"/>
  <c r="A56" i="32" s="1"/>
  <c r="P5" i="31"/>
  <c r="P6" i="31"/>
  <c r="P7" i="31"/>
  <c r="P8" i="31"/>
  <c r="P9" i="31"/>
  <c r="P10" i="31"/>
  <c r="P11" i="31"/>
  <c r="P12" i="31"/>
  <c r="P13" i="31"/>
  <c r="P14" i="31"/>
  <c r="P15" i="31"/>
  <c r="P16" i="31"/>
  <c r="P17" i="31"/>
  <c r="P18" i="31"/>
  <c r="P19" i="31"/>
  <c r="P20" i="31"/>
  <c r="P21" i="31"/>
  <c r="P22" i="31"/>
  <c r="P23" i="31"/>
  <c r="P24"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O5"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M5" i="31"/>
  <c r="M6" i="31"/>
  <c r="M7" i="31"/>
  <c r="M8" i="31"/>
  <c r="M9" i="31"/>
  <c r="M10" i="31"/>
  <c r="M11" i="31"/>
  <c r="M12" i="31"/>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J5" i="31"/>
  <c r="J6" i="31"/>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I5" i="31"/>
  <c r="I6" i="31"/>
  <c r="I7" i="31"/>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H5" i="31"/>
  <c r="H6" i="31"/>
  <c r="H7" i="31"/>
  <c r="H8" i="31"/>
  <c r="H9" i="31"/>
  <c r="H10" i="31"/>
  <c r="H11" i="31"/>
  <c r="H12" i="31"/>
  <c r="H13" i="31"/>
  <c r="H14" i="31"/>
  <c r="H15" i="31"/>
  <c r="H16" i="31"/>
  <c r="H17" i="31"/>
  <c r="H18" i="31"/>
  <c r="H19" i="3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A6" i="7" l="1"/>
  <c r="B6" i="7" s="1"/>
  <c r="A99" i="8"/>
  <c r="B99" i="8" s="1"/>
  <c r="A14" i="7"/>
  <c r="B14" i="7" s="1"/>
  <c r="A51" i="8"/>
  <c r="B51" i="8" s="1"/>
  <c r="A67" i="7"/>
  <c r="B67" i="7" s="1"/>
  <c r="A43" i="8"/>
  <c r="B43" i="8" s="1"/>
  <c r="A131" i="7"/>
  <c r="B131" i="7" s="1"/>
  <c r="A59" i="7"/>
  <c r="B59" i="7" s="1"/>
  <c r="A10" i="7"/>
  <c r="B10" i="7" s="1"/>
  <c r="A18" i="7"/>
  <c r="B18" i="7" s="1"/>
  <c r="A115" i="7"/>
  <c r="B115" i="7" s="1"/>
  <c r="A145" i="7"/>
  <c r="B145" i="7" s="1"/>
  <c r="A161" i="7"/>
  <c r="B161" i="7" s="1"/>
  <c r="A27" i="7"/>
  <c r="B27" i="7" s="1"/>
  <c r="A159" i="7"/>
  <c r="B159" i="7" s="1"/>
  <c r="A23" i="7"/>
  <c r="B23" i="7" s="1"/>
  <c r="A143" i="7"/>
  <c r="B143" i="7" s="1"/>
  <c r="A101" i="7"/>
  <c r="B101" i="7" s="1"/>
  <c r="A35" i="7"/>
  <c r="B35" i="7" s="1"/>
  <c r="A111" i="7"/>
  <c r="B111" i="7" s="1"/>
  <c r="A133" i="7"/>
  <c r="B133" i="7" s="1"/>
  <c r="A11" i="7"/>
  <c r="B11" i="7" s="1"/>
  <c r="A95" i="7"/>
  <c r="B95" i="7" s="1"/>
  <c r="A19" i="7"/>
  <c r="B19" i="7" s="1"/>
  <c r="A149" i="8"/>
  <c r="B149" i="8" s="1"/>
  <c r="A117" i="7"/>
  <c r="B117" i="7" s="1"/>
  <c r="A7" i="7"/>
  <c r="B7" i="7" s="1"/>
  <c r="A15" i="7"/>
  <c r="B15" i="7" s="1"/>
  <c r="A127" i="7"/>
  <c r="B127" i="7" s="1"/>
  <c r="A40" i="8"/>
  <c r="B40" i="8" s="1"/>
  <c r="A40" i="7"/>
  <c r="B40" i="7" s="1"/>
  <c r="A121" i="8"/>
  <c r="B121" i="8" s="1"/>
  <c r="A121" i="7"/>
  <c r="B121" i="7" s="1"/>
  <c r="A96" i="8"/>
  <c r="B96" i="8" s="1"/>
  <c r="A96" i="7"/>
  <c r="B96" i="7" s="1"/>
  <c r="A128" i="8"/>
  <c r="B128" i="8" s="1"/>
  <c r="A128" i="7"/>
  <c r="B128" i="7" s="1"/>
  <c r="A71" i="8"/>
  <c r="B71" i="8" s="1"/>
  <c r="A71" i="7"/>
  <c r="B71" i="7" s="1"/>
  <c r="A26" i="8"/>
  <c r="B26" i="8" s="1"/>
  <c r="A26" i="7"/>
  <c r="B26" i="7" s="1"/>
  <c r="A32" i="8"/>
  <c r="B32" i="8" s="1"/>
  <c r="A32" i="7"/>
  <c r="B32" i="7" s="1"/>
  <c r="A46" i="8"/>
  <c r="B46" i="8" s="1"/>
  <c r="A46" i="7"/>
  <c r="B46" i="7" s="1"/>
  <c r="A62" i="8"/>
  <c r="B62" i="8" s="1"/>
  <c r="A62" i="7"/>
  <c r="B62" i="7" s="1"/>
  <c r="A78" i="8"/>
  <c r="B78" i="8" s="1"/>
  <c r="A78" i="7"/>
  <c r="B78" i="7" s="1"/>
  <c r="A48" i="8"/>
  <c r="B48" i="8" s="1"/>
  <c r="A48" i="7"/>
  <c r="B48" i="7" s="1"/>
  <c r="A80" i="8"/>
  <c r="B80" i="8" s="1"/>
  <c r="A80" i="7"/>
  <c r="B80" i="7" s="1"/>
  <c r="A55" i="8"/>
  <c r="B55" i="8" s="1"/>
  <c r="A55" i="7"/>
  <c r="B55" i="7" s="1"/>
  <c r="A102" i="8"/>
  <c r="B102" i="8" s="1"/>
  <c r="A102" i="7"/>
  <c r="B102" i="7" s="1"/>
  <c r="A113" i="8"/>
  <c r="B113" i="8" s="1"/>
  <c r="D113" i="22" s="1"/>
  <c r="O113" i="22" s="1"/>
  <c r="A113" i="7"/>
  <c r="B113" i="7" s="1"/>
  <c r="A134" i="8"/>
  <c r="B134" i="8" s="1"/>
  <c r="A134" i="7"/>
  <c r="B134" i="7" s="1"/>
  <c r="A36" i="8"/>
  <c r="B36" i="8" s="1"/>
  <c r="A36" i="7"/>
  <c r="B36" i="7" s="1"/>
  <c r="A82" i="8"/>
  <c r="B82" i="8" s="1"/>
  <c r="A82" i="7"/>
  <c r="B82" i="7" s="1"/>
  <c r="A120" i="8"/>
  <c r="B120" i="8" s="1"/>
  <c r="A120" i="7"/>
  <c r="B120" i="7" s="1"/>
  <c r="A44" i="8"/>
  <c r="B44" i="8" s="1"/>
  <c r="A44" i="7"/>
  <c r="B44" i="7" s="1"/>
  <c r="A98" i="8"/>
  <c r="B98" i="8" s="1"/>
  <c r="D98" i="22" s="1"/>
  <c r="O98" i="22" s="1"/>
  <c r="A98" i="7"/>
  <c r="B98" i="7" s="1"/>
  <c r="A130" i="8"/>
  <c r="B130" i="8" s="1"/>
  <c r="D130" i="22" s="1"/>
  <c r="O130" i="22" s="1"/>
  <c r="A130" i="7"/>
  <c r="B130" i="7" s="1"/>
  <c r="A47" i="8"/>
  <c r="B47" i="8" s="1"/>
  <c r="A47" i="7"/>
  <c r="B47" i="7" s="1"/>
  <c r="A100" i="8"/>
  <c r="B100" i="8" s="1"/>
  <c r="A100" i="7"/>
  <c r="B100" i="7" s="1"/>
  <c r="A116" i="8"/>
  <c r="B116" i="8" s="1"/>
  <c r="A116" i="7"/>
  <c r="B116" i="7" s="1"/>
  <c r="A140" i="8"/>
  <c r="B140" i="8" s="1"/>
  <c r="A140" i="7"/>
  <c r="B140" i="7" s="1"/>
  <c r="A28" i="8"/>
  <c r="B28" i="8" s="1"/>
  <c r="A28" i="7"/>
  <c r="B28" i="7" s="1"/>
  <c r="A60" i="8"/>
  <c r="B60" i="8" s="1"/>
  <c r="A60" i="7"/>
  <c r="B60" i="7" s="1"/>
  <c r="A34" i="8"/>
  <c r="B34" i="8" s="1"/>
  <c r="A34" i="7"/>
  <c r="B34" i="7" s="1"/>
  <c r="A56" i="8"/>
  <c r="B56" i="8" s="1"/>
  <c r="A56" i="7"/>
  <c r="B56" i="7" s="1"/>
  <c r="A88" i="8"/>
  <c r="B88" i="8" s="1"/>
  <c r="A88" i="7"/>
  <c r="B88" i="7" s="1"/>
  <c r="A74" i="8"/>
  <c r="B74" i="8" s="1"/>
  <c r="A74" i="7"/>
  <c r="B74" i="7" s="1"/>
  <c r="A94" i="8"/>
  <c r="B94" i="8" s="1"/>
  <c r="A94" i="7"/>
  <c r="B94" i="7" s="1"/>
  <c r="A105" i="8"/>
  <c r="B105" i="8" s="1"/>
  <c r="A105" i="7"/>
  <c r="B105" i="7" s="1"/>
  <c r="A126" i="8"/>
  <c r="B126" i="8" s="1"/>
  <c r="A126" i="7"/>
  <c r="B126" i="7" s="1"/>
  <c r="A137" i="8"/>
  <c r="B137" i="8" s="1"/>
  <c r="A137" i="7"/>
  <c r="B137" i="7" s="1"/>
  <c r="A112" i="8"/>
  <c r="B112" i="8" s="1"/>
  <c r="A112" i="7"/>
  <c r="B112" i="7" s="1"/>
  <c r="A39" i="8"/>
  <c r="B39" i="8" s="1"/>
  <c r="A39" i="7"/>
  <c r="B39" i="7" s="1"/>
  <c r="A106" i="8"/>
  <c r="B106" i="8" s="1"/>
  <c r="A106" i="7"/>
  <c r="B106" i="7" s="1"/>
  <c r="A138" i="8"/>
  <c r="B138" i="8" s="1"/>
  <c r="A138" i="7"/>
  <c r="B138" i="7" s="1"/>
  <c r="A22" i="8"/>
  <c r="B22" i="8" s="1"/>
  <c r="A22" i="7"/>
  <c r="B22" i="7" s="1"/>
  <c r="A30" i="8"/>
  <c r="B30" i="8" s="1"/>
  <c r="A30" i="7"/>
  <c r="B30" i="7" s="1"/>
  <c r="A66" i="8"/>
  <c r="B66" i="8" s="1"/>
  <c r="A66" i="7"/>
  <c r="B66" i="7" s="1"/>
  <c r="A84" i="8"/>
  <c r="B84" i="8" s="1"/>
  <c r="A84" i="7"/>
  <c r="B84" i="7" s="1"/>
  <c r="A132" i="8"/>
  <c r="B132" i="8" s="1"/>
  <c r="A132" i="7"/>
  <c r="B132" i="7" s="1"/>
  <c r="A42" i="8"/>
  <c r="B42" i="8" s="1"/>
  <c r="A42" i="7"/>
  <c r="B42" i="7" s="1"/>
  <c r="A63" i="8"/>
  <c r="B63" i="8" s="1"/>
  <c r="A63" i="7"/>
  <c r="B63" i="7" s="1"/>
  <c r="A122" i="8"/>
  <c r="B122" i="8" s="1"/>
  <c r="A122" i="7"/>
  <c r="B122" i="7" s="1"/>
  <c r="A52" i="8"/>
  <c r="B52" i="8" s="1"/>
  <c r="A52" i="7"/>
  <c r="B52" i="7" s="1"/>
  <c r="A24" i="8"/>
  <c r="B24" i="8" s="1"/>
  <c r="A24" i="7"/>
  <c r="B24" i="7" s="1"/>
  <c r="A38" i="8"/>
  <c r="B38" i="8" s="1"/>
  <c r="A38" i="7"/>
  <c r="B38" i="7" s="1"/>
  <c r="A54" i="8"/>
  <c r="B54" i="8" s="1"/>
  <c r="A54" i="7"/>
  <c r="B54" i="7" s="1"/>
  <c r="A70" i="8"/>
  <c r="B70" i="8" s="1"/>
  <c r="A70" i="7"/>
  <c r="B70" i="7" s="1"/>
  <c r="A86" i="8"/>
  <c r="B86" i="8" s="1"/>
  <c r="A86" i="7"/>
  <c r="B86" i="7" s="1"/>
  <c r="A64" i="8"/>
  <c r="B64" i="8" s="1"/>
  <c r="A64" i="7"/>
  <c r="B64" i="7" s="1"/>
  <c r="A87" i="8"/>
  <c r="B87" i="8" s="1"/>
  <c r="A87" i="7"/>
  <c r="B87" i="7" s="1"/>
  <c r="A97" i="8"/>
  <c r="B97" i="8" s="1"/>
  <c r="A97" i="7"/>
  <c r="B97" i="7" s="1"/>
  <c r="A118" i="8"/>
  <c r="B118" i="8" s="1"/>
  <c r="A118" i="7"/>
  <c r="B118" i="7" s="1"/>
  <c r="A129" i="8"/>
  <c r="B129" i="8" s="1"/>
  <c r="A129" i="7"/>
  <c r="B129" i="7" s="1"/>
  <c r="A50" i="8"/>
  <c r="B50" i="8" s="1"/>
  <c r="A50" i="7"/>
  <c r="B50" i="7" s="1"/>
  <c r="A68" i="8"/>
  <c r="B68" i="8" s="1"/>
  <c r="A68" i="7"/>
  <c r="B68" i="7" s="1"/>
  <c r="A104" i="8"/>
  <c r="B104" i="8" s="1"/>
  <c r="A104" i="7"/>
  <c r="B104" i="7" s="1"/>
  <c r="A136" i="8"/>
  <c r="B136" i="8" s="1"/>
  <c r="A136" i="7"/>
  <c r="B136" i="7" s="1"/>
  <c r="A58" i="8"/>
  <c r="B58" i="8" s="1"/>
  <c r="A58" i="7"/>
  <c r="B58" i="7" s="1"/>
  <c r="A76" i="8"/>
  <c r="B76" i="8" s="1"/>
  <c r="A76" i="7"/>
  <c r="B76" i="7" s="1"/>
  <c r="A114" i="8"/>
  <c r="B114" i="8" s="1"/>
  <c r="A114" i="7"/>
  <c r="B114" i="7" s="1"/>
  <c r="A79" i="8"/>
  <c r="B79" i="8" s="1"/>
  <c r="A79" i="7"/>
  <c r="B79" i="7" s="1"/>
  <c r="A92" i="8"/>
  <c r="B92" i="8" s="1"/>
  <c r="A92" i="7"/>
  <c r="B92" i="7" s="1"/>
  <c r="A108" i="8"/>
  <c r="B108" i="8" s="1"/>
  <c r="A108" i="7"/>
  <c r="B108" i="7" s="1"/>
  <c r="A124" i="8"/>
  <c r="B124" i="8" s="1"/>
  <c r="A124" i="7"/>
  <c r="B124" i="7" s="1"/>
  <c r="A72" i="8"/>
  <c r="B72" i="8" s="1"/>
  <c r="A72" i="7"/>
  <c r="B72" i="7" s="1"/>
  <c r="A110" i="8"/>
  <c r="B110" i="8" s="1"/>
  <c r="A110" i="7"/>
  <c r="B110" i="7" s="1"/>
  <c r="A90" i="8"/>
  <c r="B90" i="8" s="1"/>
  <c r="A90" i="7"/>
  <c r="B90" i="7" s="1"/>
  <c r="B260" i="23"/>
  <c r="B257" i="23"/>
  <c r="B253" i="23"/>
  <c r="B250" i="23"/>
  <c r="B246" i="23"/>
  <c r="B239" i="23"/>
  <c r="B235" i="23"/>
  <c r="B232" i="23"/>
  <c r="B228" i="23"/>
  <c r="B225" i="23"/>
  <c r="B221" i="23"/>
  <c r="B218" i="23"/>
  <c r="B214" i="23"/>
  <c r="B207" i="23"/>
  <c r="B203" i="23"/>
  <c r="B200" i="23"/>
  <c r="B196" i="23"/>
  <c r="B193" i="23"/>
  <c r="B189" i="23"/>
  <c r="B186" i="23"/>
  <c r="B182" i="23"/>
  <c r="B175" i="23"/>
  <c r="B171" i="23"/>
  <c r="B168" i="23"/>
  <c r="B164" i="23"/>
  <c r="B161" i="23"/>
  <c r="B157" i="23"/>
  <c r="B154" i="23"/>
  <c r="B150" i="23"/>
  <c r="B143" i="23"/>
  <c r="B139" i="23"/>
  <c r="B136" i="23"/>
  <c r="B132" i="23"/>
  <c r="B129" i="23"/>
  <c r="B125" i="23"/>
  <c r="B122" i="23"/>
  <c r="B118" i="23"/>
  <c r="B111" i="23"/>
  <c r="B107" i="23"/>
  <c r="B104" i="23"/>
  <c r="B100" i="23"/>
  <c r="B97" i="23"/>
  <c r="B93" i="23"/>
  <c r="B90" i="23"/>
  <c r="B86" i="23"/>
  <c r="B79" i="23"/>
  <c r="B75" i="23"/>
  <c r="B72" i="23"/>
  <c r="B68" i="23"/>
  <c r="B65" i="23"/>
  <c r="B61" i="23"/>
  <c r="B58" i="23"/>
  <c r="F258" i="31"/>
  <c r="F256" i="31"/>
  <c r="F242" i="31"/>
  <c r="F240" i="31"/>
  <c r="F237" i="31"/>
  <c r="F226" i="31"/>
  <c r="F224" i="31"/>
  <c r="F210" i="31"/>
  <c r="F208" i="31"/>
  <c r="F205" i="31"/>
  <c r="F194" i="31"/>
  <c r="F192" i="31"/>
  <c r="F178" i="31"/>
  <c r="F176" i="31"/>
  <c r="F173" i="31"/>
  <c r="F162" i="31"/>
  <c r="F160" i="31"/>
  <c r="F147" i="31"/>
  <c r="F145" i="31"/>
  <c r="F141" i="31"/>
  <c r="F138" i="31"/>
  <c r="F134" i="31"/>
  <c r="F127" i="31"/>
  <c r="F124" i="31"/>
  <c r="F119" i="31"/>
  <c r="F116" i="31"/>
  <c r="F109" i="31"/>
  <c r="F105" i="31"/>
  <c r="D286" i="22"/>
  <c r="O286" i="22" s="1"/>
  <c r="A287" i="30"/>
  <c r="B287" i="30" s="1"/>
  <c r="D318" i="22"/>
  <c r="O318" i="22" s="1"/>
  <c r="A319" i="30"/>
  <c r="B319" i="30" s="1"/>
  <c r="D343" i="22"/>
  <c r="O343" i="22" s="1"/>
  <c r="A344" i="30"/>
  <c r="B344" i="30" s="1"/>
  <c r="D354" i="22"/>
  <c r="O354" i="22" s="1"/>
  <c r="A355" i="30"/>
  <c r="B355" i="30" s="1"/>
  <c r="D379" i="22"/>
  <c r="O379" i="22" s="1"/>
  <c r="A380" i="30"/>
  <c r="B380" i="30" s="1"/>
  <c r="D403" i="22"/>
  <c r="O403" i="22" s="1"/>
  <c r="A404" i="30"/>
  <c r="B404" i="30" s="1"/>
  <c r="D459" i="22"/>
  <c r="O459" i="22" s="1"/>
  <c r="A460" i="30"/>
  <c r="B460" i="30" s="1"/>
  <c r="D491" i="22"/>
  <c r="O491" i="22" s="1"/>
  <c r="A492" i="30"/>
  <c r="B492" i="30" s="1"/>
  <c r="D335" i="22"/>
  <c r="O335" i="22" s="1"/>
  <c r="A336" i="30"/>
  <c r="B336" i="30" s="1"/>
  <c r="D395" i="22"/>
  <c r="O395" i="22" s="1"/>
  <c r="A396" i="30"/>
  <c r="B396" i="30" s="1"/>
  <c r="D402" i="22"/>
  <c r="O402" i="22" s="1"/>
  <c r="A403" i="30"/>
  <c r="B403" i="30" s="1"/>
  <c r="D458" i="22"/>
  <c r="O458" i="22" s="1"/>
  <c r="A459" i="30"/>
  <c r="B459" i="30" s="1"/>
  <c r="D472" i="22"/>
  <c r="O472" i="22" s="1"/>
  <c r="A473" i="30"/>
  <c r="B473" i="30" s="1"/>
  <c r="D512" i="22"/>
  <c r="O512" i="22" s="1"/>
  <c r="A513" i="30"/>
  <c r="B513" i="30" s="1"/>
  <c r="D445" i="22"/>
  <c r="O445" i="22" s="1"/>
  <c r="A446" i="30"/>
  <c r="B446" i="30" s="1"/>
  <c r="D470" i="22"/>
  <c r="O470" i="22" s="1"/>
  <c r="A471" i="30"/>
  <c r="B471" i="30" s="1"/>
  <c r="D545" i="22"/>
  <c r="O545" i="22" s="1"/>
  <c r="A546" i="30"/>
  <c r="B546" i="30" s="1"/>
  <c r="D478" i="22"/>
  <c r="O478" i="22" s="1"/>
  <c r="A479" i="30"/>
  <c r="B479" i="30" s="1"/>
  <c r="D416" i="22"/>
  <c r="O416" i="22" s="1"/>
  <c r="A417" i="30"/>
  <c r="B417" i="30" s="1"/>
  <c r="D465" i="22"/>
  <c r="O465" i="22" s="1"/>
  <c r="A466" i="30"/>
  <c r="B466" i="30" s="1"/>
  <c r="D582" i="22"/>
  <c r="O582" i="22" s="1"/>
  <c r="A583" i="30"/>
  <c r="B583" i="30" s="1"/>
  <c r="D389" i="22"/>
  <c r="O389" i="22" s="1"/>
  <c r="A390" i="30"/>
  <c r="B390" i="30" s="1"/>
  <c r="D507" i="22"/>
  <c r="O507" i="22" s="1"/>
  <c r="A508" i="30"/>
  <c r="B508" i="30" s="1"/>
  <c r="D522" i="22"/>
  <c r="O522" i="22" s="1"/>
  <c r="A523" i="30"/>
  <c r="B523" i="30" s="1"/>
  <c r="D554" i="22"/>
  <c r="O554" i="22" s="1"/>
  <c r="A555" i="30"/>
  <c r="B555" i="30" s="1"/>
  <c r="D622" i="22"/>
  <c r="O622" i="22" s="1"/>
  <c r="A623" i="30"/>
  <c r="B623" i="30" s="1"/>
  <c r="D651" i="22"/>
  <c r="O651" i="22" s="1"/>
  <c r="A652" i="30"/>
  <c r="B652" i="30" s="1"/>
  <c r="D686" i="22"/>
  <c r="O686" i="22" s="1"/>
  <c r="A687" i="30"/>
  <c r="B687" i="30" s="1"/>
  <c r="A716" i="30"/>
  <c r="B716" i="30" s="1"/>
  <c r="D715" i="22"/>
  <c r="O715" i="22" s="1"/>
  <c r="D542" i="22"/>
  <c r="O542" i="22" s="1"/>
  <c r="A543" i="30"/>
  <c r="B543" i="30" s="1"/>
  <c r="D569" i="22"/>
  <c r="O569" i="22" s="1"/>
  <c r="A570" i="30"/>
  <c r="B570" i="30" s="1"/>
  <c r="D590" i="22"/>
  <c r="O590" i="22" s="1"/>
  <c r="A591" i="30"/>
  <c r="B591" i="30" s="1"/>
  <c r="D570" i="22"/>
  <c r="O570" i="22" s="1"/>
  <c r="A571" i="30"/>
  <c r="B571" i="30" s="1"/>
  <c r="D449" i="22"/>
  <c r="O449" i="22" s="1"/>
  <c r="A450" i="30"/>
  <c r="B450" i="30" s="1"/>
  <c r="D513" i="22"/>
  <c r="O513" i="22" s="1"/>
  <c r="A514" i="30"/>
  <c r="B514" i="30" s="1"/>
  <c r="A599" i="30"/>
  <c r="B599" i="30" s="1"/>
  <c r="D598" i="22"/>
  <c r="O598" i="22" s="1"/>
  <c r="D630" i="22"/>
  <c r="O630" i="22" s="1"/>
  <c r="A631" i="30"/>
  <c r="B631" i="30" s="1"/>
  <c r="D662" i="22"/>
  <c r="O662" i="22" s="1"/>
  <c r="A663" i="30"/>
  <c r="B663" i="30" s="1"/>
  <c r="D694" i="22"/>
  <c r="O694" i="22" s="1"/>
  <c r="A695" i="30"/>
  <c r="B695" i="30" s="1"/>
  <c r="A755" i="30"/>
  <c r="B755" i="30" s="1"/>
  <c r="D754" i="22"/>
  <c r="O754" i="22" s="1"/>
  <c r="A761" i="30"/>
  <c r="B761" i="30" s="1"/>
  <c r="D760" i="22"/>
  <c r="O760" i="22" s="1"/>
  <c r="D941" i="22"/>
  <c r="O941" i="22" s="1"/>
  <c r="A942" i="30"/>
  <c r="B942" i="30" s="1"/>
  <c r="D713" i="22"/>
  <c r="O713" i="22" s="1"/>
  <c r="A714" i="30"/>
  <c r="B714" i="30" s="1"/>
  <c r="D781" i="22"/>
  <c r="O781" i="22" s="1"/>
  <c r="A782" i="30"/>
  <c r="B782" i="30" s="1"/>
  <c r="D829" i="22"/>
  <c r="O829" i="22" s="1"/>
  <c r="A830" i="30"/>
  <c r="B830" i="30" s="1"/>
  <c r="D869" i="22"/>
  <c r="O869" i="22" s="1"/>
  <c r="A870" i="30"/>
  <c r="B870" i="30" s="1"/>
  <c r="D893" i="22"/>
  <c r="O893" i="22" s="1"/>
  <c r="A894" i="30"/>
  <c r="B894" i="30" s="1"/>
  <c r="D926" i="22"/>
  <c r="O926" i="22" s="1"/>
  <c r="A927" i="30"/>
  <c r="B927" i="30" s="1"/>
  <c r="D967" i="22"/>
  <c r="O967" i="22" s="1"/>
  <c r="A968" i="30"/>
  <c r="B968" i="30" s="1"/>
  <c r="D918" i="22"/>
  <c r="O918" i="22" s="1"/>
  <c r="A919" i="30"/>
  <c r="B919" i="30" s="1"/>
  <c r="D952" i="22"/>
  <c r="O952" i="22" s="1"/>
  <c r="A953" i="30"/>
  <c r="B953" i="30" s="1"/>
  <c r="D961" i="22"/>
  <c r="O961" i="22" s="1"/>
  <c r="A962" i="30"/>
  <c r="B962" i="30" s="1"/>
  <c r="D977" i="22"/>
  <c r="O977" i="22" s="1"/>
  <c r="A978" i="30"/>
  <c r="B978" i="30" s="1"/>
  <c r="D944" i="22"/>
  <c r="O944" i="22" s="1"/>
  <c r="A945" i="30"/>
  <c r="B945" i="30" s="1"/>
  <c r="D691" i="22"/>
  <c r="O691" i="22" s="1"/>
  <c r="A692" i="30"/>
  <c r="B692" i="30" s="1"/>
  <c r="D897" i="22"/>
  <c r="O897" i="22" s="1"/>
  <c r="A898" i="30"/>
  <c r="B898" i="30" s="1"/>
  <c r="D928" i="22"/>
  <c r="O928" i="22" s="1"/>
  <c r="A929" i="30"/>
  <c r="B929" i="30" s="1"/>
  <c r="D943" i="22"/>
  <c r="O943" i="22" s="1"/>
  <c r="A944" i="30"/>
  <c r="B944" i="30" s="1"/>
  <c r="D831" i="22"/>
  <c r="O831" i="22" s="1"/>
  <c r="A832" i="30"/>
  <c r="B832" i="30" s="1"/>
  <c r="D817" i="22"/>
  <c r="O817" i="22" s="1"/>
  <c r="A818" i="30"/>
  <c r="B818" i="30" s="1"/>
  <c r="D881" i="22"/>
  <c r="O881" i="22" s="1"/>
  <c r="A882" i="30"/>
  <c r="B882" i="30" s="1"/>
  <c r="D659" i="22"/>
  <c r="O659" i="22" s="1"/>
  <c r="A660" i="30"/>
  <c r="B660" i="30" s="1"/>
  <c r="D728" i="22"/>
  <c r="O728" i="22" s="1"/>
  <c r="A729" i="30"/>
  <c r="B729" i="30" s="1"/>
  <c r="D463" i="22"/>
  <c r="O463" i="22" s="1"/>
  <c r="A464" i="30"/>
  <c r="B464" i="30" s="1"/>
  <c r="D901" i="22"/>
  <c r="O901" i="22" s="1"/>
  <c r="A902" i="30"/>
  <c r="B902" i="30" s="1"/>
  <c r="D929" i="22"/>
  <c r="O929" i="22" s="1"/>
  <c r="A930" i="30"/>
  <c r="B930" i="30" s="1"/>
  <c r="D268" i="22"/>
  <c r="O268" i="22" s="1"/>
  <c r="A269" i="30"/>
  <c r="B269" i="30" s="1"/>
  <c r="E277" i="31"/>
  <c r="C277" i="23"/>
  <c r="A277" i="31"/>
  <c r="E285" i="31"/>
  <c r="C285" i="23"/>
  <c r="A285" i="31"/>
  <c r="A292" i="31"/>
  <c r="E292" i="31"/>
  <c r="C292" i="23"/>
  <c r="E305" i="31"/>
  <c r="C305" i="23"/>
  <c r="A305" i="31"/>
  <c r="A317" i="31"/>
  <c r="E317" i="31"/>
  <c r="C317" i="23"/>
  <c r="A333" i="31"/>
  <c r="E333" i="31"/>
  <c r="C333" i="23"/>
  <c r="A267" i="31"/>
  <c r="E267" i="31"/>
  <c r="C267" i="23"/>
  <c r="A280" i="31"/>
  <c r="E280" i="31"/>
  <c r="C280" i="23"/>
  <c r="E293" i="31"/>
  <c r="C293" i="23"/>
  <c r="A293" i="31"/>
  <c r="A300" i="31"/>
  <c r="E300" i="31"/>
  <c r="C300" i="23"/>
  <c r="E313" i="31"/>
  <c r="C313" i="23"/>
  <c r="A313" i="31"/>
  <c r="A328" i="31"/>
  <c r="E328" i="31"/>
  <c r="C328" i="23"/>
  <c r="E338" i="31"/>
  <c r="C338" i="23"/>
  <c r="A338" i="31"/>
  <c r="E301" i="31"/>
  <c r="C301" i="23"/>
  <c r="A301" i="31"/>
  <c r="D308" i="22"/>
  <c r="O308" i="22" s="1"/>
  <c r="A309" i="30"/>
  <c r="B309" i="30" s="1"/>
  <c r="E337" i="31"/>
  <c r="C337" i="23"/>
  <c r="A337" i="31"/>
  <c r="A391" i="31"/>
  <c r="E391" i="31"/>
  <c r="C391" i="23"/>
  <c r="D274" i="22"/>
  <c r="O274" i="22" s="1"/>
  <c r="A275" i="30"/>
  <c r="B275" i="30" s="1"/>
  <c r="D284" i="22"/>
  <c r="O284" i="22" s="1"/>
  <c r="A285" i="30"/>
  <c r="B285" i="30" s="1"/>
  <c r="D304" i="22"/>
  <c r="O304" i="22" s="1"/>
  <c r="A305" i="30"/>
  <c r="B305" i="30" s="1"/>
  <c r="D332" i="22"/>
  <c r="O332" i="22" s="1"/>
  <c r="A333" i="30"/>
  <c r="B333" i="30" s="1"/>
  <c r="E341" i="31"/>
  <c r="C341" i="23"/>
  <c r="A341" i="31"/>
  <c r="A392" i="31"/>
  <c r="E392" i="31"/>
  <c r="C392" i="23"/>
  <c r="A485" i="31"/>
  <c r="E485" i="31"/>
  <c r="C485" i="23"/>
  <c r="A517" i="31"/>
  <c r="E517" i="31"/>
  <c r="C517" i="23"/>
  <c r="A533" i="31"/>
  <c r="E533" i="31"/>
  <c r="C533" i="23"/>
  <c r="A549" i="31"/>
  <c r="E549" i="31"/>
  <c r="C549" i="23"/>
  <c r="A621" i="31"/>
  <c r="E621" i="31"/>
  <c r="C621" i="23"/>
  <c r="A631" i="31"/>
  <c r="E631" i="31"/>
  <c r="C631" i="23"/>
  <c r="E648" i="31"/>
  <c r="C648" i="23"/>
  <c r="A648" i="31"/>
  <c r="E671" i="31"/>
  <c r="C671" i="23"/>
  <c r="A671" i="31"/>
  <c r="E695" i="31"/>
  <c r="C695" i="23"/>
  <c r="A695" i="31"/>
  <c r="A711" i="31"/>
  <c r="E711" i="31"/>
  <c r="C711" i="23"/>
  <c r="A725" i="31"/>
  <c r="E725" i="31"/>
  <c r="C725" i="23"/>
  <c r="E734" i="31"/>
  <c r="C734" i="23"/>
  <c r="A734" i="31"/>
  <c r="E747" i="31"/>
  <c r="C747" i="23"/>
  <c r="A747" i="31"/>
  <c r="A763" i="31"/>
  <c r="E763" i="31"/>
  <c r="C763" i="23"/>
  <c r="A775" i="31"/>
  <c r="E775" i="31"/>
  <c r="C775" i="23"/>
  <c r="A814" i="31"/>
  <c r="E814" i="31"/>
  <c r="C814" i="23"/>
  <c r="E816" i="31"/>
  <c r="C816" i="23"/>
  <c r="A816" i="31"/>
  <c r="A834" i="31"/>
  <c r="E834" i="31"/>
  <c r="C834" i="23"/>
  <c r="E838" i="31"/>
  <c r="C838" i="23"/>
  <c r="A838" i="31"/>
  <c r="A878" i="31"/>
  <c r="E878" i="31"/>
  <c r="C878" i="23"/>
  <c r="A889" i="31"/>
  <c r="E889" i="31"/>
  <c r="C889" i="23"/>
  <c r="A938" i="31"/>
  <c r="E938" i="31"/>
  <c r="C938" i="23"/>
  <c r="A956" i="31"/>
  <c r="E956" i="31"/>
  <c r="C956" i="23"/>
  <c r="A994" i="31"/>
  <c r="E994" i="31"/>
  <c r="C994" i="23"/>
  <c r="A1000" i="31"/>
  <c r="E1000" i="31"/>
  <c r="C1000" i="23"/>
  <c r="E810" i="31"/>
  <c r="C810" i="23"/>
  <c r="A810" i="31"/>
  <c r="A873" i="31"/>
  <c r="E873" i="31"/>
  <c r="C873" i="23"/>
  <c r="A988" i="31"/>
  <c r="E988" i="31"/>
  <c r="C988" i="23"/>
  <c r="D365" i="22"/>
  <c r="O365" i="22" s="1"/>
  <c r="A366" i="30"/>
  <c r="B366" i="30" s="1"/>
  <c r="D393" i="22"/>
  <c r="O393" i="22" s="1"/>
  <c r="A394" i="30"/>
  <c r="B394" i="30" s="1"/>
  <c r="A404" i="31"/>
  <c r="E404" i="31"/>
  <c r="C404" i="23"/>
  <c r="A452" i="31"/>
  <c r="E452" i="31"/>
  <c r="C452" i="23"/>
  <c r="A520" i="31"/>
  <c r="E520" i="31"/>
  <c r="C520" i="23"/>
  <c r="A528" i="31"/>
  <c r="E528" i="31"/>
  <c r="C528" i="23"/>
  <c r="A536" i="31"/>
  <c r="E536" i="31"/>
  <c r="C536" i="23"/>
  <c r="A544" i="31"/>
  <c r="E544" i="31"/>
  <c r="C544" i="23"/>
  <c r="A552" i="31"/>
  <c r="E552" i="31"/>
  <c r="C552" i="23"/>
  <c r="A560" i="31"/>
  <c r="E560" i="31"/>
  <c r="C560" i="23"/>
  <c r="E660" i="31"/>
  <c r="C660" i="23"/>
  <c r="A660" i="31"/>
  <c r="E672" i="31"/>
  <c r="C672" i="23"/>
  <c r="A672" i="31"/>
  <c r="A380" i="31"/>
  <c r="E380" i="31"/>
  <c r="C380" i="23"/>
  <c r="A399" i="31"/>
  <c r="E399" i="31"/>
  <c r="C399" i="23"/>
  <c r="A424" i="31"/>
  <c r="E424" i="31"/>
  <c r="C424" i="23"/>
  <c r="A437" i="31"/>
  <c r="E437" i="31"/>
  <c r="C437" i="23"/>
  <c r="A450" i="31"/>
  <c r="E450" i="31"/>
  <c r="C450" i="23"/>
  <c r="A484" i="31"/>
  <c r="E484" i="31"/>
  <c r="C484" i="23"/>
  <c r="A514" i="31"/>
  <c r="E514" i="31"/>
  <c r="C514" i="23"/>
  <c r="E604" i="31"/>
  <c r="C604" i="23"/>
  <c r="A604" i="31"/>
  <c r="E716" i="31"/>
  <c r="C716" i="23"/>
  <c r="A716" i="31"/>
  <c r="A793" i="30"/>
  <c r="B793" i="30" s="1"/>
  <c r="D792" i="22"/>
  <c r="O792" i="22" s="1"/>
  <c r="D805" i="22"/>
  <c r="O805" i="22" s="1"/>
  <c r="A806" i="30"/>
  <c r="B806" i="30" s="1"/>
  <c r="E823" i="31"/>
  <c r="C823" i="23"/>
  <c r="A823" i="31"/>
  <c r="D846" i="22"/>
  <c r="O846" i="22" s="1"/>
  <c r="A847" i="30"/>
  <c r="B847" i="30" s="1"/>
  <c r="D866" i="22"/>
  <c r="O866" i="22" s="1"/>
  <c r="A867" i="30"/>
  <c r="B867" i="30" s="1"/>
  <c r="D913" i="22"/>
  <c r="O913" i="22" s="1"/>
  <c r="A914" i="30"/>
  <c r="B914" i="30" s="1"/>
  <c r="D930" i="22"/>
  <c r="O930" i="22" s="1"/>
  <c r="A931" i="30"/>
  <c r="B931" i="30" s="1"/>
  <c r="E787" i="31"/>
  <c r="C787" i="23"/>
  <c r="A787" i="31"/>
  <c r="A948" i="31"/>
  <c r="E948" i="31"/>
  <c r="C948" i="23"/>
  <c r="A972" i="31"/>
  <c r="E972" i="31"/>
  <c r="C972" i="23"/>
  <c r="E346" i="31"/>
  <c r="C346" i="23"/>
  <c r="A346" i="31"/>
  <c r="A482" i="31"/>
  <c r="E482" i="31"/>
  <c r="C482" i="23"/>
  <c r="A504" i="31"/>
  <c r="E504" i="31"/>
  <c r="C504" i="23"/>
  <c r="E664" i="31"/>
  <c r="C664" i="23"/>
  <c r="A664" i="31"/>
  <c r="E684" i="31"/>
  <c r="C684" i="23"/>
  <c r="A684" i="31"/>
  <c r="E704" i="31"/>
  <c r="C704" i="23"/>
  <c r="A704" i="31"/>
  <c r="E720" i="31"/>
  <c r="C720" i="23"/>
  <c r="A720" i="31"/>
  <c r="E735" i="31"/>
  <c r="C735" i="23"/>
  <c r="A735" i="31"/>
  <c r="A807" i="31"/>
  <c r="E807" i="31"/>
  <c r="C807" i="23"/>
  <c r="D832" i="22"/>
  <c r="O832" i="22" s="1"/>
  <c r="A833" i="30"/>
  <c r="B833" i="30" s="1"/>
  <c r="D854" i="22"/>
  <c r="O854" i="22" s="1"/>
  <c r="A855" i="30"/>
  <c r="B855" i="30" s="1"/>
  <c r="E900" i="31"/>
  <c r="C900" i="23"/>
  <c r="A900" i="31"/>
  <c r="E919" i="31"/>
  <c r="C919" i="23"/>
  <c r="A919" i="31"/>
  <c r="E935" i="31"/>
  <c r="C935" i="23"/>
  <c r="A935" i="31"/>
  <c r="A964" i="31"/>
  <c r="E964" i="31"/>
  <c r="C964" i="23"/>
  <c r="A839" i="31"/>
  <c r="E839" i="31"/>
  <c r="C839" i="23"/>
  <c r="A898" i="31"/>
  <c r="E898" i="31"/>
  <c r="C898" i="23"/>
  <c r="A984" i="31"/>
  <c r="E984" i="31"/>
  <c r="C984" i="23"/>
  <c r="A565" i="31"/>
  <c r="E565" i="31"/>
  <c r="C565" i="23"/>
  <c r="A653" i="31"/>
  <c r="E653" i="31"/>
  <c r="C653" i="23"/>
  <c r="A685" i="31"/>
  <c r="E685" i="31"/>
  <c r="C685" i="23"/>
  <c r="A709" i="31"/>
  <c r="E709" i="31"/>
  <c r="C709" i="23"/>
  <c r="A795" i="31"/>
  <c r="E795" i="31"/>
  <c r="C795" i="23"/>
  <c r="A827" i="31"/>
  <c r="E827" i="31"/>
  <c r="C827" i="23"/>
  <c r="A453" i="31"/>
  <c r="E453" i="31"/>
  <c r="C453" i="23"/>
  <c r="E515" i="31"/>
  <c r="C515" i="23"/>
  <c r="A515" i="31"/>
  <c r="A607" i="31"/>
  <c r="E607" i="31"/>
  <c r="C607" i="23"/>
  <c r="A637" i="31"/>
  <c r="E637" i="31"/>
  <c r="C637" i="23"/>
  <c r="A661" i="31"/>
  <c r="E661" i="31"/>
  <c r="C661" i="23"/>
  <c r="A717" i="31"/>
  <c r="E717" i="31"/>
  <c r="C717" i="23"/>
  <c r="E523" i="31"/>
  <c r="C523" i="23"/>
  <c r="A523" i="31"/>
  <c r="E591" i="31"/>
  <c r="C591" i="23"/>
  <c r="A591" i="31"/>
  <c r="A693" i="31"/>
  <c r="E693" i="31"/>
  <c r="C693" i="23"/>
  <c r="E547" i="31"/>
  <c r="C547" i="23"/>
  <c r="A547" i="31"/>
  <c r="B259" i="23"/>
  <c r="B252" i="23"/>
  <c r="B249" i="23"/>
  <c r="B245" i="23"/>
  <c r="B238" i="23"/>
  <c r="B231" i="23"/>
  <c r="B227" i="23"/>
  <c r="B220" i="23"/>
  <c r="B217" i="23"/>
  <c r="B213" i="23"/>
  <c r="B206" i="23"/>
  <c r="B199" i="23"/>
  <c r="B195" i="23"/>
  <c r="B188" i="23"/>
  <c r="B185" i="23"/>
  <c r="B181" i="23"/>
  <c r="B174" i="23"/>
  <c r="B167" i="23"/>
  <c r="B163" i="23"/>
  <c r="B156" i="23"/>
  <c r="B153" i="23"/>
  <c r="B149" i="23"/>
  <c r="B146" i="23"/>
  <c r="B142" i="23"/>
  <c r="B135" i="23"/>
  <c r="B131" i="23"/>
  <c r="B128" i="23"/>
  <c r="B121" i="23"/>
  <c r="B117" i="23"/>
  <c r="B114" i="23"/>
  <c r="B110" i="23"/>
  <c r="B103" i="23"/>
  <c r="B99" i="23"/>
  <c r="B96" i="23"/>
  <c r="B92" i="23"/>
  <c r="B89" i="23"/>
  <c r="B85" i="23"/>
  <c r="B82" i="23"/>
  <c r="B78" i="23"/>
  <c r="B71" i="23"/>
  <c r="B67" i="23"/>
  <c r="B64" i="23"/>
  <c r="B60" i="23"/>
  <c r="F254" i="31"/>
  <c r="F251" i="31"/>
  <c r="F247" i="31"/>
  <c r="F243" i="31"/>
  <c r="F233" i="31"/>
  <c r="F229" i="31"/>
  <c r="F222" i="31"/>
  <c r="F219" i="31"/>
  <c r="F215" i="31"/>
  <c r="F211" i="31"/>
  <c r="F201" i="31"/>
  <c r="F197" i="31"/>
  <c r="F190" i="31"/>
  <c r="F187" i="31"/>
  <c r="F183" i="31"/>
  <c r="F179" i="31"/>
  <c r="F169" i="31"/>
  <c r="F165" i="31"/>
  <c r="F158" i="31"/>
  <c r="F155" i="31"/>
  <c r="F148" i="31"/>
  <c r="F120" i="31"/>
  <c r="F112" i="31"/>
  <c r="F101" i="31"/>
  <c r="F95" i="31"/>
  <c r="F91" i="31"/>
  <c r="F87" i="31"/>
  <c r="F83" i="31"/>
  <c r="F81" i="31"/>
  <c r="F77" i="31"/>
  <c r="F73" i="31"/>
  <c r="F69" i="31"/>
  <c r="F63" i="31"/>
  <c r="D270" i="22"/>
  <c r="O270" i="22" s="1"/>
  <c r="A271" i="30"/>
  <c r="B271" i="30" s="1"/>
  <c r="D294" i="22"/>
  <c r="O294" i="22" s="1"/>
  <c r="A295" i="30"/>
  <c r="B295" i="30" s="1"/>
  <c r="D350" i="22"/>
  <c r="O350" i="22" s="1"/>
  <c r="A351" i="30"/>
  <c r="B351" i="30" s="1"/>
  <c r="D287" i="22"/>
  <c r="O287" i="22" s="1"/>
  <c r="A288" i="30"/>
  <c r="B288" i="30" s="1"/>
  <c r="D363" i="22"/>
  <c r="O363" i="22" s="1"/>
  <c r="A364" i="30"/>
  <c r="B364" i="30" s="1"/>
  <c r="D428" i="22"/>
  <c r="O428" i="22" s="1"/>
  <c r="A429" i="30"/>
  <c r="B429" i="30" s="1"/>
  <c r="D358" i="22"/>
  <c r="O358" i="22" s="1"/>
  <c r="A359" i="30"/>
  <c r="B359" i="30" s="1"/>
  <c r="D311" i="22"/>
  <c r="O311" i="22" s="1"/>
  <c r="A312" i="30"/>
  <c r="B312" i="30" s="1"/>
  <c r="D388" i="22"/>
  <c r="O388" i="22" s="1"/>
  <c r="A389" i="30"/>
  <c r="B389" i="30" s="1"/>
  <c r="D327" i="22"/>
  <c r="O327" i="22" s="1"/>
  <c r="A328" i="30"/>
  <c r="B328" i="30" s="1"/>
  <c r="D342" i="22"/>
  <c r="O342" i="22" s="1"/>
  <c r="A343" i="30"/>
  <c r="B343" i="30" s="1"/>
  <c r="D368" i="22"/>
  <c r="O368" i="22" s="1"/>
  <c r="A369" i="30"/>
  <c r="B369" i="30" s="1"/>
  <c r="D378" i="22"/>
  <c r="O378" i="22" s="1"/>
  <c r="A379" i="30"/>
  <c r="B379" i="30" s="1"/>
  <c r="D384" i="22"/>
  <c r="O384" i="22" s="1"/>
  <c r="A385" i="30"/>
  <c r="B385" i="30" s="1"/>
  <c r="D486" i="22"/>
  <c r="O486" i="22" s="1"/>
  <c r="A487" i="30"/>
  <c r="B487" i="30" s="1"/>
  <c r="D510" i="22"/>
  <c r="O510" i="22" s="1"/>
  <c r="A511" i="30"/>
  <c r="B511" i="30" s="1"/>
  <c r="D442" i="22"/>
  <c r="O442" i="22" s="1"/>
  <c r="A443" i="30"/>
  <c r="B443" i="30" s="1"/>
  <c r="D521" i="22"/>
  <c r="O521" i="22" s="1"/>
  <c r="A522" i="30"/>
  <c r="B522" i="30" s="1"/>
  <c r="D553" i="22"/>
  <c r="O553" i="22" s="1"/>
  <c r="A554" i="30"/>
  <c r="B554" i="30" s="1"/>
  <c r="D381" i="22"/>
  <c r="O381" i="22" s="1"/>
  <c r="A382" i="30"/>
  <c r="B382" i="30" s="1"/>
  <c r="D413" i="22"/>
  <c r="O413" i="22" s="1"/>
  <c r="A414" i="30"/>
  <c r="B414" i="30" s="1"/>
  <c r="D360" i="22"/>
  <c r="O360" i="22" s="1"/>
  <c r="A361" i="30"/>
  <c r="B361" i="30" s="1"/>
  <c r="D461" i="22"/>
  <c r="O461" i="22" s="1"/>
  <c r="A462" i="30"/>
  <c r="B462" i="30" s="1"/>
  <c r="D481" i="22"/>
  <c r="O481" i="22" s="1"/>
  <c r="A482" i="30"/>
  <c r="B482" i="30" s="1"/>
  <c r="D602" i="22"/>
  <c r="O602" i="22" s="1"/>
  <c r="A603" i="30"/>
  <c r="B603" i="30" s="1"/>
  <c r="D634" i="22"/>
  <c r="O634" i="22" s="1"/>
  <c r="A635" i="30"/>
  <c r="B635" i="30" s="1"/>
  <c r="D666" i="22"/>
  <c r="O666" i="22" s="1"/>
  <c r="A667" i="30"/>
  <c r="B667" i="30" s="1"/>
  <c r="D738" i="22"/>
  <c r="O738" i="22" s="1"/>
  <c r="A739" i="30"/>
  <c r="B739" i="30" s="1"/>
  <c r="D609" i="22"/>
  <c r="O609" i="22" s="1"/>
  <c r="A610" i="30"/>
  <c r="B610" i="30" s="1"/>
  <c r="D641" i="22"/>
  <c r="O641" i="22" s="1"/>
  <c r="A642" i="30"/>
  <c r="B642" i="30" s="1"/>
  <c r="D673" i="22"/>
  <c r="O673" i="22" s="1"/>
  <c r="A674" i="30"/>
  <c r="B674" i="30" s="1"/>
  <c r="D705" i="22"/>
  <c r="O705" i="22" s="1"/>
  <c r="A706" i="30"/>
  <c r="B706" i="30" s="1"/>
  <c r="D546" i="22"/>
  <c r="O546" i="22" s="1"/>
  <c r="A547" i="30"/>
  <c r="B547" i="30" s="1"/>
  <c r="D593" i="22"/>
  <c r="O593" i="22" s="1"/>
  <c r="A594" i="30"/>
  <c r="B594" i="30" s="1"/>
  <c r="D606" i="22"/>
  <c r="O606" i="22" s="1"/>
  <c r="A607" i="30"/>
  <c r="B607" i="30" s="1"/>
  <c r="A636" i="30"/>
  <c r="B636" i="30" s="1"/>
  <c r="D635" i="22"/>
  <c r="O635" i="22" s="1"/>
  <c r="D670" i="22"/>
  <c r="O670" i="22" s="1"/>
  <c r="A671" i="30"/>
  <c r="B671" i="30" s="1"/>
  <c r="D699" i="22"/>
  <c r="O699" i="22" s="1"/>
  <c r="A700" i="30"/>
  <c r="B700" i="30" s="1"/>
  <c r="D744" i="22"/>
  <c r="O744" i="22" s="1"/>
  <c r="A745" i="30"/>
  <c r="B745" i="30" s="1"/>
  <c r="D550" i="22"/>
  <c r="O550" i="22" s="1"/>
  <c r="A551" i="30"/>
  <c r="B551" i="30" s="1"/>
  <c r="D736" i="22"/>
  <c r="O736" i="22" s="1"/>
  <c r="A737" i="30"/>
  <c r="B737" i="30" s="1"/>
  <c r="D566" i="22"/>
  <c r="O566" i="22" s="1"/>
  <c r="A567" i="30"/>
  <c r="B567" i="30" s="1"/>
  <c r="D993" i="22"/>
  <c r="O993" i="22" s="1"/>
  <c r="A994" i="30"/>
  <c r="B994" i="30" s="1"/>
  <c r="D627" i="22"/>
  <c r="O627" i="22" s="1"/>
  <c r="A628" i="30"/>
  <c r="B628" i="30" s="1"/>
  <c r="D697" i="22"/>
  <c r="O697" i="22" s="1"/>
  <c r="A698" i="30"/>
  <c r="B698" i="30" s="1"/>
  <c r="D813" i="22"/>
  <c r="O813" i="22" s="1"/>
  <c r="A814" i="30"/>
  <c r="B814" i="30" s="1"/>
  <c r="D853" i="22"/>
  <c r="O853" i="22" s="1"/>
  <c r="A854" i="30"/>
  <c r="B854" i="30" s="1"/>
  <c r="D877" i="22"/>
  <c r="O877" i="22" s="1"/>
  <c r="A878" i="30"/>
  <c r="B878" i="30" s="1"/>
  <c r="D936" i="22"/>
  <c r="O936" i="22" s="1"/>
  <c r="A937" i="30"/>
  <c r="B937" i="30" s="1"/>
  <c r="D983" i="22"/>
  <c r="O983" i="22" s="1"/>
  <c r="A984" i="30"/>
  <c r="B984" i="30" s="1"/>
  <c r="D957" i="22"/>
  <c r="O957" i="22" s="1"/>
  <c r="A958" i="30"/>
  <c r="B958" i="30" s="1"/>
  <c r="D611" i="22"/>
  <c r="O611" i="22" s="1"/>
  <c r="A612" i="30"/>
  <c r="B612" i="30" s="1"/>
  <c r="D665" i="22"/>
  <c r="O665" i="22" s="1"/>
  <c r="A666" i="30"/>
  <c r="B666" i="30" s="1"/>
  <c r="D707" i="22"/>
  <c r="O707" i="22" s="1"/>
  <c r="A708" i="30"/>
  <c r="B708" i="30" s="1"/>
  <c r="D723" i="22"/>
  <c r="O723" i="22" s="1"/>
  <c r="A724" i="30"/>
  <c r="B724" i="30" s="1"/>
  <c r="D730" i="22"/>
  <c r="O730" i="22" s="1"/>
  <c r="A731" i="30"/>
  <c r="B731" i="30" s="1"/>
  <c r="A756" i="30"/>
  <c r="B756" i="30" s="1"/>
  <c r="D755" i="22"/>
  <c r="O755" i="22" s="1"/>
  <c r="D975" i="22"/>
  <c r="O975" i="22" s="1"/>
  <c r="A976" i="30"/>
  <c r="B976" i="30" s="1"/>
  <c r="D726" i="22"/>
  <c r="O726" i="22" s="1"/>
  <c r="A727" i="30"/>
  <c r="B727" i="30" s="1"/>
  <c r="A763" i="30"/>
  <c r="B763" i="30" s="1"/>
  <c r="D762" i="22"/>
  <c r="O762" i="22" s="1"/>
  <c r="D971" i="22"/>
  <c r="O971" i="22" s="1"/>
  <c r="A972" i="30"/>
  <c r="B972" i="30" s="1"/>
  <c r="D925" i="22"/>
  <c r="O925" i="22" s="1"/>
  <c r="A926" i="30"/>
  <c r="B926" i="30" s="1"/>
  <c r="D675" i="22"/>
  <c r="O675" i="22" s="1"/>
  <c r="A676" i="30"/>
  <c r="B676" i="30" s="1"/>
  <c r="A728" i="30"/>
  <c r="B728" i="30" s="1"/>
  <c r="D727" i="22"/>
  <c r="O727" i="22" s="1"/>
  <c r="A753" i="30"/>
  <c r="B753" i="30" s="1"/>
  <c r="D752" i="22"/>
  <c r="O752" i="22" s="1"/>
  <c r="D833" i="22"/>
  <c r="O833" i="22" s="1"/>
  <c r="A834" i="30"/>
  <c r="B834" i="30" s="1"/>
  <c r="D904" i="22"/>
  <c r="O904" i="22" s="1"/>
  <c r="A905" i="30"/>
  <c r="B905" i="30" s="1"/>
  <c r="D949" i="22"/>
  <c r="O949" i="22" s="1"/>
  <c r="A950" i="30"/>
  <c r="B950" i="30" s="1"/>
  <c r="D571" i="22"/>
  <c r="O571" i="22" s="1"/>
  <c r="A572" i="30"/>
  <c r="B572" i="30" s="1"/>
  <c r="A770" i="30"/>
  <c r="B770" i="30" s="1"/>
  <c r="D769" i="22"/>
  <c r="O769" i="22" s="1"/>
  <c r="D783" i="22"/>
  <c r="O783" i="22" s="1"/>
  <c r="A784" i="30"/>
  <c r="B784" i="30" s="1"/>
  <c r="D847" i="22"/>
  <c r="O847" i="22" s="1"/>
  <c r="A848" i="30"/>
  <c r="B848" i="30" s="1"/>
  <c r="D879" i="22"/>
  <c r="O879" i="22" s="1"/>
  <c r="A880" i="30"/>
  <c r="B880" i="30" s="1"/>
  <c r="A816" i="30"/>
  <c r="B816" i="30" s="1"/>
  <c r="D815" i="22"/>
  <c r="O815" i="22" s="1"/>
  <c r="D643" i="22"/>
  <c r="O643" i="22" s="1"/>
  <c r="A644" i="30"/>
  <c r="B644" i="30" s="1"/>
  <c r="A733" i="30"/>
  <c r="B733" i="30" s="1"/>
  <c r="D732" i="22"/>
  <c r="O732" i="22" s="1"/>
  <c r="D920" i="22"/>
  <c r="O920" i="22" s="1"/>
  <c r="A921" i="30"/>
  <c r="B921" i="30" s="1"/>
  <c r="D896" i="22"/>
  <c r="O896" i="22" s="1"/>
  <c r="A897" i="30"/>
  <c r="B897" i="30" s="1"/>
  <c r="D911" i="22"/>
  <c r="O911" i="22" s="1"/>
  <c r="A912" i="30"/>
  <c r="B912" i="30" s="1"/>
  <c r="D296" i="22"/>
  <c r="O296" i="22" s="1"/>
  <c r="A297" i="30"/>
  <c r="B297" i="30" s="1"/>
  <c r="E321" i="31"/>
  <c r="C321" i="23"/>
  <c r="A321" i="31"/>
  <c r="E329" i="31"/>
  <c r="C329" i="23"/>
  <c r="A329" i="31"/>
  <c r="E345" i="31"/>
  <c r="C345" i="23"/>
  <c r="A345" i="31"/>
  <c r="A355" i="31"/>
  <c r="E355" i="31"/>
  <c r="C355" i="23"/>
  <c r="E377" i="31"/>
  <c r="C377" i="23"/>
  <c r="A377" i="31"/>
  <c r="D276" i="22"/>
  <c r="O276" i="22" s="1"/>
  <c r="A277" i="30"/>
  <c r="B277" i="30" s="1"/>
  <c r="E297" i="31"/>
  <c r="C297" i="23"/>
  <c r="A297" i="31"/>
  <c r="A351" i="31"/>
  <c r="E351" i="31"/>
  <c r="C351" i="23"/>
  <c r="E357" i="31"/>
  <c r="C357" i="23"/>
  <c r="A357" i="31"/>
  <c r="E385" i="31"/>
  <c r="C385" i="23"/>
  <c r="A385" i="31"/>
  <c r="E414" i="31"/>
  <c r="C414" i="23"/>
  <c r="A414" i="31"/>
  <c r="E423" i="31"/>
  <c r="C423" i="23"/>
  <c r="A423" i="31"/>
  <c r="A364" i="31"/>
  <c r="E364" i="31"/>
  <c r="C364" i="23"/>
  <c r="E406" i="31"/>
  <c r="C406" i="23"/>
  <c r="A406" i="31"/>
  <c r="D434" i="22"/>
  <c r="O434" i="22" s="1"/>
  <c r="A435" i="30"/>
  <c r="B435" i="30" s="1"/>
  <c r="A457" i="31"/>
  <c r="E457" i="31"/>
  <c r="C457" i="23"/>
  <c r="E466" i="31"/>
  <c r="C466" i="23"/>
  <c r="A466" i="31"/>
  <c r="E483" i="31"/>
  <c r="C483" i="23"/>
  <c r="A483" i="31"/>
  <c r="A498" i="31"/>
  <c r="E498" i="31"/>
  <c r="C498" i="23"/>
  <c r="A505" i="31"/>
  <c r="E505" i="31"/>
  <c r="C505" i="23"/>
  <c r="E527" i="31"/>
  <c r="C527" i="23"/>
  <c r="A527" i="31"/>
  <c r="A532" i="31"/>
  <c r="E532" i="31"/>
  <c r="C532" i="23"/>
  <c r="E543" i="31"/>
  <c r="C543" i="23"/>
  <c r="A543" i="31"/>
  <c r="A548" i="31"/>
  <c r="E548" i="31"/>
  <c r="C548" i="23"/>
  <c r="E559" i="31"/>
  <c r="C559" i="23"/>
  <c r="A559" i="31"/>
  <c r="E599" i="31"/>
  <c r="C599" i="23"/>
  <c r="A599" i="31"/>
  <c r="E620" i="31"/>
  <c r="C620" i="23"/>
  <c r="A620" i="31"/>
  <c r="A629" i="31"/>
  <c r="E629" i="31"/>
  <c r="C629" i="23"/>
  <c r="E668" i="31"/>
  <c r="C668" i="23"/>
  <c r="A668" i="31"/>
  <c r="A669" i="31"/>
  <c r="E669" i="31"/>
  <c r="C669" i="23"/>
  <c r="E688" i="31"/>
  <c r="C688" i="23"/>
  <c r="A688" i="31"/>
  <c r="A757" i="31"/>
  <c r="E757" i="31"/>
  <c r="C757" i="23"/>
  <c r="E780" i="31"/>
  <c r="C780" i="23"/>
  <c r="A780" i="31"/>
  <c r="E798" i="31"/>
  <c r="C798" i="23"/>
  <c r="A798" i="31"/>
  <c r="E804" i="31"/>
  <c r="C804" i="23"/>
  <c r="A804" i="31"/>
  <c r="E820" i="31"/>
  <c r="C820" i="23"/>
  <c r="A820" i="31"/>
  <c r="A825" i="31"/>
  <c r="E825" i="31"/>
  <c r="C825" i="23"/>
  <c r="E860" i="31"/>
  <c r="C860" i="23"/>
  <c r="A860" i="31"/>
  <c r="E884" i="31"/>
  <c r="C884" i="23"/>
  <c r="A884" i="31"/>
  <c r="E937" i="31"/>
  <c r="C937" i="23"/>
  <c r="A937" i="31"/>
  <c r="E955" i="31"/>
  <c r="C955" i="23"/>
  <c r="A955" i="31"/>
  <c r="E991" i="31"/>
  <c r="C991" i="23"/>
  <c r="A991" i="31"/>
  <c r="E771" i="31"/>
  <c r="C771" i="23"/>
  <c r="A771" i="31"/>
  <c r="E868" i="31"/>
  <c r="C868" i="23"/>
  <c r="A868" i="31"/>
  <c r="A982" i="31"/>
  <c r="E982" i="31"/>
  <c r="C982" i="23"/>
  <c r="D348" i="22"/>
  <c r="O348" i="22" s="1"/>
  <c r="A349" i="30"/>
  <c r="B349" i="30" s="1"/>
  <c r="A400" i="31"/>
  <c r="E400" i="31"/>
  <c r="C400" i="23"/>
  <c r="A436" i="31"/>
  <c r="E436" i="31"/>
  <c r="C436" i="23"/>
  <c r="E509" i="31"/>
  <c r="C509" i="23"/>
  <c r="A509" i="31"/>
  <c r="E632" i="31"/>
  <c r="C632" i="23"/>
  <c r="A632" i="31"/>
  <c r="E652" i="31"/>
  <c r="C652" i="23"/>
  <c r="A652" i="31"/>
  <c r="E415" i="31"/>
  <c r="C415" i="23"/>
  <c r="A415" i="31"/>
  <c r="E435" i="31"/>
  <c r="C435" i="23"/>
  <c r="A435" i="31"/>
  <c r="E447" i="31"/>
  <c r="C447" i="23"/>
  <c r="A447" i="31"/>
  <c r="D473" i="22"/>
  <c r="O473" i="22" s="1"/>
  <c r="A474" i="30"/>
  <c r="B474" i="30" s="1"/>
  <c r="D489" i="22"/>
  <c r="O489" i="22" s="1"/>
  <c r="A490" i="30"/>
  <c r="B490" i="30" s="1"/>
  <c r="A508" i="31"/>
  <c r="E508" i="31"/>
  <c r="C508" i="23"/>
  <c r="A584" i="31"/>
  <c r="E584" i="31"/>
  <c r="C584" i="23"/>
  <c r="E644" i="31"/>
  <c r="C644" i="23"/>
  <c r="A644" i="31"/>
  <c r="D753" i="22"/>
  <c r="O753" i="22" s="1"/>
  <c r="A754" i="30"/>
  <c r="B754" i="30" s="1"/>
  <c r="A787" i="30"/>
  <c r="B787" i="30" s="1"/>
  <c r="D786" i="22"/>
  <c r="O786" i="22" s="1"/>
  <c r="A807" i="30"/>
  <c r="B807" i="30" s="1"/>
  <c r="D806" i="22"/>
  <c r="O806" i="22" s="1"/>
  <c r="D828" i="22"/>
  <c r="O828" i="22" s="1"/>
  <c r="A829" i="30"/>
  <c r="B829" i="30" s="1"/>
  <c r="D848" i="22"/>
  <c r="O848" i="22" s="1"/>
  <c r="A849" i="30"/>
  <c r="B849" i="30" s="1"/>
  <c r="A887" i="31"/>
  <c r="E887" i="31"/>
  <c r="C887" i="23"/>
  <c r="D923" i="22"/>
  <c r="O923" i="22" s="1"/>
  <c r="A924" i="30"/>
  <c r="B924" i="30" s="1"/>
  <c r="D939" i="22"/>
  <c r="O939" i="22" s="1"/>
  <c r="A940" i="30"/>
  <c r="B940" i="30" s="1"/>
  <c r="A970" i="31"/>
  <c r="E970" i="31"/>
  <c r="C970" i="23"/>
  <c r="A980" i="31"/>
  <c r="E980" i="31"/>
  <c r="C980" i="23"/>
  <c r="A782" i="31"/>
  <c r="E782" i="31"/>
  <c r="C782" i="23"/>
  <c r="E330" i="31"/>
  <c r="C330" i="23"/>
  <c r="A330" i="31"/>
  <c r="E386" i="31"/>
  <c r="C386" i="23"/>
  <c r="A386" i="31"/>
  <c r="D425" i="22"/>
  <c r="O425" i="22" s="1"/>
  <c r="A426" i="30"/>
  <c r="B426" i="30" s="1"/>
  <c r="E431" i="31"/>
  <c r="C431" i="23"/>
  <c r="A431" i="31"/>
  <c r="A480" i="31"/>
  <c r="E480" i="31"/>
  <c r="C480" i="23"/>
  <c r="E487" i="31"/>
  <c r="C487" i="23"/>
  <c r="A487" i="31"/>
  <c r="A496" i="31"/>
  <c r="E496" i="31"/>
  <c r="C496" i="23"/>
  <c r="A500" i="31"/>
  <c r="E500" i="31"/>
  <c r="C500" i="23"/>
  <c r="E608" i="31"/>
  <c r="C608" i="23"/>
  <c r="A608" i="31"/>
  <c r="D731" i="22"/>
  <c r="O731" i="22" s="1"/>
  <c r="A732" i="30"/>
  <c r="B732" i="30" s="1"/>
  <c r="A775" i="30"/>
  <c r="B775" i="30" s="1"/>
  <c r="D774" i="22"/>
  <c r="O774" i="22" s="1"/>
  <c r="E791" i="31"/>
  <c r="C791" i="23"/>
  <c r="A791" i="31"/>
  <c r="A813" i="30"/>
  <c r="B813" i="30" s="1"/>
  <c r="D812" i="22"/>
  <c r="O812" i="22" s="1"/>
  <c r="D850" i="22"/>
  <c r="O850" i="22" s="1"/>
  <c r="A851" i="30"/>
  <c r="B851" i="30" s="1"/>
  <c r="D856" i="22"/>
  <c r="O856" i="22" s="1"/>
  <c r="A857" i="30"/>
  <c r="B857" i="30" s="1"/>
  <c r="D894" i="22"/>
  <c r="O894" i="22" s="1"/>
  <c r="A895" i="30"/>
  <c r="B895" i="30" s="1"/>
  <c r="D905" i="22"/>
  <c r="O905" i="22" s="1"/>
  <c r="A906" i="30"/>
  <c r="B906" i="30" s="1"/>
  <c r="A916" i="31"/>
  <c r="E916" i="31"/>
  <c r="C916" i="23"/>
  <c r="D946" i="22"/>
  <c r="O946" i="22" s="1"/>
  <c r="A947" i="30"/>
  <c r="B947" i="30" s="1"/>
  <c r="A750" i="31"/>
  <c r="E750" i="31"/>
  <c r="C750" i="23"/>
  <c r="A765" i="31"/>
  <c r="E765" i="31"/>
  <c r="C765" i="23"/>
  <c r="E788" i="31"/>
  <c r="C788" i="23"/>
  <c r="A788" i="31"/>
  <c r="A793" i="31"/>
  <c r="E793" i="31"/>
  <c r="C793" i="23"/>
  <c r="E867" i="31"/>
  <c r="C867" i="23"/>
  <c r="A867" i="31"/>
  <c r="E539" i="31"/>
  <c r="C539" i="23"/>
  <c r="A539" i="31"/>
  <c r="A645" i="31"/>
  <c r="E645" i="31"/>
  <c r="C645" i="23"/>
  <c r="E573" i="31"/>
  <c r="C573" i="23"/>
  <c r="A573" i="31"/>
  <c r="E719" i="31"/>
  <c r="C719" i="23"/>
  <c r="A719" i="31"/>
  <c r="A857" i="31"/>
  <c r="E857" i="31"/>
  <c r="C857" i="23"/>
  <c r="A581" i="31"/>
  <c r="E581" i="31"/>
  <c r="C581" i="23"/>
  <c r="A655" i="31"/>
  <c r="E655" i="31"/>
  <c r="C655" i="23"/>
  <c r="A741" i="31"/>
  <c r="E741" i="31"/>
  <c r="C741" i="23"/>
  <c r="E441" i="31"/>
  <c r="C441" i="23"/>
  <c r="A441" i="31"/>
  <c r="E687" i="31"/>
  <c r="C687" i="23"/>
  <c r="A687" i="31"/>
  <c r="B255" i="23"/>
  <c r="B248" i="23"/>
  <c r="B244" i="23"/>
  <c r="B241" i="23"/>
  <c r="B234" i="23"/>
  <c r="B230" i="23"/>
  <c r="B223" i="23"/>
  <c r="B216" i="23"/>
  <c r="B212" i="23"/>
  <c r="B209" i="23"/>
  <c r="B202" i="23"/>
  <c r="B198" i="23"/>
  <c r="B191" i="23"/>
  <c r="B184" i="23"/>
  <c r="B180" i="23"/>
  <c r="B177" i="23"/>
  <c r="B170" i="23"/>
  <c r="B166" i="23"/>
  <c r="B159" i="23"/>
  <c r="B152" i="23"/>
  <c r="B123" i="23"/>
  <c r="B113" i="23"/>
  <c r="B106" i="23"/>
  <c r="B102" i="23"/>
  <c r="B88" i="23"/>
  <c r="B84" i="23"/>
  <c r="B74" i="23"/>
  <c r="B70" i="23"/>
  <c r="B59" i="23"/>
  <c r="B57" i="23"/>
  <c r="F236" i="31"/>
  <c r="F204" i="31"/>
  <c r="F172" i="31"/>
  <c r="F151" i="31"/>
  <c r="F144" i="31"/>
  <c r="F137" i="31"/>
  <c r="F133" i="31"/>
  <c r="F130" i="31"/>
  <c r="F126" i="31"/>
  <c r="F115" i="31"/>
  <c r="F108" i="31"/>
  <c r="D302" i="22"/>
  <c r="O302" i="22" s="1"/>
  <c r="A303" i="30"/>
  <c r="B303" i="30" s="1"/>
  <c r="D279" i="22"/>
  <c r="O279" i="22" s="1"/>
  <c r="A280" i="30"/>
  <c r="B280" i="30" s="1"/>
  <c r="D366" i="22"/>
  <c r="O366" i="22" s="1"/>
  <c r="A367" i="30"/>
  <c r="B367" i="30" s="1"/>
  <c r="D387" i="22"/>
  <c r="O387" i="22" s="1"/>
  <c r="A388" i="30"/>
  <c r="B388" i="30" s="1"/>
  <c r="D419" i="22"/>
  <c r="O419" i="22" s="1"/>
  <c r="A420" i="30"/>
  <c r="B420" i="30" s="1"/>
  <c r="D295" i="22"/>
  <c r="O295" i="22" s="1"/>
  <c r="A296" i="30"/>
  <c r="B296" i="30" s="1"/>
  <c r="D263" i="22"/>
  <c r="O263" i="22" s="1"/>
  <c r="A264" i="30"/>
  <c r="B264" i="30" s="1"/>
  <c r="D411" i="22"/>
  <c r="O411" i="22" s="1"/>
  <c r="A412" i="30"/>
  <c r="B412" i="30" s="1"/>
  <c r="D303" i="22"/>
  <c r="O303" i="22" s="1"/>
  <c r="A304" i="30"/>
  <c r="B304" i="30" s="1"/>
  <c r="D326" i="22"/>
  <c r="O326" i="22" s="1"/>
  <c r="A327" i="30"/>
  <c r="B327" i="30" s="1"/>
  <c r="D443" i="22"/>
  <c r="O443" i="22" s="1"/>
  <c r="A444" i="30"/>
  <c r="B444" i="30" s="1"/>
  <c r="D475" i="22"/>
  <c r="O475" i="22" s="1"/>
  <c r="A476" i="30"/>
  <c r="B476" i="30" s="1"/>
  <c r="D334" i="22"/>
  <c r="O334" i="22" s="1"/>
  <c r="A335" i="30"/>
  <c r="B335" i="30" s="1"/>
  <c r="D427" i="22"/>
  <c r="O427" i="22" s="1"/>
  <c r="A428" i="30"/>
  <c r="B428" i="30" s="1"/>
  <c r="D374" i="22"/>
  <c r="O374" i="22" s="1"/>
  <c r="A375" i="30"/>
  <c r="B375" i="30" s="1"/>
  <c r="D462" i="22"/>
  <c r="O462" i="22" s="1"/>
  <c r="A463" i="30"/>
  <c r="B463" i="30" s="1"/>
  <c r="D495" i="22"/>
  <c r="O495" i="22" s="1"/>
  <c r="A496" i="30"/>
  <c r="B496" i="30" s="1"/>
  <c r="D371" i="22"/>
  <c r="O371" i="22" s="1"/>
  <c r="A372" i="30"/>
  <c r="B372" i="30" s="1"/>
  <c r="D529" i="22"/>
  <c r="O529" i="22" s="1"/>
  <c r="A530" i="30"/>
  <c r="B530" i="30" s="1"/>
  <c r="D561" i="22"/>
  <c r="O561" i="22" s="1"/>
  <c r="A562" i="30"/>
  <c r="B562" i="30" s="1"/>
  <c r="D516" i="22"/>
  <c r="O516" i="22" s="1"/>
  <c r="A517" i="30"/>
  <c r="B517" i="30" s="1"/>
  <c r="D511" i="22"/>
  <c r="O511" i="22" s="1"/>
  <c r="A512" i="30"/>
  <c r="B512" i="30" s="1"/>
  <c r="D585" i="22"/>
  <c r="O585" i="22" s="1"/>
  <c r="A586" i="30"/>
  <c r="B586" i="30" s="1"/>
  <c r="D579" i="22"/>
  <c r="O579" i="22" s="1"/>
  <c r="A580" i="30"/>
  <c r="B580" i="30" s="1"/>
  <c r="D586" i="22"/>
  <c r="O586" i="22" s="1"/>
  <c r="A587" i="30"/>
  <c r="B587" i="30" s="1"/>
  <c r="D494" i="22"/>
  <c r="O494" i="22" s="1"/>
  <c r="A495" i="30"/>
  <c r="B495" i="30" s="1"/>
  <c r="D538" i="22"/>
  <c r="O538" i="22" s="1"/>
  <c r="A539" i="30"/>
  <c r="B539" i="30" s="1"/>
  <c r="D619" i="22"/>
  <c r="O619" i="22" s="1"/>
  <c r="A620" i="30"/>
  <c r="B620" i="30" s="1"/>
  <c r="A655" i="30"/>
  <c r="B655" i="30" s="1"/>
  <c r="D654" i="22"/>
  <c r="O654" i="22" s="1"/>
  <c r="D683" i="22"/>
  <c r="O683" i="22" s="1"/>
  <c r="A684" i="30"/>
  <c r="B684" i="30" s="1"/>
  <c r="D718" i="22"/>
  <c r="O718" i="22" s="1"/>
  <c r="A719" i="30"/>
  <c r="B719" i="30" s="1"/>
  <c r="D526" i="22"/>
  <c r="O526" i="22" s="1"/>
  <c r="A527" i="30"/>
  <c r="B527" i="30" s="1"/>
  <c r="D558" i="22"/>
  <c r="O558" i="22" s="1"/>
  <c r="A559" i="30"/>
  <c r="B559" i="30" s="1"/>
  <c r="D587" i="22"/>
  <c r="O587" i="22" s="1"/>
  <c r="A588" i="30"/>
  <c r="B588" i="30" s="1"/>
  <c r="D594" i="22"/>
  <c r="O594" i="22" s="1"/>
  <c r="A595" i="30"/>
  <c r="B595" i="30" s="1"/>
  <c r="D610" i="22"/>
  <c r="O610" i="22" s="1"/>
  <c r="A611" i="30"/>
  <c r="B611" i="30" s="1"/>
  <c r="D626" i="22"/>
  <c r="O626" i="22" s="1"/>
  <c r="A627" i="30"/>
  <c r="B627" i="30" s="1"/>
  <c r="D642" i="22"/>
  <c r="O642" i="22" s="1"/>
  <c r="A643" i="30"/>
  <c r="B643" i="30" s="1"/>
  <c r="D658" i="22"/>
  <c r="O658" i="22" s="1"/>
  <c r="A659" i="30"/>
  <c r="B659" i="30" s="1"/>
  <c r="A675" i="30"/>
  <c r="B675" i="30" s="1"/>
  <c r="D674" i="22"/>
  <c r="O674" i="22" s="1"/>
  <c r="D690" i="22"/>
  <c r="O690" i="22" s="1"/>
  <c r="A691" i="30"/>
  <c r="B691" i="30" s="1"/>
  <c r="D706" i="22"/>
  <c r="O706" i="22" s="1"/>
  <c r="A707" i="30"/>
  <c r="B707" i="30" s="1"/>
  <c r="D722" i="22"/>
  <c r="O722" i="22" s="1"/>
  <c r="A723" i="30"/>
  <c r="B723" i="30" s="1"/>
  <c r="D578" i="22"/>
  <c r="O578" i="22" s="1"/>
  <c r="A579" i="30"/>
  <c r="B579" i="30" s="1"/>
  <c r="D614" i="22"/>
  <c r="O614" i="22" s="1"/>
  <c r="A615" i="30"/>
  <c r="B615" i="30" s="1"/>
  <c r="A647" i="30"/>
  <c r="B647" i="30" s="1"/>
  <c r="D646" i="22"/>
  <c r="O646" i="22" s="1"/>
  <c r="D678" i="22"/>
  <c r="O678" i="22" s="1"/>
  <c r="A679" i="30"/>
  <c r="B679" i="30" s="1"/>
  <c r="D710" i="22"/>
  <c r="O710" i="22" s="1"/>
  <c r="A711" i="30"/>
  <c r="B711" i="30" s="1"/>
  <c r="D721" i="22"/>
  <c r="O721" i="22" s="1"/>
  <c r="A722" i="30"/>
  <c r="B722" i="30" s="1"/>
  <c r="A743" i="30"/>
  <c r="B743" i="30" s="1"/>
  <c r="D742" i="22"/>
  <c r="O742" i="22" s="1"/>
  <c r="D743" i="22"/>
  <c r="O743" i="22" s="1"/>
  <c r="A744" i="30"/>
  <c r="B744" i="30" s="1"/>
  <c r="D789" i="22"/>
  <c r="O789" i="22" s="1"/>
  <c r="A790" i="30"/>
  <c r="B790" i="30" s="1"/>
  <c r="D837" i="22"/>
  <c r="O837" i="22" s="1"/>
  <c r="A838" i="30"/>
  <c r="B838" i="30" s="1"/>
  <c r="D861" i="22"/>
  <c r="O861" i="22" s="1"/>
  <c r="A862" i="30"/>
  <c r="B862" i="30" s="1"/>
  <c r="D714" i="22"/>
  <c r="O714" i="22" s="1"/>
  <c r="A715" i="30"/>
  <c r="B715" i="30" s="1"/>
  <c r="D767" i="22"/>
  <c r="O767" i="22" s="1"/>
  <c r="A768" i="30"/>
  <c r="B768" i="30" s="1"/>
  <c r="D927" i="22"/>
  <c r="O927" i="22" s="1"/>
  <c r="A928" i="30"/>
  <c r="B928" i="30" s="1"/>
  <c r="D954" i="22"/>
  <c r="O954" i="22" s="1"/>
  <c r="A955" i="30"/>
  <c r="B955" i="30" s="1"/>
  <c r="D649" i="22"/>
  <c r="O649" i="22" s="1"/>
  <c r="A650" i="30"/>
  <c r="B650" i="30" s="1"/>
  <c r="D909" i="22"/>
  <c r="O909" i="22" s="1"/>
  <c r="A910" i="30"/>
  <c r="B910" i="30" s="1"/>
  <c r="D989" i="22"/>
  <c r="O989" i="22" s="1"/>
  <c r="A990" i="30"/>
  <c r="B990" i="30" s="1"/>
  <c r="D785" i="22"/>
  <c r="O785" i="22" s="1"/>
  <c r="A786" i="30"/>
  <c r="B786" i="30" s="1"/>
  <c r="D849" i="22"/>
  <c r="O849" i="22" s="1"/>
  <c r="A850" i="30"/>
  <c r="B850" i="30" s="1"/>
  <c r="D934" i="22"/>
  <c r="O934" i="22" s="1"/>
  <c r="A935" i="30"/>
  <c r="B935" i="30" s="1"/>
  <c r="A747" i="30"/>
  <c r="B747" i="30" s="1"/>
  <c r="D746" i="22"/>
  <c r="O746" i="22" s="1"/>
  <c r="D950" i="22"/>
  <c r="O950" i="22" s="1"/>
  <c r="A951" i="30"/>
  <c r="B951" i="30" s="1"/>
  <c r="D979" i="22"/>
  <c r="O979" i="22" s="1"/>
  <c r="A980" i="30"/>
  <c r="B980" i="30" s="1"/>
  <c r="E265" i="31"/>
  <c r="C265" i="23"/>
  <c r="A265" i="31"/>
  <c r="A275" i="31"/>
  <c r="E275" i="31"/>
  <c r="C275" i="23"/>
  <c r="A283" i="31"/>
  <c r="E283" i="31"/>
  <c r="C283" i="23"/>
  <c r="A291" i="31"/>
  <c r="E291" i="31"/>
  <c r="C291" i="23"/>
  <c r="E298" i="31"/>
  <c r="C298" i="23"/>
  <c r="A298" i="31"/>
  <c r="A312" i="31"/>
  <c r="E312" i="31"/>
  <c r="C312" i="23"/>
  <c r="E325" i="31"/>
  <c r="C325" i="23"/>
  <c r="A325" i="31"/>
  <c r="A349" i="31"/>
  <c r="E349" i="31"/>
  <c r="C349" i="23"/>
  <c r="E261" i="31"/>
  <c r="C261" i="23"/>
  <c r="A261" i="31"/>
  <c r="E269" i="31"/>
  <c r="C269" i="23"/>
  <c r="A269" i="31"/>
  <c r="A288" i="31"/>
  <c r="E288" i="31"/>
  <c r="C288" i="23"/>
  <c r="A299" i="31"/>
  <c r="E299" i="31"/>
  <c r="C299" i="23"/>
  <c r="E306" i="31"/>
  <c r="C306" i="23"/>
  <c r="A306" i="31"/>
  <c r="A320" i="31"/>
  <c r="E320" i="31"/>
  <c r="C320" i="23"/>
  <c r="A336" i="31"/>
  <c r="E336" i="31"/>
  <c r="C336" i="23"/>
  <c r="D314" i="22"/>
  <c r="O314" i="22" s="1"/>
  <c r="A315" i="30"/>
  <c r="B315" i="30" s="1"/>
  <c r="D322" i="22"/>
  <c r="O322" i="22" s="1"/>
  <c r="A323" i="30"/>
  <c r="B323" i="30" s="1"/>
  <c r="A339" i="31"/>
  <c r="E339" i="31"/>
  <c r="C339" i="23"/>
  <c r="D290" i="22"/>
  <c r="O290" i="22" s="1"/>
  <c r="A291" i="30"/>
  <c r="B291" i="30" s="1"/>
  <c r="A315" i="31"/>
  <c r="E315" i="31"/>
  <c r="C315" i="23"/>
  <c r="A323" i="31"/>
  <c r="E323" i="31"/>
  <c r="C323" i="23"/>
  <c r="A344" i="31"/>
  <c r="E344" i="31"/>
  <c r="C344" i="23"/>
  <c r="D359" i="22"/>
  <c r="O359" i="22" s="1"/>
  <c r="A360" i="30"/>
  <c r="B360" i="30" s="1"/>
  <c r="A456" i="31"/>
  <c r="E456" i="31"/>
  <c r="C456" i="23"/>
  <c r="A492" i="31"/>
  <c r="E492" i="31"/>
  <c r="C492" i="23"/>
  <c r="E525" i="31"/>
  <c r="C525" i="23"/>
  <c r="A525" i="31"/>
  <c r="E541" i="31"/>
  <c r="C541" i="23"/>
  <c r="A541" i="31"/>
  <c r="E557" i="31"/>
  <c r="C557" i="23"/>
  <c r="A557" i="31"/>
  <c r="A597" i="31"/>
  <c r="E597" i="31"/>
  <c r="C597" i="23"/>
  <c r="E628" i="31"/>
  <c r="C628" i="23"/>
  <c r="A628" i="31"/>
  <c r="A677" i="31"/>
  <c r="E677" i="31"/>
  <c r="C677" i="23"/>
  <c r="E751" i="31"/>
  <c r="C751" i="23"/>
  <c r="A751" i="31"/>
  <c r="A859" i="31"/>
  <c r="E859" i="31"/>
  <c r="C859" i="23"/>
  <c r="E883" i="31"/>
  <c r="C883" i="23"/>
  <c r="A883" i="31"/>
  <c r="E908" i="31"/>
  <c r="C908" i="23"/>
  <c r="A908" i="31"/>
  <c r="E915" i="31"/>
  <c r="C915" i="23"/>
  <c r="A915" i="31"/>
  <c r="A932" i="31"/>
  <c r="E932" i="31"/>
  <c r="C932" i="23"/>
  <c r="E945" i="31"/>
  <c r="C945" i="23"/>
  <c r="A945" i="31"/>
  <c r="A962" i="31"/>
  <c r="E962" i="31"/>
  <c r="C962" i="23"/>
  <c r="A974" i="31"/>
  <c r="E974" i="31"/>
  <c r="C974" i="23"/>
  <c r="E987" i="31"/>
  <c r="C987" i="23"/>
  <c r="A987" i="31"/>
  <c r="A998" i="31"/>
  <c r="E998" i="31"/>
  <c r="C998" i="23"/>
  <c r="E712" i="31"/>
  <c r="C712" i="23"/>
  <c r="A712" i="31"/>
  <c r="E740" i="31"/>
  <c r="C740" i="23"/>
  <c r="A740" i="31"/>
  <c r="E764" i="31"/>
  <c r="C764" i="23"/>
  <c r="A764" i="31"/>
  <c r="E818" i="31"/>
  <c r="C818" i="23"/>
  <c r="A818" i="31"/>
  <c r="E824" i="31"/>
  <c r="C824" i="23"/>
  <c r="A824" i="31"/>
  <c r="E862" i="31"/>
  <c r="C862" i="23"/>
  <c r="A862" i="31"/>
  <c r="E951" i="31"/>
  <c r="C951" i="23"/>
  <c r="A951" i="31"/>
  <c r="E362" i="31"/>
  <c r="C362" i="23"/>
  <c r="A362" i="31"/>
  <c r="E390" i="31"/>
  <c r="C390" i="23"/>
  <c r="A390" i="31"/>
  <c r="E398" i="31"/>
  <c r="C398" i="23"/>
  <c r="A398" i="31"/>
  <c r="D407" i="22"/>
  <c r="O407" i="22" s="1"/>
  <c r="A408" i="30"/>
  <c r="B408" i="30" s="1"/>
  <c r="E499" i="31"/>
  <c r="C499" i="23"/>
  <c r="A499" i="31"/>
  <c r="E503" i="31"/>
  <c r="C503" i="23"/>
  <c r="A503" i="31"/>
  <c r="A588" i="31"/>
  <c r="E588" i="31"/>
  <c r="C588" i="23"/>
  <c r="E624" i="31"/>
  <c r="C624" i="23"/>
  <c r="A624" i="31"/>
  <c r="E696" i="31"/>
  <c r="C696" i="23"/>
  <c r="A696" i="31"/>
  <c r="D369" i="22"/>
  <c r="O369" i="22" s="1"/>
  <c r="A370" i="30"/>
  <c r="B370" i="30" s="1"/>
  <c r="D401" i="22"/>
  <c r="O401" i="22" s="1"/>
  <c r="A402" i="30"/>
  <c r="B402" i="30" s="1"/>
  <c r="A430" i="31"/>
  <c r="E430" i="31"/>
  <c r="C430" i="23"/>
  <c r="D444" i="22"/>
  <c r="O444" i="22" s="1"/>
  <c r="A445" i="30"/>
  <c r="B445" i="30" s="1"/>
  <c r="E506" i="31"/>
  <c r="C506" i="23"/>
  <c r="A506" i="31"/>
  <c r="E612" i="31"/>
  <c r="C612" i="23"/>
  <c r="A612" i="31"/>
  <c r="A615" i="31"/>
  <c r="E615" i="31"/>
  <c r="C615" i="23"/>
  <c r="E636" i="31"/>
  <c r="C636" i="23"/>
  <c r="A636" i="31"/>
  <c r="E656" i="31"/>
  <c r="C656" i="23"/>
  <c r="A656" i="31"/>
  <c r="E680" i="31"/>
  <c r="C680" i="23"/>
  <c r="A680" i="31"/>
  <c r="E700" i="31"/>
  <c r="C700" i="23"/>
  <c r="A700" i="31"/>
  <c r="A809" i="30"/>
  <c r="B809" i="30" s="1"/>
  <c r="D808" i="22"/>
  <c r="O808" i="22" s="1"/>
  <c r="D858" i="22"/>
  <c r="O858" i="22" s="1"/>
  <c r="A859" i="30"/>
  <c r="B859" i="30" s="1"/>
  <c r="D870" i="22"/>
  <c r="O870" i="22" s="1"/>
  <c r="A871" i="30"/>
  <c r="B871" i="30" s="1"/>
  <c r="D892" i="22"/>
  <c r="O892" i="22" s="1"/>
  <c r="A893" i="30"/>
  <c r="B893" i="30" s="1"/>
  <c r="A903" i="31"/>
  <c r="E903" i="31"/>
  <c r="C903" i="23"/>
  <c r="D924" i="22"/>
  <c r="O924" i="22" s="1"/>
  <c r="A925" i="30"/>
  <c r="B925" i="30" s="1"/>
  <c r="D940" i="22"/>
  <c r="O940" i="22" s="1"/>
  <c r="A941" i="30"/>
  <c r="B941" i="30" s="1"/>
  <c r="A968" i="31"/>
  <c r="E968" i="31"/>
  <c r="C968" i="23"/>
  <c r="A990" i="31"/>
  <c r="E990" i="31"/>
  <c r="C990" i="23"/>
  <c r="E373" i="31"/>
  <c r="C373" i="23"/>
  <c r="A373" i="31"/>
  <c r="E471" i="31"/>
  <c r="C471" i="23"/>
  <c r="A471" i="31"/>
  <c r="A476" i="31"/>
  <c r="E476" i="31"/>
  <c r="C476" i="23"/>
  <c r="D497" i="22"/>
  <c r="O497" i="22" s="1"/>
  <c r="A498" i="30"/>
  <c r="B498" i="30" s="1"/>
  <c r="E616" i="31"/>
  <c r="C616" i="23"/>
  <c r="A616" i="31"/>
  <c r="E640" i="31"/>
  <c r="C640" i="23"/>
  <c r="A640" i="31"/>
  <c r="A737" i="31"/>
  <c r="E737" i="31"/>
  <c r="C737" i="23"/>
  <c r="D776" i="22"/>
  <c r="O776" i="22" s="1"/>
  <c r="A777" i="30"/>
  <c r="B777" i="30" s="1"/>
  <c r="D796" i="22"/>
  <c r="O796" i="22" s="1"/>
  <c r="A797" i="30"/>
  <c r="B797" i="30" s="1"/>
  <c r="D835" i="22"/>
  <c r="O835" i="22" s="1"/>
  <c r="A836" i="30"/>
  <c r="B836" i="30" s="1"/>
  <c r="D841" i="22"/>
  <c r="O841" i="22" s="1"/>
  <c r="A842" i="30"/>
  <c r="B842" i="30" s="1"/>
  <c r="E875" i="31"/>
  <c r="C875" i="23"/>
  <c r="A875" i="31"/>
  <c r="A978" i="31"/>
  <c r="E978" i="31"/>
  <c r="C978" i="23"/>
  <c r="E999" i="31"/>
  <c r="C999" i="23"/>
  <c r="A999" i="31"/>
  <c r="E784" i="31"/>
  <c r="C784" i="23"/>
  <c r="A784" i="31"/>
  <c r="E864" i="31"/>
  <c r="C864" i="23"/>
  <c r="A864" i="31"/>
  <c r="A352" i="31"/>
  <c r="E352" i="31"/>
  <c r="C352" i="23"/>
  <c r="E410" i="31"/>
  <c r="C410" i="23"/>
  <c r="A410" i="31"/>
  <c r="E589" i="31"/>
  <c r="C589" i="23"/>
  <c r="A589" i="31"/>
  <c r="E563" i="31"/>
  <c r="C563" i="23"/>
  <c r="A563" i="31"/>
  <c r="A701" i="31"/>
  <c r="E701" i="31"/>
  <c r="C701" i="23"/>
  <c r="E947" i="31"/>
  <c r="C947" i="23"/>
  <c r="A947" i="31"/>
  <c r="E851" i="31"/>
  <c r="C851" i="23"/>
  <c r="A851" i="31"/>
  <c r="E567" i="31"/>
  <c r="C567" i="23"/>
  <c r="A567" i="31"/>
  <c r="A647" i="31"/>
  <c r="E647" i="31"/>
  <c r="C647" i="23"/>
  <c r="A777" i="31"/>
  <c r="E777" i="31"/>
  <c r="C777" i="23"/>
  <c r="E422" i="31"/>
  <c r="C422" i="23"/>
  <c r="A422" i="31"/>
  <c r="E663" i="31"/>
  <c r="C663" i="23"/>
  <c r="A663" i="31"/>
  <c r="B140" i="23"/>
  <c r="B98" i="23"/>
  <c r="B94" i="23"/>
  <c r="B80" i="23"/>
  <c r="B76" i="23"/>
  <c r="B66" i="23"/>
  <c r="B62" i="23"/>
  <c r="D262" i="22"/>
  <c r="O262" i="22" s="1"/>
  <c r="A263" i="30"/>
  <c r="B263" i="30" s="1"/>
  <c r="D278" i="22"/>
  <c r="O278" i="22" s="1"/>
  <c r="A279" i="30"/>
  <c r="B279" i="30" s="1"/>
  <c r="D310" i="22"/>
  <c r="O310" i="22" s="1"/>
  <c r="A311" i="30"/>
  <c r="B311" i="30" s="1"/>
  <c r="D271" i="22"/>
  <c r="O271" i="22" s="1"/>
  <c r="A272" i="30"/>
  <c r="B272" i="30" s="1"/>
  <c r="D396" i="22"/>
  <c r="O396" i="22" s="1"/>
  <c r="A397" i="30"/>
  <c r="B397" i="30" s="1"/>
  <c r="D376" i="22"/>
  <c r="O376" i="22" s="1"/>
  <c r="A377" i="30"/>
  <c r="B377" i="30" s="1"/>
  <c r="D370" i="22"/>
  <c r="O370" i="22" s="1"/>
  <c r="A371" i="30"/>
  <c r="B371" i="30" s="1"/>
  <c r="D420" i="22"/>
  <c r="O420" i="22" s="1"/>
  <c r="A421" i="30"/>
  <c r="B421" i="30" s="1"/>
  <c r="D319" i="22"/>
  <c r="O319" i="22" s="1"/>
  <c r="A320" i="30"/>
  <c r="B320" i="30" s="1"/>
  <c r="D412" i="22"/>
  <c r="O412" i="22" s="1"/>
  <c r="A413" i="30"/>
  <c r="B413" i="30" s="1"/>
  <c r="D479" i="22"/>
  <c r="O479" i="22" s="1"/>
  <c r="A480" i="30"/>
  <c r="B480" i="30" s="1"/>
  <c r="D502" i="22"/>
  <c r="O502" i="22" s="1"/>
  <c r="A503" i="30"/>
  <c r="B503" i="30" s="1"/>
  <c r="D408" i="22"/>
  <c r="O408" i="22" s="1"/>
  <c r="A409" i="30"/>
  <c r="B409" i="30" s="1"/>
  <c r="D421" i="22"/>
  <c r="O421" i="22" s="1"/>
  <c r="A422" i="30"/>
  <c r="B422" i="30" s="1"/>
  <c r="D446" i="22"/>
  <c r="O446" i="22" s="1"/>
  <c r="A447" i="30"/>
  <c r="B447" i="30" s="1"/>
  <c r="D537" i="22"/>
  <c r="O537" i="22" s="1"/>
  <c r="A538" i="30"/>
  <c r="B538" i="30" s="1"/>
  <c r="D493" i="22"/>
  <c r="O493" i="22" s="1"/>
  <c r="A494" i="30"/>
  <c r="B494" i="30" s="1"/>
  <c r="D488" i="22"/>
  <c r="O488" i="22" s="1"/>
  <c r="A489" i="30"/>
  <c r="B489" i="30" s="1"/>
  <c r="A619" i="30"/>
  <c r="B619" i="30" s="1"/>
  <c r="D618" i="22"/>
  <c r="O618" i="22" s="1"/>
  <c r="D650" i="22"/>
  <c r="O650" i="22" s="1"/>
  <c r="A651" i="30"/>
  <c r="B651" i="30" s="1"/>
  <c r="D682" i="22"/>
  <c r="O682" i="22" s="1"/>
  <c r="A683" i="30"/>
  <c r="B683" i="30" s="1"/>
  <c r="D454" i="22"/>
  <c r="O454" i="22" s="1"/>
  <c r="A455" i="30"/>
  <c r="B455" i="30" s="1"/>
  <c r="D625" i="22"/>
  <c r="O625" i="22" s="1"/>
  <c r="A626" i="30"/>
  <c r="B626" i="30" s="1"/>
  <c r="D657" i="22"/>
  <c r="O657" i="22" s="1"/>
  <c r="A658" i="30"/>
  <c r="B658" i="30" s="1"/>
  <c r="D689" i="22"/>
  <c r="O689" i="22" s="1"/>
  <c r="A690" i="30"/>
  <c r="B690" i="30" s="1"/>
  <c r="D530" i="22"/>
  <c r="O530" i="22" s="1"/>
  <c r="A531" i="30"/>
  <c r="B531" i="30" s="1"/>
  <c r="D562" i="22"/>
  <c r="O562" i="22" s="1"/>
  <c r="A563" i="30"/>
  <c r="B563" i="30" s="1"/>
  <c r="D603" i="22"/>
  <c r="O603" i="22" s="1"/>
  <c r="A604" i="30"/>
  <c r="B604" i="30" s="1"/>
  <c r="D638" i="22"/>
  <c r="O638" i="22" s="1"/>
  <c r="A639" i="30"/>
  <c r="B639" i="30" s="1"/>
  <c r="D667" i="22"/>
  <c r="O667" i="22" s="1"/>
  <c r="A668" i="30"/>
  <c r="B668" i="30" s="1"/>
  <c r="D702" i="22"/>
  <c r="O702" i="22" s="1"/>
  <c r="A703" i="30"/>
  <c r="B703" i="30" s="1"/>
  <c r="D433" i="22"/>
  <c r="O433" i="22" s="1"/>
  <c r="A434" i="30"/>
  <c r="B434" i="30" s="1"/>
  <c r="D477" i="22"/>
  <c r="O477" i="22" s="1"/>
  <c r="A478" i="30"/>
  <c r="B478" i="30" s="1"/>
  <c r="D518" i="22"/>
  <c r="O518" i="22" s="1"/>
  <c r="A519" i="30"/>
  <c r="B519" i="30" s="1"/>
  <c r="D534" i="22"/>
  <c r="O534" i="22" s="1"/>
  <c r="A535" i="30"/>
  <c r="B535" i="30" s="1"/>
  <c r="D733" i="22"/>
  <c r="O733" i="22" s="1"/>
  <c r="A734" i="30"/>
  <c r="B734" i="30" s="1"/>
  <c r="A759" i="30"/>
  <c r="B759" i="30" s="1"/>
  <c r="D758" i="22"/>
  <c r="O758" i="22" s="1"/>
  <c r="D405" i="22"/>
  <c r="O405" i="22" s="1"/>
  <c r="A406" i="30"/>
  <c r="B406" i="30" s="1"/>
  <c r="D438" i="22"/>
  <c r="O438" i="22" s="1"/>
  <c r="A439" i="30"/>
  <c r="B439" i="30" s="1"/>
  <c r="A575" i="30"/>
  <c r="B575" i="30" s="1"/>
  <c r="D574" i="22"/>
  <c r="O574" i="22" s="1"/>
  <c r="D963" i="22"/>
  <c r="O963" i="22" s="1"/>
  <c r="A964" i="30"/>
  <c r="B964" i="30" s="1"/>
  <c r="A602" i="30"/>
  <c r="B602" i="30" s="1"/>
  <c r="D601" i="22"/>
  <c r="O601" i="22" s="1"/>
  <c r="D797" i="22"/>
  <c r="O797" i="22" s="1"/>
  <c r="A798" i="30"/>
  <c r="B798" i="30" s="1"/>
  <c r="D821" i="22"/>
  <c r="O821" i="22" s="1"/>
  <c r="A822" i="30"/>
  <c r="B822" i="30" s="1"/>
  <c r="D845" i="22"/>
  <c r="O845" i="22" s="1"/>
  <c r="A846" i="30"/>
  <c r="B846" i="30" s="1"/>
  <c r="D885" i="22"/>
  <c r="O885" i="22" s="1"/>
  <c r="A886" i="30"/>
  <c r="B886" i="30" s="1"/>
  <c r="D902" i="22"/>
  <c r="O902" i="22" s="1"/>
  <c r="A903" i="30"/>
  <c r="B903" i="30" s="1"/>
  <c r="D917" i="22"/>
  <c r="O917" i="22" s="1"/>
  <c r="A918" i="30"/>
  <c r="B918" i="30" s="1"/>
  <c r="D973" i="22"/>
  <c r="O973" i="22" s="1"/>
  <c r="A974" i="30"/>
  <c r="B974" i="30" s="1"/>
  <c r="D681" i="22"/>
  <c r="O681" i="22" s="1"/>
  <c r="A682" i="30"/>
  <c r="B682" i="30" s="1"/>
  <c r="D698" i="22"/>
  <c r="O698" i="22" s="1"/>
  <c r="A699" i="30"/>
  <c r="B699" i="30" s="1"/>
  <c r="D912" i="22"/>
  <c r="O912" i="22" s="1"/>
  <c r="A913" i="30"/>
  <c r="B913" i="30" s="1"/>
  <c r="A749" i="30"/>
  <c r="B749" i="30" s="1"/>
  <c r="D748" i="22"/>
  <c r="O748" i="22" s="1"/>
  <c r="D933" i="22"/>
  <c r="O933" i="22" s="1"/>
  <c r="A934" i="30"/>
  <c r="B934" i="30" s="1"/>
  <c r="D997" i="22"/>
  <c r="O997" i="22" s="1"/>
  <c r="A998" i="30"/>
  <c r="B998" i="30" s="1"/>
  <c r="D959" i="22"/>
  <c r="O959" i="22" s="1"/>
  <c r="A960" i="30"/>
  <c r="B960" i="30" s="1"/>
  <c r="D577" i="22"/>
  <c r="O577" i="22" s="1"/>
  <c r="A578" i="30"/>
  <c r="B578" i="30" s="1"/>
  <c r="D745" i="22"/>
  <c r="O745" i="22" s="1"/>
  <c r="A746" i="30"/>
  <c r="B746" i="30" s="1"/>
  <c r="A769" i="30"/>
  <c r="B769" i="30" s="1"/>
  <c r="D768" i="22"/>
  <c r="O768" i="22" s="1"/>
  <c r="D595" i="22"/>
  <c r="O595" i="22" s="1"/>
  <c r="A596" i="30"/>
  <c r="B596" i="30" s="1"/>
  <c r="D633" i="22"/>
  <c r="O633" i="22" s="1"/>
  <c r="A634" i="30"/>
  <c r="B634" i="30" s="1"/>
  <c r="D801" i="22"/>
  <c r="O801" i="22" s="1"/>
  <c r="A802" i="30"/>
  <c r="B802" i="30" s="1"/>
  <c r="D865" i="22"/>
  <c r="O865" i="22" s="1"/>
  <c r="A866" i="30"/>
  <c r="B866" i="30" s="1"/>
  <c r="D906" i="22"/>
  <c r="O906" i="22" s="1"/>
  <c r="A907" i="30"/>
  <c r="B907" i="30" s="1"/>
  <c r="D965" i="22"/>
  <c r="O965" i="22" s="1"/>
  <c r="A966" i="30"/>
  <c r="B966" i="30" s="1"/>
  <c r="D981" i="22"/>
  <c r="O981" i="22" s="1"/>
  <c r="A982" i="30"/>
  <c r="B982" i="30" s="1"/>
  <c r="D759" i="22"/>
  <c r="O759" i="22" s="1"/>
  <c r="A760" i="30"/>
  <c r="B760" i="30" s="1"/>
  <c r="D799" i="22"/>
  <c r="O799" i="22" s="1"/>
  <c r="A800" i="30"/>
  <c r="B800" i="30" s="1"/>
  <c r="D863" i="22"/>
  <c r="O863" i="22" s="1"/>
  <c r="A864" i="30"/>
  <c r="B864" i="30" s="1"/>
  <c r="D895" i="22"/>
  <c r="O895" i="22" s="1"/>
  <c r="A896" i="30"/>
  <c r="B896" i="30" s="1"/>
  <c r="D474" i="22"/>
  <c r="O474" i="22" s="1"/>
  <c r="A475" i="30"/>
  <c r="B475" i="30" s="1"/>
  <c r="D617" i="22"/>
  <c r="O617" i="22" s="1"/>
  <c r="A618" i="30"/>
  <c r="B618" i="30" s="1"/>
  <c r="D770" i="22"/>
  <c r="O770" i="22" s="1"/>
  <c r="A771" i="30"/>
  <c r="B771" i="30" s="1"/>
  <c r="D922" i="22"/>
  <c r="O922" i="22" s="1"/>
  <c r="A923" i="30"/>
  <c r="B923" i="30" s="1"/>
  <c r="D969" i="22"/>
  <c r="O969" i="22" s="1"/>
  <c r="A970" i="30"/>
  <c r="B970" i="30" s="1"/>
  <c r="D985" i="22"/>
  <c r="O985" i="22" s="1"/>
  <c r="A986" i="30"/>
  <c r="B986" i="30" s="1"/>
  <c r="D266" i="22"/>
  <c r="O266" i="22" s="1"/>
  <c r="A267" i="30"/>
  <c r="B267" i="30" s="1"/>
  <c r="A272" i="31"/>
  <c r="E272" i="31"/>
  <c r="C272" i="23"/>
  <c r="E281" i="31"/>
  <c r="C281" i="23"/>
  <c r="A281" i="31"/>
  <c r="E289" i="31"/>
  <c r="C289" i="23"/>
  <c r="A289" i="31"/>
  <c r="A307" i="31"/>
  <c r="E307" i="31"/>
  <c r="C307" i="23"/>
  <c r="D340" i="22"/>
  <c r="O340" i="22" s="1"/>
  <c r="A341" i="30"/>
  <c r="B341" i="30" s="1"/>
  <c r="E353" i="31"/>
  <c r="C353" i="23"/>
  <c r="A353" i="31"/>
  <c r="A375" i="31"/>
  <c r="E375" i="31"/>
  <c r="C375" i="23"/>
  <c r="D264" i="22"/>
  <c r="O264" i="22" s="1"/>
  <c r="A265" i="30"/>
  <c r="B265" i="30" s="1"/>
  <c r="E273" i="31"/>
  <c r="C273" i="23"/>
  <c r="A273" i="31"/>
  <c r="D282" i="22"/>
  <c r="O282" i="22" s="1"/>
  <c r="A283" i="30"/>
  <c r="B283" i="30" s="1"/>
  <c r="E309" i="31"/>
  <c r="C309" i="23"/>
  <c r="A309" i="31"/>
  <c r="D316" i="22"/>
  <c r="O316" i="22" s="1"/>
  <c r="A317" i="30"/>
  <c r="B317" i="30" s="1"/>
  <c r="D324" i="22"/>
  <c r="O324" i="22" s="1"/>
  <c r="A325" i="30"/>
  <c r="B325" i="30" s="1"/>
  <c r="A331" i="31"/>
  <c r="E331" i="31"/>
  <c r="C331" i="23"/>
  <c r="A347" i="31"/>
  <c r="E347" i="31"/>
  <c r="C347" i="23"/>
  <c r="E382" i="31"/>
  <c r="C382" i="23"/>
  <c r="A382" i="31"/>
  <c r="A397" i="31"/>
  <c r="E397" i="31"/>
  <c r="C397" i="23"/>
  <c r="E417" i="31"/>
  <c r="C417" i="23"/>
  <c r="A417" i="31"/>
  <c r="A432" i="31"/>
  <c r="E432" i="31"/>
  <c r="C432" i="23"/>
  <c r="D356" i="22"/>
  <c r="O356" i="22" s="1"/>
  <c r="A357" i="30"/>
  <c r="B357" i="30" s="1"/>
  <c r="D409" i="22"/>
  <c r="O409" i="22" s="1"/>
  <c r="A410" i="30"/>
  <c r="B410" i="30" s="1"/>
  <c r="E418" i="31"/>
  <c r="C418" i="23"/>
  <c r="A418" i="31"/>
  <c r="D439" i="22"/>
  <c r="O439" i="22" s="1"/>
  <c r="A440" i="30"/>
  <c r="B440" i="30" s="1"/>
  <c r="D448" i="22"/>
  <c r="O448" i="22" s="1"/>
  <c r="A449" i="30"/>
  <c r="B449" i="30" s="1"/>
  <c r="E490" i="31"/>
  <c r="C490" i="23"/>
  <c r="A490" i="31"/>
  <c r="E519" i="31"/>
  <c r="C519" i="23"/>
  <c r="A519" i="31"/>
  <c r="A524" i="31"/>
  <c r="E524" i="31"/>
  <c r="C524" i="23"/>
  <c r="E535" i="31"/>
  <c r="C535" i="23"/>
  <c r="A535" i="31"/>
  <c r="A540" i="31"/>
  <c r="E540" i="31"/>
  <c r="C540" i="23"/>
  <c r="E551" i="31"/>
  <c r="C551" i="23"/>
  <c r="A551" i="31"/>
  <c r="A556" i="31"/>
  <c r="E556" i="31"/>
  <c r="C556" i="23"/>
  <c r="A596" i="31"/>
  <c r="E596" i="31"/>
  <c r="C596" i="23"/>
  <c r="A623" i="31"/>
  <c r="E623" i="31"/>
  <c r="C623" i="23"/>
  <c r="E676" i="31"/>
  <c r="C676" i="23"/>
  <c r="A676" i="31"/>
  <c r="A749" i="31"/>
  <c r="E749" i="31"/>
  <c r="C749" i="23"/>
  <c r="E779" i="31"/>
  <c r="C779" i="23"/>
  <c r="A779" i="31"/>
  <c r="E800" i="31"/>
  <c r="C800" i="23"/>
  <c r="A800" i="31"/>
  <c r="E803" i="31"/>
  <c r="C803" i="23"/>
  <c r="A803" i="31"/>
  <c r="E819" i="31"/>
  <c r="C819" i="23"/>
  <c r="A819" i="31"/>
  <c r="E826" i="31"/>
  <c r="C826" i="23"/>
  <c r="A826" i="31"/>
  <c r="E840" i="31"/>
  <c r="C840" i="23"/>
  <c r="A840" i="31"/>
  <c r="E855" i="31"/>
  <c r="C855" i="23"/>
  <c r="A855" i="31"/>
  <c r="E880" i="31"/>
  <c r="C880" i="23"/>
  <c r="A880" i="31"/>
  <c r="E890" i="31"/>
  <c r="C890" i="23"/>
  <c r="A890" i="31"/>
  <c r="E899" i="31"/>
  <c r="C899" i="23"/>
  <c r="A899" i="31"/>
  <c r="E907" i="31"/>
  <c r="C907" i="23"/>
  <c r="A907" i="31"/>
  <c r="A942" i="31"/>
  <c r="E942" i="31"/>
  <c r="C942" i="23"/>
  <c r="A960" i="31"/>
  <c r="E960" i="31"/>
  <c r="C960" i="23"/>
  <c r="A996" i="31"/>
  <c r="E996" i="31"/>
  <c r="C996" i="23"/>
  <c r="E794" i="31"/>
  <c r="C794" i="23"/>
  <c r="A794" i="31"/>
  <c r="E844" i="31"/>
  <c r="C844" i="23"/>
  <c r="A844" i="31"/>
  <c r="E882" i="31"/>
  <c r="C882" i="23"/>
  <c r="A882" i="31"/>
  <c r="E888" i="31"/>
  <c r="C888" i="23"/>
  <c r="A888" i="31"/>
  <c r="E921" i="31"/>
  <c r="C921" i="23"/>
  <c r="A921" i="31"/>
  <c r="E931" i="31"/>
  <c r="C931" i="23"/>
  <c r="A931" i="31"/>
  <c r="A383" i="31"/>
  <c r="E383" i="31"/>
  <c r="C383" i="23"/>
  <c r="E394" i="31"/>
  <c r="C394" i="23"/>
  <c r="A394" i="31"/>
  <c r="D426" i="22"/>
  <c r="O426" i="22" s="1"/>
  <c r="A427" i="30"/>
  <c r="B427" i="30" s="1"/>
  <c r="E455" i="31"/>
  <c r="C455" i="23"/>
  <c r="A455" i="31"/>
  <c r="A464" i="31"/>
  <c r="E464" i="31"/>
  <c r="C464" i="23"/>
  <c r="E467" i="31"/>
  <c r="C467" i="23"/>
  <c r="A467" i="31"/>
  <c r="A564" i="31"/>
  <c r="E564" i="31"/>
  <c r="C564" i="23"/>
  <c r="A572" i="31"/>
  <c r="E572" i="31"/>
  <c r="C572" i="23"/>
  <c r="A580" i="31"/>
  <c r="E580" i="31"/>
  <c r="C580" i="23"/>
  <c r="A600" i="31"/>
  <c r="E600" i="31"/>
  <c r="C600" i="23"/>
  <c r="D361" i="22"/>
  <c r="O361" i="22" s="1"/>
  <c r="A362" i="30"/>
  <c r="B362" i="30" s="1"/>
  <c r="D372" i="22"/>
  <c r="O372" i="22" s="1"/>
  <c r="A373" i="30"/>
  <c r="B373" i="30" s="1"/>
  <c r="E429" i="31"/>
  <c r="C429" i="23"/>
  <c r="A429" i="31"/>
  <c r="A440" i="31"/>
  <c r="E440" i="31"/>
  <c r="C440" i="23"/>
  <c r="A460" i="31"/>
  <c r="E460" i="31"/>
  <c r="C460" i="23"/>
  <c r="A501" i="31"/>
  <c r="E501" i="31"/>
  <c r="C501" i="23"/>
  <c r="A779" i="30"/>
  <c r="B779" i="30" s="1"/>
  <c r="D778" i="22"/>
  <c r="O778" i="22" s="1"/>
  <c r="A791" i="30"/>
  <c r="B791" i="30" s="1"/>
  <c r="D790" i="22"/>
  <c r="O790" i="22" s="1"/>
  <c r="D852" i="22"/>
  <c r="O852" i="22" s="1"/>
  <c r="A853" i="30"/>
  <c r="B853" i="30" s="1"/>
  <c r="D872" i="22"/>
  <c r="O872" i="22" s="1"/>
  <c r="A873" i="30"/>
  <c r="B873" i="30" s="1"/>
  <c r="A910" i="31"/>
  <c r="E910" i="31"/>
  <c r="C910" i="23"/>
  <c r="A958" i="31"/>
  <c r="E958" i="31"/>
  <c r="C958" i="23"/>
  <c r="A966" i="31"/>
  <c r="E966" i="31"/>
  <c r="C966" i="23"/>
  <c r="A729" i="31"/>
  <c r="E729" i="31"/>
  <c r="C729" i="23"/>
  <c r="A802" i="31"/>
  <c r="E802" i="31"/>
  <c r="C802" i="23"/>
  <c r="A809" i="31"/>
  <c r="E809" i="31"/>
  <c r="C809" i="23"/>
  <c r="E822" i="31"/>
  <c r="C822" i="23"/>
  <c r="A822" i="31"/>
  <c r="E874" i="31"/>
  <c r="C874" i="23"/>
  <c r="A874" i="31"/>
  <c r="E886" i="31"/>
  <c r="C886" i="23"/>
  <c r="A886" i="31"/>
  <c r="A986" i="31"/>
  <c r="E986" i="31"/>
  <c r="C986" i="23"/>
  <c r="A367" i="31"/>
  <c r="E367" i="31"/>
  <c r="C367" i="23"/>
  <c r="A468" i="31"/>
  <c r="E468" i="31"/>
  <c r="C468" i="23"/>
  <c r="A568" i="31"/>
  <c r="E568" i="31"/>
  <c r="C568" i="23"/>
  <c r="A576" i="31"/>
  <c r="E576" i="31"/>
  <c r="C576" i="23"/>
  <c r="A592" i="31"/>
  <c r="E592" i="31"/>
  <c r="C592" i="23"/>
  <c r="E692" i="31"/>
  <c r="C692" i="23"/>
  <c r="A692" i="31"/>
  <c r="E708" i="31"/>
  <c r="C708" i="23"/>
  <c r="A708" i="31"/>
  <c r="E724" i="31"/>
  <c r="C724" i="23"/>
  <c r="A724" i="31"/>
  <c r="E756" i="31"/>
  <c r="C756" i="23"/>
  <c r="A756" i="31"/>
  <c r="A761" i="31"/>
  <c r="E761" i="31"/>
  <c r="C761" i="23"/>
  <c r="E766" i="31"/>
  <c r="C766" i="23"/>
  <c r="A766" i="31"/>
  <c r="D830" i="22"/>
  <c r="O830" i="22" s="1"/>
  <c r="A831" i="30"/>
  <c r="B831" i="30" s="1"/>
  <c r="D836" i="22"/>
  <c r="O836" i="22" s="1"/>
  <c r="A837" i="30"/>
  <c r="B837" i="30" s="1"/>
  <c r="D842" i="22"/>
  <c r="O842" i="22" s="1"/>
  <c r="A843" i="30"/>
  <c r="B843" i="30" s="1"/>
  <c r="A871" i="31"/>
  <c r="E871" i="31"/>
  <c r="C871" i="23"/>
  <c r="D876" i="22"/>
  <c r="O876" i="22" s="1"/>
  <c r="A877" i="30"/>
  <c r="B877" i="30" s="1"/>
  <c r="D953" i="22"/>
  <c r="O953" i="22" s="1"/>
  <c r="A954" i="30"/>
  <c r="B954" i="30" s="1"/>
  <c r="A976" i="31"/>
  <c r="E976" i="31"/>
  <c r="C976" i="23"/>
  <c r="E995" i="31"/>
  <c r="C995" i="23"/>
  <c r="A995" i="31"/>
  <c r="E772" i="31"/>
  <c r="C772" i="23"/>
  <c r="A772" i="31"/>
  <c r="E843" i="31"/>
  <c r="C843" i="23"/>
  <c r="A843" i="31"/>
  <c r="A914" i="31"/>
  <c r="E914" i="31"/>
  <c r="C914" i="23"/>
  <c r="A992" i="31"/>
  <c r="E992" i="31"/>
  <c r="C992" i="23"/>
  <c r="E583" i="31"/>
  <c r="C583" i="23"/>
  <c r="A583" i="31"/>
  <c r="A891" i="31"/>
  <c r="E891" i="31"/>
  <c r="C891" i="23"/>
  <c r="A773" i="31"/>
  <c r="E773" i="31"/>
  <c r="C773" i="23"/>
  <c r="A469" i="31"/>
  <c r="E469" i="31"/>
  <c r="C469" i="23"/>
  <c r="E531" i="31"/>
  <c r="C531" i="23"/>
  <c r="A531" i="31"/>
  <c r="A679" i="31"/>
  <c r="E679" i="31"/>
  <c r="C679" i="23"/>
  <c r="E811" i="31"/>
  <c r="C811" i="23"/>
  <c r="A811" i="31"/>
  <c r="E451" i="31"/>
  <c r="C451" i="23"/>
  <c r="A451" i="31"/>
  <c r="E555" i="31"/>
  <c r="C555" i="23"/>
  <c r="A555" i="31"/>
  <c r="A613" i="31"/>
  <c r="E613" i="31"/>
  <c r="C613" i="23"/>
  <c r="E575" i="31"/>
  <c r="C575" i="23"/>
  <c r="A575" i="31"/>
  <c r="A605" i="31"/>
  <c r="E605" i="31"/>
  <c r="C605" i="23"/>
  <c r="A639" i="31"/>
  <c r="E639" i="31"/>
  <c r="C639" i="23"/>
  <c r="E703" i="31"/>
  <c r="C703" i="23"/>
  <c r="A703" i="31"/>
  <c r="E739" i="31"/>
  <c r="C739" i="23"/>
  <c r="A739" i="31"/>
  <c r="D177" i="22"/>
  <c r="A208" i="29"/>
  <c r="C208" i="29" s="1"/>
  <c r="A89" i="29"/>
  <c r="C89" i="29" s="1"/>
  <c r="D162" i="22"/>
  <c r="O162" i="22" s="1"/>
  <c r="D194" i="22"/>
  <c r="O194" i="22" s="1"/>
  <c r="A211" i="30"/>
  <c r="B211" i="30" s="1"/>
  <c r="A227" i="30"/>
  <c r="B227" i="30" s="1"/>
  <c r="A235" i="30"/>
  <c r="B235" i="30" s="1"/>
  <c r="A243" i="30"/>
  <c r="B243" i="30" s="1"/>
  <c r="A259" i="30"/>
  <c r="B259" i="30" s="1"/>
  <c r="A52" i="29"/>
  <c r="C52" i="29" s="1"/>
  <c r="D85" i="22"/>
  <c r="O85" i="22" s="1"/>
  <c r="A92" i="29"/>
  <c r="C92" i="29" s="1"/>
  <c r="A116" i="29"/>
  <c r="C116" i="29" s="1"/>
  <c r="A124" i="29"/>
  <c r="C124" i="29" s="1"/>
  <c r="A148" i="29"/>
  <c r="C148" i="29" s="1"/>
  <c r="A156" i="29"/>
  <c r="C156" i="29" s="1"/>
  <c r="A180" i="29"/>
  <c r="C180" i="29" s="1"/>
  <c r="A188" i="29"/>
  <c r="C188" i="29" s="1"/>
  <c r="A212" i="29"/>
  <c r="C212" i="29" s="1"/>
  <c r="A220" i="29"/>
  <c r="C220" i="29" s="1"/>
  <c r="A244" i="29"/>
  <c r="C244" i="29" s="1"/>
  <c r="A252" i="29"/>
  <c r="C252" i="29" s="1"/>
  <c r="A5" i="29"/>
  <c r="C5" i="29" s="1"/>
  <c r="A37" i="29"/>
  <c r="C37" i="29" s="1"/>
  <c r="A69" i="29"/>
  <c r="C69" i="29" s="1"/>
  <c r="A101" i="29"/>
  <c r="C101" i="29" s="1"/>
  <c r="A165" i="29"/>
  <c r="C165" i="29" s="1"/>
  <c r="A58" i="29"/>
  <c r="C58" i="29" s="1"/>
  <c r="D4" i="21"/>
  <c r="A3" i="29" s="1"/>
  <c r="C3" i="29" s="1"/>
  <c r="A254" i="29"/>
  <c r="C254" i="29" s="1"/>
  <c r="A80" i="29"/>
  <c r="C80" i="29" s="1"/>
  <c r="A26" i="29"/>
  <c r="C26" i="29" s="1"/>
  <c r="A258" i="30"/>
  <c r="B258" i="30" s="1"/>
  <c r="A147" i="30"/>
  <c r="B147" i="30" s="1"/>
  <c r="A179" i="30"/>
  <c r="B179" i="30" s="1"/>
  <c r="A260" i="29"/>
  <c r="C260" i="29" s="1"/>
  <c r="A84" i="29"/>
  <c r="C84" i="29" s="1"/>
  <c r="A6" i="29"/>
  <c r="C6" i="29" s="1"/>
  <c r="A14" i="29"/>
  <c r="C14" i="29" s="1"/>
  <c r="A22" i="29"/>
  <c r="C22" i="29" s="1"/>
  <c r="A30" i="29"/>
  <c r="C30" i="29" s="1"/>
  <c r="A38" i="29"/>
  <c r="C38" i="29" s="1"/>
  <c r="A46" i="29"/>
  <c r="C46" i="29" s="1"/>
  <c r="A54" i="29"/>
  <c r="C54" i="29" s="1"/>
  <c r="A62" i="29"/>
  <c r="C62" i="29" s="1"/>
  <c r="A70" i="29"/>
  <c r="C70" i="29" s="1"/>
  <c r="A78" i="29"/>
  <c r="C78" i="29" s="1"/>
  <c r="A86" i="29"/>
  <c r="C86" i="29" s="1"/>
  <c r="A94" i="29"/>
  <c r="C94" i="29" s="1"/>
  <c r="A102" i="29"/>
  <c r="C102" i="29" s="1"/>
  <c r="A110" i="29"/>
  <c r="C110" i="29" s="1"/>
  <c r="A118" i="29"/>
  <c r="C118" i="29" s="1"/>
  <c r="A126" i="29"/>
  <c r="C126" i="29" s="1"/>
  <c r="A134" i="29"/>
  <c r="C134" i="29" s="1"/>
  <c r="A142" i="29"/>
  <c r="C142" i="29" s="1"/>
  <c r="A150" i="29"/>
  <c r="C150" i="29" s="1"/>
  <c r="A158" i="29"/>
  <c r="C158" i="29" s="1"/>
  <c r="A166" i="29"/>
  <c r="C166" i="29" s="1"/>
  <c r="A174" i="29"/>
  <c r="C174" i="29" s="1"/>
  <c r="A182" i="29"/>
  <c r="C182" i="29" s="1"/>
  <c r="A190" i="29"/>
  <c r="C190" i="29" s="1"/>
  <c r="A198" i="29"/>
  <c r="C198" i="29" s="1"/>
  <c r="A206" i="29"/>
  <c r="C206" i="29" s="1"/>
  <c r="A214" i="29"/>
  <c r="C214" i="29" s="1"/>
  <c r="A222" i="29"/>
  <c r="C222" i="29" s="1"/>
  <c r="A230" i="29"/>
  <c r="C230" i="29" s="1"/>
  <c r="A238" i="29"/>
  <c r="C238" i="29" s="1"/>
  <c r="A246" i="29"/>
  <c r="C246" i="29" s="1"/>
  <c r="A8" i="29"/>
  <c r="C8" i="29" s="1"/>
  <c r="A24" i="29"/>
  <c r="C24" i="29" s="1"/>
  <c r="A32" i="29"/>
  <c r="C32" i="29" s="1"/>
  <c r="A40" i="29"/>
  <c r="C40" i="29" s="1"/>
  <c r="A56" i="29"/>
  <c r="C56" i="29" s="1"/>
  <c r="A64" i="29"/>
  <c r="C64" i="29" s="1"/>
  <c r="A72" i="29"/>
  <c r="C72" i="29" s="1"/>
  <c r="A88" i="29"/>
  <c r="C88" i="29" s="1"/>
  <c r="A96" i="29"/>
  <c r="C96" i="29" s="1"/>
  <c r="A104" i="29"/>
  <c r="C104" i="29" s="1"/>
  <c r="A120" i="29"/>
  <c r="C120" i="29" s="1"/>
  <c r="A128" i="29"/>
  <c r="C128" i="29" s="1"/>
  <c r="A136" i="29"/>
  <c r="C136" i="29" s="1"/>
  <c r="A152" i="29"/>
  <c r="C152" i="29" s="1"/>
  <c r="A160" i="29"/>
  <c r="C160" i="29" s="1"/>
  <c r="A168" i="29"/>
  <c r="C168" i="29" s="1"/>
  <c r="A184" i="29"/>
  <c r="C184" i="29" s="1"/>
  <c r="A192" i="29"/>
  <c r="C192" i="29" s="1"/>
  <c r="A200" i="29"/>
  <c r="C200" i="29" s="1"/>
  <c r="A216" i="29"/>
  <c r="C216" i="29" s="1"/>
  <c r="A224" i="29"/>
  <c r="C224" i="29" s="1"/>
  <c r="A232" i="29"/>
  <c r="C232" i="29" s="1"/>
  <c r="A240" i="29"/>
  <c r="C240" i="29" s="1"/>
  <c r="A248" i="29"/>
  <c r="C248" i="29" s="1"/>
  <c r="A9" i="29"/>
  <c r="C9" i="29" s="1"/>
  <c r="A17" i="29"/>
  <c r="C17" i="29" s="1"/>
  <c r="A25" i="29"/>
  <c r="C25" i="29" s="1"/>
  <c r="A33" i="29"/>
  <c r="C33" i="29" s="1"/>
  <c r="A41" i="29"/>
  <c r="C41" i="29" s="1"/>
  <c r="A49" i="29"/>
  <c r="C49" i="29" s="1"/>
  <c r="A57" i="29"/>
  <c r="C57" i="29" s="1"/>
  <c r="A65" i="29"/>
  <c r="C65" i="29" s="1"/>
  <c r="A73" i="29"/>
  <c r="C73" i="29" s="1"/>
  <c r="A81" i="29"/>
  <c r="C81" i="29" s="1"/>
  <c r="A48" i="29"/>
  <c r="C48" i="29" s="1"/>
  <c r="A176" i="29"/>
  <c r="C176" i="29" s="1"/>
  <c r="A10" i="29"/>
  <c r="C10" i="29" s="1"/>
  <c r="A18" i="29"/>
  <c r="C18" i="29" s="1"/>
  <c r="A34" i="29"/>
  <c r="C34" i="29" s="1"/>
  <c r="A42" i="29"/>
  <c r="C42" i="29" s="1"/>
  <c r="A50" i="29"/>
  <c r="C50" i="29" s="1"/>
  <c r="A66" i="29"/>
  <c r="C66" i="29" s="1"/>
  <c r="A74" i="29"/>
  <c r="C74" i="29" s="1"/>
  <c r="A82" i="29"/>
  <c r="C82" i="29" s="1"/>
  <c r="A90" i="29"/>
  <c r="C90" i="29" s="1"/>
  <c r="A98" i="29"/>
  <c r="C98" i="29" s="1"/>
  <c r="A106" i="29"/>
  <c r="C106" i="29" s="1"/>
  <c r="A114" i="29"/>
  <c r="C114" i="29" s="1"/>
  <c r="A122" i="29"/>
  <c r="C122" i="29" s="1"/>
  <c r="A130" i="29"/>
  <c r="C130" i="29" s="1"/>
  <c r="A138" i="29"/>
  <c r="C138" i="29" s="1"/>
  <c r="A146" i="29"/>
  <c r="C146" i="29" s="1"/>
  <c r="A154" i="29"/>
  <c r="C154" i="29" s="1"/>
  <c r="A162" i="29"/>
  <c r="C162" i="29" s="1"/>
  <c r="A170" i="29"/>
  <c r="C170" i="29" s="1"/>
  <c r="A178" i="29"/>
  <c r="C178" i="29" s="1"/>
  <c r="A186" i="29"/>
  <c r="C186" i="29" s="1"/>
  <c r="A194" i="29"/>
  <c r="C194" i="29" s="1"/>
  <c r="A202" i="29"/>
  <c r="C202" i="29" s="1"/>
  <c r="A210" i="29"/>
  <c r="C210" i="29" s="1"/>
  <c r="A218" i="29"/>
  <c r="C218" i="29" s="1"/>
  <c r="A226" i="29"/>
  <c r="C226" i="29" s="1"/>
  <c r="A234" i="29"/>
  <c r="C234" i="29" s="1"/>
  <c r="A242" i="29"/>
  <c r="C242" i="29" s="1"/>
  <c r="A250" i="29"/>
  <c r="C250" i="29" s="1"/>
  <c r="A258" i="29"/>
  <c r="C258" i="29" s="1"/>
  <c r="A16" i="29"/>
  <c r="C16" i="29" s="1"/>
  <c r="A144" i="29"/>
  <c r="C144" i="29" s="1"/>
  <c r="A4" i="29"/>
  <c r="C4" i="29" s="1"/>
  <c r="A12" i="29"/>
  <c r="C12" i="29" s="1"/>
  <c r="A28" i="29"/>
  <c r="C28" i="29" s="1"/>
  <c r="A36" i="29"/>
  <c r="C36" i="29" s="1"/>
  <c r="A44" i="29"/>
  <c r="C44" i="29" s="1"/>
  <c r="A60" i="29"/>
  <c r="C60" i="29" s="1"/>
  <c r="A68" i="29"/>
  <c r="C68" i="29" s="1"/>
  <c r="A76" i="29"/>
  <c r="C76" i="29" s="1"/>
  <c r="A20" i="29"/>
  <c r="C20" i="29" s="1"/>
  <c r="A13" i="29"/>
  <c r="C13" i="29" s="1"/>
  <c r="A21" i="29"/>
  <c r="C21" i="29" s="1"/>
  <c r="A29" i="29"/>
  <c r="C29" i="29" s="1"/>
  <c r="A45" i="29"/>
  <c r="C45" i="29" s="1"/>
  <c r="A53" i="29"/>
  <c r="C53" i="29" s="1"/>
  <c r="A61" i="29"/>
  <c r="C61" i="29" s="1"/>
  <c r="A77" i="29"/>
  <c r="C77" i="29" s="1"/>
  <c r="A85" i="29"/>
  <c r="C85" i="29" s="1"/>
  <c r="A93" i="29"/>
  <c r="C93" i="29" s="1"/>
  <c r="A109" i="29"/>
  <c r="C109" i="29" s="1"/>
  <c r="A117" i="29"/>
  <c r="C117" i="29" s="1"/>
  <c r="A125" i="29"/>
  <c r="C125" i="29" s="1"/>
  <c r="A133" i="29"/>
  <c r="C133" i="29" s="1"/>
  <c r="A141" i="29"/>
  <c r="C141" i="29" s="1"/>
  <c r="A149" i="29"/>
  <c r="C149" i="29" s="1"/>
  <c r="A157" i="29"/>
  <c r="C157" i="29" s="1"/>
  <c r="A173" i="29"/>
  <c r="C173" i="29" s="1"/>
  <c r="A181" i="29"/>
  <c r="C181" i="29" s="1"/>
  <c r="A189" i="29"/>
  <c r="C189" i="29" s="1"/>
  <c r="A197" i="29"/>
  <c r="C197" i="29" s="1"/>
  <c r="A205" i="29"/>
  <c r="C205" i="29" s="1"/>
  <c r="A213" i="29"/>
  <c r="C213" i="29" s="1"/>
  <c r="A221" i="29"/>
  <c r="C221" i="29" s="1"/>
  <c r="A229" i="29"/>
  <c r="C229" i="29" s="1"/>
  <c r="A237" i="29"/>
  <c r="C237" i="29" s="1"/>
  <c r="A245" i="29"/>
  <c r="C245" i="29" s="1"/>
  <c r="A253" i="29"/>
  <c r="C253" i="29" s="1"/>
  <c r="A112" i="29"/>
  <c r="C112" i="29" s="1"/>
  <c r="A11" i="29"/>
  <c r="C11" i="29" s="1"/>
  <c r="A19" i="29"/>
  <c r="C19" i="29" s="1"/>
  <c r="A27" i="29"/>
  <c r="C27" i="29" s="1"/>
  <c r="A35" i="29"/>
  <c r="C35" i="29" s="1"/>
  <c r="A43" i="29"/>
  <c r="C43" i="29" s="1"/>
  <c r="A51" i="29"/>
  <c r="C51" i="29" s="1"/>
  <c r="A59" i="29"/>
  <c r="C59" i="29" s="1"/>
  <c r="A67" i="29"/>
  <c r="C67" i="29" s="1"/>
  <c r="A75" i="29"/>
  <c r="C75" i="29" s="1"/>
  <c r="A83" i="29"/>
  <c r="C83" i="29" s="1"/>
  <c r="A91" i="29"/>
  <c r="C91" i="29" s="1"/>
  <c r="A99" i="29"/>
  <c r="C99" i="29" s="1"/>
  <c r="A107" i="29"/>
  <c r="C107" i="29" s="1"/>
  <c r="A115" i="29"/>
  <c r="C115" i="29" s="1"/>
  <c r="A123" i="29"/>
  <c r="C123" i="29" s="1"/>
  <c r="A131" i="29"/>
  <c r="C131" i="29" s="1"/>
  <c r="A139" i="29"/>
  <c r="C139" i="29" s="1"/>
  <c r="A147" i="29"/>
  <c r="C147" i="29" s="1"/>
  <c r="A155" i="29"/>
  <c r="C155" i="29" s="1"/>
  <c r="A163" i="29"/>
  <c r="C163" i="29" s="1"/>
  <c r="A171" i="29"/>
  <c r="C171" i="29" s="1"/>
  <c r="A179" i="29"/>
  <c r="C179" i="29" s="1"/>
  <c r="A187" i="29"/>
  <c r="C187" i="29" s="1"/>
  <c r="A195" i="29"/>
  <c r="C195" i="29" s="1"/>
  <c r="A203" i="29"/>
  <c r="C203" i="29" s="1"/>
  <c r="A211" i="29"/>
  <c r="C211" i="29" s="1"/>
  <c r="A219" i="29"/>
  <c r="C219" i="29" s="1"/>
  <c r="A227" i="29"/>
  <c r="C227" i="29" s="1"/>
  <c r="A235" i="29"/>
  <c r="C235" i="29" s="1"/>
  <c r="A243" i="29"/>
  <c r="C243" i="29" s="1"/>
  <c r="A251" i="29"/>
  <c r="C251" i="29" s="1"/>
  <c r="A259" i="29"/>
  <c r="C259" i="29" s="1"/>
  <c r="A256" i="29"/>
  <c r="C256" i="29" s="1"/>
  <c r="A7" i="29"/>
  <c r="C7" i="29" s="1"/>
  <c r="A15" i="29"/>
  <c r="C15" i="29" s="1"/>
  <c r="A23" i="29"/>
  <c r="C23" i="29" s="1"/>
  <c r="A31" i="29"/>
  <c r="C31" i="29" s="1"/>
  <c r="A39" i="29"/>
  <c r="C39" i="29" s="1"/>
  <c r="A47" i="29"/>
  <c r="C47" i="29" s="1"/>
  <c r="A55" i="29"/>
  <c r="C55" i="29" s="1"/>
  <c r="A63" i="29"/>
  <c r="C63" i="29" s="1"/>
  <c r="A71" i="29"/>
  <c r="C71" i="29" s="1"/>
  <c r="A79" i="29"/>
  <c r="C79" i="29" s="1"/>
  <c r="A87" i="29"/>
  <c r="C87" i="29" s="1"/>
  <c r="A95" i="29"/>
  <c r="C95" i="29" s="1"/>
  <c r="A103" i="29"/>
  <c r="C103" i="29" s="1"/>
  <c r="A111" i="29"/>
  <c r="C111" i="29" s="1"/>
  <c r="A119" i="29"/>
  <c r="C119" i="29" s="1"/>
  <c r="A127" i="29"/>
  <c r="C127" i="29" s="1"/>
  <c r="A135" i="29"/>
  <c r="C135" i="29" s="1"/>
  <c r="A143" i="29"/>
  <c r="C143" i="29" s="1"/>
  <c r="A151" i="29"/>
  <c r="C151" i="29" s="1"/>
  <c r="A159" i="29"/>
  <c r="C159" i="29" s="1"/>
  <c r="A167" i="29"/>
  <c r="C167" i="29" s="1"/>
  <c r="A175" i="29"/>
  <c r="C175" i="29" s="1"/>
  <c r="A183" i="29"/>
  <c r="C183" i="29" s="1"/>
  <c r="A191" i="29"/>
  <c r="C191" i="29" s="1"/>
  <c r="A199" i="29"/>
  <c r="C199" i="29" s="1"/>
  <c r="A207" i="29"/>
  <c r="C207" i="29" s="1"/>
  <c r="A215" i="29"/>
  <c r="C215" i="29" s="1"/>
  <c r="A223" i="29"/>
  <c r="C223" i="29" s="1"/>
  <c r="A231" i="29"/>
  <c r="C231" i="29" s="1"/>
  <c r="A239" i="29"/>
  <c r="C239" i="29" s="1"/>
  <c r="A247" i="29"/>
  <c r="C247" i="29" s="1"/>
  <c r="A255" i="29"/>
  <c r="C255" i="29" s="1"/>
  <c r="A108" i="29"/>
  <c r="C108" i="29" s="1"/>
  <c r="A140" i="29"/>
  <c r="C140" i="29" s="1"/>
  <c r="A172" i="29"/>
  <c r="C172" i="29" s="1"/>
  <c r="A204" i="29"/>
  <c r="C204" i="29" s="1"/>
  <c r="A236" i="29"/>
  <c r="C236" i="29" s="1"/>
  <c r="A97" i="29"/>
  <c r="C97" i="29" s="1"/>
  <c r="A105" i="29"/>
  <c r="C105" i="29" s="1"/>
  <c r="A113" i="29"/>
  <c r="C113" i="29" s="1"/>
  <c r="A121" i="29"/>
  <c r="C121" i="29" s="1"/>
  <c r="A129" i="29"/>
  <c r="C129" i="29" s="1"/>
  <c r="A137" i="29"/>
  <c r="C137" i="29" s="1"/>
  <c r="A145" i="29"/>
  <c r="C145" i="29" s="1"/>
  <c r="A153" i="29"/>
  <c r="C153" i="29" s="1"/>
  <c r="A161" i="29"/>
  <c r="C161" i="29" s="1"/>
  <c r="A169" i="29"/>
  <c r="C169" i="29" s="1"/>
  <c r="A177" i="29"/>
  <c r="C177" i="29" s="1"/>
  <c r="A185" i="29"/>
  <c r="C185" i="29" s="1"/>
  <c r="A193" i="29"/>
  <c r="C193" i="29" s="1"/>
  <c r="A201" i="29"/>
  <c r="C201" i="29" s="1"/>
  <c r="A209" i="29"/>
  <c r="C209" i="29" s="1"/>
  <c r="A217" i="29"/>
  <c r="C217" i="29" s="1"/>
  <c r="A225" i="29"/>
  <c r="C225" i="29" s="1"/>
  <c r="A233" i="29"/>
  <c r="C233" i="29" s="1"/>
  <c r="A241" i="29"/>
  <c r="C241" i="29" s="1"/>
  <c r="A249" i="29"/>
  <c r="C249" i="29" s="1"/>
  <c r="A257" i="29"/>
  <c r="C257" i="29" s="1"/>
  <c r="A100" i="29"/>
  <c r="C100" i="29" s="1"/>
  <c r="A132" i="29"/>
  <c r="C132" i="29" s="1"/>
  <c r="A164" i="29"/>
  <c r="C164" i="29" s="1"/>
  <c r="A196" i="29"/>
  <c r="C196" i="29" s="1"/>
  <c r="A228" i="29"/>
  <c r="C228" i="29" s="1"/>
  <c r="A4" i="7"/>
  <c r="B4" i="7" s="1"/>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B8" i="31"/>
  <c r="C8" i="31" s="1"/>
  <c r="B9" i="31"/>
  <c r="C9" i="31" s="1"/>
  <c r="B10" i="31"/>
  <c r="C10" i="31" s="1"/>
  <c r="B11" i="31"/>
  <c r="C11" i="31" s="1"/>
  <c r="B12" i="31"/>
  <c r="C12" i="31" s="1"/>
  <c r="B13" i="31"/>
  <c r="C13" i="31" s="1"/>
  <c r="B14" i="31"/>
  <c r="C14" i="31" s="1"/>
  <c r="B15" i="31"/>
  <c r="C15" i="31" s="1"/>
  <c r="B16" i="31"/>
  <c r="C16" i="31" s="1"/>
  <c r="B17" i="31"/>
  <c r="C17" i="31" s="1"/>
  <c r="B18" i="31"/>
  <c r="C18" i="31" s="1"/>
  <c r="B19" i="31"/>
  <c r="C19" i="31" s="1"/>
  <c r="B20" i="31"/>
  <c r="C20" i="31" s="1"/>
  <c r="B21" i="31"/>
  <c r="C21" i="31" s="1"/>
  <c r="B22" i="31"/>
  <c r="C22" i="31" s="1"/>
  <c r="B23" i="31"/>
  <c r="C23" i="31" s="1"/>
  <c r="B24" i="31"/>
  <c r="C24" i="31" s="1"/>
  <c r="B25" i="31"/>
  <c r="C25" i="31" s="1"/>
  <c r="B26" i="31"/>
  <c r="C26" i="31" s="1"/>
  <c r="B27" i="31"/>
  <c r="C27" i="31" s="1"/>
  <c r="B28" i="31"/>
  <c r="C28" i="31" s="1"/>
  <c r="B29" i="31"/>
  <c r="C29" i="31" s="1"/>
  <c r="B30" i="31"/>
  <c r="C30" i="31" s="1"/>
  <c r="B31" i="31"/>
  <c r="C31" i="31" s="1"/>
  <c r="B32" i="31"/>
  <c r="C32" i="31" s="1"/>
  <c r="B33" i="31"/>
  <c r="C33" i="31" s="1"/>
  <c r="B34" i="31"/>
  <c r="C34" i="31" s="1"/>
  <c r="B35" i="31"/>
  <c r="C35" i="31" s="1"/>
  <c r="B36" i="31"/>
  <c r="C36" i="31" s="1"/>
  <c r="B37" i="31"/>
  <c r="C37" i="31" s="1"/>
  <c r="B38" i="31"/>
  <c r="C38" i="31" s="1"/>
  <c r="B39" i="31"/>
  <c r="C39" i="31" s="1"/>
  <c r="B40" i="31"/>
  <c r="C40" i="31" s="1"/>
  <c r="B41" i="31"/>
  <c r="C41" i="31" s="1"/>
  <c r="B42" i="31"/>
  <c r="C42" i="31" s="1"/>
  <c r="B43" i="31"/>
  <c r="C43" i="31" s="1"/>
  <c r="B44" i="31"/>
  <c r="C44" i="31" s="1"/>
  <c r="B45" i="31"/>
  <c r="C45" i="31" s="1"/>
  <c r="B46" i="31"/>
  <c r="C46" i="31" s="1"/>
  <c r="B47" i="31"/>
  <c r="C47" i="31" s="1"/>
  <c r="B48" i="31"/>
  <c r="C48" i="31" s="1"/>
  <c r="B49" i="31"/>
  <c r="C49" i="31" s="1"/>
  <c r="B50" i="31"/>
  <c r="C50" i="31" s="1"/>
  <c r="B51" i="31"/>
  <c r="C51" i="31" s="1"/>
  <c r="B52" i="31"/>
  <c r="C52" i="31" s="1"/>
  <c r="B53" i="31"/>
  <c r="C53" i="31" s="1"/>
  <c r="B54" i="31"/>
  <c r="C54" i="31" s="1"/>
  <c r="B55" i="31"/>
  <c r="C55" i="31" s="1"/>
  <c r="B56" i="31"/>
  <c r="C56" i="31" s="1"/>
  <c r="B5" i="31"/>
  <c r="C5" i="31" s="1"/>
  <c r="D5" i="31"/>
  <c r="A5" i="32"/>
  <c r="B6" i="31"/>
  <c r="C6" i="31" s="1"/>
  <c r="D6" i="31"/>
  <c r="A6" i="32"/>
  <c r="B7" i="31"/>
  <c r="C7" i="31" s="1"/>
  <c r="D7" i="31"/>
  <c r="A7" i="32"/>
  <c r="Q4" i="31"/>
  <c r="A4" i="32" s="1"/>
  <c r="F4" i="31"/>
  <c r="O177" i="22" l="1"/>
  <c r="A177" i="31" s="1"/>
  <c r="A195" i="30"/>
  <c r="B195" i="30" s="1"/>
  <c r="A107" i="30"/>
  <c r="B107" i="30" s="1"/>
  <c r="A124" i="30"/>
  <c r="B124" i="30" s="1"/>
  <c r="A178" i="30"/>
  <c r="B178" i="30" s="1"/>
  <c r="A92" i="30"/>
  <c r="B92" i="30" s="1"/>
  <c r="A203" i="30"/>
  <c r="B203" i="30" s="1"/>
  <c r="A131" i="30"/>
  <c r="B131" i="30" s="1"/>
  <c r="D123" i="22"/>
  <c r="O123" i="22" s="1"/>
  <c r="A75" i="30"/>
  <c r="B75" i="30" s="1"/>
  <c r="E953" i="31"/>
  <c r="C953" i="23"/>
  <c r="A953" i="31"/>
  <c r="E778" i="31"/>
  <c r="C778" i="23"/>
  <c r="A778" i="31"/>
  <c r="A372" i="31"/>
  <c r="E372" i="31"/>
  <c r="C372" i="23"/>
  <c r="A448" i="31"/>
  <c r="E448" i="31"/>
  <c r="C448" i="23"/>
  <c r="A356" i="31"/>
  <c r="E356" i="31"/>
  <c r="C356" i="23"/>
  <c r="A264" i="31"/>
  <c r="E264" i="31"/>
  <c r="C264" i="23"/>
  <c r="E969" i="31"/>
  <c r="C969" i="23"/>
  <c r="A969" i="31"/>
  <c r="A922" i="31"/>
  <c r="E922" i="31"/>
  <c r="C922" i="23"/>
  <c r="E474" i="31"/>
  <c r="C474" i="23"/>
  <c r="A474" i="31"/>
  <c r="E759" i="31"/>
  <c r="C759" i="23"/>
  <c r="A759" i="31"/>
  <c r="E965" i="31"/>
  <c r="C965" i="23"/>
  <c r="A965" i="31"/>
  <c r="E906" i="31"/>
  <c r="C906" i="23"/>
  <c r="A906" i="31"/>
  <c r="E768" i="31"/>
  <c r="C768" i="23"/>
  <c r="A768" i="31"/>
  <c r="A745" i="31"/>
  <c r="E745" i="31"/>
  <c r="C745" i="23"/>
  <c r="E577" i="31"/>
  <c r="C577" i="23"/>
  <c r="A577" i="31"/>
  <c r="A885" i="31"/>
  <c r="E885" i="31"/>
  <c r="C885" i="23"/>
  <c r="A845" i="31"/>
  <c r="E845" i="31"/>
  <c r="C845" i="23"/>
  <c r="A405" i="31"/>
  <c r="E405" i="31"/>
  <c r="C405" i="23"/>
  <c r="E534" i="31"/>
  <c r="C534" i="23"/>
  <c r="A534" i="31"/>
  <c r="E702" i="31"/>
  <c r="C702" i="23"/>
  <c r="A702" i="31"/>
  <c r="A562" i="31"/>
  <c r="E562" i="31"/>
  <c r="C562" i="23"/>
  <c r="A530" i="31"/>
  <c r="E530" i="31"/>
  <c r="C530" i="23"/>
  <c r="E454" i="31"/>
  <c r="C454" i="23"/>
  <c r="A454" i="31"/>
  <c r="A488" i="31"/>
  <c r="E488" i="31"/>
  <c r="C488" i="23"/>
  <c r="E493" i="31"/>
  <c r="C493" i="23"/>
  <c r="A493" i="31"/>
  <c r="E502" i="31"/>
  <c r="C502" i="23"/>
  <c r="A502" i="31"/>
  <c r="A376" i="31"/>
  <c r="E376" i="31"/>
  <c r="C376" i="23"/>
  <c r="E278" i="31"/>
  <c r="C278" i="23"/>
  <c r="A278" i="31"/>
  <c r="E835" i="31"/>
  <c r="C835" i="23"/>
  <c r="A835" i="31"/>
  <c r="E796" i="31"/>
  <c r="C796" i="23"/>
  <c r="A796" i="31"/>
  <c r="E776" i="31"/>
  <c r="C776" i="23"/>
  <c r="A776" i="31"/>
  <c r="E892" i="31"/>
  <c r="C892" i="23"/>
  <c r="A892" i="31"/>
  <c r="E870" i="31"/>
  <c r="C870" i="23"/>
  <c r="A870" i="31"/>
  <c r="E808" i="31"/>
  <c r="C808" i="23"/>
  <c r="A808" i="31"/>
  <c r="E369" i="31"/>
  <c r="C369" i="23"/>
  <c r="A369" i="31"/>
  <c r="E322" i="31"/>
  <c r="C322" i="23"/>
  <c r="A322" i="31"/>
  <c r="E979" i="31"/>
  <c r="C979" i="23"/>
  <c r="A979" i="31"/>
  <c r="A950" i="31"/>
  <c r="E950" i="31"/>
  <c r="C950" i="23"/>
  <c r="E714" i="31"/>
  <c r="C714" i="23"/>
  <c r="A714" i="31"/>
  <c r="A861" i="31"/>
  <c r="E861" i="31"/>
  <c r="C861" i="23"/>
  <c r="E710" i="31"/>
  <c r="C710" i="23"/>
  <c r="A710" i="31"/>
  <c r="A578" i="31"/>
  <c r="E578" i="31"/>
  <c r="C578" i="23"/>
  <c r="E722" i="31"/>
  <c r="C722" i="23"/>
  <c r="A722" i="31"/>
  <c r="A674" i="31"/>
  <c r="E674" i="31"/>
  <c r="C674" i="23"/>
  <c r="E658" i="31"/>
  <c r="C658" i="23"/>
  <c r="A658" i="31"/>
  <c r="A594" i="31"/>
  <c r="E594" i="31"/>
  <c r="C594" i="23"/>
  <c r="E654" i="31"/>
  <c r="C654" i="23"/>
  <c r="A654" i="31"/>
  <c r="A619" i="31"/>
  <c r="E619" i="31"/>
  <c r="C619" i="23"/>
  <c r="E579" i="31"/>
  <c r="C579" i="23"/>
  <c r="A579" i="31"/>
  <c r="E475" i="31"/>
  <c r="C475" i="23"/>
  <c r="A475" i="31"/>
  <c r="E411" i="31"/>
  <c r="C411" i="23"/>
  <c r="A411" i="31"/>
  <c r="A263" i="31"/>
  <c r="E263" i="31"/>
  <c r="C263" i="23"/>
  <c r="A295" i="31"/>
  <c r="E295" i="31"/>
  <c r="C295" i="23"/>
  <c r="A905" i="31"/>
  <c r="E905" i="31"/>
  <c r="C905" i="23"/>
  <c r="E923" i="31"/>
  <c r="C923" i="23"/>
  <c r="A923" i="31"/>
  <c r="E806" i="31"/>
  <c r="C806" i="23"/>
  <c r="A806" i="31"/>
  <c r="E786" i="31"/>
  <c r="C786" i="23"/>
  <c r="A786" i="31"/>
  <c r="A489" i="31"/>
  <c r="E489" i="31"/>
  <c r="C489" i="23"/>
  <c r="A348" i="31"/>
  <c r="E348" i="31"/>
  <c r="C348" i="23"/>
  <c r="A276" i="31"/>
  <c r="E276" i="31"/>
  <c r="C276" i="23"/>
  <c r="A296" i="31"/>
  <c r="E296" i="31"/>
  <c r="C296" i="23"/>
  <c r="E815" i="31"/>
  <c r="C815" i="23"/>
  <c r="A815" i="31"/>
  <c r="E847" i="31"/>
  <c r="C847" i="23"/>
  <c r="A847" i="31"/>
  <c r="E762" i="31"/>
  <c r="C762" i="23"/>
  <c r="A762" i="31"/>
  <c r="E726" i="31"/>
  <c r="C726" i="23"/>
  <c r="A726" i="31"/>
  <c r="E723" i="31"/>
  <c r="C723" i="23"/>
  <c r="A723" i="31"/>
  <c r="E957" i="31"/>
  <c r="C957" i="23"/>
  <c r="A957" i="31"/>
  <c r="E983" i="31"/>
  <c r="C983" i="23"/>
  <c r="A983" i="31"/>
  <c r="A853" i="31"/>
  <c r="E853" i="31"/>
  <c r="C853" i="23"/>
  <c r="A813" i="31"/>
  <c r="E813" i="31"/>
  <c r="C813" i="23"/>
  <c r="A627" i="31"/>
  <c r="E627" i="31"/>
  <c r="C627" i="23"/>
  <c r="A699" i="31"/>
  <c r="E699" i="31"/>
  <c r="C699" i="23"/>
  <c r="E593" i="31"/>
  <c r="C593" i="23"/>
  <c r="A593" i="31"/>
  <c r="A546" i="31"/>
  <c r="E546" i="31"/>
  <c r="C546" i="23"/>
  <c r="A673" i="31"/>
  <c r="E673" i="31"/>
  <c r="C673" i="23"/>
  <c r="E481" i="31"/>
  <c r="C481" i="23"/>
  <c r="A481" i="31"/>
  <c r="A553" i="31"/>
  <c r="E553" i="31"/>
  <c r="C553" i="23"/>
  <c r="E486" i="31"/>
  <c r="C486" i="23"/>
  <c r="A486" i="31"/>
  <c r="A384" i="31"/>
  <c r="E384" i="31"/>
  <c r="C384" i="23"/>
  <c r="A428" i="31"/>
  <c r="E428" i="31"/>
  <c r="C428" i="23"/>
  <c r="E350" i="31"/>
  <c r="C350" i="23"/>
  <c r="A350" i="31"/>
  <c r="E294" i="31"/>
  <c r="C294" i="23"/>
  <c r="A294" i="31"/>
  <c r="E854" i="31"/>
  <c r="C854" i="23"/>
  <c r="A854" i="31"/>
  <c r="E274" i="31"/>
  <c r="C274" i="23"/>
  <c r="A274" i="31"/>
  <c r="A897" i="31"/>
  <c r="E897" i="31"/>
  <c r="C897" i="23"/>
  <c r="E977" i="31"/>
  <c r="C977" i="23"/>
  <c r="A977" i="31"/>
  <c r="A869" i="31"/>
  <c r="E869" i="31"/>
  <c r="C869" i="23"/>
  <c r="A829" i="31"/>
  <c r="E829" i="31"/>
  <c r="C829" i="23"/>
  <c r="A781" i="31"/>
  <c r="E781" i="31"/>
  <c r="C781" i="23"/>
  <c r="E754" i="31"/>
  <c r="C754" i="23"/>
  <c r="A754" i="31"/>
  <c r="E694" i="31"/>
  <c r="C694" i="23"/>
  <c r="A694" i="31"/>
  <c r="E598" i="31"/>
  <c r="C598" i="23"/>
  <c r="A598" i="31"/>
  <c r="E449" i="31"/>
  <c r="C449" i="23"/>
  <c r="A449" i="31"/>
  <c r="A590" i="31"/>
  <c r="E590" i="31"/>
  <c r="C590" i="23"/>
  <c r="E554" i="31"/>
  <c r="C554" i="23"/>
  <c r="A554" i="31"/>
  <c r="E522" i="31"/>
  <c r="C522" i="23"/>
  <c r="A522" i="31"/>
  <c r="E582" i="31"/>
  <c r="C582" i="23"/>
  <c r="A582" i="31"/>
  <c r="A478" i="31"/>
  <c r="E478" i="31"/>
  <c r="C478" i="23"/>
  <c r="E402" i="31"/>
  <c r="C402" i="23"/>
  <c r="A402" i="31"/>
  <c r="A335" i="31"/>
  <c r="E335" i="31"/>
  <c r="C335" i="23"/>
  <c r="A343" i="31"/>
  <c r="E343" i="31"/>
  <c r="C343" i="23"/>
  <c r="A171" i="30"/>
  <c r="B171" i="30" s="1"/>
  <c r="A139" i="30"/>
  <c r="B139" i="30" s="1"/>
  <c r="A99" i="30"/>
  <c r="B99" i="30" s="1"/>
  <c r="E830" i="31"/>
  <c r="C830" i="23"/>
  <c r="A830" i="31"/>
  <c r="E790" i="31"/>
  <c r="C790" i="23"/>
  <c r="A790" i="31"/>
  <c r="E409" i="31"/>
  <c r="C409" i="23"/>
  <c r="A409" i="31"/>
  <c r="A340" i="31"/>
  <c r="E340" i="31"/>
  <c r="C340" i="23"/>
  <c r="E985" i="31"/>
  <c r="C985" i="23"/>
  <c r="A985" i="31"/>
  <c r="A770" i="31"/>
  <c r="E770" i="31"/>
  <c r="C770" i="23"/>
  <c r="A617" i="31"/>
  <c r="E617" i="31"/>
  <c r="C617" i="23"/>
  <c r="E799" i="31"/>
  <c r="C799" i="23"/>
  <c r="A799" i="31"/>
  <c r="E981" i="31"/>
  <c r="C981" i="23"/>
  <c r="A981" i="31"/>
  <c r="E595" i="31"/>
  <c r="C595" i="23"/>
  <c r="A595" i="31"/>
  <c r="E748" i="31"/>
  <c r="C748" i="23"/>
  <c r="A748" i="31"/>
  <c r="E902" i="31"/>
  <c r="C902" i="23"/>
  <c r="A902" i="31"/>
  <c r="A574" i="31"/>
  <c r="E574" i="31"/>
  <c r="C574" i="23"/>
  <c r="E438" i="31"/>
  <c r="C438" i="23"/>
  <c r="A438" i="31"/>
  <c r="E433" i="31"/>
  <c r="C433" i="23"/>
  <c r="A433" i="31"/>
  <c r="A603" i="31"/>
  <c r="E603" i="31"/>
  <c r="C603" i="23"/>
  <c r="A625" i="31"/>
  <c r="E625" i="31"/>
  <c r="C625" i="23"/>
  <c r="E650" i="31"/>
  <c r="C650" i="23"/>
  <c r="A650" i="31"/>
  <c r="A408" i="31"/>
  <c r="E408" i="31"/>
  <c r="C408" i="23"/>
  <c r="E370" i="31"/>
  <c r="C370" i="23"/>
  <c r="A370" i="31"/>
  <c r="A396" i="31"/>
  <c r="E396" i="31"/>
  <c r="C396" i="23"/>
  <c r="E310" i="31"/>
  <c r="C310" i="23"/>
  <c r="A310" i="31"/>
  <c r="A841" i="31"/>
  <c r="E841" i="31"/>
  <c r="C841" i="23"/>
  <c r="E401" i="31"/>
  <c r="C401" i="23"/>
  <c r="A401" i="31"/>
  <c r="E407" i="31"/>
  <c r="C407" i="23"/>
  <c r="A407" i="31"/>
  <c r="A785" i="31"/>
  <c r="E785" i="31"/>
  <c r="C785" i="23"/>
  <c r="A909" i="31"/>
  <c r="E909" i="31"/>
  <c r="C909" i="23"/>
  <c r="A954" i="31"/>
  <c r="E954" i="31"/>
  <c r="C954" i="23"/>
  <c r="E767" i="31"/>
  <c r="C767" i="23"/>
  <c r="A767" i="31"/>
  <c r="E742" i="31"/>
  <c r="C742" i="23"/>
  <c r="A742" i="31"/>
  <c r="A721" i="31"/>
  <c r="E721" i="31"/>
  <c r="C721" i="23"/>
  <c r="E646" i="31"/>
  <c r="C646" i="23"/>
  <c r="A646" i="31"/>
  <c r="E614" i="31"/>
  <c r="C614" i="23"/>
  <c r="A614" i="31"/>
  <c r="E610" i="31"/>
  <c r="C610" i="23"/>
  <c r="A610" i="31"/>
  <c r="E538" i="31"/>
  <c r="C538" i="23"/>
  <c r="A538" i="31"/>
  <c r="A494" i="31"/>
  <c r="E494" i="31"/>
  <c r="C494" i="23"/>
  <c r="E586" i="31"/>
  <c r="C586" i="23"/>
  <c r="A586" i="31"/>
  <c r="E511" i="31"/>
  <c r="C511" i="23"/>
  <c r="A511" i="31"/>
  <c r="E427" i="31"/>
  <c r="C427" i="23"/>
  <c r="A427" i="31"/>
  <c r="E334" i="31"/>
  <c r="C334" i="23"/>
  <c r="A334" i="31"/>
  <c r="A303" i="31"/>
  <c r="E303" i="31"/>
  <c r="C303" i="23"/>
  <c r="E366" i="31"/>
  <c r="C366" i="23"/>
  <c r="A366" i="31"/>
  <c r="A279" i="31"/>
  <c r="E279" i="31"/>
  <c r="C279" i="23"/>
  <c r="E302" i="31"/>
  <c r="C302" i="23"/>
  <c r="A302" i="31"/>
  <c r="E850" i="31"/>
  <c r="C850" i="23"/>
  <c r="A850" i="31"/>
  <c r="A425" i="31"/>
  <c r="E425" i="31"/>
  <c r="C425" i="23"/>
  <c r="E939" i="31"/>
  <c r="C939" i="23"/>
  <c r="A939" i="31"/>
  <c r="E848" i="31"/>
  <c r="C848" i="23"/>
  <c r="A848" i="31"/>
  <c r="E828" i="31"/>
  <c r="C828" i="23"/>
  <c r="A828" i="31"/>
  <c r="A753" i="31"/>
  <c r="E753" i="31"/>
  <c r="C753" i="23"/>
  <c r="E434" i="31"/>
  <c r="C434" i="23"/>
  <c r="A434" i="31"/>
  <c r="E896" i="31"/>
  <c r="C896" i="23"/>
  <c r="A896" i="31"/>
  <c r="E879" i="31"/>
  <c r="C879" i="23"/>
  <c r="A879" i="31"/>
  <c r="A769" i="31"/>
  <c r="E769" i="31"/>
  <c r="C769" i="23"/>
  <c r="A833" i="31"/>
  <c r="E833" i="31"/>
  <c r="C833" i="23"/>
  <c r="E971" i="31"/>
  <c r="C971" i="23"/>
  <c r="A971" i="31"/>
  <c r="E755" i="31"/>
  <c r="C755" i="23"/>
  <c r="A755" i="31"/>
  <c r="E730" i="31"/>
  <c r="C730" i="23"/>
  <c r="A730" i="31"/>
  <c r="A611" i="31"/>
  <c r="E611" i="31"/>
  <c r="C611" i="23"/>
  <c r="A936" i="31"/>
  <c r="E936" i="31"/>
  <c r="C936" i="23"/>
  <c r="A877" i="31"/>
  <c r="E877" i="31"/>
  <c r="C877" i="23"/>
  <c r="A697" i="31"/>
  <c r="E697" i="31"/>
  <c r="C697" i="23"/>
  <c r="E566" i="31"/>
  <c r="C566" i="23"/>
  <c r="A566" i="31"/>
  <c r="E736" i="31"/>
  <c r="C736" i="23"/>
  <c r="A736" i="31"/>
  <c r="E744" i="31"/>
  <c r="C744" i="23"/>
  <c r="A744" i="31"/>
  <c r="A635" i="31"/>
  <c r="E635" i="31"/>
  <c r="C635" i="23"/>
  <c r="E606" i="31"/>
  <c r="C606" i="23"/>
  <c r="A606" i="31"/>
  <c r="A705" i="31"/>
  <c r="E705" i="31"/>
  <c r="C705" i="23"/>
  <c r="E602" i="31"/>
  <c r="C602" i="23"/>
  <c r="A602" i="31"/>
  <c r="A381" i="31"/>
  <c r="E381" i="31"/>
  <c r="C381" i="23"/>
  <c r="A510" i="31"/>
  <c r="E510" i="31"/>
  <c r="C510" i="23"/>
  <c r="E342" i="31"/>
  <c r="C342" i="23"/>
  <c r="A342" i="31"/>
  <c r="A327" i="31"/>
  <c r="E327" i="31"/>
  <c r="C327" i="23"/>
  <c r="E358" i="31"/>
  <c r="C358" i="23"/>
  <c r="A358" i="31"/>
  <c r="A287" i="31"/>
  <c r="E287" i="31"/>
  <c r="C287" i="23"/>
  <c r="E832" i="31"/>
  <c r="C832" i="23"/>
  <c r="A832" i="31"/>
  <c r="E792" i="31"/>
  <c r="C792" i="23"/>
  <c r="A792" i="31"/>
  <c r="A332" i="31"/>
  <c r="E332" i="31"/>
  <c r="C332" i="23"/>
  <c r="A284" i="31"/>
  <c r="E284" i="31"/>
  <c r="C284" i="23"/>
  <c r="E929" i="31"/>
  <c r="C929" i="23"/>
  <c r="A929" i="31"/>
  <c r="E463" i="31"/>
  <c r="C463" i="23"/>
  <c r="A463" i="31"/>
  <c r="A659" i="31"/>
  <c r="E659" i="31"/>
  <c r="C659" i="23"/>
  <c r="A928" i="31"/>
  <c r="E928" i="31"/>
  <c r="C928" i="23"/>
  <c r="E691" i="31"/>
  <c r="C691" i="23"/>
  <c r="A691" i="31"/>
  <c r="A944" i="31"/>
  <c r="E944" i="31"/>
  <c r="C944" i="23"/>
  <c r="A918" i="31"/>
  <c r="E918" i="31"/>
  <c r="C918" i="23"/>
  <c r="A926" i="31"/>
  <c r="E926" i="31"/>
  <c r="C926" i="23"/>
  <c r="A893" i="31"/>
  <c r="E893" i="31"/>
  <c r="C893" i="23"/>
  <c r="E760" i="31"/>
  <c r="C760" i="23"/>
  <c r="A760" i="31"/>
  <c r="E513" i="31"/>
  <c r="C513" i="23"/>
  <c r="A513" i="31"/>
  <c r="E622" i="31"/>
  <c r="C622" i="23"/>
  <c r="A622" i="31"/>
  <c r="E389" i="31"/>
  <c r="C389" i="23"/>
  <c r="A389" i="31"/>
  <c r="E458" i="31"/>
  <c r="C458" i="23"/>
  <c r="A458" i="31"/>
  <c r="E403" i="31"/>
  <c r="C403" i="23"/>
  <c r="A403" i="31"/>
  <c r="A261" i="30"/>
  <c r="B261" i="30" s="1"/>
  <c r="D170" i="22"/>
  <c r="O170" i="22" s="1"/>
  <c r="D210" i="22"/>
  <c r="O210" i="22" s="1"/>
  <c r="D226" i="22"/>
  <c r="O226" i="22" s="1"/>
  <c r="E836" i="31"/>
  <c r="C836" i="23"/>
  <c r="A836" i="31"/>
  <c r="A316" i="31"/>
  <c r="E316" i="31"/>
  <c r="C316" i="23"/>
  <c r="E282" i="31"/>
  <c r="C282" i="23"/>
  <c r="A282" i="31"/>
  <c r="E266" i="31"/>
  <c r="C266" i="23"/>
  <c r="A266" i="31"/>
  <c r="E863" i="31"/>
  <c r="C863" i="23"/>
  <c r="A863" i="31"/>
  <c r="A801" i="31"/>
  <c r="E801" i="31"/>
  <c r="C801" i="23"/>
  <c r="A633" i="31"/>
  <c r="E633" i="31"/>
  <c r="C633" i="23"/>
  <c r="E997" i="31"/>
  <c r="C997" i="23"/>
  <c r="A997" i="31"/>
  <c r="E933" i="31"/>
  <c r="C933" i="23"/>
  <c r="A933" i="31"/>
  <c r="A681" i="31"/>
  <c r="E681" i="31"/>
  <c r="C681" i="23"/>
  <c r="E973" i="31"/>
  <c r="C973" i="23"/>
  <c r="A973" i="31"/>
  <c r="E917" i="31"/>
  <c r="C917" i="23"/>
  <c r="A917" i="31"/>
  <c r="A797" i="31"/>
  <c r="E797" i="31"/>
  <c r="C797" i="23"/>
  <c r="A601" i="31"/>
  <c r="E601" i="31"/>
  <c r="C601" i="23"/>
  <c r="E963" i="31"/>
  <c r="C963" i="23"/>
  <c r="A963" i="31"/>
  <c r="E477" i="31"/>
  <c r="C477" i="23"/>
  <c r="A477" i="31"/>
  <c r="E638" i="31"/>
  <c r="C638" i="23"/>
  <c r="A638" i="31"/>
  <c r="A657" i="31"/>
  <c r="E657" i="31"/>
  <c r="C657" i="23"/>
  <c r="E682" i="31"/>
  <c r="C682" i="23"/>
  <c r="A682" i="31"/>
  <c r="A421" i="31"/>
  <c r="E421" i="31"/>
  <c r="C421" i="23"/>
  <c r="A412" i="31"/>
  <c r="E412" i="31"/>
  <c r="C412" i="23"/>
  <c r="A420" i="31"/>
  <c r="E420" i="31"/>
  <c r="C420" i="23"/>
  <c r="A271" i="31"/>
  <c r="E271" i="31"/>
  <c r="C271" i="23"/>
  <c r="E497" i="31"/>
  <c r="C497" i="23"/>
  <c r="A497" i="31"/>
  <c r="A924" i="31"/>
  <c r="E924" i="31"/>
  <c r="C924" i="23"/>
  <c r="A359" i="31"/>
  <c r="E359" i="31"/>
  <c r="C359" i="23"/>
  <c r="E290" i="31"/>
  <c r="C290" i="23"/>
  <c r="A290" i="31"/>
  <c r="E746" i="31"/>
  <c r="C746" i="23"/>
  <c r="A746" i="31"/>
  <c r="A849" i="31"/>
  <c r="E849" i="31"/>
  <c r="C849" i="23"/>
  <c r="E989" i="31"/>
  <c r="C989" i="23"/>
  <c r="A989" i="31"/>
  <c r="A649" i="31"/>
  <c r="E649" i="31"/>
  <c r="C649" i="23"/>
  <c r="E927" i="31"/>
  <c r="C927" i="23"/>
  <c r="A927" i="31"/>
  <c r="A743" i="31"/>
  <c r="E743" i="31"/>
  <c r="C743" i="23"/>
  <c r="E690" i="31"/>
  <c r="C690" i="23"/>
  <c r="A690" i="31"/>
  <c r="E626" i="31"/>
  <c r="C626" i="23"/>
  <c r="A626" i="31"/>
  <c r="A558" i="31"/>
  <c r="E558" i="31"/>
  <c r="C558" i="23"/>
  <c r="E683" i="31"/>
  <c r="C683" i="23"/>
  <c r="A683" i="31"/>
  <c r="A585" i="31"/>
  <c r="E585" i="31"/>
  <c r="C585" i="23"/>
  <c r="E529" i="31"/>
  <c r="C529" i="23"/>
  <c r="A529" i="31"/>
  <c r="A462" i="31"/>
  <c r="E462" i="31"/>
  <c r="C462" i="23"/>
  <c r="E374" i="31"/>
  <c r="C374" i="23"/>
  <c r="A374" i="31"/>
  <c r="E326" i="31"/>
  <c r="C326" i="23"/>
  <c r="A326" i="31"/>
  <c r="A387" i="31"/>
  <c r="E387" i="31"/>
  <c r="C387" i="23"/>
  <c r="A946" i="31"/>
  <c r="E946" i="31"/>
  <c r="C946" i="23"/>
  <c r="E856" i="31"/>
  <c r="C856" i="23"/>
  <c r="A856" i="31"/>
  <c r="E812" i="31"/>
  <c r="C812" i="23"/>
  <c r="A812" i="31"/>
  <c r="E774" i="31"/>
  <c r="C774" i="23"/>
  <c r="A774" i="31"/>
  <c r="A731" i="31"/>
  <c r="E731" i="31"/>
  <c r="C731" i="23"/>
  <c r="E911" i="31"/>
  <c r="C911" i="23"/>
  <c r="A911" i="31"/>
  <c r="A920" i="31"/>
  <c r="E920" i="31"/>
  <c r="C920" i="23"/>
  <c r="E732" i="31"/>
  <c r="C732" i="23"/>
  <c r="A732" i="31"/>
  <c r="A643" i="31"/>
  <c r="E643" i="31"/>
  <c r="C643" i="23"/>
  <c r="E571" i="31"/>
  <c r="C571" i="23"/>
  <c r="A571" i="31"/>
  <c r="E949" i="31"/>
  <c r="C949" i="23"/>
  <c r="A949" i="31"/>
  <c r="E904" i="31"/>
  <c r="C904" i="23"/>
  <c r="A904" i="31"/>
  <c r="E727" i="31"/>
  <c r="C727" i="23"/>
  <c r="A727" i="31"/>
  <c r="E675" i="31"/>
  <c r="C675" i="23"/>
  <c r="A675" i="31"/>
  <c r="E925" i="31"/>
  <c r="C925" i="23"/>
  <c r="A925" i="31"/>
  <c r="A665" i="31"/>
  <c r="E665" i="31"/>
  <c r="C665" i="23"/>
  <c r="A609" i="31"/>
  <c r="E609" i="31"/>
  <c r="C609" i="23"/>
  <c r="A738" i="31"/>
  <c r="E738" i="31"/>
  <c r="C738" i="23"/>
  <c r="E634" i="31"/>
  <c r="C634" i="23"/>
  <c r="A634" i="31"/>
  <c r="A360" i="31"/>
  <c r="E360" i="31"/>
  <c r="C360" i="23"/>
  <c r="E413" i="31"/>
  <c r="C413" i="23"/>
  <c r="A413" i="31"/>
  <c r="E442" i="31"/>
  <c r="C442" i="23"/>
  <c r="A442" i="31"/>
  <c r="E378" i="31"/>
  <c r="C378" i="23"/>
  <c r="A378" i="31"/>
  <c r="A368" i="31"/>
  <c r="E368" i="31"/>
  <c r="C368" i="23"/>
  <c r="A388" i="31"/>
  <c r="E388" i="31"/>
  <c r="C388" i="23"/>
  <c r="A311" i="31"/>
  <c r="E311" i="31"/>
  <c r="C311" i="23"/>
  <c r="A363" i="31"/>
  <c r="E363" i="31"/>
  <c r="C363" i="23"/>
  <c r="E913" i="31"/>
  <c r="C913" i="23"/>
  <c r="A913" i="31"/>
  <c r="A365" i="31"/>
  <c r="E365" i="31"/>
  <c r="C365" i="23"/>
  <c r="A304" i="31"/>
  <c r="E304" i="31"/>
  <c r="C304" i="23"/>
  <c r="A308" i="31"/>
  <c r="E308" i="31"/>
  <c r="C308" i="23"/>
  <c r="A268" i="31"/>
  <c r="E268" i="31"/>
  <c r="C268" i="23"/>
  <c r="A901" i="31"/>
  <c r="E901" i="31"/>
  <c r="C901" i="23"/>
  <c r="E728" i="31"/>
  <c r="C728" i="23"/>
  <c r="A728" i="31"/>
  <c r="A817" i="31"/>
  <c r="E817" i="31"/>
  <c r="C817" i="23"/>
  <c r="E943" i="31"/>
  <c r="C943" i="23"/>
  <c r="A943" i="31"/>
  <c r="A952" i="31"/>
  <c r="E952" i="31"/>
  <c r="C952" i="23"/>
  <c r="E630" i="31"/>
  <c r="C630" i="23"/>
  <c r="A630" i="31"/>
  <c r="E570" i="31"/>
  <c r="C570" i="23"/>
  <c r="A570" i="31"/>
  <c r="A651" i="31"/>
  <c r="E651" i="31"/>
  <c r="C651" i="23"/>
  <c r="A416" i="31"/>
  <c r="E416" i="31"/>
  <c r="C416" i="23"/>
  <c r="E470" i="31"/>
  <c r="C470" i="23"/>
  <c r="A470" i="31"/>
  <c r="E445" i="31"/>
  <c r="C445" i="23"/>
  <c r="A445" i="31"/>
  <c r="A472" i="31"/>
  <c r="E472" i="31"/>
  <c r="C472" i="23"/>
  <c r="E459" i="31"/>
  <c r="C459" i="23"/>
  <c r="A459" i="31"/>
  <c r="E354" i="31"/>
  <c r="C354" i="23"/>
  <c r="A354" i="31"/>
  <c r="E286" i="31"/>
  <c r="C286" i="23"/>
  <c r="A286" i="31"/>
  <c r="A115" i="30"/>
  <c r="B115" i="30" s="1"/>
  <c r="A86" i="30"/>
  <c r="B86" i="30" s="1"/>
  <c r="E876" i="31"/>
  <c r="C876" i="23"/>
  <c r="A876" i="31"/>
  <c r="E842" i="31"/>
  <c r="C842" i="23"/>
  <c r="A842" i="31"/>
  <c r="E872" i="31"/>
  <c r="C872" i="23"/>
  <c r="A872" i="31"/>
  <c r="E852" i="31"/>
  <c r="C852" i="23"/>
  <c r="A852" i="31"/>
  <c r="E361" i="31"/>
  <c r="C361" i="23"/>
  <c r="A361" i="31"/>
  <c r="E426" i="31"/>
  <c r="C426" i="23"/>
  <c r="A426" i="31"/>
  <c r="E439" i="31"/>
  <c r="C439" i="23"/>
  <c r="A439" i="31"/>
  <c r="A324" i="31"/>
  <c r="E324" i="31"/>
  <c r="C324" i="23"/>
  <c r="E895" i="31"/>
  <c r="C895" i="23"/>
  <c r="A895" i="31"/>
  <c r="A865" i="31"/>
  <c r="E865" i="31"/>
  <c r="C865" i="23"/>
  <c r="E959" i="31"/>
  <c r="C959" i="23"/>
  <c r="A959" i="31"/>
  <c r="A912" i="31"/>
  <c r="E912" i="31"/>
  <c r="C912" i="23"/>
  <c r="E698" i="31"/>
  <c r="C698" i="23"/>
  <c r="A698" i="31"/>
  <c r="A821" i="31"/>
  <c r="E821" i="31"/>
  <c r="C821" i="23"/>
  <c r="E758" i="31"/>
  <c r="C758" i="23"/>
  <c r="A758" i="31"/>
  <c r="A733" i="31"/>
  <c r="E733" i="31"/>
  <c r="C733" i="23"/>
  <c r="E518" i="31"/>
  <c r="C518" i="23"/>
  <c r="A518" i="31"/>
  <c r="A667" i="31"/>
  <c r="E667" i="31"/>
  <c r="C667" i="23"/>
  <c r="A689" i="31"/>
  <c r="E689" i="31"/>
  <c r="C689" i="23"/>
  <c r="E618" i="31"/>
  <c r="C618" i="23"/>
  <c r="A618" i="31"/>
  <c r="A537" i="31"/>
  <c r="E537" i="31"/>
  <c r="C537" i="23"/>
  <c r="A446" i="31"/>
  <c r="E446" i="31"/>
  <c r="C446" i="23"/>
  <c r="E479" i="31"/>
  <c r="C479" i="23"/>
  <c r="A479" i="31"/>
  <c r="A319" i="31"/>
  <c r="E319" i="31"/>
  <c r="C319" i="23"/>
  <c r="E262" i="31"/>
  <c r="C262" i="23"/>
  <c r="A262" i="31"/>
  <c r="A940" i="31"/>
  <c r="E940" i="31"/>
  <c r="C940" i="23"/>
  <c r="E858" i="31"/>
  <c r="C858" i="23"/>
  <c r="A858" i="31"/>
  <c r="A444" i="31"/>
  <c r="E444" i="31"/>
  <c r="C444" i="23"/>
  <c r="E314" i="31"/>
  <c r="C314" i="23"/>
  <c r="A314" i="31"/>
  <c r="A934" i="31"/>
  <c r="E934" i="31"/>
  <c r="C934" i="23"/>
  <c r="A837" i="31"/>
  <c r="E837" i="31"/>
  <c r="C837" i="23"/>
  <c r="A789" i="31"/>
  <c r="E789" i="31"/>
  <c r="C789" i="23"/>
  <c r="E678" i="31"/>
  <c r="C678" i="23"/>
  <c r="A678" i="31"/>
  <c r="A706" i="31"/>
  <c r="E706" i="31"/>
  <c r="C706" i="23"/>
  <c r="E642" i="31"/>
  <c r="C642" i="23"/>
  <c r="A642" i="31"/>
  <c r="E587" i="31"/>
  <c r="C587" i="23"/>
  <c r="A587" i="31"/>
  <c r="A526" i="31"/>
  <c r="E526" i="31"/>
  <c r="C526" i="23"/>
  <c r="A718" i="31"/>
  <c r="E718" i="31"/>
  <c r="C718" i="23"/>
  <c r="A516" i="31"/>
  <c r="E516" i="31"/>
  <c r="C516" i="23"/>
  <c r="E561" i="31"/>
  <c r="C561" i="23"/>
  <c r="A561" i="31"/>
  <c r="A371" i="31"/>
  <c r="E371" i="31"/>
  <c r="C371" i="23"/>
  <c r="E495" i="31"/>
  <c r="C495" i="23"/>
  <c r="A495" i="31"/>
  <c r="E443" i="31"/>
  <c r="C443" i="23"/>
  <c r="A443" i="31"/>
  <c r="E419" i="31"/>
  <c r="C419" i="23"/>
  <c r="A419" i="31"/>
  <c r="A894" i="31"/>
  <c r="E894" i="31"/>
  <c r="C894" i="23"/>
  <c r="E473" i="31"/>
  <c r="C473" i="23"/>
  <c r="A473" i="31"/>
  <c r="E783" i="31"/>
  <c r="C783" i="23"/>
  <c r="A783" i="31"/>
  <c r="E752" i="31"/>
  <c r="C752" i="23"/>
  <c r="A752" i="31"/>
  <c r="E975" i="31"/>
  <c r="C975" i="23"/>
  <c r="A975" i="31"/>
  <c r="E707" i="31"/>
  <c r="C707" i="23"/>
  <c r="A707" i="31"/>
  <c r="E993" i="31"/>
  <c r="C993" i="23"/>
  <c r="A993" i="31"/>
  <c r="E550" i="31"/>
  <c r="C550" i="23"/>
  <c r="A550" i="31"/>
  <c r="E670" i="31"/>
  <c r="C670" i="23"/>
  <c r="A670" i="31"/>
  <c r="A641" i="31"/>
  <c r="E641" i="31"/>
  <c r="C641" i="23"/>
  <c r="E666" i="31"/>
  <c r="C666" i="23"/>
  <c r="A666" i="31"/>
  <c r="E461" i="31"/>
  <c r="C461" i="23"/>
  <c r="A461" i="31"/>
  <c r="A521" i="31"/>
  <c r="E521" i="31"/>
  <c r="C521" i="23"/>
  <c r="E270" i="31"/>
  <c r="C270" i="23"/>
  <c r="A270" i="31"/>
  <c r="A930" i="31"/>
  <c r="E930" i="31"/>
  <c r="C930" i="23"/>
  <c r="A866" i="31"/>
  <c r="E866" i="31"/>
  <c r="C866" i="23"/>
  <c r="A846" i="31"/>
  <c r="E846" i="31"/>
  <c r="C846" i="23"/>
  <c r="A805" i="31"/>
  <c r="E805" i="31"/>
  <c r="C805" i="23"/>
  <c r="E393" i="31"/>
  <c r="C393" i="23"/>
  <c r="A393" i="31"/>
  <c r="A881" i="31"/>
  <c r="E881" i="31"/>
  <c r="C881" i="23"/>
  <c r="E831" i="31"/>
  <c r="C831" i="23"/>
  <c r="A831" i="31"/>
  <c r="E961" i="31"/>
  <c r="C961" i="23"/>
  <c r="A961" i="31"/>
  <c r="E967" i="31"/>
  <c r="C967" i="23"/>
  <c r="A967" i="31"/>
  <c r="A713" i="31"/>
  <c r="E713" i="31"/>
  <c r="C713" i="23"/>
  <c r="E941" i="31"/>
  <c r="C941" i="23"/>
  <c r="A941" i="31"/>
  <c r="E662" i="31"/>
  <c r="C662" i="23"/>
  <c r="A662" i="31"/>
  <c r="A569" i="31"/>
  <c r="E569" i="31"/>
  <c r="C569" i="23"/>
  <c r="A542" i="31"/>
  <c r="E542" i="31"/>
  <c r="C542" i="23"/>
  <c r="E715" i="31"/>
  <c r="C715" i="23"/>
  <c r="A715" i="31"/>
  <c r="A686" i="31"/>
  <c r="E686" i="31"/>
  <c r="C686" i="23"/>
  <c r="E507" i="31"/>
  <c r="C507" i="23"/>
  <c r="A507" i="31"/>
  <c r="E465" i="31"/>
  <c r="C465" i="23"/>
  <c r="A465" i="31"/>
  <c r="E545" i="31"/>
  <c r="C545" i="23"/>
  <c r="A545" i="31"/>
  <c r="A512" i="31"/>
  <c r="E512" i="31"/>
  <c r="C512" i="23"/>
  <c r="A395" i="31"/>
  <c r="E395" i="31"/>
  <c r="C395" i="23"/>
  <c r="E491" i="31"/>
  <c r="C491" i="23"/>
  <c r="A491" i="31"/>
  <c r="A379" i="31"/>
  <c r="E379" i="31"/>
  <c r="C379" i="23"/>
  <c r="E318" i="31"/>
  <c r="C318" i="23"/>
  <c r="A318" i="31"/>
  <c r="D258" i="22"/>
  <c r="O258" i="22" s="1"/>
  <c r="A220" i="30"/>
  <c r="B220" i="30" s="1"/>
  <c r="D234" i="22"/>
  <c r="O234" i="22" s="1"/>
  <c r="A114" i="30"/>
  <c r="B114" i="30" s="1"/>
  <c r="A163" i="30"/>
  <c r="B163" i="30" s="1"/>
  <c r="D134" i="22"/>
  <c r="O134" i="22" s="1"/>
  <c r="D219" i="22"/>
  <c r="O219" i="22" s="1"/>
  <c r="D242" i="22"/>
  <c r="O242" i="22" s="1"/>
  <c r="E113" i="31"/>
  <c r="A113" i="31"/>
  <c r="C113" i="23"/>
  <c r="E162" i="31"/>
  <c r="A162" i="31"/>
  <c r="C162" i="23"/>
  <c r="C177" i="23"/>
  <c r="A135" i="30"/>
  <c r="B135" i="30" s="1"/>
  <c r="E177" i="31"/>
  <c r="D257" i="22"/>
  <c r="O257" i="22" s="1"/>
  <c r="A85" i="31"/>
  <c r="C85" i="23"/>
  <c r="E85" i="31"/>
  <c r="C194" i="23"/>
  <c r="E194" i="31"/>
  <c r="A194" i="31"/>
  <c r="C130" i="23"/>
  <c r="A130" i="31"/>
  <c r="E130" i="31"/>
  <c r="C98" i="23"/>
  <c r="E98" i="31"/>
  <c r="A98" i="31"/>
  <c r="D74" i="22"/>
  <c r="O74" i="22" s="1"/>
  <c r="D114" i="22"/>
  <c r="O114" i="22" s="1"/>
  <c r="D91" i="22"/>
  <c r="O91" i="22" s="1"/>
  <c r="D146" i="22"/>
  <c r="O146" i="22" s="1"/>
  <c r="D106" i="22"/>
  <c r="O106" i="22" s="1"/>
  <c r="D202" i="22"/>
  <c r="O202" i="22" s="1"/>
  <c r="D138" i="22"/>
  <c r="O138" i="22" s="1"/>
  <c r="D178" i="22"/>
  <c r="O178" i="22" s="1"/>
  <c r="A91" i="30"/>
  <c r="B91" i="30" s="1"/>
  <c r="A118" i="30"/>
  <c r="B118" i="30" s="1"/>
  <c r="A93" i="30"/>
  <c r="B93" i="30" s="1"/>
  <c r="A155" i="30"/>
  <c r="B155" i="30" s="1"/>
  <c r="A201" i="30"/>
  <c r="B201" i="30" s="1"/>
  <c r="A137" i="30"/>
  <c r="B137" i="30" s="1"/>
  <c r="A256" i="30"/>
  <c r="B256" i="30" s="1"/>
  <c r="A230" i="30"/>
  <c r="B230" i="30" s="1"/>
  <c r="A198" i="30"/>
  <c r="B198" i="30" s="1"/>
  <c r="A166" i="30"/>
  <c r="B166" i="30" s="1"/>
  <c r="A134" i="30"/>
  <c r="B134" i="30" s="1"/>
  <c r="A102" i="30"/>
  <c r="B102" i="30" s="1"/>
  <c r="A253" i="30"/>
  <c r="B253" i="30" s="1"/>
  <c r="A189" i="30"/>
  <c r="B189" i="30" s="1"/>
  <c r="A125" i="30"/>
  <c r="B125" i="30" s="1"/>
  <c r="A77" i="30"/>
  <c r="B77" i="30" s="1"/>
  <c r="A247" i="30"/>
  <c r="B247" i="30" s="1"/>
  <c r="A175" i="30"/>
  <c r="B175" i="30" s="1"/>
  <c r="A143" i="30"/>
  <c r="B143" i="30" s="1"/>
  <c r="A119" i="30"/>
  <c r="B119" i="30" s="1"/>
  <c r="A87" i="30"/>
  <c r="B87" i="30" s="1"/>
  <c r="A192" i="30"/>
  <c r="B192" i="30" s="1"/>
  <c r="A62" i="30"/>
  <c r="B62" i="30" s="1"/>
  <c r="A196" i="30"/>
  <c r="B196" i="30" s="1"/>
  <c r="A172" i="30"/>
  <c r="B172" i="30" s="1"/>
  <c r="A148" i="30"/>
  <c r="B148" i="30" s="1"/>
  <c r="A128" i="30"/>
  <c r="B128" i="30" s="1"/>
  <c r="A242" i="30"/>
  <c r="B242" i="30" s="1"/>
  <c r="A200" i="30"/>
  <c r="B200" i="30" s="1"/>
  <c r="A176" i="30"/>
  <c r="B176" i="30" s="1"/>
  <c r="A72" i="30"/>
  <c r="B72" i="30" s="1"/>
  <c r="A214" i="30"/>
  <c r="B214" i="30" s="1"/>
  <c r="A73" i="30"/>
  <c r="B73" i="30" s="1"/>
  <c r="A133" i="30"/>
  <c r="B133" i="30" s="1"/>
  <c r="A241" i="30"/>
  <c r="B241" i="30" s="1"/>
  <c r="A177" i="30"/>
  <c r="B177" i="30" s="1"/>
  <c r="A113" i="30"/>
  <c r="B113" i="30" s="1"/>
  <c r="A89" i="30"/>
  <c r="B89" i="30" s="1"/>
  <c r="A229" i="30"/>
  <c r="B229" i="30" s="1"/>
  <c r="A165" i="30"/>
  <c r="B165" i="30" s="1"/>
  <c r="A101" i="30"/>
  <c r="B101" i="30" s="1"/>
  <c r="A215" i="30"/>
  <c r="B215" i="30" s="1"/>
  <c r="A191" i="30"/>
  <c r="B191" i="30" s="1"/>
  <c r="A64" i="30"/>
  <c r="B64" i="30" s="1"/>
  <c r="A260" i="30"/>
  <c r="B260" i="30" s="1"/>
  <c r="A100" i="30"/>
  <c r="B100" i="30" s="1"/>
  <c r="A76" i="30"/>
  <c r="B76" i="30" s="1"/>
  <c r="A218" i="30"/>
  <c r="B218" i="30" s="1"/>
  <c r="A194" i="30"/>
  <c r="B194" i="30" s="1"/>
  <c r="A162" i="30"/>
  <c r="B162" i="30" s="1"/>
  <c r="A138" i="30"/>
  <c r="B138" i="30" s="1"/>
  <c r="A106" i="30"/>
  <c r="B106" i="30" s="1"/>
  <c r="A82" i="30"/>
  <c r="B82" i="30" s="1"/>
  <c r="A160" i="30"/>
  <c r="B160" i="30" s="1"/>
  <c r="A248" i="30"/>
  <c r="B248" i="30" s="1"/>
  <c r="A120" i="30"/>
  <c r="B120" i="30" s="1"/>
  <c r="A182" i="30"/>
  <c r="B182" i="30" s="1"/>
  <c r="A157" i="30"/>
  <c r="B157" i="30" s="1"/>
  <c r="A255" i="30"/>
  <c r="B255" i="30" s="1"/>
  <c r="A209" i="30"/>
  <c r="B209" i="30" s="1"/>
  <c r="A251" i="30"/>
  <c r="B251" i="30" s="1"/>
  <c r="A153" i="30"/>
  <c r="B153" i="30" s="1"/>
  <c r="A222" i="30"/>
  <c r="B222" i="30" s="1"/>
  <c r="A190" i="30"/>
  <c r="B190" i="30" s="1"/>
  <c r="A158" i="30"/>
  <c r="B158" i="30" s="1"/>
  <c r="A126" i="30"/>
  <c r="B126" i="30" s="1"/>
  <c r="A94" i="30"/>
  <c r="B94" i="30" s="1"/>
  <c r="A205" i="30"/>
  <c r="B205" i="30" s="1"/>
  <c r="A141" i="30"/>
  <c r="B141" i="30" s="1"/>
  <c r="A69" i="30"/>
  <c r="B69" i="30" s="1"/>
  <c r="A199" i="30"/>
  <c r="B199" i="30" s="1"/>
  <c r="A159" i="30"/>
  <c r="B159" i="30" s="1"/>
  <c r="A79" i="30"/>
  <c r="B79" i="30" s="1"/>
  <c r="A78" i="30"/>
  <c r="B78" i="30" s="1"/>
  <c r="A236" i="30"/>
  <c r="B236" i="30" s="1"/>
  <c r="A212" i="30"/>
  <c r="B212" i="30" s="1"/>
  <c r="A67" i="30"/>
  <c r="B67" i="30" s="1"/>
  <c r="A168" i="30"/>
  <c r="B168" i="30" s="1"/>
  <c r="A144" i="30"/>
  <c r="B144" i="30" s="1"/>
  <c r="A233" i="30"/>
  <c r="B233" i="30" s="1"/>
  <c r="A150" i="30"/>
  <c r="B150" i="30" s="1"/>
  <c r="A123" i="30"/>
  <c r="B123" i="30" s="1"/>
  <c r="A217" i="30"/>
  <c r="B217" i="30" s="1"/>
  <c r="A254" i="30"/>
  <c r="B254" i="30" s="1"/>
  <c r="A257" i="30"/>
  <c r="B257" i="30" s="1"/>
  <c r="A193" i="30"/>
  <c r="B193" i="30" s="1"/>
  <c r="A129" i="30"/>
  <c r="B129" i="30" s="1"/>
  <c r="A81" i="30"/>
  <c r="B81" i="30" s="1"/>
  <c r="A245" i="30"/>
  <c r="B245" i="30" s="1"/>
  <c r="A181" i="30"/>
  <c r="B181" i="30" s="1"/>
  <c r="A117" i="30"/>
  <c r="B117" i="30" s="1"/>
  <c r="A156" i="30"/>
  <c r="B156" i="30" s="1"/>
  <c r="A239" i="30"/>
  <c r="B239" i="30" s="1"/>
  <c r="A111" i="30"/>
  <c r="B111" i="30" s="1"/>
  <c r="A164" i="30"/>
  <c r="B164" i="30" s="1"/>
  <c r="A140" i="30"/>
  <c r="B140" i="30" s="1"/>
  <c r="A116" i="30"/>
  <c r="B116" i="30" s="1"/>
  <c r="A68" i="30"/>
  <c r="B68" i="30" s="1"/>
  <c r="A234" i="30"/>
  <c r="B234" i="30" s="1"/>
  <c r="A210" i="30"/>
  <c r="B210" i="30" s="1"/>
  <c r="A186" i="30"/>
  <c r="B186" i="30" s="1"/>
  <c r="A216" i="30"/>
  <c r="B216" i="30" s="1"/>
  <c r="A88" i="30"/>
  <c r="B88" i="30" s="1"/>
  <c r="A151" i="30"/>
  <c r="B151" i="30" s="1"/>
  <c r="A127" i="30"/>
  <c r="B127" i="30" s="1"/>
  <c r="A63" i="30"/>
  <c r="B63" i="30" s="1"/>
  <c r="A188" i="30"/>
  <c r="B188" i="30" s="1"/>
  <c r="A252" i="30"/>
  <c r="B252" i="30" s="1"/>
  <c r="A154" i="30"/>
  <c r="B154" i="30" s="1"/>
  <c r="A130" i="30"/>
  <c r="B130" i="30" s="1"/>
  <c r="A98" i="30"/>
  <c r="B98" i="30" s="1"/>
  <c r="A74" i="30"/>
  <c r="B74" i="30" s="1"/>
  <c r="A240" i="30"/>
  <c r="B240" i="30" s="1"/>
  <c r="A136" i="30"/>
  <c r="B136" i="30" s="1"/>
  <c r="A112" i="30"/>
  <c r="B112" i="30" s="1"/>
  <c r="A167" i="30"/>
  <c r="B167" i="30" s="1"/>
  <c r="A145" i="30"/>
  <c r="B145" i="30" s="1"/>
  <c r="A71" i="30"/>
  <c r="B71" i="30" s="1"/>
  <c r="A231" i="30"/>
  <c r="B231" i="30" s="1"/>
  <c r="A207" i="30"/>
  <c r="B207" i="30" s="1"/>
  <c r="A183" i="30"/>
  <c r="B183" i="30" s="1"/>
  <c r="A95" i="30"/>
  <c r="B95" i="30" s="1"/>
  <c r="A70" i="30"/>
  <c r="B70" i="30" s="1"/>
  <c r="A224" i="30"/>
  <c r="B224" i="30" s="1"/>
  <c r="A228" i="30"/>
  <c r="B228" i="30" s="1"/>
  <c r="A204" i="30"/>
  <c r="B204" i="30" s="1"/>
  <c r="A180" i="30"/>
  <c r="B180" i="30" s="1"/>
  <c r="A83" i="30"/>
  <c r="B83" i="30" s="1"/>
  <c r="A184" i="30"/>
  <c r="B184" i="30" s="1"/>
  <c r="A105" i="30"/>
  <c r="B105" i="30" s="1"/>
  <c r="A121" i="30"/>
  <c r="B121" i="30" s="1"/>
  <c r="A238" i="30"/>
  <c r="B238" i="30" s="1"/>
  <c r="A174" i="30"/>
  <c r="B174" i="30" s="1"/>
  <c r="A142" i="30"/>
  <c r="B142" i="30" s="1"/>
  <c r="A110" i="30"/>
  <c r="B110" i="30" s="1"/>
  <c r="A237" i="30"/>
  <c r="B237" i="30" s="1"/>
  <c r="A173" i="30"/>
  <c r="B173" i="30" s="1"/>
  <c r="A109" i="30"/>
  <c r="B109" i="30" s="1"/>
  <c r="A85" i="30"/>
  <c r="B85" i="30" s="1"/>
  <c r="A103" i="30"/>
  <c r="B103" i="30" s="1"/>
  <c r="A96" i="30"/>
  <c r="B96" i="30" s="1"/>
  <c r="A132" i="30"/>
  <c r="B132" i="30" s="1"/>
  <c r="A108" i="30"/>
  <c r="B108" i="30" s="1"/>
  <c r="A84" i="30"/>
  <c r="B84" i="30" s="1"/>
  <c r="A250" i="30"/>
  <c r="B250" i="30" s="1"/>
  <c r="A226" i="30"/>
  <c r="B226" i="30" s="1"/>
  <c r="A202" i="30"/>
  <c r="B202" i="30" s="1"/>
  <c r="A170" i="30"/>
  <c r="B170" i="30" s="1"/>
  <c r="A146" i="30"/>
  <c r="B146" i="30" s="1"/>
  <c r="A122" i="30"/>
  <c r="B122" i="30" s="1"/>
  <c r="A232" i="30"/>
  <c r="B232" i="30" s="1"/>
  <c r="A208" i="30"/>
  <c r="B208" i="30" s="1"/>
  <c r="A104" i="30"/>
  <c r="B104" i="30" s="1"/>
  <c r="A80" i="30"/>
  <c r="B80" i="30" s="1"/>
  <c r="A219" i="30"/>
  <c r="B219" i="30" s="1"/>
  <c r="A169" i="30"/>
  <c r="B169" i="30" s="1"/>
  <c r="A246" i="30"/>
  <c r="B246" i="30" s="1"/>
  <c r="A221" i="30"/>
  <c r="B221" i="30" s="1"/>
  <c r="A61" i="30"/>
  <c r="B61" i="30" s="1"/>
  <c r="A197" i="30"/>
  <c r="B197" i="30" s="1"/>
  <c r="A187" i="30"/>
  <c r="B187" i="30" s="1"/>
  <c r="A249" i="30"/>
  <c r="B249" i="30" s="1"/>
  <c r="A185" i="30"/>
  <c r="B185" i="30" s="1"/>
  <c r="A206" i="30"/>
  <c r="B206" i="30" s="1"/>
  <c r="A225" i="30"/>
  <c r="B225" i="30" s="1"/>
  <c r="A161" i="30"/>
  <c r="B161" i="30" s="1"/>
  <c r="A97" i="30"/>
  <c r="B97" i="30" s="1"/>
  <c r="A65" i="30"/>
  <c r="B65" i="30" s="1"/>
  <c r="A213" i="30"/>
  <c r="B213" i="30" s="1"/>
  <c r="A149" i="30"/>
  <c r="B149" i="30" s="1"/>
  <c r="A223" i="30"/>
  <c r="B223" i="30" s="1"/>
  <c r="A244" i="30"/>
  <c r="B244" i="30" s="1"/>
  <c r="A90" i="30"/>
  <c r="B90" i="30" s="1"/>
  <c r="A66" i="30"/>
  <c r="B66" i="30" s="1"/>
  <c r="A152" i="30"/>
  <c r="B152" i="30" s="1"/>
  <c r="J6" i="27"/>
  <c r="J7" i="27"/>
  <c r="J8" i="27"/>
  <c r="J9" i="27"/>
  <c r="J10" i="27"/>
  <c r="J11" i="27"/>
  <c r="J13" i="27"/>
  <c r="J15" i="27"/>
  <c r="J16" i="27"/>
  <c r="J17" i="27"/>
  <c r="J19" i="27"/>
  <c r="J21" i="27"/>
  <c r="J22" i="27"/>
  <c r="J23" i="27"/>
  <c r="J24" i="27"/>
  <c r="J25" i="27"/>
  <c r="J26" i="27"/>
  <c r="J27" i="27"/>
  <c r="J28" i="27"/>
  <c r="J29" i="27"/>
  <c r="J30" i="27"/>
  <c r="J31" i="27"/>
  <c r="J32" i="27"/>
  <c r="J33" i="27"/>
  <c r="J34" i="27"/>
  <c r="J35" i="27"/>
  <c r="J36" i="27"/>
  <c r="J37" i="27"/>
  <c r="J38" i="27"/>
  <c r="J39" i="27"/>
  <c r="J40" i="27"/>
  <c r="J41" i="27"/>
  <c r="J42" i="27"/>
  <c r="J43" i="27"/>
  <c r="J12" i="27"/>
  <c r="J14" i="27"/>
  <c r="N4" i="31"/>
  <c r="R4" i="31"/>
  <c r="I4" i="31"/>
  <c r="E170" i="31" l="1"/>
  <c r="C170" i="23"/>
  <c r="A170" i="31"/>
  <c r="A178" i="31"/>
  <c r="E178" i="31"/>
  <c r="C178" i="23"/>
  <c r="A242" i="31"/>
  <c r="E242" i="31"/>
  <c r="C242" i="23"/>
  <c r="E210" i="31"/>
  <c r="A210" i="31"/>
  <c r="C210" i="23"/>
  <c r="C202" i="23"/>
  <c r="A202" i="31"/>
  <c r="E202" i="31"/>
  <c r="A114" i="31"/>
  <c r="C114" i="23"/>
  <c r="E114" i="31"/>
  <c r="C226" i="23"/>
  <c r="E226" i="31"/>
  <c r="A226" i="31"/>
  <c r="A257" i="31"/>
  <c r="E257" i="31"/>
  <c r="C257" i="23"/>
  <c r="C138" i="23"/>
  <c r="E138" i="31"/>
  <c r="A138" i="31"/>
  <c r="A146" i="31"/>
  <c r="C146" i="23"/>
  <c r="E146" i="31"/>
  <c r="C258" i="23"/>
  <c r="E258" i="31"/>
  <c r="A258" i="31"/>
  <c r="A219" i="31"/>
  <c r="E219" i="31"/>
  <c r="C219" i="23"/>
  <c r="C74" i="23"/>
  <c r="E74" i="31"/>
  <c r="A74" i="31"/>
  <c r="E91" i="31"/>
  <c r="C91" i="23"/>
  <c r="A91" i="31"/>
  <c r="E106" i="31"/>
  <c r="A106" i="31"/>
  <c r="C106" i="23"/>
  <c r="C234" i="23"/>
  <c r="E234" i="31"/>
  <c r="A234" i="31"/>
  <c r="A123" i="31"/>
  <c r="C123" i="23"/>
  <c r="E123" i="31"/>
  <c r="E134" i="31"/>
  <c r="A134" i="31"/>
  <c r="C134" i="23"/>
  <c r="D186" i="22"/>
  <c r="O186" i="22" s="1"/>
  <c r="D168" i="22"/>
  <c r="O168" i="22" s="1"/>
  <c r="D103" i="22"/>
  <c r="O103" i="22" s="1"/>
  <c r="A103" i="31" s="1"/>
  <c r="D145" i="22"/>
  <c r="O145" i="22" s="1"/>
  <c r="D249" i="22"/>
  <c r="O249" i="22" s="1"/>
  <c r="D95" i="22"/>
  <c r="O95" i="22" s="1"/>
  <c r="D172" i="22"/>
  <c r="O172" i="22" s="1"/>
  <c r="D207" i="22"/>
  <c r="D237" i="22"/>
  <c r="O237" i="22" s="1"/>
  <c r="D203" i="22"/>
  <c r="O203" i="22" s="1"/>
  <c r="D94" i="22"/>
  <c r="C94" i="23" s="1"/>
  <c r="D70" i="22"/>
  <c r="E70" i="31" s="1"/>
  <c r="D209" i="22"/>
  <c r="O209" i="22" s="1"/>
  <c r="D139" i="22"/>
  <c r="O139" i="22" s="1"/>
  <c r="D155" i="22"/>
  <c r="D80" i="22"/>
  <c r="C80" i="23" s="1"/>
  <c r="D66" i="22"/>
  <c r="O66" i="22" s="1"/>
  <c r="D78" i="22"/>
  <c r="O78" i="22" s="1"/>
  <c r="D140" i="22"/>
  <c r="E140" i="31" s="1"/>
  <c r="D181" i="22"/>
  <c r="D81" i="22"/>
  <c r="O81" i="22" s="1"/>
  <c r="D193" i="22"/>
  <c r="O193" i="22" s="1"/>
  <c r="D259" i="22"/>
  <c r="D100" i="22"/>
  <c r="E100" i="31" s="1"/>
  <c r="D112" i="22"/>
  <c r="O112" i="22" s="1"/>
  <c r="D72" i="22"/>
  <c r="O72" i="22" s="1"/>
  <c r="D191" i="22"/>
  <c r="E191" i="31" s="1"/>
  <c r="D165" i="22"/>
  <c r="C165" i="23" s="1"/>
  <c r="D131" i="22"/>
  <c r="O131" i="22" s="1"/>
  <c r="D108" i="22"/>
  <c r="O108" i="22" s="1"/>
  <c r="D104" i="22"/>
  <c r="E104" i="31" s="1"/>
  <c r="D151" i="22"/>
  <c r="E151" i="31" s="1"/>
  <c r="D222" i="22"/>
  <c r="O222" i="22" s="1"/>
  <c r="D184" i="22"/>
  <c r="O184" i="22" s="1"/>
  <c r="D60" i="22"/>
  <c r="E60" i="31" s="1"/>
  <c r="D218" i="22"/>
  <c r="D169" i="22"/>
  <c r="D102" i="22"/>
  <c r="O102" i="22" s="1"/>
  <c r="D236" i="22"/>
  <c r="D135" i="22"/>
  <c r="D129" i="22"/>
  <c r="O129" i="22" s="1"/>
  <c r="D62" i="22"/>
  <c r="O62" i="22" s="1"/>
  <c r="D216" i="22"/>
  <c r="D232" i="22"/>
  <c r="C232" i="23" s="1"/>
  <c r="D105" i="22"/>
  <c r="O105" i="22" s="1"/>
  <c r="D175" i="22"/>
  <c r="O175" i="22" s="1"/>
  <c r="D147" i="22"/>
  <c r="E147" i="31" s="1"/>
  <c r="D174" i="22"/>
  <c r="C174" i="23" s="1"/>
  <c r="D188" i="22"/>
  <c r="O188" i="22" s="1"/>
  <c r="D136" i="22"/>
  <c r="O136" i="22" s="1"/>
  <c r="D117" i="22"/>
  <c r="C117" i="23" s="1"/>
  <c r="D121" i="22"/>
  <c r="D212" i="22"/>
  <c r="O212" i="22" s="1"/>
  <c r="D96" i="22"/>
  <c r="O96" i="22" s="1"/>
  <c r="D248" i="22"/>
  <c r="D220" i="22"/>
  <c r="E220" i="31" s="1"/>
  <c r="D231" i="22"/>
  <c r="O231" i="22" s="1"/>
  <c r="D201" i="22"/>
  <c r="D109" i="22"/>
  <c r="D227" i="22"/>
  <c r="D182" i="22"/>
  <c r="O182" i="22" s="1"/>
  <c r="D144" i="22"/>
  <c r="O144" i="22" s="1"/>
  <c r="D239" i="22"/>
  <c r="D87" i="22"/>
  <c r="D233" i="22"/>
  <c r="O233" i="22" s="1"/>
  <c r="D163" i="22"/>
  <c r="O163" i="22" s="1"/>
  <c r="D116" i="22"/>
  <c r="D128" i="22"/>
  <c r="E128" i="31" s="1"/>
  <c r="D211" i="22"/>
  <c r="D158" i="22"/>
  <c r="O158" i="22" s="1"/>
  <c r="D204" i="22"/>
  <c r="D189" i="22"/>
  <c r="E189" i="31" s="1"/>
  <c r="D208" i="22"/>
  <c r="O208" i="22" s="1"/>
  <c r="D119" i="22"/>
  <c r="D217" i="22"/>
  <c r="E217" i="31" s="1"/>
  <c r="D63" i="22"/>
  <c r="D164" i="22"/>
  <c r="O164" i="22" s="1"/>
  <c r="D176" i="22"/>
  <c r="O176" i="22" s="1"/>
  <c r="D213" i="22"/>
  <c r="D199" i="22"/>
  <c r="D252" i="22"/>
  <c r="O252" i="22" s="1"/>
  <c r="D197" i="22"/>
  <c r="O197" i="22" s="1"/>
  <c r="D200" i="22"/>
  <c r="D89" i="22"/>
  <c r="D245" i="22"/>
  <c r="D83" i="22"/>
  <c r="O83" i="22" s="1"/>
  <c r="D183" i="22"/>
  <c r="D65" i="22"/>
  <c r="D148" i="22"/>
  <c r="O148" i="22" s="1"/>
  <c r="D160" i="22"/>
  <c r="D107" i="22"/>
  <c r="D84" i="22"/>
  <c r="D120" i="22"/>
  <c r="O120" i="22" s="1"/>
  <c r="D223" i="22"/>
  <c r="O223" i="22" s="1"/>
  <c r="D153" i="22"/>
  <c r="D126" i="22"/>
  <c r="D93" i="22"/>
  <c r="O93" i="22" s="1"/>
  <c r="D221" i="22"/>
  <c r="O221" i="22" s="1"/>
  <c r="D247" i="22"/>
  <c r="D137" i="22"/>
  <c r="D228" i="22"/>
  <c r="D171" i="22"/>
  <c r="O171" i="22" s="1"/>
  <c r="D86" i="22"/>
  <c r="D246" i="22"/>
  <c r="D90" i="22"/>
  <c r="O90" i="22" s="1"/>
  <c r="D141" i="22"/>
  <c r="D82" i="22"/>
  <c r="D206" i="22"/>
  <c r="D215" i="22"/>
  <c r="O215" i="22" s="1"/>
  <c r="D67" i="22"/>
  <c r="O67" i="22" s="1"/>
  <c r="D110" i="22"/>
  <c r="D180" i="22"/>
  <c r="D192" i="22"/>
  <c r="O192" i="22" s="1"/>
  <c r="D122" i="22"/>
  <c r="D143" i="22"/>
  <c r="D235" i="22"/>
  <c r="D198" i="22"/>
  <c r="D254" i="22"/>
  <c r="O254" i="22" s="1"/>
  <c r="D75" i="22"/>
  <c r="D190" i="22"/>
  <c r="D240" i="22"/>
  <c r="O240" i="22" s="1"/>
  <c r="D241" i="22"/>
  <c r="D166" i="22"/>
  <c r="D73" i="22"/>
  <c r="D251" i="22"/>
  <c r="O251" i="22" s="1"/>
  <c r="D150" i="22"/>
  <c r="O150" i="22" s="1"/>
  <c r="D260" i="22"/>
  <c r="D167" i="22"/>
  <c r="D125" i="22"/>
  <c r="O125" i="22" s="1"/>
  <c r="D156" i="22"/>
  <c r="O156" i="22" s="1"/>
  <c r="D195" i="22"/>
  <c r="D118" i="22"/>
  <c r="D76" i="22"/>
  <c r="D101" i="22"/>
  <c r="O101" i="22" s="1"/>
  <c r="D229" i="22"/>
  <c r="D154" i="22"/>
  <c r="D205" i="22"/>
  <c r="O205" i="22" s="1"/>
  <c r="D173" i="22"/>
  <c r="D179" i="22"/>
  <c r="D69" i="22"/>
  <c r="D230" i="22"/>
  <c r="D185" i="22"/>
  <c r="O185" i="22" s="1"/>
  <c r="D115" i="22"/>
  <c r="D238" i="22"/>
  <c r="D244" i="22"/>
  <c r="O244" i="22" s="1"/>
  <c r="D256" i="22"/>
  <c r="D149" i="22"/>
  <c r="D77" i="22"/>
  <c r="D68" i="22"/>
  <c r="D152" i="22"/>
  <c r="O152" i="22" s="1"/>
  <c r="D159" i="22"/>
  <c r="D161" i="22"/>
  <c r="D99" i="22"/>
  <c r="O99" i="22" s="1"/>
  <c r="D214" i="22"/>
  <c r="D88" i="22"/>
  <c r="D132" i="22"/>
  <c r="D61" i="22"/>
  <c r="O61" i="22" s="1"/>
  <c r="D255" i="22"/>
  <c r="O255" i="22" s="1"/>
  <c r="D225" i="22"/>
  <c r="D224" i="22"/>
  <c r="D79" i="22"/>
  <c r="O79" i="22" s="1"/>
  <c r="D243" i="22"/>
  <c r="O243" i="22" s="1"/>
  <c r="D64" i="22"/>
  <c r="D196" i="22"/>
  <c r="D111" i="22"/>
  <c r="D97" i="22"/>
  <c r="O97" i="22" s="1"/>
  <c r="D187" i="22"/>
  <c r="D253" i="22"/>
  <c r="D157" i="22"/>
  <c r="O157" i="22" s="1"/>
  <c r="D250" i="22"/>
  <c r="O250" i="22" s="1"/>
  <c r="D71" i="22"/>
  <c r="D127" i="22"/>
  <c r="D142" i="22"/>
  <c r="D124" i="22"/>
  <c r="O124" i="22" s="1"/>
  <c r="D133" i="22"/>
  <c r="D92" i="22"/>
  <c r="C218" i="23"/>
  <c r="C103" i="23"/>
  <c r="A172" i="31"/>
  <c r="C172" i="23"/>
  <c r="C135" i="23"/>
  <c r="E181" i="31"/>
  <c r="J5" i="27"/>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S45" i="31"/>
  <c r="L45" i="31" s="1"/>
  <c r="S53" i="31"/>
  <c r="L53" i="31" s="1"/>
  <c r="S26" i="31"/>
  <c r="L26" i="31" s="1"/>
  <c r="S34" i="31"/>
  <c r="L34" i="31" s="1"/>
  <c r="S42" i="31"/>
  <c r="L42" i="31" s="1"/>
  <c r="S12" i="31"/>
  <c r="L12" i="31" s="1"/>
  <c r="S20" i="31"/>
  <c r="L20" i="31" s="1"/>
  <c r="P4" i="31"/>
  <c r="O4" i="31"/>
  <c r="M4" i="31"/>
  <c r="K4" i="31"/>
  <c r="J4" i="31"/>
  <c r="H4" i="31"/>
  <c r="G4" i="31"/>
  <c r="D4" i="31"/>
  <c r="B4" i="31"/>
  <c r="C4" i="31" s="1"/>
  <c r="E4" i="22"/>
  <c r="C4" i="22"/>
  <c r="A4" i="23"/>
  <c r="A5" i="22"/>
  <c r="A5" i="23" s="1"/>
  <c r="A6" i="22"/>
  <c r="A6" i="23" s="1"/>
  <c r="A7" i="22"/>
  <c r="A7" i="23" s="1"/>
  <c r="A8" i="22"/>
  <c r="A8" i="23" s="1"/>
  <c r="A9" i="22"/>
  <c r="A9" i="23" s="1"/>
  <c r="A10" i="22"/>
  <c r="A10" i="23" s="1"/>
  <c r="A11" i="22"/>
  <c r="A11" i="23" s="1"/>
  <c r="A12" i="22"/>
  <c r="A12" i="23" s="1"/>
  <c r="A13" i="22"/>
  <c r="A13" i="23" s="1"/>
  <c r="A14" i="22"/>
  <c r="A14" i="23" s="1"/>
  <c r="A15" i="22"/>
  <c r="A15" i="23" s="1"/>
  <c r="A16" i="22"/>
  <c r="A16" i="23" s="1"/>
  <c r="A17" i="22"/>
  <c r="A17" i="23" s="1"/>
  <c r="A18" i="22"/>
  <c r="A18" i="23" s="1"/>
  <c r="A19" i="22"/>
  <c r="A19" i="23" s="1"/>
  <c r="A20" i="22"/>
  <c r="A20" i="23" s="1"/>
  <c r="A21" i="22"/>
  <c r="A21" i="23" s="1"/>
  <c r="A22" i="22"/>
  <c r="A22" i="23" s="1"/>
  <c r="A23" i="22"/>
  <c r="A23" i="23" s="1"/>
  <c r="A24" i="22"/>
  <c r="A24" i="23" s="1"/>
  <c r="A25" i="22"/>
  <c r="A25" i="23" s="1"/>
  <c r="A26" i="22"/>
  <c r="A26" i="23" s="1"/>
  <c r="A27" i="22"/>
  <c r="A27" i="23" s="1"/>
  <c r="A28" i="22"/>
  <c r="A28" i="23" s="1"/>
  <c r="A29" i="22"/>
  <c r="A29" i="23" s="1"/>
  <c r="A30" i="22"/>
  <c r="A30" i="23" s="1"/>
  <c r="A31" i="22"/>
  <c r="A31" i="23" s="1"/>
  <c r="A32" i="22"/>
  <c r="A32" i="23" s="1"/>
  <c r="A33" i="22"/>
  <c r="A33" i="23" s="1"/>
  <c r="A34" i="22"/>
  <c r="A34" i="23" s="1"/>
  <c r="A35" i="22"/>
  <c r="A35" i="23" s="1"/>
  <c r="A36" i="22"/>
  <c r="A36" i="23" s="1"/>
  <c r="A37" i="22"/>
  <c r="A37" i="23" s="1"/>
  <c r="A38" i="22"/>
  <c r="A38" i="23" s="1"/>
  <c r="A39" i="22"/>
  <c r="A39" i="23" s="1"/>
  <c r="A40" i="22"/>
  <c r="A40" i="23" s="1"/>
  <c r="A41" i="22"/>
  <c r="A41" i="23" s="1"/>
  <c r="A42" i="22"/>
  <c r="A42" i="23" s="1"/>
  <c r="A43" i="22"/>
  <c r="A43" i="23" s="1"/>
  <c r="A44" i="22"/>
  <c r="A44" i="23" s="1"/>
  <c r="A45" i="22"/>
  <c r="A45" i="23" s="1"/>
  <c r="A46" i="22"/>
  <c r="A46" i="23" s="1"/>
  <c r="A47" i="22"/>
  <c r="A47" i="23" s="1"/>
  <c r="A48" i="22"/>
  <c r="A48" i="23" s="1"/>
  <c r="A49" i="22"/>
  <c r="A49" i="23" s="1"/>
  <c r="A50" i="22"/>
  <c r="A50" i="23" s="1"/>
  <c r="A51" i="22"/>
  <c r="A51" i="23" s="1"/>
  <c r="A52" i="22"/>
  <c r="A52" i="23" s="1"/>
  <c r="A53" i="22"/>
  <c r="A53" i="23" s="1"/>
  <c r="A54" i="22"/>
  <c r="A54" i="23" s="1"/>
  <c r="A55" i="22"/>
  <c r="A55" i="23" s="1"/>
  <c r="A56" i="22"/>
  <c r="A56" i="23" s="1"/>
  <c r="B4" i="23"/>
  <c r="C217" i="23" l="1"/>
  <c r="E103" i="31"/>
  <c r="E172" i="31"/>
  <c r="C220" i="23"/>
  <c r="E117" i="31"/>
  <c r="E119" i="31"/>
  <c r="O119" i="22"/>
  <c r="A119" i="31" s="1"/>
  <c r="E201" i="31"/>
  <c r="O201" i="22"/>
  <c r="A201" i="31" s="1"/>
  <c r="O173" i="22"/>
  <c r="A173" i="31" s="1"/>
  <c r="E142" i="31"/>
  <c r="O142" i="22"/>
  <c r="A142" i="31" s="1"/>
  <c r="O76" i="22"/>
  <c r="A76" i="31" s="1"/>
  <c r="E198" i="31"/>
  <c r="O198" i="22"/>
  <c r="A198" i="31" s="1"/>
  <c r="C228" i="23"/>
  <c r="O228" i="22"/>
  <c r="A228" i="31" s="1"/>
  <c r="O245" i="22"/>
  <c r="A245" i="31" s="1"/>
  <c r="O211" i="22"/>
  <c r="A211" i="31" s="1"/>
  <c r="O169" i="22"/>
  <c r="A169" i="31" s="1"/>
  <c r="C214" i="23"/>
  <c r="O214" i="22"/>
  <c r="A214" i="31" s="1"/>
  <c r="C256" i="23"/>
  <c r="O256" i="22"/>
  <c r="A256" i="31" s="1"/>
  <c r="E241" i="31"/>
  <c r="O241" i="22"/>
  <c r="A241" i="31" s="1"/>
  <c r="O141" i="22"/>
  <c r="A141" i="31" s="1"/>
  <c r="O230" i="22"/>
  <c r="A230" i="31" s="1"/>
  <c r="O92" i="22"/>
  <c r="A92" i="31" s="1"/>
  <c r="O127" i="22"/>
  <c r="A127" i="31" s="1"/>
  <c r="E253" i="31"/>
  <c r="O253" i="22"/>
  <c r="A253" i="31" s="1"/>
  <c r="C196" i="23"/>
  <c r="O196" i="22"/>
  <c r="A196" i="31" s="1"/>
  <c r="E224" i="31"/>
  <c r="O224" i="22"/>
  <c r="A224" i="31" s="1"/>
  <c r="C132" i="23"/>
  <c r="O132" i="22"/>
  <c r="A132" i="31" s="1"/>
  <c r="O161" i="22"/>
  <c r="A161" i="31" s="1"/>
  <c r="O77" i="22"/>
  <c r="A77" i="31" s="1"/>
  <c r="E238" i="31"/>
  <c r="O238" i="22"/>
  <c r="A238" i="31" s="1"/>
  <c r="E69" i="31"/>
  <c r="O69" i="22"/>
  <c r="A69" i="31" s="1"/>
  <c r="E154" i="31"/>
  <c r="O154" i="22"/>
  <c r="A154" i="31" s="1"/>
  <c r="E118" i="31"/>
  <c r="O118" i="22"/>
  <c r="A118" i="31" s="1"/>
  <c r="C167" i="23"/>
  <c r="O167" i="22"/>
  <c r="A167" i="31" s="1"/>
  <c r="C73" i="23"/>
  <c r="O73" i="22"/>
  <c r="A73" i="31" s="1"/>
  <c r="E190" i="31"/>
  <c r="O190" i="22"/>
  <c r="A190" i="31" s="1"/>
  <c r="E235" i="31"/>
  <c r="O235" i="22"/>
  <c r="A235" i="31" s="1"/>
  <c r="E180" i="31"/>
  <c r="O180" i="22"/>
  <c r="A180" i="31" s="1"/>
  <c r="E206" i="31"/>
  <c r="O206" i="22"/>
  <c r="A206" i="31" s="1"/>
  <c r="C246" i="23"/>
  <c r="O246" i="22"/>
  <c r="A246" i="31" s="1"/>
  <c r="C137" i="23"/>
  <c r="O137" i="22"/>
  <c r="A137" i="31" s="1"/>
  <c r="E126" i="31"/>
  <c r="O126" i="22"/>
  <c r="A126" i="31" s="1"/>
  <c r="O84" i="22"/>
  <c r="A84" i="31" s="1"/>
  <c r="C65" i="23"/>
  <c r="O65" i="22"/>
  <c r="A65" i="31" s="1"/>
  <c r="C89" i="23"/>
  <c r="O89" i="22"/>
  <c r="A89" i="31" s="1"/>
  <c r="O199" i="22"/>
  <c r="A199" i="31" s="1"/>
  <c r="E63" i="31"/>
  <c r="O63" i="22"/>
  <c r="A63" i="31" s="1"/>
  <c r="O189" i="22"/>
  <c r="A189" i="31" s="1"/>
  <c r="C128" i="23"/>
  <c r="O128" i="22"/>
  <c r="A128" i="31" s="1"/>
  <c r="C87" i="23"/>
  <c r="O87" i="22"/>
  <c r="A87" i="31" s="1"/>
  <c r="C227" i="23"/>
  <c r="O227" i="22"/>
  <c r="A227" i="31" s="1"/>
  <c r="O220" i="22"/>
  <c r="A220" i="31" s="1"/>
  <c r="E121" i="31"/>
  <c r="O121" i="22"/>
  <c r="A121" i="31" s="1"/>
  <c r="O174" i="22"/>
  <c r="A174" i="31" s="1"/>
  <c r="E232" i="31"/>
  <c r="O232" i="22"/>
  <c r="A232" i="31" s="1"/>
  <c r="O135" i="22"/>
  <c r="A135" i="31" s="1"/>
  <c r="E218" i="31"/>
  <c r="O218" i="22"/>
  <c r="A218" i="31" s="1"/>
  <c r="C151" i="23"/>
  <c r="O151" i="22"/>
  <c r="A151" i="31" s="1"/>
  <c r="E165" i="31"/>
  <c r="O165" i="22"/>
  <c r="A165" i="31" s="1"/>
  <c r="O100" i="22"/>
  <c r="A100" i="31" s="1"/>
  <c r="C181" i="23"/>
  <c r="O181" i="22"/>
  <c r="A181" i="31" s="1"/>
  <c r="E80" i="31"/>
  <c r="O80" i="22"/>
  <c r="A80" i="31" s="1"/>
  <c r="C70" i="23"/>
  <c r="O70" i="22"/>
  <c r="A70" i="31" s="1"/>
  <c r="O207" i="22"/>
  <c r="A207" i="31" s="1"/>
  <c r="C122" i="23"/>
  <c r="O122" i="22"/>
  <c r="A122" i="31" s="1"/>
  <c r="O160" i="22"/>
  <c r="A160" i="31" s="1"/>
  <c r="O111" i="22"/>
  <c r="A111" i="31" s="1"/>
  <c r="C68" i="23"/>
  <c r="O68" i="22"/>
  <c r="A68" i="31" s="1"/>
  <c r="O133" i="22"/>
  <c r="A133" i="31" s="1"/>
  <c r="O71" i="22"/>
  <c r="A71" i="31" s="1"/>
  <c r="E187" i="31"/>
  <c r="O187" i="22"/>
  <c r="A187" i="31" s="1"/>
  <c r="O64" i="22"/>
  <c r="A64" i="31" s="1"/>
  <c r="O225" i="22"/>
  <c r="A225" i="31" s="1"/>
  <c r="O88" i="22"/>
  <c r="A88" i="31" s="1"/>
  <c r="O159" i="22"/>
  <c r="A159" i="31" s="1"/>
  <c r="O149" i="22"/>
  <c r="A149" i="31" s="1"/>
  <c r="O115" i="22"/>
  <c r="A115" i="31" s="1"/>
  <c r="O179" i="22"/>
  <c r="A179" i="31" s="1"/>
  <c r="O229" i="22"/>
  <c r="A229" i="31" s="1"/>
  <c r="E195" i="31"/>
  <c r="O195" i="22"/>
  <c r="A195" i="31" s="1"/>
  <c r="E260" i="31"/>
  <c r="O260" i="22"/>
  <c r="A260" i="31" s="1"/>
  <c r="C166" i="23"/>
  <c r="O166" i="22"/>
  <c r="A166" i="31" s="1"/>
  <c r="E75" i="31"/>
  <c r="O75" i="22"/>
  <c r="A75" i="31" s="1"/>
  <c r="E143" i="31"/>
  <c r="O143" i="22"/>
  <c r="A143" i="31" s="1"/>
  <c r="C110" i="23"/>
  <c r="O110" i="22"/>
  <c r="A110" i="31" s="1"/>
  <c r="E82" i="31"/>
  <c r="O82" i="22"/>
  <c r="A82" i="31" s="1"/>
  <c r="C86" i="23"/>
  <c r="O86" i="22"/>
  <c r="A86" i="31" s="1"/>
  <c r="C247" i="23"/>
  <c r="O247" i="22"/>
  <c r="A247" i="31" s="1"/>
  <c r="O153" i="22"/>
  <c r="A153" i="31" s="1"/>
  <c r="C107" i="23"/>
  <c r="O107" i="22"/>
  <c r="A107" i="31" s="1"/>
  <c r="O183" i="22"/>
  <c r="A183" i="31" s="1"/>
  <c r="C200" i="23"/>
  <c r="O200" i="22"/>
  <c r="A200" i="31" s="1"/>
  <c r="O213" i="22"/>
  <c r="A213" i="31" s="1"/>
  <c r="O217" i="22"/>
  <c r="A217" i="31" s="1"/>
  <c r="E204" i="31"/>
  <c r="O204" i="22"/>
  <c r="A204" i="31" s="1"/>
  <c r="C116" i="23"/>
  <c r="O116" i="22"/>
  <c r="A116" i="31" s="1"/>
  <c r="E239" i="31"/>
  <c r="O239" i="22"/>
  <c r="A239" i="31" s="1"/>
  <c r="E109" i="31"/>
  <c r="O109" i="22"/>
  <c r="A109" i="31" s="1"/>
  <c r="C248" i="23"/>
  <c r="O248" i="22"/>
  <c r="A248" i="31" s="1"/>
  <c r="O117" i="22"/>
  <c r="A117" i="31" s="1"/>
  <c r="C147" i="23"/>
  <c r="O147" i="22"/>
  <c r="A147" i="31" s="1"/>
  <c r="C216" i="23"/>
  <c r="O216" i="22"/>
  <c r="A216" i="31" s="1"/>
  <c r="E236" i="31"/>
  <c r="O236" i="22"/>
  <c r="A236" i="31" s="1"/>
  <c r="C60" i="23"/>
  <c r="O60" i="22"/>
  <c r="A60" i="31" s="1"/>
  <c r="O104" i="22"/>
  <c r="A104" i="31" s="1"/>
  <c r="C191" i="23"/>
  <c r="O191" i="22"/>
  <c r="A191" i="31" s="1"/>
  <c r="O259" i="22"/>
  <c r="A259" i="31" s="1"/>
  <c r="C140" i="23"/>
  <c r="O140" i="22"/>
  <c r="A140" i="31" s="1"/>
  <c r="C155" i="23"/>
  <c r="O155" i="22"/>
  <c r="A155" i="31" s="1"/>
  <c r="E94" i="31"/>
  <c r="O94" i="22"/>
  <c r="A94" i="31" s="1"/>
  <c r="E87" i="31"/>
  <c r="C63" i="23"/>
  <c r="C121" i="23"/>
  <c r="C69" i="23"/>
  <c r="E84" i="31"/>
  <c r="C109" i="23"/>
  <c r="C204" i="23"/>
  <c r="C236" i="23"/>
  <c r="E213" i="31"/>
  <c r="E216" i="31"/>
  <c r="E248" i="31"/>
  <c r="E89" i="31"/>
  <c r="C189" i="23"/>
  <c r="E137" i="31"/>
  <c r="E174" i="31"/>
  <c r="C100" i="23"/>
  <c r="C84" i="23"/>
  <c r="E135" i="31"/>
  <c r="C154" i="23"/>
  <c r="C235" i="23"/>
  <c r="E167" i="31"/>
  <c r="E247" i="31"/>
  <c r="E200" i="31"/>
  <c r="E166" i="31"/>
  <c r="C75" i="23"/>
  <c r="C88" i="23"/>
  <c r="E107" i="31"/>
  <c r="E132" i="31"/>
  <c r="E196" i="31"/>
  <c r="C77" i="23"/>
  <c r="E88" i="31"/>
  <c r="C190" i="23"/>
  <c r="C180" i="23"/>
  <c r="E229" i="31"/>
  <c r="C64" i="23"/>
  <c r="C229" i="23"/>
  <c r="E64" i="31"/>
  <c r="E246" i="31"/>
  <c r="C238" i="23"/>
  <c r="C182" i="23"/>
  <c r="E182" i="31"/>
  <c r="A182" i="31"/>
  <c r="C179" i="23"/>
  <c r="C92" i="23"/>
  <c r="E92" i="31"/>
  <c r="C118" i="23"/>
  <c r="C126" i="23"/>
  <c r="E86" i="31"/>
  <c r="E65" i="31"/>
  <c r="E133" i="31"/>
  <c r="C62" i="23"/>
  <c r="E62" i="31"/>
  <c r="E203" i="31"/>
  <c r="A203" i="31"/>
  <c r="E215" i="31"/>
  <c r="A215" i="31"/>
  <c r="C215" i="23"/>
  <c r="C120" i="23"/>
  <c r="E120" i="31"/>
  <c r="A120" i="31"/>
  <c r="E164" i="31"/>
  <c r="C164" i="23"/>
  <c r="A164" i="31"/>
  <c r="C61" i="23"/>
  <c r="A61" i="31"/>
  <c r="E61" i="31"/>
  <c r="E131" i="31"/>
  <c r="A131" i="31"/>
  <c r="C131" i="23"/>
  <c r="C197" i="23"/>
  <c r="E197" i="31"/>
  <c r="A197" i="31"/>
  <c r="C145" i="23"/>
  <c r="A145" i="31"/>
  <c r="E145" i="31"/>
  <c r="C250" i="23"/>
  <c r="E250" i="31"/>
  <c r="A251" i="31"/>
  <c r="C251" i="23"/>
  <c r="C207" i="23"/>
  <c r="E259" i="31"/>
  <c r="E230" i="31"/>
  <c r="E207" i="31"/>
  <c r="C149" i="23"/>
  <c r="C259" i="23"/>
  <c r="E199" i="31"/>
  <c r="E116" i="31"/>
  <c r="C183" i="23"/>
  <c r="C199" i="23"/>
  <c r="E227" i="31"/>
  <c r="C119" i="23"/>
  <c r="C253" i="23"/>
  <c r="E183" i="31"/>
  <c r="C221" i="23"/>
  <c r="A221" i="31"/>
  <c r="E221" i="31"/>
  <c r="A136" i="31"/>
  <c r="E136" i="31"/>
  <c r="C136" i="23"/>
  <c r="E249" i="31"/>
  <c r="C249" i="23"/>
  <c r="E184" i="31"/>
  <c r="C184" i="23"/>
  <c r="A184" i="31"/>
  <c r="A163" i="31"/>
  <c r="C163" i="23"/>
  <c r="E163" i="31"/>
  <c r="E156" i="31"/>
  <c r="C156" i="23"/>
  <c r="A156" i="31"/>
  <c r="E72" i="31"/>
  <c r="A72" i="31"/>
  <c r="E78" i="31"/>
  <c r="C78" i="23"/>
  <c r="A78" i="31"/>
  <c r="A243" i="31"/>
  <c r="C243" i="23"/>
  <c r="E243" i="31"/>
  <c r="A212" i="31"/>
  <c r="E212" i="31"/>
  <c r="A105" i="31"/>
  <c r="E105" i="31"/>
  <c r="C105" i="23"/>
  <c r="A81" i="31"/>
  <c r="C81" i="23"/>
  <c r="A209" i="31"/>
  <c r="E209" i="31"/>
  <c r="C209" i="23"/>
  <c r="C71" i="23"/>
  <c r="E179" i="31"/>
  <c r="E228" i="31"/>
  <c r="E149" i="31"/>
  <c r="E71" i="31"/>
  <c r="C161" i="23"/>
  <c r="E76" i="31"/>
  <c r="C143" i="23"/>
  <c r="E251" i="31"/>
  <c r="C142" i="23"/>
  <c r="E161" i="31"/>
  <c r="E122" i="31"/>
  <c r="C195" i="23"/>
  <c r="E141" i="31"/>
  <c r="C127" i="23"/>
  <c r="C224" i="23"/>
  <c r="C82" i="23"/>
  <c r="E124" i="31"/>
  <c r="C124" i="23"/>
  <c r="A124" i="31"/>
  <c r="A79" i="31"/>
  <c r="E79" i="31"/>
  <c r="C79" i="23"/>
  <c r="A125" i="31"/>
  <c r="E125" i="31"/>
  <c r="C125" i="23"/>
  <c r="A93" i="31"/>
  <c r="C93" i="23"/>
  <c r="E93" i="31"/>
  <c r="E233" i="31"/>
  <c r="A233" i="31"/>
  <c r="C233" i="23"/>
  <c r="E222" i="31"/>
  <c r="C222" i="23"/>
  <c r="A222" i="31"/>
  <c r="E186" i="31"/>
  <c r="C186" i="23"/>
  <c r="A186" i="31"/>
  <c r="A97" i="31"/>
  <c r="E97" i="31"/>
  <c r="C97" i="23"/>
  <c r="E101" i="31"/>
  <c r="C101" i="23"/>
  <c r="A101" i="31"/>
  <c r="A171" i="31"/>
  <c r="E171" i="31"/>
  <c r="C171" i="23"/>
  <c r="E158" i="31"/>
  <c r="A158" i="31"/>
  <c r="C158" i="23"/>
  <c r="A102" i="31"/>
  <c r="E102" i="31"/>
  <c r="C102" i="23"/>
  <c r="C95" i="23"/>
  <c r="A95" i="31"/>
  <c r="E95" i="31"/>
  <c r="E254" i="31"/>
  <c r="A254" i="31"/>
  <c r="C254" i="23"/>
  <c r="C157" i="23"/>
  <c r="A157" i="31"/>
  <c r="E157" i="31"/>
  <c r="E205" i="31"/>
  <c r="A205" i="31"/>
  <c r="C205" i="23"/>
  <c r="A90" i="31"/>
  <c r="E90" i="31"/>
  <c r="C90" i="23"/>
  <c r="C176" i="23"/>
  <c r="E176" i="31"/>
  <c r="A176" i="31"/>
  <c r="C175" i="23"/>
  <c r="A175" i="31"/>
  <c r="E175" i="31"/>
  <c r="A139" i="31"/>
  <c r="E139" i="31"/>
  <c r="C139" i="23"/>
  <c r="A99" i="31"/>
  <c r="E99" i="31"/>
  <c r="C99" i="23"/>
  <c r="A240" i="31"/>
  <c r="E240" i="31"/>
  <c r="C240" i="23"/>
  <c r="C148" i="23"/>
  <c r="E148" i="31"/>
  <c r="A148" i="31"/>
  <c r="E231" i="31"/>
  <c r="A231" i="31"/>
  <c r="C231" i="23"/>
  <c r="E112" i="31"/>
  <c r="C112" i="23"/>
  <c r="A112" i="31"/>
  <c r="A255" i="31"/>
  <c r="E255" i="31"/>
  <c r="C255" i="23"/>
  <c r="E150" i="31"/>
  <c r="C150" i="23"/>
  <c r="A150" i="31"/>
  <c r="A223" i="31"/>
  <c r="E223" i="31"/>
  <c r="C223" i="23"/>
  <c r="E144" i="31"/>
  <c r="C144" i="23"/>
  <c r="A144" i="31"/>
  <c r="C108" i="23"/>
  <c r="E108" i="31"/>
  <c r="A108" i="31"/>
  <c r="A244" i="31"/>
  <c r="C244" i="23"/>
  <c r="E244" i="31"/>
  <c r="E192" i="31"/>
  <c r="C192" i="23"/>
  <c r="A192" i="31"/>
  <c r="C252" i="23"/>
  <c r="E252" i="31"/>
  <c r="A252" i="31"/>
  <c r="C188" i="23"/>
  <c r="E188" i="31"/>
  <c r="A188" i="31"/>
  <c r="E66" i="31"/>
  <c r="C66" i="23"/>
  <c r="A66" i="31"/>
  <c r="C152" i="23"/>
  <c r="E152" i="31"/>
  <c r="A152" i="31"/>
  <c r="A83" i="31"/>
  <c r="E83" i="31"/>
  <c r="C83" i="23"/>
  <c r="E96" i="31"/>
  <c r="C96" i="23"/>
  <c r="A96" i="31"/>
  <c r="C193" i="23"/>
  <c r="E193" i="31"/>
  <c r="A193" i="31"/>
  <c r="E208" i="31"/>
  <c r="C208" i="23"/>
  <c r="A208" i="31"/>
  <c r="A129" i="31"/>
  <c r="E129" i="31"/>
  <c r="C129" i="23"/>
  <c r="A237" i="31"/>
  <c r="E237" i="31"/>
  <c r="C237" i="23"/>
  <c r="C185" i="23"/>
  <c r="A185" i="31"/>
  <c r="E185" i="31"/>
  <c r="A67" i="31"/>
  <c r="C67" i="23"/>
  <c r="E67" i="31"/>
  <c r="C168" i="23"/>
  <c r="A168" i="31"/>
  <c r="E168" i="31"/>
  <c r="C213" i="23"/>
  <c r="C104" i="23"/>
  <c r="A250" i="31"/>
  <c r="C239" i="23"/>
  <c r="E68" i="31"/>
  <c r="E110" i="31"/>
  <c r="C141" i="23"/>
  <c r="C133" i="23"/>
  <c r="E127" i="31"/>
  <c r="E73" i="31"/>
  <c r="C206" i="23"/>
  <c r="C212" i="23"/>
  <c r="C72" i="23"/>
  <c r="E115" i="31"/>
  <c r="C169" i="23"/>
  <c r="E81" i="31"/>
  <c r="E211" i="31"/>
  <c r="C76" i="23"/>
  <c r="C203" i="23"/>
  <c r="C211" i="23"/>
  <c r="C230" i="23"/>
  <c r="C153" i="23"/>
  <c r="C159" i="23"/>
  <c r="E214" i="31"/>
  <c r="E77" i="31"/>
  <c r="C115" i="23"/>
  <c r="E169" i="31"/>
  <c r="C225" i="23"/>
  <c r="A62" i="31"/>
  <c r="C198" i="23"/>
  <c r="E153" i="31"/>
  <c r="E159" i="31"/>
  <c r="E111" i="31"/>
  <c r="E225" i="31"/>
  <c r="C173" i="23"/>
  <c r="C260" i="23"/>
  <c r="C111" i="23"/>
  <c r="E245" i="31"/>
  <c r="C187" i="23"/>
  <c r="E256" i="31"/>
  <c r="C241" i="23"/>
  <c r="E173" i="31"/>
  <c r="E155" i="31"/>
  <c r="C245" i="23"/>
  <c r="C160" i="23"/>
  <c r="C201" i="23"/>
  <c r="A249" i="31"/>
  <c r="E160" i="31"/>
  <c r="F7" i="31"/>
  <c r="B7" i="23"/>
  <c r="F6" i="31"/>
  <c r="B6" i="23"/>
  <c r="B5" i="23"/>
  <c r="F5" i="31"/>
  <c r="B49" i="23"/>
  <c r="F49" i="31"/>
  <c r="B41" i="23"/>
  <c r="F41" i="31"/>
  <c r="B33" i="23"/>
  <c r="F33" i="31"/>
  <c r="B25" i="23"/>
  <c r="F25" i="31"/>
  <c r="F21" i="31"/>
  <c r="B21" i="23"/>
  <c r="F13" i="31"/>
  <c r="B13" i="23"/>
  <c r="F53" i="31"/>
  <c r="B53" i="23"/>
  <c r="F45" i="31"/>
  <c r="B45" i="23"/>
  <c r="F37" i="31"/>
  <c r="B37" i="23"/>
  <c r="F29" i="31"/>
  <c r="B29" i="23"/>
  <c r="B17" i="23"/>
  <c r="F17" i="31"/>
  <c r="B9" i="23"/>
  <c r="F9" i="31"/>
  <c r="F52" i="31"/>
  <c r="B52" i="23"/>
  <c r="B12" i="23"/>
  <c r="F12" i="31"/>
  <c r="B44" i="23"/>
  <c r="F44" i="31"/>
  <c r="B36" i="23"/>
  <c r="F36" i="31"/>
  <c r="B32" i="23"/>
  <c r="F32" i="31"/>
  <c r="B20" i="23"/>
  <c r="F20" i="31"/>
  <c r="B16" i="23"/>
  <c r="F16" i="31"/>
  <c r="B8" i="23"/>
  <c r="F8" i="31"/>
  <c r="B56" i="23"/>
  <c r="F56" i="31"/>
  <c r="B40" i="23"/>
  <c r="F40" i="31"/>
  <c r="B28" i="23"/>
  <c r="F28" i="31"/>
  <c r="F55" i="31"/>
  <c r="B55" i="23"/>
  <c r="F47" i="31"/>
  <c r="B47" i="23"/>
  <c r="B35" i="23"/>
  <c r="F35" i="31"/>
  <c r="F31" i="31"/>
  <c r="B31" i="23"/>
  <c r="F23" i="31"/>
  <c r="B23" i="23"/>
  <c r="B19" i="23"/>
  <c r="F19" i="31"/>
  <c r="B11" i="23"/>
  <c r="F11" i="31"/>
  <c r="B48" i="23"/>
  <c r="F48" i="31"/>
  <c r="B24" i="23"/>
  <c r="F24" i="31"/>
  <c r="F51" i="31"/>
  <c r="B51" i="23"/>
  <c r="B43" i="23"/>
  <c r="F43" i="31"/>
  <c r="F39" i="31"/>
  <c r="B39" i="23"/>
  <c r="B27" i="23"/>
  <c r="F27" i="31"/>
  <c r="F15" i="31"/>
  <c r="B15" i="23"/>
  <c r="F54" i="31"/>
  <c r="B54" i="23"/>
  <c r="B50" i="23"/>
  <c r="F50" i="31"/>
  <c r="F46" i="31"/>
  <c r="B46" i="23"/>
  <c r="B42" i="23"/>
  <c r="F42" i="31"/>
  <c r="F38" i="31"/>
  <c r="B38" i="23"/>
  <c r="B34" i="23"/>
  <c r="F34" i="31"/>
  <c r="F30" i="31"/>
  <c r="B30" i="23"/>
  <c r="B26" i="23"/>
  <c r="F26" i="31"/>
  <c r="F22" i="31"/>
  <c r="B22" i="23"/>
  <c r="B18" i="23"/>
  <c r="F18" i="31"/>
  <c r="F14" i="31"/>
  <c r="B14" i="23"/>
  <c r="B10" i="23"/>
  <c r="F10" i="31"/>
  <c r="S4" i="31"/>
  <c r="L4" i="31" s="1"/>
  <c r="A37" i="30"/>
  <c r="B37" i="30" s="1"/>
  <c r="A24" i="30"/>
  <c r="B24" i="30" s="1"/>
  <c r="A16" i="30"/>
  <c r="B16" i="30" s="1"/>
  <c r="A8" i="30"/>
  <c r="B8" i="30" s="1"/>
  <c r="A36" i="30"/>
  <c r="B36" i="30" s="1"/>
  <c r="A28" i="30"/>
  <c r="B28" i="30" s="1"/>
  <c r="A56" i="30"/>
  <c r="B56" i="30" s="1"/>
  <c r="A48" i="30"/>
  <c r="B48" i="30" s="1"/>
  <c r="A25" i="30"/>
  <c r="B25" i="30" s="1"/>
  <c r="A23" i="30"/>
  <c r="B23" i="30" s="1"/>
  <c r="A15" i="30"/>
  <c r="B15" i="30" s="1"/>
  <c r="A7" i="30"/>
  <c r="B7" i="30" s="1"/>
  <c r="A35" i="30"/>
  <c r="B35" i="30" s="1"/>
  <c r="A27" i="30"/>
  <c r="B27" i="30" s="1"/>
  <c r="A55" i="30"/>
  <c r="B55" i="30" s="1"/>
  <c r="A47" i="30"/>
  <c r="B47" i="30" s="1"/>
  <c r="A57" i="30"/>
  <c r="B57" i="30" s="1"/>
  <c r="A22" i="30"/>
  <c r="B22" i="30" s="1"/>
  <c r="A14" i="30"/>
  <c r="B14" i="30" s="1"/>
  <c r="A42" i="30"/>
  <c r="B42" i="30" s="1"/>
  <c r="A34" i="30"/>
  <c r="B34" i="30" s="1"/>
  <c r="A26" i="30"/>
  <c r="B26" i="30" s="1"/>
  <c r="A54" i="30"/>
  <c r="B54" i="30" s="1"/>
  <c r="A46" i="30"/>
  <c r="B46" i="30" s="1"/>
  <c r="A17" i="30"/>
  <c r="B17" i="30" s="1"/>
  <c r="A21" i="30"/>
  <c r="B21" i="30" s="1"/>
  <c r="A13" i="30"/>
  <c r="B13" i="30" s="1"/>
  <c r="A41" i="30"/>
  <c r="B41" i="30" s="1"/>
  <c r="A33" i="30"/>
  <c r="B33" i="30" s="1"/>
  <c r="A53" i="30"/>
  <c r="B53" i="30" s="1"/>
  <c r="A45" i="30"/>
  <c r="B45" i="30" s="1"/>
  <c r="A49" i="30"/>
  <c r="B49" i="30" s="1"/>
  <c r="A20" i="30"/>
  <c r="B20" i="30" s="1"/>
  <c r="A12" i="30"/>
  <c r="B12" i="30" s="1"/>
  <c r="A40" i="30"/>
  <c r="B40" i="30" s="1"/>
  <c r="A32" i="30"/>
  <c r="B32" i="30" s="1"/>
  <c r="A60" i="30"/>
  <c r="B60" i="30" s="1"/>
  <c r="A52" i="30"/>
  <c r="B52" i="30" s="1"/>
  <c r="A44" i="30"/>
  <c r="B44" i="30" s="1"/>
  <c r="A29" i="30"/>
  <c r="B29" i="30" s="1"/>
  <c r="A19" i="30"/>
  <c r="B19" i="30" s="1"/>
  <c r="A11" i="30"/>
  <c r="B11" i="30" s="1"/>
  <c r="A39" i="30"/>
  <c r="B39" i="30" s="1"/>
  <c r="A31" i="30"/>
  <c r="B31" i="30" s="1"/>
  <c r="A59" i="30"/>
  <c r="B59" i="30" s="1"/>
  <c r="A51" i="30"/>
  <c r="B51" i="30" s="1"/>
  <c r="A43" i="30"/>
  <c r="B43" i="30" s="1"/>
  <c r="A9" i="30"/>
  <c r="B9" i="30" s="1"/>
  <c r="A18" i="30"/>
  <c r="B18" i="30" s="1"/>
  <c r="A10" i="30"/>
  <c r="B10" i="30" s="1"/>
  <c r="A38" i="30"/>
  <c r="B38" i="30" s="1"/>
  <c r="A30" i="30"/>
  <c r="B30" i="30" s="1"/>
  <c r="A58" i="30"/>
  <c r="B58" i="30" s="1"/>
  <c r="A50" i="30"/>
  <c r="B50" i="30" s="1"/>
  <c r="S33" i="31"/>
  <c r="L33" i="31" s="1"/>
  <c r="S40" i="31"/>
  <c r="L40" i="31" s="1"/>
  <c r="S24" i="31"/>
  <c r="L24" i="31" s="1"/>
  <c r="S51" i="31"/>
  <c r="L51" i="31" s="1"/>
  <c r="S43" i="31"/>
  <c r="L43" i="31" s="1"/>
  <c r="S17" i="31"/>
  <c r="L17" i="31" s="1"/>
  <c r="S9" i="31"/>
  <c r="L9" i="31" s="1"/>
  <c r="S39" i="31"/>
  <c r="L39" i="31" s="1"/>
  <c r="S31" i="31"/>
  <c r="L31" i="31" s="1"/>
  <c r="S23" i="31"/>
  <c r="L23" i="31" s="1"/>
  <c r="S50" i="31"/>
  <c r="L50" i="31" s="1"/>
  <c r="S19" i="31"/>
  <c r="L19" i="31" s="1"/>
  <c r="S11" i="31"/>
  <c r="L11" i="31" s="1"/>
  <c r="S41" i="31"/>
  <c r="L41" i="31" s="1"/>
  <c r="S25" i="31"/>
  <c r="L25" i="31" s="1"/>
  <c r="S44" i="31"/>
  <c r="L44" i="31" s="1"/>
  <c r="S18" i="31"/>
  <c r="L18" i="31" s="1"/>
  <c r="S32" i="31"/>
  <c r="L32" i="31" s="1"/>
  <c r="S8" i="31"/>
  <c r="L8" i="31" s="1"/>
  <c r="S22" i="31"/>
  <c r="L22" i="31" s="1"/>
  <c r="S49" i="31"/>
  <c r="L49" i="31" s="1"/>
  <c r="S15" i="31"/>
  <c r="L15" i="31" s="1"/>
  <c r="S7" i="31"/>
  <c r="L7" i="31" s="1"/>
  <c r="S37" i="31"/>
  <c r="L37" i="31" s="1"/>
  <c r="S29" i="31"/>
  <c r="L29" i="31" s="1"/>
  <c r="S56" i="31"/>
  <c r="L56" i="31" s="1"/>
  <c r="S48" i="31"/>
  <c r="L48" i="31" s="1"/>
  <c r="S52" i="31"/>
  <c r="L52" i="31" s="1"/>
  <c r="S10" i="31"/>
  <c r="L10" i="31" s="1"/>
  <c r="S16" i="31"/>
  <c r="L16" i="31" s="1"/>
  <c r="S38" i="31"/>
  <c r="L38" i="31" s="1"/>
  <c r="S30" i="31"/>
  <c r="L30" i="31" s="1"/>
  <c r="S14" i="31"/>
  <c r="L14" i="31" s="1"/>
  <c r="S6" i="31"/>
  <c r="L6" i="31" s="1"/>
  <c r="S36" i="31"/>
  <c r="L36" i="31" s="1"/>
  <c r="S28" i="31"/>
  <c r="L28" i="31" s="1"/>
  <c r="S55" i="31"/>
  <c r="L55" i="31" s="1"/>
  <c r="S47" i="31"/>
  <c r="L47" i="31" s="1"/>
  <c r="S21" i="31"/>
  <c r="L21" i="31" s="1"/>
  <c r="S13" i="31"/>
  <c r="L13" i="31" s="1"/>
  <c r="S5" i="31"/>
  <c r="L5" i="31" s="1"/>
  <c r="S35" i="31"/>
  <c r="L35" i="31" s="1"/>
  <c r="S27" i="31"/>
  <c r="L27" i="31" s="1"/>
  <c r="S54" i="31"/>
  <c r="L54" i="31" s="1"/>
  <c r="S46" i="31"/>
  <c r="L46" i="31" s="1"/>
  <c r="D57" i="22" l="1"/>
  <c r="O57" i="22" s="1"/>
  <c r="D58" i="22"/>
  <c r="O58" i="22" s="1"/>
  <c r="D59" i="22"/>
  <c r="O59" i="22" s="1"/>
  <c r="D53" i="22"/>
  <c r="D54" i="22"/>
  <c r="D55" i="22"/>
  <c r="D44" i="22"/>
  <c r="D42" i="22"/>
  <c r="O42" i="22" s="1"/>
  <c r="D33" i="22"/>
  <c r="D56" i="22"/>
  <c r="O56" i="22" s="1"/>
  <c r="D49" i="22"/>
  <c r="O49" i="22" s="1"/>
  <c r="D43" i="22"/>
  <c r="O43" i="22" s="1"/>
  <c r="D30" i="22"/>
  <c r="O30" i="22" s="1"/>
  <c r="D50" i="22"/>
  <c r="D31" i="22"/>
  <c r="O31" i="22" s="1"/>
  <c r="D40" i="22"/>
  <c r="O40" i="22" s="1"/>
  <c r="D41" i="22"/>
  <c r="O41" i="22" s="1"/>
  <c r="D36" i="22"/>
  <c r="O36" i="22" s="1"/>
  <c r="D45" i="22"/>
  <c r="D47" i="22"/>
  <c r="D46" i="22"/>
  <c r="D34" i="22"/>
  <c r="D35" i="22"/>
  <c r="D38" i="22"/>
  <c r="D51" i="22"/>
  <c r="D52" i="22"/>
  <c r="D32" i="22"/>
  <c r="D37" i="22"/>
  <c r="D39" i="22"/>
  <c r="A6" i="30"/>
  <c r="B6" i="30" s="1"/>
  <c r="D48" i="22"/>
  <c r="D22" i="22"/>
  <c r="D14" i="22"/>
  <c r="D29" i="22"/>
  <c r="D21" i="22"/>
  <c r="D13" i="22"/>
  <c r="D15" i="22"/>
  <c r="D26" i="22"/>
  <c r="D10" i="22"/>
  <c r="D23" i="22"/>
  <c r="D7" i="22"/>
  <c r="D28" i="22"/>
  <c r="D20" i="22"/>
  <c r="D12" i="22"/>
  <c r="D18" i="22"/>
  <c r="D25" i="22"/>
  <c r="D17" i="22"/>
  <c r="D9" i="22"/>
  <c r="D27" i="22"/>
  <c r="D19" i="22"/>
  <c r="D11" i="22"/>
  <c r="D24" i="22"/>
  <c r="D16" i="22"/>
  <c r="D8" i="22"/>
  <c r="O8" i="22" s="1"/>
  <c r="D6" i="22"/>
  <c r="O25" i="22" l="1"/>
  <c r="A25" i="31" s="1"/>
  <c r="O29" i="22"/>
  <c r="A29" i="31" s="1"/>
  <c r="O24" i="22"/>
  <c r="A24" i="31" s="1"/>
  <c r="O9" i="22"/>
  <c r="A9" i="31" s="1"/>
  <c r="O12" i="22"/>
  <c r="A12" i="31" s="1"/>
  <c r="O23" i="22"/>
  <c r="A23" i="31" s="1"/>
  <c r="O13" i="22"/>
  <c r="A13" i="31" s="1"/>
  <c r="O22" i="22"/>
  <c r="A22" i="31" s="1"/>
  <c r="O37" i="22"/>
  <c r="A37" i="31" s="1"/>
  <c r="O38" i="22"/>
  <c r="A38" i="31" s="1"/>
  <c r="O47" i="22"/>
  <c r="A47" i="31" s="1"/>
  <c r="O53" i="22"/>
  <c r="A53" i="31" s="1"/>
  <c r="O6" i="22"/>
  <c r="A6" i="31" s="1"/>
  <c r="O11" i="22"/>
  <c r="A11" i="31" s="1"/>
  <c r="O17" i="22"/>
  <c r="A17" i="31" s="1"/>
  <c r="O20" i="22"/>
  <c r="A20" i="31" s="1"/>
  <c r="O10" i="22"/>
  <c r="A10" i="31" s="1"/>
  <c r="O21" i="22"/>
  <c r="A21" i="31" s="1"/>
  <c r="O48" i="22"/>
  <c r="A48" i="31" s="1"/>
  <c r="O32" i="22"/>
  <c r="A32" i="31" s="1"/>
  <c r="O35" i="22"/>
  <c r="A35" i="31" s="1"/>
  <c r="O45" i="22"/>
  <c r="A45" i="31" s="1"/>
  <c r="O44" i="22"/>
  <c r="A44" i="31" s="1"/>
  <c r="O19" i="22"/>
  <c r="A19" i="31" s="1"/>
  <c r="O52" i="22"/>
  <c r="A52" i="31" s="1"/>
  <c r="O34" i="22"/>
  <c r="A34" i="31" s="1"/>
  <c r="O50" i="22"/>
  <c r="A50" i="31" s="1"/>
  <c r="O55" i="22"/>
  <c r="A55" i="31" s="1"/>
  <c r="O28" i="22"/>
  <c r="A28" i="31" s="1"/>
  <c r="O26" i="22"/>
  <c r="A26" i="31" s="1"/>
  <c r="O16" i="22"/>
  <c r="A16" i="31" s="1"/>
  <c r="O27" i="22"/>
  <c r="A27" i="31" s="1"/>
  <c r="O18" i="22"/>
  <c r="A18" i="31" s="1"/>
  <c r="O7" i="22"/>
  <c r="A7" i="31" s="1"/>
  <c r="O15" i="22"/>
  <c r="A15" i="31" s="1"/>
  <c r="O14" i="22"/>
  <c r="A14" i="31" s="1"/>
  <c r="O39" i="22"/>
  <c r="A39" i="31" s="1"/>
  <c r="O51" i="22"/>
  <c r="A51" i="31" s="1"/>
  <c r="O46" i="22"/>
  <c r="A46" i="31" s="1"/>
  <c r="C33" i="23"/>
  <c r="O33" i="22"/>
  <c r="A33" i="31" s="1"/>
  <c r="O54" i="22"/>
  <c r="A54" i="31" s="1"/>
  <c r="E59" i="31"/>
  <c r="A59" i="31"/>
  <c r="C59" i="23"/>
  <c r="E58" i="31"/>
  <c r="C58" i="23"/>
  <c r="A58" i="31"/>
  <c r="A57" i="31"/>
  <c r="C57" i="23"/>
  <c r="E57" i="31"/>
  <c r="E53" i="31"/>
  <c r="C53" i="23"/>
  <c r="E54" i="31"/>
  <c r="C55" i="23"/>
  <c r="C54" i="23"/>
  <c r="E55" i="31"/>
  <c r="C44" i="23"/>
  <c r="E44" i="31"/>
  <c r="A8" i="31"/>
  <c r="C50" i="23"/>
  <c r="E50" i="31"/>
  <c r="C31" i="23"/>
  <c r="A31" i="31"/>
  <c r="E30" i="31"/>
  <c r="A30" i="31"/>
  <c r="E43" i="31"/>
  <c r="A43" i="31"/>
  <c r="C49" i="23"/>
  <c r="A49" i="31"/>
  <c r="C36" i="23"/>
  <c r="A36" i="31"/>
  <c r="E56" i="31"/>
  <c r="A56" i="31"/>
  <c r="E41" i="31"/>
  <c r="A41" i="31"/>
  <c r="E33" i="31"/>
  <c r="E40" i="31"/>
  <c r="A40" i="31"/>
  <c r="C42" i="23"/>
  <c r="A42" i="31"/>
  <c r="E42" i="31"/>
  <c r="C41" i="23"/>
  <c r="C43" i="23"/>
  <c r="C30" i="23"/>
  <c r="E49" i="31"/>
  <c r="E36" i="31"/>
  <c r="C40" i="23"/>
  <c r="E31" i="31"/>
  <c r="C56" i="23"/>
  <c r="E16" i="31"/>
  <c r="C16" i="23"/>
  <c r="C18" i="23"/>
  <c r="E18" i="31"/>
  <c r="E15" i="31"/>
  <c r="C15" i="23"/>
  <c r="E32" i="31"/>
  <c r="C32" i="23"/>
  <c r="C25" i="23"/>
  <c r="E25" i="31"/>
  <c r="E24" i="31"/>
  <c r="C24" i="23"/>
  <c r="E12" i="31"/>
  <c r="C12" i="23"/>
  <c r="E13" i="31"/>
  <c r="C13" i="23"/>
  <c r="E48" i="31"/>
  <c r="C48" i="23"/>
  <c r="E52" i="31"/>
  <c r="C52" i="23"/>
  <c r="E47" i="31"/>
  <c r="C47" i="23"/>
  <c r="E8" i="31"/>
  <c r="C8" i="23"/>
  <c r="C11" i="23"/>
  <c r="E11" i="31"/>
  <c r="E20" i="31"/>
  <c r="C20" i="23"/>
  <c r="E21" i="31"/>
  <c r="C21" i="23"/>
  <c r="C51" i="23"/>
  <c r="E51" i="31"/>
  <c r="E45" i="31"/>
  <c r="C45" i="23"/>
  <c r="E29" i="31"/>
  <c r="C29" i="23"/>
  <c r="C38" i="23"/>
  <c r="E38" i="31"/>
  <c r="E28" i="31"/>
  <c r="C28" i="23"/>
  <c r="C27" i="23"/>
  <c r="E27" i="31"/>
  <c r="E7" i="31"/>
  <c r="C7" i="23"/>
  <c r="C35" i="23"/>
  <c r="E35" i="31"/>
  <c r="C26" i="23"/>
  <c r="E26" i="31"/>
  <c r="C19" i="23"/>
  <c r="E19" i="31"/>
  <c r="C9" i="23"/>
  <c r="E9" i="31"/>
  <c r="C23" i="23"/>
  <c r="E23" i="31"/>
  <c r="C14" i="23"/>
  <c r="E14" i="31"/>
  <c r="E39" i="31"/>
  <c r="C39" i="23"/>
  <c r="C34" i="23"/>
  <c r="E34" i="31"/>
  <c r="C6" i="23"/>
  <c r="E6" i="31"/>
  <c r="E17" i="31"/>
  <c r="C17" i="23"/>
  <c r="C10" i="23"/>
  <c r="E10" i="31"/>
  <c r="C22" i="23"/>
  <c r="E22" i="31"/>
  <c r="E37" i="31"/>
  <c r="C37" i="23"/>
  <c r="C46" i="23"/>
  <c r="E46" i="31"/>
  <c r="D5" i="22"/>
  <c r="O5" i="22" s="1"/>
  <c r="A5" i="31" l="1"/>
  <c r="C5" i="23"/>
  <c r="E5" i="31"/>
  <c r="A5" i="30"/>
  <c r="B5" i="30" s="1"/>
  <c r="A4" i="8" l="1"/>
  <c r="B4" i="8" s="1"/>
  <c r="D4" i="22" s="1"/>
  <c r="O4" i="22" l="1"/>
  <c r="A4" i="31" s="1"/>
  <c r="C4" i="23"/>
  <c r="E4"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María José Montalvo Cepeda</author>
  </authors>
  <commentList>
    <comment ref="C2" authorId="0" shapeId="0" xr:uid="{0C40B44C-35A3-4905-8215-D9372A3A5EF3}">
      <text>
        <r>
          <rPr>
            <b/>
            <sz val="9"/>
            <color indexed="81"/>
            <rFont val="Tahoma"/>
            <family val="2"/>
          </rPr>
          <t>Los desafíos corresponden a los retos a los que el GAD se enfrenta
. Van redactados como un enunciado que propone la solución.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Sebastián Alejandro Moreno Olalla</author>
  </authors>
  <commentList>
    <comment ref="A2" authorId="0" shapeId="0" xr:uid="{32FBA48B-A4E6-4354-B32C-7723D99090C8}">
      <text>
        <r>
          <rPr>
            <b/>
            <sz val="9"/>
            <color indexed="81"/>
            <rFont val="Tahoma"/>
            <family val="2"/>
          </rPr>
          <t>Ejemplo:</t>
        </r>
        <r>
          <rPr>
            <sz val="9"/>
            <color indexed="81"/>
            <rFont val="Tahoma"/>
            <family val="2"/>
          </rPr>
          <t xml:space="preserve">
</t>
        </r>
        <r>
          <rPr>
            <i/>
            <sz val="9"/>
            <color indexed="81"/>
            <rFont val="Tahoma"/>
            <family val="2"/>
          </rPr>
          <t>Machala en 2030 es una ciudad autosustentable, modelo de desarrollo para la región sur del país, ordenada y planificada, con un gobierno local democrático, que brinda servicios eficientes a una ciudadanía participativa y corresponsable que goza de una adecuada calidad de vida.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María José Montalvo Cepeda</author>
  </authors>
  <commentList>
    <comment ref="B2" authorId="0" shapeId="0" xr:uid="{815281B4-18E0-4710-8825-6699D97B7412}">
      <text>
        <r>
          <rPr>
            <sz val="9"/>
            <color indexed="81"/>
            <rFont val="Tahoma"/>
            <family val="2"/>
          </rPr>
          <t xml:space="preserve">Comienza con un </t>
        </r>
        <r>
          <rPr>
            <b/>
            <sz val="9"/>
            <color indexed="81"/>
            <rFont val="Tahoma"/>
            <family val="2"/>
          </rPr>
          <t xml:space="preserve">verbo en infinitivo </t>
        </r>
        <r>
          <rPr>
            <sz val="9"/>
            <color indexed="81"/>
            <rFont val="Tahoma"/>
            <family val="2"/>
          </rPr>
          <t xml:space="preserve">que expresa la </t>
        </r>
        <r>
          <rPr>
            <b/>
            <sz val="9"/>
            <color indexed="81"/>
            <rFont val="Tahoma"/>
            <family val="2"/>
          </rPr>
          <t>acción</t>
        </r>
        <r>
          <rPr>
            <sz val="9"/>
            <color indexed="81"/>
            <rFont val="Tahoma"/>
            <family val="2"/>
          </rPr>
          <t xml:space="preserve"> que se quiere lograr en el </t>
        </r>
        <r>
          <rPr>
            <b/>
            <sz val="9"/>
            <color indexed="81"/>
            <rFont val="Tahoma"/>
            <family val="2"/>
          </rPr>
          <t>largo plazo.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María José Montalvo Cepeda</author>
  </authors>
  <commentList>
    <comment ref="C2" authorId="0" shapeId="0" xr:uid="{701CAE05-22CC-4533-86D1-23931904BD1B}">
      <text>
        <r>
          <rPr>
            <b/>
            <sz val="9"/>
            <color indexed="81"/>
            <rFont val="Tahoma"/>
            <family val="2"/>
          </rPr>
          <t>Comienza con un verbo en infinitivo que expresa la acción que se quiere lograr en el corto plazo.</t>
        </r>
      </text>
    </comment>
  </commentList>
</comments>
</file>

<file path=xl/sharedStrings.xml><?xml version="1.0" encoding="utf-8"?>
<sst xmlns="http://schemas.openxmlformats.org/spreadsheetml/2006/main" count="2773" uniqueCount="874">
  <si>
    <t>Desafío</t>
  </si>
  <si>
    <t>Potencialidad</t>
  </si>
  <si>
    <t>Directriz</t>
  </si>
  <si>
    <t>Desafío largo plazo</t>
  </si>
  <si>
    <t>Actor involucrado</t>
  </si>
  <si>
    <t>Competencia</t>
  </si>
  <si>
    <t>Todo el territorio</t>
  </si>
  <si>
    <t>Meta</t>
  </si>
  <si>
    <t>Año 1</t>
  </si>
  <si>
    <t>Año 2</t>
  </si>
  <si>
    <t>Año 3</t>
  </si>
  <si>
    <t>Año 4</t>
  </si>
  <si>
    <t>Indicador</t>
  </si>
  <si>
    <t>Objetivo</t>
  </si>
  <si>
    <t>Iniciativa</t>
  </si>
  <si>
    <t>Plan, programa, proyecto</t>
  </si>
  <si>
    <t>Relacionamiento</t>
  </si>
  <si>
    <t>Unidad responsable</t>
  </si>
  <si>
    <t>Criterios de priorización</t>
  </si>
  <si>
    <t>Apoyo de sectores involucrados</t>
  </si>
  <si>
    <t>Urgencia</t>
  </si>
  <si>
    <t>Capacidad institucional</t>
  </si>
  <si>
    <t>Forma de gestión</t>
  </si>
  <si>
    <t>Código</t>
  </si>
  <si>
    <t>Temática</t>
  </si>
  <si>
    <t>Tipo de información (cartográfica, documentos, imágenes, fotos, otros)</t>
  </si>
  <si>
    <t xml:space="preserve"> Nombre del archivo</t>
  </si>
  <si>
    <t>Descripción del archivo</t>
  </si>
  <si>
    <t>Formato de información (.doc, xls, shp….)</t>
  </si>
  <si>
    <t>Unidad del GAD responsable de la información</t>
  </si>
  <si>
    <t>Presentación análoga (impreso) o digita;</t>
  </si>
  <si>
    <t>CB</t>
  </si>
  <si>
    <t>Cartografía Base</t>
  </si>
  <si>
    <t>AH</t>
  </si>
  <si>
    <t>Asentamientos Humano</t>
  </si>
  <si>
    <t>BA</t>
  </si>
  <si>
    <t>Biofísico - Ambiental</t>
  </si>
  <si>
    <t>SC</t>
  </si>
  <si>
    <t>Sociocultural</t>
  </si>
  <si>
    <t>EP</t>
  </si>
  <si>
    <t>Económico Productivo</t>
  </si>
  <si>
    <t>PI</t>
  </si>
  <si>
    <t>Político Institucional.</t>
  </si>
  <si>
    <t>OI</t>
  </si>
  <si>
    <t>Otra Información</t>
  </si>
  <si>
    <t>Desafío de gestión</t>
  </si>
  <si>
    <t>Visión de Desarrollo</t>
  </si>
  <si>
    <t xml:space="preserve">Desafío de gestión </t>
  </si>
  <si>
    <t>Agenda de igualdad</t>
  </si>
  <si>
    <t>Instrumento</t>
  </si>
  <si>
    <t xml:space="preserve">Suelo Urbano </t>
  </si>
  <si>
    <t>Suelo Rural</t>
  </si>
  <si>
    <t>Consolidado</t>
  </si>
  <si>
    <t>No consolidado</t>
  </si>
  <si>
    <t>Protección</t>
  </si>
  <si>
    <t xml:space="preserve">Producción </t>
  </si>
  <si>
    <t>Aprovechamiento extractivo</t>
  </si>
  <si>
    <t>Expansión urbana</t>
  </si>
  <si>
    <t xml:space="preserve">Escala de información </t>
  </si>
  <si>
    <t>Metadato (S/N)</t>
  </si>
  <si>
    <t>Fuente de información: Quién genera la información, año)</t>
  </si>
  <si>
    <t>Memoria técnica (S/N)</t>
  </si>
  <si>
    <t>Disponibilidad al público (S/N)</t>
  </si>
  <si>
    <t>Ubicación en repositorio (Ruta y nombre del archivo con la nueva codificación confrme a sistemas)</t>
  </si>
  <si>
    <t>Ámbito territorial</t>
  </si>
  <si>
    <t>Criterio n…</t>
  </si>
  <si>
    <t xml:space="preserve">Potencialidad/Problema </t>
  </si>
  <si>
    <t>Prioridad alta y media</t>
  </si>
  <si>
    <t>Desafío de gestión*</t>
  </si>
  <si>
    <t>Desafío de largo plazo**</t>
  </si>
  <si>
    <r>
      <t>Tabla 8.</t>
    </r>
    <r>
      <rPr>
        <sz val="11"/>
        <rFont val="Calibri"/>
        <family val="2"/>
        <scheme val="minor"/>
      </rPr>
      <t xml:space="preserve"> Objetivos de desarrollo</t>
    </r>
  </si>
  <si>
    <r>
      <t>Tabla 7.</t>
    </r>
    <r>
      <rPr>
        <sz val="11"/>
        <rFont val="Calibri"/>
        <family val="2"/>
        <scheme val="minor"/>
      </rPr>
      <t xml:space="preserve"> Visión de desarrollo</t>
    </r>
  </si>
  <si>
    <t xml:space="preserve">Desafío de largo plazo (alto y medio) </t>
  </si>
  <si>
    <t xml:space="preserve">Objetivo de desarrollo </t>
  </si>
  <si>
    <t>Unidad de intervención*</t>
  </si>
  <si>
    <t>Unidad territorial a</t>
  </si>
  <si>
    <t>Unidad territorial b</t>
  </si>
  <si>
    <t>Unidad territorial c</t>
  </si>
  <si>
    <t>Unidad territorial d</t>
  </si>
  <si>
    <t>Articulación</t>
  </si>
  <si>
    <t xml:space="preserve">Articulación </t>
  </si>
  <si>
    <r>
      <t xml:space="preserve">Tabla 11. </t>
    </r>
    <r>
      <rPr>
        <sz val="11"/>
        <color theme="1"/>
        <rFont val="Calibri"/>
        <family val="2"/>
        <scheme val="minor"/>
      </rPr>
      <t>Definición de objetivos, políticas, metas e indicadores.</t>
    </r>
  </si>
  <si>
    <t>Desafío de gestión (alto y medio)</t>
  </si>
  <si>
    <t>Línea base</t>
  </si>
  <si>
    <t xml:space="preserve">Año LB </t>
  </si>
  <si>
    <t xml:space="preserve">Anualización de metas </t>
  </si>
  <si>
    <t>Unidad territorial*</t>
  </si>
  <si>
    <t xml:space="preserve">Competencia </t>
  </si>
  <si>
    <t xml:space="preserve">Plan/programa </t>
  </si>
  <si>
    <t xml:space="preserve">Proyecto </t>
  </si>
  <si>
    <t xml:space="preserve">Presupuesto referencial </t>
  </si>
  <si>
    <t>Unidad de intervención</t>
  </si>
  <si>
    <t>PND</t>
  </si>
  <si>
    <t xml:space="preserve">Objetivo </t>
  </si>
  <si>
    <t>ETN</t>
  </si>
  <si>
    <t>ODS</t>
  </si>
  <si>
    <r>
      <rPr>
        <b/>
        <sz val="11"/>
        <rFont val="Calibri"/>
        <family val="2"/>
        <scheme val="minor"/>
      </rPr>
      <t>Tabla 12.</t>
    </r>
    <r>
      <rPr>
        <sz val="11"/>
        <rFont val="Calibri"/>
        <family val="2"/>
        <scheme val="minor"/>
      </rPr>
      <t xml:space="preserve"> Definición de planes programas y proyectos</t>
    </r>
  </si>
  <si>
    <r>
      <t>Tabla 13.</t>
    </r>
    <r>
      <rPr>
        <sz val="11"/>
        <color theme="1"/>
        <rFont val="Calibri"/>
        <family val="2"/>
        <scheme val="minor"/>
      </rPr>
      <t xml:space="preserve"> Alineación, agendas nacionales para la igualdad, planificación territorial diferenciada,
agendas de coordinación zonal</t>
    </r>
  </si>
  <si>
    <t>Lineamiento</t>
  </si>
  <si>
    <t>Planificación territorial
diferenciada</t>
  </si>
  <si>
    <r>
      <t>Tabla 15</t>
    </r>
    <r>
      <rPr>
        <sz val="11"/>
        <rFont val="Calibri"/>
        <family val="2"/>
        <scheme val="minor"/>
      </rPr>
      <t>. Definición de iniciativas, objetivos y mecanismos de articulación</t>
    </r>
  </si>
  <si>
    <t>Objetivo de la articulación</t>
  </si>
  <si>
    <t>Mecanismo de articulación</t>
  </si>
  <si>
    <t xml:space="preserve">Objetivo de Desarrollo Sostenible ODS </t>
  </si>
  <si>
    <t>Objetivo del Plan Nacional de Desarrollo PND</t>
  </si>
  <si>
    <t>Meta del PND</t>
  </si>
  <si>
    <t>Meta anualizada año 1</t>
  </si>
  <si>
    <t>Meta anualizada año 2</t>
  </si>
  <si>
    <t>Meta anualizada año 3</t>
  </si>
  <si>
    <t>Meta anualizada año 4</t>
  </si>
  <si>
    <t>Nombre del programa / proyecto</t>
  </si>
  <si>
    <r>
      <t>Tabla 16</t>
    </r>
    <r>
      <rPr>
        <sz val="11"/>
        <rFont val="Calibri"/>
        <family val="2"/>
        <scheme val="minor"/>
      </rPr>
      <t>. Formas de gestión nivel provincial y cantonal</t>
    </r>
  </si>
  <si>
    <t>Interés ¿Por qué,
para qué?</t>
  </si>
  <si>
    <t xml:space="preserve"> </t>
  </si>
  <si>
    <r>
      <rPr>
        <b/>
        <sz val="11"/>
        <rFont val="Calibri"/>
        <family val="2"/>
        <scheme val="minor"/>
      </rPr>
      <t xml:space="preserve">Tabla 9. </t>
    </r>
    <r>
      <rPr>
        <sz val="11"/>
        <rFont val="Calibri"/>
        <family val="2"/>
        <scheme val="minor"/>
      </rPr>
      <t>Análisis funcional provincial</t>
    </r>
  </si>
  <si>
    <t xml:space="preserve">Valoración total (alta, media, baja) </t>
  </si>
  <si>
    <t>Tabla 1. Inventario de Información</t>
  </si>
  <si>
    <t>Tabla 7. Visión de desarrollo</t>
  </si>
  <si>
    <t>Tabla 8. Objetivos de desarrollo</t>
  </si>
  <si>
    <t>Tabla 9. Análisis funcional provincial</t>
  </si>
  <si>
    <t>Tabla 11. Definición de objetivos, políticas, metas e indicadores.</t>
  </si>
  <si>
    <t>Tabla 12. Definición de planes programas y proyectos</t>
  </si>
  <si>
    <t>Tabla 13. Alineación, agendas nacionales para la igualdad, planificación territorial diferenciada, agendas de coordinación zonal</t>
  </si>
  <si>
    <t>Tabla 15. Definición de iniciativas, objetivos y mecanismos de articulación</t>
  </si>
  <si>
    <t>Tabla 16. Formas de gestión nivel provincial y cantonal</t>
  </si>
  <si>
    <t xml:space="preserve">Tabla 14. Matriz de consolidación de la fase de propuesta </t>
  </si>
  <si>
    <t>Diagnóstico</t>
  </si>
  <si>
    <t>Propuesta</t>
  </si>
  <si>
    <t>Gestión</t>
  </si>
  <si>
    <t>Hábitat y vivienda</t>
  </si>
  <si>
    <t>Sumatoria</t>
  </si>
  <si>
    <t>Tabla 6. Matriz de potencialidad/problemas con prioridad alta o media con sus desafíos de gestión</t>
  </si>
  <si>
    <r>
      <t>Tabla 6.</t>
    </r>
    <r>
      <rPr>
        <sz val="11"/>
        <rFont val="Calibri"/>
        <family val="2"/>
        <scheme val="minor"/>
      </rPr>
      <t xml:space="preserve"> Matriz de potencialidad/problemas con prioridad alta o media con sus desafíos de gestión</t>
    </r>
  </si>
  <si>
    <r>
      <t>Tabla 10.</t>
    </r>
    <r>
      <rPr>
        <sz val="11"/>
        <rFont val="Calibri"/>
        <family val="2"/>
        <scheme val="minor"/>
      </rPr>
      <t xml:space="preserve"> Análisis funcional </t>
    </r>
    <r>
      <rPr>
        <b/>
        <sz val="11"/>
        <rFont val="Calibri"/>
        <family val="2"/>
        <scheme val="minor"/>
      </rPr>
      <t>cantonal y parroquial</t>
    </r>
  </si>
  <si>
    <t>Tabla 10. Análisis funcional cantonal y parroquial</t>
  </si>
  <si>
    <t>SELECIONE EL TIPO DE GAD</t>
  </si>
  <si>
    <t>REGIONAL</t>
  </si>
  <si>
    <t>PROVINCIAL</t>
  </si>
  <si>
    <t>MUNICIPAL</t>
  </si>
  <si>
    <t>PARROQUIAL</t>
  </si>
  <si>
    <t>Tránsito, Transporte Terrestre y Seguridad Vial</t>
  </si>
  <si>
    <t>Cooperación Internacional</t>
  </si>
  <si>
    <t>Fomento de la seguridad alimentaria</t>
  </si>
  <si>
    <t>Registro de la propiedad</t>
  </si>
  <si>
    <t>Riego y Drenaje</t>
  </si>
  <si>
    <t xml:space="preserve">Prevención, protección, socorro y extinción de incendios </t>
  </si>
  <si>
    <t xml:space="preserve">Vialidad </t>
  </si>
  <si>
    <t>Gestión Ambiental</t>
  </si>
  <si>
    <t>Prestación de servicios públicos: Agua Potable</t>
  </si>
  <si>
    <t>Gestión y uso de suelo</t>
  </si>
  <si>
    <t>Prestación de servicios públicos: Alcantarillado</t>
  </si>
  <si>
    <t>Prestación de servicios públicos: Desechos Sólidos</t>
  </si>
  <si>
    <t>Protección Integral de Derechos</t>
  </si>
  <si>
    <t>Infraestructura física, equipamientos y espacios públicos de la parroquia rural</t>
  </si>
  <si>
    <t>Prestación de servicios públicos: Saneamiento Ambiental</t>
  </si>
  <si>
    <t>Formar y administrar catastros inmobiliarios</t>
  </si>
  <si>
    <t>Prestación de servicios públicos: Depuración de aguas residuales</t>
  </si>
  <si>
    <t>Forestación y Reforestación</t>
  </si>
  <si>
    <t>Prestación de servicios que satisfagan necesidades colectivas: servicios de FAENAMIENTO</t>
  </si>
  <si>
    <t>Prestación de servicios que satisfagan necesidades colectivas: elaboración , manejo y expendio de víveres</t>
  </si>
  <si>
    <t>Prestación de servicios que satisfagan necesidades colectivas: cementerios</t>
  </si>
  <si>
    <t>Prestación de servicios que satisfagan necesidades colectivas: plazas de mercado</t>
  </si>
  <si>
    <t>GAD</t>
  </si>
  <si>
    <t>uno</t>
  </si>
  <si>
    <t>dos</t>
  </si>
  <si>
    <t>tres</t>
  </si>
  <si>
    <t>cuatro</t>
  </si>
  <si>
    <t>cinco</t>
  </si>
  <si>
    <t>seis</t>
  </si>
  <si>
    <t>siete</t>
  </si>
  <si>
    <t>ocho</t>
  </si>
  <si>
    <t>nueve</t>
  </si>
  <si>
    <t>META</t>
  </si>
  <si>
    <t>Directrices ETN</t>
  </si>
  <si>
    <t>Tendencia del indicador</t>
  </si>
  <si>
    <t>Fuente de financiamiento</t>
  </si>
  <si>
    <t>Eje del Plan Nacional de Desarrollo PND</t>
  </si>
  <si>
    <t>SOCIAL</t>
  </si>
  <si>
    <t>INSTITUCIONAL</t>
  </si>
  <si>
    <t>AÑO Línea Base</t>
  </si>
  <si>
    <t>Año de cumpliento a la meta</t>
  </si>
  <si>
    <t>Plan</t>
  </si>
  <si>
    <t>Programa</t>
  </si>
  <si>
    <t>Proyecto</t>
  </si>
  <si>
    <t>Política PDOT</t>
  </si>
  <si>
    <t>Objetivo de desarrollo PDOT</t>
  </si>
  <si>
    <t>Meta PDOT</t>
  </si>
  <si>
    <t>Política  PDOT</t>
  </si>
  <si>
    <t>Creciente</t>
  </si>
  <si>
    <t>Decreciente</t>
  </si>
  <si>
    <t>Tabla 14. Matriz de consolidación de la fase de propuesta (sirve de insumo para el reporte a SIGAD)</t>
  </si>
  <si>
    <t>Preparatoria</t>
  </si>
  <si>
    <t>Políticas / Acciones</t>
  </si>
  <si>
    <t>Objetivo de gestión *
(objetivo estratégico)</t>
  </si>
  <si>
    <t>Objetivo  de gestión PDOT
(objetivo estratégico)</t>
  </si>
  <si>
    <t>Objetivo de gestión PDOT
 (objetivo estratégico)</t>
  </si>
  <si>
    <t>Objetivo de gestión PDOT
(objetivo estratégico)</t>
  </si>
  <si>
    <t xml:space="preserve">Planificar el desarrollo territorial y formular los correspondientes planes de ordenamiento territorial </t>
  </si>
  <si>
    <t>Crear, modificar, exonerar o suprimir mediante ordenanzas, tasas y contribuciones especiales de mejoras</t>
  </si>
  <si>
    <t>lin_uno</t>
  </si>
  <si>
    <t>lin_dos</t>
  </si>
  <si>
    <t>lin_tres</t>
  </si>
  <si>
    <r>
      <rPr>
        <b/>
        <sz val="11"/>
        <color theme="1"/>
        <rFont val="Calibri"/>
        <family val="2"/>
        <scheme val="minor"/>
      </rPr>
      <t>Tabla 1.</t>
    </r>
    <r>
      <rPr>
        <sz val="11"/>
        <color theme="1"/>
        <rFont val="Calibri"/>
        <family val="2"/>
        <scheme val="minor"/>
      </rPr>
      <t xml:space="preserve"> Inventario de Información</t>
    </r>
  </si>
  <si>
    <t>Tipo</t>
  </si>
  <si>
    <t xml:space="preserve">Problema </t>
  </si>
  <si>
    <r>
      <rPr>
        <b/>
        <sz val="11"/>
        <color theme="1"/>
        <rFont val="Calibri"/>
        <family val="2"/>
        <scheme val="minor"/>
      </rPr>
      <t xml:space="preserve">Tabla 4. </t>
    </r>
    <r>
      <rPr>
        <sz val="11"/>
        <color theme="1"/>
        <rFont val="Calibri"/>
        <family val="2"/>
        <scheme val="minor"/>
      </rPr>
      <t>Herramienta para la priorización de potencialidades</t>
    </r>
    <r>
      <rPr>
        <sz val="11"/>
        <color theme="1"/>
        <rFont val="Calibri"/>
        <family val="2"/>
        <scheme val="minor"/>
      </rPr>
      <t xml:space="preserve">
Tabla 5. Herramienta para la priorización de problemas</t>
    </r>
  </si>
  <si>
    <t xml:space="preserve">Tabla 2. Matriz de sistematización de potencialidades
Tabla 3. Matriz de sistematización de problemas </t>
  </si>
  <si>
    <t>Tabla 4. Herramienta para la priorización de potencialidades
Tabla 5. Herramienta para la priorización de problemas</t>
  </si>
  <si>
    <t>Potencialidad / Problema</t>
  </si>
  <si>
    <t>Potencialidades / Problemas</t>
  </si>
  <si>
    <t xml:space="preserve"> COMPETENCIAS / FUNCIONES</t>
  </si>
  <si>
    <t>REGIÓN</t>
  </si>
  <si>
    <t>PROVINCIA</t>
  </si>
  <si>
    <t>MUNICIPIO</t>
  </si>
  <si>
    <t>PARROQUIA</t>
  </si>
  <si>
    <t>Gestión de cuencas hidrográficas</t>
  </si>
  <si>
    <t>Dragado, relleno hidráulico y limpieza de ríos, presas, embalses y esteros</t>
  </si>
  <si>
    <t>Gestión de Riesgos</t>
  </si>
  <si>
    <t>Otorgar personalidad jurídica a organizaciones sociales</t>
  </si>
  <si>
    <t>Participación ciudadana</t>
  </si>
  <si>
    <t>Delimitar, regular, autorizar y controlar el uso de las playas de mar, riberas y lechos de ríos, lagos y lagunas, sin perjuicio de las limitaciones que establezca la ley.</t>
  </si>
  <si>
    <t>Preservar y garantizar el acceso efectivo de las personas al uso de las playas de mar, riberas de ríos, lagos y lagunas</t>
  </si>
  <si>
    <t>Planificar, construir y  mantener los espacios públicos destinados al desarrollo social, cultural y deportivo</t>
  </si>
  <si>
    <t>Planificar, construir y mantener la Infraestructura y equipamientos físicos de salud y educación</t>
  </si>
  <si>
    <t>Preservar, mantener y difundir el patrimonio cultural</t>
  </si>
  <si>
    <t>Protección integral a la niñez y adolescencia</t>
  </si>
  <si>
    <t>Vigilancia de la ejecución de obras y calidad de los servicios públicos</t>
  </si>
  <si>
    <t>FUENTES :</t>
  </si>
  <si>
    <t>CATÁLOGO DE COMPETENCIAS Y FUNCIONES GAD</t>
  </si>
  <si>
    <t>ALINEACIÓN ODS - COMPETENCIA GAD</t>
  </si>
  <si>
    <t>Justificación de articulación al ODS</t>
  </si>
  <si>
    <t>17 Alianzas para lograr los objetivos</t>
  </si>
  <si>
    <t>ODS 17: Gestionar la cooperación entre los organismos públicos, el sector privado y la sociedad civil de las comunidades.</t>
  </si>
  <si>
    <t>11 Ciudades y comunidades sostenibles</t>
  </si>
  <si>
    <t>ODS 11: Recaudar recursos económicos a las zonas urbanas y rurales para el desarrollo nacional y local.</t>
  </si>
  <si>
    <t>ODS 11: Desarrollar planes estratégicos de urbanismo para prevenir su crecimiento.</t>
  </si>
  <si>
    <t>ODS 11: Estrategias para asegurar el acceso de todas las personas a viviendas y servicios básicos.</t>
  </si>
  <si>
    <t>ODS 17: Mejorar la coherencia normativa para el desarrollo sostenible.</t>
  </si>
  <si>
    <t>11 Ciudades y comunidades sostenibles
14 Vida submarina
15 Vida de ecosistemas terrestres</t>
  </si>
  <si>
    <t>ODS 11: Desarrollar planes de urbanismo estratégicos para prevenir su crecimiento, así como trabajar con los habitantes de estos barrios desfavorecidos para mejorar sus condiciones y proporcionarles servicios básicos</t>
  </si>
  <si>
    <t>ODS 11: Desarrollar planes de urbanismo estratégicos para prevenir su crecimiento, así como trabajar con los habitantes de estos barrios desfavorecidos para mejorar sus condiciones y proporcionarles servicios básicos.</t>
  </si>
  <si>
    <t>Fomento de las actividades productivas y agropecuarias (incluye los temas de investigación, innovación y transferencia de conocimiento y tecnologías)</t>
  </si>
  <si>
    <t>ODS 11: Regular los mercados del suelo y de la vivienda para garantizar el derecho a la vivienda de sus residentes más pobres.</t>
  </si>
  <si>
    <t>11 Ciudades y comunidades sostenibles
13 Acción por el clima
15 Vida de ecosistemas terrestres</t>
  </si>
  <si>
    <t>Prevención, protección, socorro y extinción de incendios</t>
  </si>
  <si>
    <t>Vialidad</t>
  </si>
  <si>
    <t>RÉGIMEN ESPECIAL GALÁPAGOS</t>
  </si>
  <si>
    <t>Regulación del flujo migratorio</t>
  </si>
  <si>
    <t>Fomento de las actividades productivas y agropecuarias  (incluye los temas de investigación, innovación y transferencia de conocimiento y tecnologías)</t>
  </si>
  <si>
    <r>
      <t>RÉGIMEN</t>
    </r>
    <r>
      <rPr>
        <sz val="8"/>
        <color theme="0"/>
        <rFont val="Calibri"/>
        <family val="2"/>
        <scheme val="minor"/>
      </rPr>
      <t>_</t>
    </r>
    <r>
      <rPr>
        <sz val="8"/>
        <color theme="1"/>
        <rFont val="Calibri"/>
        <family val="2"/>
        <scheme val="minor"/>
      </rPr>
      <t>ESPECIAL</t>
    </r>
    <r>
      <rPr>
        <sz val="8"/>
        <color theme="0"/>
        <rFont val="Calibri"/>
        <family val="2"/>
        <scheme val="minor"/>
      </rPr>
      <t>_</t>
    </r>
    <r>
      <rPr>
        <sz val="8"/>
        <color theme="1"/>
        <rFont val="Calibri"/>
        <family val="2"/>
        <scheme val="minor"/>
      </rPr>
      <t>GALÁPAGOS</t>
    </r>
  </si>
  <si>
    <r>
      <rPr>
        <b/>
        <i/>
        <u/>
        <sz val="16"/>
        <rFont val="Calibri Light"/>
        <family val="2"/>
        <scheme val="major"/>
      </rPr>
      <t xml:space="preserve">LOREG
</t>
    </r>
    <r>
      <rPr>
        <b/>
        <i/>
        <sz val="16"/>
        <rFont val="Calibri Light"/>
        <family val="2"/>
        <scheme val="major"/>
      </rPr>
      <t xml:space="preserve">
</t>
    </r>
    <r>
      <rPr>
        <u/>
        <sz val="16"/>
        <rFont val="Calibri Light"/>
        <family val="2"/>
        <scheme val="major"/>
      </rPr>
      <t xml:space="preserve">Art. 5: Competencias CGREG
# 11. Gestionar la cooperación internacional para el ejercicio de sus competencias. </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</si>
  <si>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 xml:space="preserve">Art. 32  (Competencia exclusiva)
i) Gestionar la cooperación internacional para el cumplimiento de sus competencias.
</t>
    </r>
    <r>
      <rPr>
        <sz val="16"/>
        <rFont val="Calibri Light"/>
        <family val="2"/>
        <scheme val="major"/>
      </rPr>
      <t xml:space="preserve">
Art. 131
Los GAD podrán gestionar la obtención de recursos de la cooperación internacional y asistencia técnica para el cumplimiento de sus competencias propias en el marco de los objetivos nacionales, de sus planes de desarrollo y los principios de equidad, solidaridad, interculturalidad, subsidiariedad, oportunidad y pertinencia. Se mantendrá un registro en el sistema nacional de cooperación internacional.</t>
    </r>
  </si>
  <si>
    <r>
      <rPr>
        <b/>
        <i/>
        <u/>
        <sz val="16"/>
        <rFont val="Calibri Light"/>
        <family val="2"/>
        <scheme val="major"/>
      </rPr>
      <t xml:space="preserve">COOTAD
</t>
    </r>
    <r>
      <rPr>
        <u/>
        <sz val="16"/>
        <rFont val="Calibri Light"/>
        <family val="2"/>
        <scheme val="major"/>
      </rPr>
      <t xml:space="preserve">Art. 42 (Competencia exclusiva)
g) Gestionar la cooperación internacional para el cumplimiento de sus competencias.
</t>
    </r>
    <r>
      <rPr>
        <sz val="16"/>
        <rFont val="Calibri Light"/>
        <family val="2"/>
        <scheme val="major"/>
      </rPr>
      <t xml:space="preserve">Art. 131. Los GAD podrán gestionar la obtención de recursos de la cooperación internacional y asistencia técnica para el cumplimiento de sus competencias propias en el marco de los objetivos nacionales, de sus  planes de desarrollo y los principios de equidad, solidaridad, interculturalidad, subsidiariedad, oportunidad y pertinencia. Se mantendrá un registro en el sistema nacional de cooperación internacional.
</t>
    </r>
    <r>
      <rPr>
        <b/>
        <u/>
        <sz val="16"/>
        <rFont val="Calibri Light"/>
        <family val="2"/>
        <scheme val="major"/>
      </rPr>
      <t xml:space="preserve">Resolución 009-CNC-2011 </t>
    </r>
    <r>
      <rPr>
        <u/>
        <sz val="16"/>
        <rFont val="Calibri Light"/>
        <family val="2"/>
        <scheme val="major"/>
      </rPr>
      <t xml:space="preserve">
</t>
    </r>
    <r>
      <rPr>
        <sz val="16"/>
        <rFont val="Calibri Light"/>
        <family val="2"/>
        <scheme val="major"/>
      </rPr>
      <t>Art.1 Transferencia.- Transferir e implementar la competencia de la cooperación internacional para la obtención de recursos no reembolsables y asistencia técnica para el cumplimiento de sus competencias a los GAD.
Art. 11 Facultades de los Gobiernos Autónomos Descentralizados.- Corresponde a los GAD, en el ámbito de sus competencias y de su circunscripción territorial, el ejercicio de la rectoría local, la planificación, la regulación, el control y la gestión de la cooperación internacional no reembolsable, en los términos establecidos en la presente resolución.</t>
    </r>
  </si>
  <si>
    <r>
      <rPr>
        <b/>
        <i/>
        <u/>
        <sz val="16"/>
        <rFont val="Calibri Light"/>
        <family val="2"/>
        <scheme val="major"/>
      </rPr>
      <t xml:space="preserve">COOTAD
</t>
    </r>
    <r>
      <rPr>
        <u/>
        <sz val="16"/>
        <rFont val="Calibri Light"/>
        <family val="2"/>
        <scheme val="major"/>
      </rPr>
      <t xml:space="preserve">Art. 55 (Competencia exclusiva)
n) Gestionar la cooperación internacional para el cumplimiento de sus competencias.
</t>
    </r>
    <r>
      <rPr>
        <sz val="16"/>
        <rFont val="Calibri Light"/>
        <family val="2"/>
        <scheme val="major"/>
      </rPr>
      <t xml:space="preserve">
Art. 131. Los GAD podrán gestionar la obtención de recursos de la cooperación internacional y asistencia técnica para el cumplimiento de sus competencias propias en el marco de los objetivos nacionales, de sus planes de desarrollo y los principios de equidad, solidaridad, interculturalidad, subsidiariedad, oportunidad y pertinencia. Se mantendrá un registro en el sistema nacional de cooperación internacional.
</t>
    </r>
    <r>
      <rPr>
        <b/>
        <u/>
        <sz val="16"/>
        <rFont val="Calibri Light"/>
        <family val="2"/>
        <scheme val="major"/>
      </rPr>
      <t xml:space="preserve">Resolución 009-CNC-2011 </t>
    </r>
    <r>
      <rPr>
        <sz val="16"/>
        <rFont val="Calibri Light"/>
        <family val="2"/>
        <scheme val="major"/>
      </rPr>
      <t xml:space="preserve">
Art.1 Transferencia.- Transferir e implementar la competencia de la cooperación internacional para la obtención de recursos no reembolsables y asistencia técnica para el cumplimiento de sus competencias a los GAD.
Art. 11 Facultades de los Gobiernos Autónomos Descentralizados.- Corresponde a los GAD, en el ámbito de sus competencias y de su circunscripción territorial, el ejercicio de la rectoría local, la planificación, la regulación, el control y la gestión de la cooperación internacional no reembolsable, en los términos establecidos en la presente resolución.</t>
    </r>
  </si>
  <si>
    <r>
      <rPr>
        <b/>
        <i/>
        <u/>
        <sz val="16"/>
        <rFont val="Calibri Light"/>
        <family val="2"/>
        <scheme val="major"/>
      </rPr>
      <t xml:space="preserve">COOTAD
</t>
    </r>
    <r>
      <rPr>
        <u/>
        <sz val="16"/>
        <rFont val="Calibri Light"/>
        <family val="2"/>
        <scheme val="major"/>
      </rPr>
      <t xml:space="preserve">Art. 65 (Competencia exclusiva)
g) Gestionar la cooperación internacional para el cumplimiento de sus competencias. </t>
    </r>
    <r>
      <rPr>
        <sz val="16"/>
        <rFont val="Calibri Light"/>
        <family val="2"/>
        <scheme val="major"/>
      </rPr>
      <t xml:space="preserve">
Art. 131. Los GAD podrán gestionar la obtención de recursos de la cooperación internacional y asistencia técnica para el cumplimiento de sus competencias propias en el marco de los objetivos nacionales, de sus planes de desarrollo y los principios de equidad, solidaridad, interculturalidad, subsidiariedad, oportunidad y pertinencia. Se mantendrá un registro en el sistema nacional de cooperación internacional.
</t>
    </r>
    <r>
      <rPr>
        <b/>
        <u/>
        <sz val="16"/>
        <rFont val="Calibri Light"/>
        <family val="2"/>
        <scheme val="major"/>
      </rPr>
      <t xml:space="preserve">Resolución 009-CNC-2011 </t>
    </r>
    <r>
      <rPr>
        <sz val="16"/>
        <rFont val="Calibri Light"/>
        <family val="2"/>
        <scheme val="major"/>
      </rPr>
      <t xml:space="preserve">
Art.1 Transferencia.- Transferir e implementar la competencia de la cooperación internacional para la obtención de recursos no reembolsables y asistencia técnica para el cumplimiento de sus competencias a los GAD.
Art. 11 Facultades de los Gobiernos Autónomos Descentralizados.- Corresponde a los GAD, en el ámbito de sus competencias y de su circunscripción territorial, el ejercicio de la rectoría local, la planificación, la regulación, el control y la gestión de la cooperación internacional no reembolsable, en los términos establecidos en la presente resolución.</t>
    </r>
  </si>
  <si>
    <r>
      <t xml:space="preserve">Explotación de materiales </t>
    </r>
    <r>
      <rPr>
        <sz val="16"/>
        <rFont val="Calibri Light"/>
        <family val="2"/>
        <scheme val="major"/>
      </rPr>
      <t>áridos y pétreos</t>
    </r>
  </si>
  <si>
    <r>
      <rPr>
        <b/>
        <i/>
        <u/>
        <sz val="16"/>
        <rFont val="Calibri Light"/>
        <family val="2"/>
        <scheme val="major"/>
      </rPr>
      <t xml:space="preserve">COOTAD
</t>
    </r>
    <r>
      <rPr>
        <u/>
        <sz val="16"/>
        <rFont val="Calibri Light"/>
        <family val="2"/>
        <scheme val="major"/>
      </rPr>
      <t xml:space="preserve">Art. 55 (Competencia exclusiva)
l) Regular, autorizar y controlar la explotación de materiales áridos y pétreos, que se encuentren en los lechos de los ríos, lagos, playas de mar y canteras.
</t>
    </r>
    <r>
      <rPr>
        <sz val="16"/>
        <rFont val="Calibri Light"/>
        <family val="2"/>
        <scheme val="major"/>
      </rPr>
      <t xml:space="preserve">
Art. 141. Regular, autorizar y controlar la explotación de materiales áridos y pétreos, que se encuentren en los lechos de los ríos, lagos, playas de mar y canteras de su circunscripción. Para el ejercicio de esta competencia dichos gobiernos deberán observar las limitaciones y procedimientos a seguir de conformidad con las leyes correspondientes. Deberán observar las regulaciones y especificaciones técnicas contempladas en la ley. Establecerán y recaudarán la regalía que corresponda.
Autorizar el acceso sin costo al aprovechamiento de los materiales pétreos necesarios para la obra pública de las instituciones del sector público y de los GAD, de acuerdo a los PDOT, estudios ambientales y de explotación de los recursos aprobados según ley. 
Expedir ordenanzas en las que se contemplará de manera obligatoria la consulta previa y vigilancia ciudadana: remediación de los impactos ambientales, sociales y en la infraestructura vial, provocados por la actividad de explotación de áridos y pétreos; e implementarán mecanismos para su cumplimiento en coordinación con los GAD parroquiales rurales, las organizaciones comunitarias y la ciudadanía.
</t>
    </r>
    <r>
      <rPr>
        <b/>
        <i/>
        <u/>
        <sz val="16"/>
        <rFont val="Calibri Light"/>
        <family val="2"/>
        <scheme val="major"/>
      </rPr>
      <t>Resolución 004-CNC-2014</t>
    </r>
    <r>
      <rPr>
        <u/>
        <sz val="16"/>
        <rFont val="Calibri Light"/>
        <family val="2"/>
        <scheme val="major"/>
      </rPr>
      <t xml:space="preserve">
</t>
    </r>
    <r>
      <rPr>
        <sz val="16"/>
        <rFont val="Calibri Light"/>
        <family val="2"/>
        <scheme val="major"/>
      </rPr>
      <t>Expedir la regulación para el ejercicio de la competencia para regular, autorizar y controlar la explotación de materiales áridos y pétreos, que se encuentren en los lechos de los ríos, lagos, playas de mar y canteras, a favor de los GAD municipales.</t>
    </r>
  </si>
  <si>
    <r>
      <rPr>
        <b/>
        <i/>
        <u/>
        <sz val="16"/>
        <rFont val="Calibri Light"/>
        <family val="2"/>
        <scheme val="major"/>
      </rPr>
      <t xml:space="preserve">LOREG
</t>
    </r>
    <r>
      <rPr>
        <u/>
        <sz val="16"/>
        <rFont val="Calibri Light"/>
        <family val="2"/>
        <scheme val="major"/>
      </rPr>
      <t>Art. 5: Competencias CGREG
# 19. Fomentar la soberanía y seguridad alimentaria y la producción agroecológica, acorde con lo dispuesto en la legislación vigente, el Plan para el Desarrollo Sustentable y Ordenamiento Territorial de Galápagos y la normativa y políticas definidas por la autoridad nacional competente, en cumplimiento de la legislación ambiental aplicable.</t>
    </r>
  </si>
  <si>
    <r>
      <rPr>
        <b/>
        <i/>
        <u/>
        <sz val="16"/>
        <rFont val="Calibri Light"/>
        <family val="2"/>
        <scheme val="major"/>
      </rPr>
      <t>COOTAD</t>
    </r>
    <r>
      <rPr>
        <sz val="16"/>
        <rFont val="Calibri Light"/>
        <family val="2"/>
        <scheme val="major"/>
      </rPr>
      <t xml:space="preserve">
</t>
    </r>
    <r>
      <rPr>
        <u/>
        <sz val="16"/>
        <rFont val="Calibri Light"/>
        <family val="2"/>
        <scheme val="major"/>
      </rPr>
      <t xml:space="preserve">Art. 32 (Competencia exclusiva)
h) Fomentar la seguridad alimentaria regional.
</t>
    </r>
    <r>
      <rPr>
        <sz val="16"/>
        <rFont val="Calibri Light"/>
        <family val="2"/>
        <scheme val="major"/>
      </rPr>
      <t xml:space="preserve">
Art 134
a) Promover, concurrentemente con los GAD parroquiales rurales, en el marco de la economía social y solidaria, la asociación de los microempresarios, pequeños y medianos productores y brindar la asistencia técnica para su participación en mejores condiciones en los procesos de producción, almacenamiento, transformación, conservación y comercialización de alimentos.
b) Implementar coordinadamente con los GAD provinciales, municipales y parroquiales rurales, la producción sustentable de alimentos.  
c) Planificar y construir la infraestructura adecuada, en coordinación con los GAD provinciales, municipales y parroquiales rurales, para fomentar la producción, conservación, intercambio, acceso, comercialización, control y consumo de alimentos.
d) Fomentar el acceso de los ciudadanos a alimentos suficientes y sanos (...), además del impulso de sistemas solidarios de comercialización en coordinación con los otros niveles de gobiernos autónomos descentralizados.
e) Promover un proceso para el manejo adecuado de animales destinados al consumo humano (...) competencia que se ejercerá en el marco de la ley y del sistema de soberanía alimentaria. 
(...) Coordinar y articular sus políticas y acciones con todos los GAD de su circunscripción territorial en el ejercicio de sus competencias de fomento de desarrollo agropecuario y productivo.</t>
    </r>
  </si>
  <si>
    <r>
      <rPr>
        <b/>
        <i/>
        <u/>
        <sz val="16"/>
        <rFont val="Calibri Light"/>
        <family val="2"/>
        <scheme val="major"/>
      </rPr>
      <t xml:space="preserve">COOTAD
</t>
    </r>
    <r>
      <rPr>
        <sz val="16"/>
        <rFont val="Calibri Light"/>
        <family val="2"/>
        <scheme val="major"/>
      </rPr>
      <t>Art. 134
En coordinación  con el GAD Regional, implementar la  producción sustentable de alimentos.  
Planificar y construir en coordinación con el regional la infraestructura para fomentar la producción, conservación, intercambio, acceso, comercialización, control y consumo de alimentos; e, impulsar coordinadamente los sistemas solidarios de comercialización.</t>
    </r>
  </si>
  <si>
    <r>
      <rPr>
        <b/>
        <i/>
        <u/>
        <sz val="16"/>
        <rFont val="Calibri Light"/>
        <family val="2"/>
        <scheme val="major"/>
      </rPr>
      <t xml:space="preserve">COOTAD
</t>
    </r>
    <r>
      <rPr>
        <sz val="16"/>
        <rFont val="Calibri Light"/>
        <family val="2"/>
        <scheme val="major"/>
      </rPr>
      <t>Art. 134
En coordinación con el gobierno autónomo descentralizado regional, implementar la producción sustentable de alimentos.  
Planificar y construir en coordinación con el regional infraestructura para fomentar la producción conservación, intercambio, acceso, comercialización, control y consumo de alimentos.
Planificación y construcción de las redes de mercados y centros de transferencia de las jurisdicciones cantonales  e,  impulsar coordinadamente los sistemas solidarios de comercialización.</t>
    </r>
  </si>
  <si>
    <r>
      <rPr>
        <b/>
        <i/>
        <u/>
        <sz val="16"/>
        <rFont val="Calibri Light"/>
        <family val="2"/>
        <scheme val="major"/>
      </rPr>
      <t xml:space="preserve">COOTAD
</t>
    </r>
    <r>
      <rPr>
        <sz val="16"/>
        <rFont val="Calibri Light"/>
        <family val="2"/>
        <scheme val="major"/>
      </rPr>
      <t xml:space="preserve">Art. 134
Promover,  la asociación de los microempresarios, pequeños y medianos productores y brindar la asistencia técnica en procesos de producción, almacenamiento, transformación, conservación y comercialización de alimentos en concurrencia con el gobierno autónomo descentralizado regional.
En coordinación con el gobierno autónomo descentralizado regional,  implementar la  producción sustentable de alimentos.  
Planificar y construir en coordinación con el regional  infraestructura para fomentar la producción, conservación, intercambio, acceso, comercialización, control y consumo de alimentos; e,  impulsar  coordinadamente sistemas solidarios de comercialización </t>
    </r>
  </si>
  <si>
    <r>
      <rPr>
        <b/>
        <i/>
        <u/>
        <sz val="16"/>
        <rFont val="Calibri Light"/>
        <family val="2"/>
        <scheme val="major"/>
      </rPr>
      <t xml:space="preserve">LOREG
</t>
    </r>
    <r>
      <rPr>
        <b/>
        <u/>
        <sz val="16"/>
        <rFont val="Calibri Light"/>
        <family val="2"/>
        <scheme val="major"/>
      </rPr>
      <t>A</t>
    </r>
    <r>
      <rPr>
        <u/>
        <sz val="16"/>
        <rFont val="Calibri Light"/>
        <family val="2"/>
        <scheme val="major"/>
      </rPr>
      <t xml:space="preserve">rt. 5: Competencias CGREG
# 17. Determinar las políticas provinciales de investigación e innovación del conocimiento, desarrollo y transferencia de tecnologías, necesarias y adecuadas para el desarrollo provincial, en el marco de la planificación nacional y de acuerdo con la normativa y políticas definidas por la autoridad nacional competente.
# 20. Fomentar las actividades económicas y productivas provinciales en el marco de la sostenibilidad de territorio provincial.
Art. 11.- Atribuciones del Pleno de Consejo de Gobierno del Régimen Especial de la provincia de Galápagos
# 12. Autorizar la realización de la investigación científica y de estudios participativos, tendientes al mejoramiento de las políticas de conservación y desarrollo para la pesca en la provincia de Galápagos.
Art. 14.- Atribuciones de la Secretaría Técnica. 
# 6. Identificar, en coordinación con los Gobiernos Autónomos Descentralizados, la Autoridad Ambiental Nacional y las demás instituciones que integran la Función Ejecutiva, las prioridades en materia de investigaciones para el aprovechamiento de los recursos naturales, marinos y terrestres, aguas subterráneas y superficiales; para el establecimiento de usos agrícolas; para la adopción de medidas en materia de saneamiento ambiental; para el ejercicio sostenible y sustentable de actividades productivas dentro de la provincia de Galápagos; y, en general, aquellas que sean necesarias para el mantenimiento de su ecosistema
</t>
    </r>
    <r>
      <rPr>
        <sz val="16"/>
        <rFont val="Calibri Light"/>
        <family val="2"/>
        <scheme val="major"/>
      </rPr>
      <t xml:space="preserve">Art. 62.- Competencia.- La Autoridad Ambiental Nacional es el organismo competente para programar, autorizar, controlar y supervisar el uso turístico de las áreas naturales protegidas de Galápagos, en coordinación con la Autoridad Turística Nacional, conforme lo dispuesto en la Constitución, la ley, las normas sobre la materia, y los respectivos planes de manejo.
Dentro de la provincia de Galápagos, le compete a la Autoridad Nacional de Turismo, en coordinación con el Consejo de Gobierno del Régimen Especial de la provincia de Galápagos, planificar,  normar y controlar los niveles mínimos en la calidad de los servicios turísticos y ejercer las demás atribuciones que le correspondan conforme a la Ley de Turismo.
La Autoridad Ambiental Nacional y la Autoridad Nacional de Turismo expedirán de manera conjunta, políticas de gestión para el fortalecimiento del turismo sostenible en la provincia de Galápagos, para lo cual deberán informar y coordinar con el Consejo de Gobierno de Régimen Especial de la provincia de Galápagos.
</t>
    </r>
  </si>
  <si>
    <r>
      <rPr>
        <b/>
        <i/>
        <u/>
        <sz val="16"/>
        <rFont val="Calibri Light"/>
        <family val="2"/>
        <scheme val="major"/>
      </rPr>
      <t xml:space="preserve">COOTAD
</t>
    </r>
    <r>
      <rPr>
        <u/>
        <sz val="16"/>
        <rFont val="Calibri Light"/>
        <family val="2"/>
        <scheme val="major"/>
      </rPr>
      <t xml:space="preserve">Art. 32 (Competencia exclusiva)
g) Fomentar las actividades productivas regionales.
</t>
    </r>
    <r>
      <rPr>
        <sz val="16"/>
        <rFont val="Calibri Light"/>
        <family val="2"/>
        <scheme val="major"/>
      </rPr>
      <t xml:space="preserve">
Art. 135
A los GAD regionales, provinciales y parroquiales rurales les corresponde de manera concurrente la definición de estrategias participativas de apoyo a la producción; el fortalecimiento de las cadenas productivas con un enfoque de equidad; generación y  democratización de los servicios técnicos y financieros a la producción; la transferencia de tecnología, desarrollo del conocimiento y preservación de los saberes ancestrales orientados a la producción. 
Promoverá la investigación científica y tecnológica; la construcción de infraestructura de apoyo a la producción: el impulso de organizaciones económicas de los productores e impulso de emprendimientos económicos y empresas comunitarias; la generación de redes de comercialización; y, la participación ciudadana en el control de la ejecución y resultados de las  estrategias productivas.
El turismo es una actividad productiva que puede ser gestionada concurrentemente por todos los niveles de gobierno.</t>
    </r>
  </si>
  <si>
    <r>
      <rPr>
        <b/>
        <i/>
        <u/>
        <sz val="16"/>
        <rFont val="Calibri Light"/>
        <family val="2"/>
        <scheme val="major"/>
      </rPr>
      <t>COOTAD</t>
    </r>
    <r>
      <rPr>
        <sz val="16"/>
        <rFont val="Calibri Light"/>
        <family val="2"/>
        <scheme val="major"/>
      </rPr>
      <t xml:space="preserve">
Art. 41 (Funciones)
f) Fomentar las actividades productivas y agropecuarias provinciales, en coordinación con los demás gobiernos autónomos descentralizados;
</t>
    </r>
    <r>
      <rPr>
        <u/>
        <sz val="16"/>
        <rFont val="Calibri Light"/>
        <family val="2"/>
        <scheme val="major"/>
      </rPr>
      <t xml:space="preserve">Art. 42 (Competencia exclusiva)
f) Fomentar las actividades productivas provinciales, especialmente las agropecuarias.
n) Determinar las políticas de investigación e innovación del conocimiento, desarrollo y transferencia de tecnologías necesarias para el desarrollo provincial, en el marco de la planificación nacional.
</t>
    </r>
    <r>
      <rPr>
        <sz val="16"/>
        <rFont val="Calibri Light"/>
        <family val="2"/>
        <scheme val="major"/>
      </rPr>
      <t xml:space="preserve">
Art. 135
A los gobiernos autónomos descentralizados regionales, provinciales y parroquiales rurales les corresponde de manera concurrente la definición de estrategias participativas de apoyo a la producción; el fortalecimiento de las cadenas productivas con un enfoque de equidad; generación y  democratización de los servicios técnicos y financieros a la producción; la transferencia de tecnología, desarrollo del conocimiento y preservación de los saberes ancestrales orientados a la producción; Promoverá la investigación científica y tecnológica; la construcción de infraestructura de apoyo a la producción: el impulso de organizaciones económicas de los productores e impulso de emprendimientos económicos y empresas comunitarias; la generación de redes de comercialización; y, la participación ciudadana en el control de la ejecución y resultados de las  estrategias productivas.
El turismo es una actividad productiva que puede ser gestionada concurrentemente por todos los niveles de gobierno.
Art. 144
Los gobiernos autónomos descentralizados provinciales podrán hacer uso social y productivo de los recursos culturales de su territorio, a efectos de cumplir su competencia de turismo en el marco del fomento productivo. 
</t>
    </r>
    <r>
      <rPr>
        <b/>
        <i/>
        <u/>
        <sz val="16"/>
        <rFont val="Calibri Light"/>
        <family val="2"/>
        <scheme val="major"/>
      </rPr>
      <t>Resolución No. 0008-CNC-2014</t>
    </r>
    <r>
      <rPr>
        <u/>
        <sz val="16"/>
        <rFont val="Calibri Light"/>
        <family val="2"/>
        <scheme val="major"/>
      </rPr>
      <t xml:space="preserve">
</t>
    </r>
    <r>
      <rPr>
        <sz val="16"/>
        <rFont val="Calibri Light"/>
        <family val="2"/>
        <scheme val="major"/>
      </rPr>
      <t>Expedir la regulación para el ejercicio de la competencia de fomento de las actividades productivas y agropecuarias a favor de los GAD provinciales y parroquiales rurales.</t>
    </r>
  </si>
  <si>
    <r>
      <rPr>
        <b/>
        <i/>
        <u/>
        <sz val="16"/>
        <rFont val="Calibri Light"/>
        <family val="2"/>
        <scheme val="major"/>
      </rPr>
      <t xml:space="preserve">COOTAD
</t>
    </r>
    <r>
      <rPr>
        <sz val="16"/>
        <rFont val="Calibri Light"/>
        <family val="2"/>
        <scheme val="major"/>
      </rPr>
      <t>Art. 54 (Funciones)
g) Regular, controlar y promover el desarrollo de la actividad turística cantonal, en coordinación con los demás GAD, promoviendo especialmente la creación y funcionamiento de organizaciones asociativas y empresas comunitarias de turismo.
h) Promover los procesos de desarrollo económico local en su jurisdicción, poniendo una atención especial en el sector de la economía social y solidaria, para lo cual coordinará con los otros niveles de gobierno.
p) Regular, fomentar, autorizar y controlar el ejercicio de actividades económicas, empresariales o profesionales, que se desarrollen en locales. ubicados en la circunscripción territorial cantonal con el objeto de precautelar los derechos de la colectividad:
u) Incentivar el emprendimiento local a través de capacitaciones dirigidas a la ciudadanía mediante convenios interinstitucionales en temas inherentes al fortalecimiento de  las actividades productivas y de innovación en cada territorio. Estos programas de capacitación deberán ser difundidos en los medios de comunicación disponibles ara el respectivo gobierno municipal.
v) Coordinar con la administración de los parques científicos-tecnológicos existentes en su jurisdicción, para asegurar su abastecimiento de personal especializado en materia de emprendimiento tecnológico.
Art. 135
Ejercer la competencia de fomento productivo por delegación de los gobiernos provinciales, únicamente los municipios con vocación agropecuaria.
Implementar programas y actividades productivas en las áreas urbanas y de apoyo a la producción y comercialización de bienes rurales, en coordinación con los gobiernos autónomos descentralizados parroquiales rurales. 
Gestión del turismo</t>
    </r>
  </si>
  <si>
    <r>
      <rPr>
        <b/>
        <i/>
        <u/>
        <sz val="16"/>
        <rFont val="Calibri Light"/>
        <family val="2"/>
        <scheme val="major"/>
      </rPr>
      <t xml:space="preserve">COOTAD
</t>
    </r>
    <r>
      <rPr>
        <sz val="16"/>
        <rFont val="Calibri Light"/>
        <family val="2"/>
        <scheme val="major"/>
      </rPr>
      <t xml:space="preserve">
Art. 64 (Funciones)
g) Fomentar la inversión y el desarrollo económico especialmente de la economía popular y solidaria, en sectores como la agricultura, ganadería, artesanía y turismo, entre otros, en coordinación con los demás gobiernos autónomos descentralizados.
h) Articular a los actores de la economía popular y solidaria a la provisión de bienes y servicios públicos.
</t>
    </r>
    <r>
      <rPr>
        <u/>
        <sz val="16"/>
        <rFont val="Calibri Light"/>
        <family val="2"/>
        <scheme val="major"/>
      </rPr>
      <t xml:space="preserve">Art. 65 (Competencia exclusiva) 
d) Incentivar el desarrollo de actividades productivas comunitarias, la preservación de la biodiversidad y la protección del ambiente.
</t>
    </r>
    <r>
      <rPr>
        <sz val="16"/>
        <rFont val="Calibri Light"/>
        <family val="2"/>
        <scheme val="major"/>
      </rPr>
      <t xml:space="preserve">
Art. 135 
Ejecución coordinada y compartida del ejercicio del fomento de las actividades productivas y agropecuarias regionales y provinciales. 
De manera concurrente con los regionales y provinciales, definir estrategias participativas, fortalecimiento de cadenas productivas. 
Generación y democratización de los servicios técnicos y financieros., transferencia de tecnología, desarrollo del conocimiento y preservación de saberes ancestrales orientados a la producción. 
Promover investigación  científica y tecnológica.  Generación de redes de comercialización. 
Gestión del turismo
</t>
    </r>
    <r>
      <rPr>
        <b/>
        <i/>
        <u/>
        <sz val="16"/>
        <rFont val="Calibri Light"/>
        <family val="2"/>
        <scheme val="major"/>
      </rPr>
      <t xml:space="preserve">
Resolución No. 0008-CNC-2014</t>
    </r>
    <r>
      <rPr>
        <u/>
        <sz val="16"/>
        <rFont val="Calibri Light"/>
        <family val="2"/>
        <scheme val="major"/>
      </rPr>
      <t xml:space="preserve">
</t>
    </r>
    <r>
      <rPr>
        <sz val="16"/>
        <rFont val="Calibri Light"/>
        <family val="2"/>
        <scheme val="major"/>
      </rPr>
      <t>Expedir la regulación para el ejercicio de la competencia de fomento de las actividades productivas y agropecuarias a favor de los GAD provinciales y parroquiales rurales.</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</si>
  <si>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 xml:space="preserve">Art. 55 (Competencia exclusiva)
i) Elaborar y administrar los catastros inmobiliarios urbanos y rurales.
</t>
    </r>
    <r>
      <rPr>
        <sz val="16"/>
        <rFont val="Calibri Light"/>
        <family val="2"/>
        <scheme val="major"/>
      </rPr>
      <t xml:space="preserve">
Art. 139
Formar y administrar catastros inmobiliarios urbanos y rurales. Actualizar  los catastros y la valoración de la propiedad urbana y rural.
Art. 147
En coordinación con el gobierno central mantendrá un catastro nacional integrado georreferenciado de hábitat y vivienda, como información necesaria para que todos los niveles de gobierno diseñen estrategias y programas que integren las relaciones entre vivienda, servicios, espacio y transporte públicos, equipamiento, gestión del suelo y de riegos, a partir de los principios de universalidad, equidad, solidaridad e interculturalidad.</t>
    </r>
  </si>
  <si>
    <r>
      <rPr>
        <b/>
        <i/>
        <u/>
        <sz val="16"/>
        <rFont val="Calibri Light"/>
        <family val="2"/>
        <scheme val="major"/>
      </rPr>
      <t>LOREG</t>
    </r>
    <r>
      <rPr>
        <b/>
        <sz val="16"/>
        <rFont val="Calibri Light"/>
        <family val="2"/>
        <scheme val="major"/>
      </rPr>
      <t xml:space="preserve">
</t>
    </r>
    <r>
      <rPr>
        <u/>
        <sz val="16"/>
        <rFont val="Calibri Light"/>
        <family val="2"/>
        <scheme val="major"/>
      </rPr>
      <t xml:space="preserve">Art. 5: Competencias CGREG
# 9. Ejercer en el ámbito de sus competencias la gestión ambiental provincial, en el marco de la planificación de la provincia, el sistema nacional descentralizado de gestión ambiental. Para el ejercicio de las competencias dentro del Sistema Único de Manejo Ambiental deberá acreditarse ante la Autoridad Ambiental Nacional.
Art. 11.- Atribuciones del Pleno de Consejo de Gobierno del Régimen Especial de la provincia de Galápagos
# 6. Crear, modificar o extinguir tasas y contribuciones especiales por los servicios que preste y obras que construya.
</t>
    </r>
    <r>
      <rPr>
        <b/>
        <sz val="16"/>
        <rFont val="Calibri Light"/>
        <family val="2"/>
        <scheme val="major"/>
      </rPr>
      <t xml:space="preserve">
</t>
    </r>
    <r>
      <rPr>
        <sz val="16"/>
        <rFont val="Calibri Light"/>
        <family val="2"/>
        <scheme val="major"/>
      </rPr>
      <t xml:space="preserve">Art. 27.- Facultad Tributaria del Consejo de Gobierno. El Pleno del Consejo de Gobierno del Régimen Especial de la provincia de Galápagos fijará tasas y contribuciones por conservación de áreas naturales protegidas, ingreso de embarcaciones, movilidad humana, transporte, prestación de servicios públicos en el marco de sus competencias, entre otras que pudieren establecerse.
</t>
    </r>
    <r>
      <rPr>
        <b/>
        <i/>
        <u/>
        <sz val="16"/>
        <rFont val="Calibri Light"/>
        <family val="2"/>
        <scheme val="major"/>
      </rPr>
      <t xml:space="preserve">COAM
</t>
    </r>
    <r>
      <rPr>
        <sz val="16"/>
        <rFont val="Calibri Light"/>
        <family val="2"/>
        <scheme val="major"/>
      </rPr>
      <t xml:space="preserve">Art. 262:De la regulación y responsabilidad del manejo de la zona marino costera. (...) La Región Insular o Galápagos se rige por sus normas especiales. Para la conservación, manejo sostenible y protección de la vida silvestre marina, así como para las áreas protegidas marinas, además de lo dispuesto en el presente libro, se observarán las disposiciones contenidas en el presente Código
</t>
    </r>
  </si>
  <si>
    <r>
      <rPr>
        <b/>
        <i/>
        <u/>
        <sz val="16"/>
        <rFont val="Calibri Light"/>
        <family val="2"/>
        <scheme val="major"/>
      </rPr>
      <t xml:space="preserve">COOTAD
</t>
    </r>
    <r>
      <rPr>
        <sz val="16"/>
        <rFont val="Calibri Light"/>
        <family val="2"/>
        <scheme val="major"/>
      </rPr>
      <t xml:space="preserve">
Art. 136
Los GAD regionales y provinciales, en coordinación con los consejos de cuencas hidrográficas podrán establecer tasas vinculadas a la obtención de recursos destinados a la conservación de las cuencas hidrográficas y la gestión ambiental, cuyos recursos se utilizarán, con la participación de los gobiernos autónomos descentralizados parroquiales y las comunidades rurales, para la conservación y recuperación de los ecosistemas donde se encuentran las fuentes y cursos de agua.
Los diferentes niveles de gobiernos dentro de sus competencias, en coordinación con la Autoridad Nacional Ambiental establecerán en forma progresiva un sistema de protección ambiental y de zonas de reserva forestal al servicio directo de la comunidad, con el fin que constituyan áreas recreativas y de conservación ambiental.</t>
    </r>
  </si>
  <si>
    <r>
      <rPr>
        <b/>
        <i/>
        <u/>
        <sz val="16"/>
        <rFont val="Calibri Light"/>
        <family val="2"/>
        <scheme val="major"/>
      </rPr>
      <t xml:space="preserve">COOTAD
</t>
    </r>
    <r>
      <rPr>
        <sz val="16"/>
        <rFont val="Calibri Light"/>
        <family val="2"/>
        <scheme val="major"/>
      </rPr>
      <t xml:space="preserve">Art. 41 (Funciones)
l) En materia de gestión ambiental provincial, cofinanciar con los GAD municipales, la planificación y ejecución de obras de prevención y remediación de la contaminación de los ríos, lagos, lagunas, quebradas y/o humedales, así como el manejo de los mecanismos de protección hídrica y garantías preventivas.
</t>
    </r>
    <r>
      <rPr>
        <u/>
        <sz val="16"/>
        <rFont val="Calibri Light"/>
        <family val="2"/>
        <scheme val="major"/>
      </rPr>
      <t xml:space="preserve">Art. 42 (Competencia exclusiva)    d) La gestión ambiental provincial. 
</t>
    </r>
    <r>
      <rPr>
        <sz val="16"/>
        <rFont val="Calibri Light"/>
        <family val="2"/>
        <scheme val="major"/>
      </rPr>
      <t xml:space="preserve">Art. 136
Gobernar, dirigir, ordenar, disponer, u organizar la gestión ambiental, la defensoría del ambiente y la naturaleza, en el ámbito de su territorio; estas acciones se realizarán en el marco del sistema nacional descentralizado de gestión ambiental y en concordancia con las políticas emitidas por la autoridad ambiental nacional. 
Otorgamiento de licencias ambientales previa acreditación como autoridad ambiental de aplicación responsable en su circunscripción. Controlar y auditar sobre las licencias otorgadas a las obras por contrato por los gobiernos municipales, cuando estos ejecuten por administración directa obras que requieran de licencia ambiental.
Los GAD regionales y provinciales, en coordinación con los consejos de cuencas hidrográficas podrán establecer tasas vinculadas a la obtención de recursos destinados a la conservación de las cuencas hidrográficas y la gestión ambiental: cuyos recursos se utilizarán, con la participación de los GAD parroquiales y las comunidades rurales, para la conservación y recuperación de los ecosistemas donde se encuentran las fuentes y cursos de agua.
Los diferentes niveles de gobiernos dentro de sus competencias, en coordinación con la Autoridad Nacional Ambiental establecerán en forma progresiva un sistema de protección ambiental y de zonas de reserva forestal al servicio directo de la comunidad, con el fin que constituyan áreas recreativas y de conservación ambiental. 
</t>
    </r>
    <r>
      <rPr>
        <b/>
        <i/>
        <u/>
        <sz val="16"/>
        <rFont val="Calibri Light"/>
        <family val="2"/>
        <scheme val="major"/>
      </rPr>
      <t>COAM</t>
    </r>
    <r>
      <rPr>
        <u/>
        <sz val="16"/>
        <rFont val="Calibri Light"/>
        <family val="2"/>
        <scheme val="major"/>
      </rPr>
      <t xml:space="preserve">
</t>
    </r>
    <r>
      <rPr>
        <sz val="16"/>
        <rFont val="Calibri Light"/>
        <family val="2"/>
        <scheme val="major"/>
      </rPr>
      <t xml:space="preserve">Art. 26 Facultades de los Gobiernos Autónomos Descentralizados Provinciales en materia ambiental: En el marco de sus competencias ambientales exclusivas y concurrentes corresponde a los Gobiernos Autónomos Descentralizados Provinciales las siguientes facultades, que ejercerán en las áreas rurales de su respectiva circunscripción
territorial, en concordancia con las políticas y normas emitidas por la Autoridad Ambiental Nacional:
1. Definir la política pública provincial ambiental;
2. Elaborar planes, programas y proyectos de incidencia provincial para la protección, manejo, restauración, fomento, investigación, industrialización y comercialización del
recurso forestal y vida silvestre, así como para la forestación y reforestación con fines de conservación;
3. Promover la formación de viveros, huertos semilleros, acopio, conservación y suministro de semillas certificadas;
4. Elaborar planes, programas y proyectos para prevenir incendios forestales y riesgos que afectan a bosques y vegetación natural o bosques plantados;
5. Prevenir y erradicar plagas y enfermedades que afectan a bosques y vegetación natural;
6. Generar normas y procedimientos para prevenir, evitar, reparar, controlar y sancionar la contaminación y daños ambientales, una vez que el Gobierno Autónomo Descentralizado se haya acreditado ante el Sistema Único de Manejo Ambiental;
7. Establecer tasas vinculadas a la obtención de recursos destinados a la gestión ambiental, en los términos establecidos por la ley;
8. Controlar el cumplimiento de los parámetros ambientales y la aplicación de normas técnicas de los componentes agua, suelo, aire y ruido;
9. Controlar las autorizaciones administrativas otorgadas;
10. Desarrollar programas de difusión y educación sobre los problemas de cambio climático;
11. Incorporar criterios de cambio climático en los planes de desarrollo y ordenamiento territorial y demás instrumentos de planificación provincial; y,
12. Establecer incentivos ambientales de incidencia provincial para las actividades productivas sostenibles que se enmarquen en la conservación y protección del ambiente.
</t>
    </r>
    <r>
      <rPr>
        <b/>
        <i/>
        <u/>
        <sz val="16"/>
        <rFont val="Calibri Light"/>
        <family val="2"/>
        <scheme val="major"/>
      </rPr>
      <t xml:space="preserve">Resolución 0005-CNC-2014
</t>
    </r>
    <r>
      <rPr>
        <sz val="16"/>
        <rFont val="Calibri Light"/>
        <family val="2"/>
        <scheme val="major"/>
      </rPr>
      <t>Expedir la regulación para el ejercicio de la competencia de gestión ambiental, a favor de los GAD provinciales, municipales y parroquiales rurales.
GAD provinciales tienen las facultades de rectoría local, planificación local, regulación local, control local y gestión en su circunscripción territorial.</t>
    </r>
  </si>
  <si>
    <r>
      <rPr>
        <b/>
        <i/>
        <u/>
        <sz val="16"/>
        <rFont val="Calibri Light"/>
        <family val="2"/>
        <scheme val="major"/>
      </rPr>
      <t xml:space="preserve">COOTAD
</t>
    </r>
    <r>
      <rPr>
        <sz val="16"/>
        <rFont val="Calibri Light"/>
        <family val="2"/>
        <scheme val="major"/>
      </rPr>
      <t xml:space="preserve">
Art. 54 (Funciones)
k) Regular, prevenir y controlar la contaminación ambiental en el territorio cantonal de manera articulada con las políticas ambientales nacionales.
r) Crear las condiciones materiales para la aplicación de políticas integrales y participativas en torno a la regulación del manejo responsable de la fauna urbana, que garanticen el bienestar animal
Art. 136
Otorgar licencias ambientales, previa calificación como como autoridades ambientales de aplicación responsable en su cantón. 
Establecerán, en forma progresiva, sistemas de gestión integral de desechos, a fin de eliminar los vertidos contaminantes en ríos, lagos, lagunas, quebradas, esteros o mar. aguas residuales provenientes de redes de alcantarillado, público o privado, así como eliminar el vertido en redes de alcantarillado.
Los diferentes niveles de gobiernos dentro de sus competencias, en coordinación con la Autoridad Nacional Ambiental establecerán en forma progresiva un sistema de protección ambiental y de zonas de reserva forestal al servicio directo de la comunidad, con el fin que constituyan áreas recreativas y de conservación ambiental.
</t>
    </r>
    <r>
      <rPr>
        <b/>
        <i/>
        <u/>
        <sz val="16"/>
        <rFont val="Calibri Light"/>
        <family val="2"/>
        <scheme val="major"/>
      </rPr>
      <t>COAM</t>
    </r>
    <r>
      <rPr>
        <b/>
        <i/>
        <sz val="16"/>
        <rFont val="Calibri Light"/>
        <family val="2"/>
        <scheme val="major"/>
      </rPr>
      <t xml:space="preserve">
</t>
    </r>
    <r>
      <rPr>
        <sz val="16"/>
        <rFont val="Calibri Light"/>
        <family val="2"/>
        <scheme val="major"/>
      </rPr>
      <t xml:space="preserve">Art. 27.- Facultades de los Gobiernos Autónomos Descentralizados Metropolitanos y Municipales en materia ambiental.- En el marco de sus competencias ambientales exclusivas y concurrentes corresponde a los Gobiernos Autónomos Descentralizados Metropolitanos y Municipales el ejercicio de las siguientes facultades, en concordancia
con las políticas y normas emitidas por los Gobiernos Autónomos Provinciales y la Autoridad Ambiental Nacional:
1. Dictar la política pública ambiental local;
2. Elaborar planes, programas y proyectos para la protección, manejo sostenible y restauración del recurso forestal y vida silvestre, así como para la forestación y
reforestación con fines de conservación;
3. Promover la formación de viveros, huertos semilleros, acopio, conservación y suministro de semillas certificadas;
4. Prevenir y controlar incendios forestales que afectan a bosques y vegetación natural o plantaciones forestales;
5. Prevenir y erradicar plagas y enfermedades que afectan a bosques y vegetación natural;
6. Elaborar e implementar planes, programas y proyectos sobre la gestión integral de residuos y desechos no peligrosos y sanitarios generados en su jurisdicción, en especial para la prestación del servicio público de separación en la fuente, almacenamiento temporal, barrido, recolección, transporte, aprovechamiento, tratamiento o disposición final de residuos o
desechos sólidos no peligrosos y sanitarios, así como establecer incentivos para los actores que participen en dicha gestión;
7. Generar normas y procedimientos para la gestión integral de los residuos y /o desechos sólidos para prevenirlos, aprovecharlos, valorizarlos o disponerlos correctamente;
8. Regular y controlar el manejo responsable de la fauna urbana;
9. Generar normas y procedimientos para prevenir, evitar, reparar, controlar y sancionar la contaminación y daños ambientales, una vez que el Gobierno Autónomo Descentralizado se haya acreditado ante el Sistema Único de Manejo Ambiental;
10. Controlar el cumplimiento de los parámetros ambientales y la aplicación de normas técnicas de los componentes agua, suelo, aire y ruido;
11. Controlar las autorizaciones administrativas otorgadas;
12. Elaborar programas de asistencia técnica para suministros de plántulas;
13. Desarrollar programas de difusión y educación sobre el cambio climático;
14. Insertar criterios de cambio climático en los planes de desarrollo y ordenamiento territorial y demás instrumentos de planificación cantonal de manera articulada con la planificación provincial y las políticas nacionales;
15. Establecer y ejecutar sanciones por infracciones ambientales dentro de sus competencias, y;
16. Establecer tasas vinculadas a la obtención de recursos destinados a la gestión ambiental, en los términos establecidos por la ley
17. Coordinar con los Gobiernos Autónomos Descentralizados Provinciales la realización de planes, programas, proyectos y la ejecución de obras de conservación ambiental e hídrica, prevención y/o remediación de la contaminación de ríos, lagos, lagunas, quebradas y/o humedales. A los Gobiernos Autónomos Descentralizados les queda prohibido efectuar descargas de aguas residuales en estos cuerpos de agua.
18. Los Gobiernos Autónomos Descentralizados Municipales o Metropolitanos, en coordinación con la Autoridad Ambiental Nacional deberán concretar instrumentos normativos para la
implementación, mejora, protección y desarrollo de la Infraestructura Verde y Arbolado Urbano.
Cuando el Gobierno Autónomo Descentralizado Provincial tenga la competencia, los Gobiernos Autónomos Municipales o Metropolitanos de la misma provincia solo ejercerán estas facultades en la zona urbana. 
</t>
    </r>
    <r>
      <rPr>
        <b/>
        <i/>
        <u/>
        <sz val="16"/>
        <rFont val="Calibri Light"/>
        <family val="2"/>
        <scheme val="major"/>
      </rPr>
      <t>Resolución 0005-CNC-2014</t>
    </r>
    <r>
      <rPr>
        <b/>
        <i/>
        <sz val="16"/>
        <rFont val="Calibri Light"/>
        <family val="2"/>
        <scheme val="major"/>
      </rPr>
      <t xml:space="preserve">
</t>
    </r>
    <r>
      <rPr>
        <sz val="16"/>
        <rFont val="Calibri Light"/>
        <family val="2"/>
        <scheme val="major"/>
      </rPr>
      <t>Expedir la regulación para el ejercicio de la competencia de gestión ambiental, a favor de los GAD provinciales, municipales y parroquiales rurales.
GAD Municipales tienen las facultades de planificación local, regulación local, control local y gestión local.</t>
    </r>
  </si>
  <si>
    <r>
      <rPr>
        <b/>
        <i/>
        <u/>
        <sz val="16"/>
        <rFont val="Calibri Light"/>
        <family val="2"/>
        <scheme val="major"/>
      </rPr>
      <t xml:space="preserve">COOTAD </t>
    </r>
    <r>
      <rPr>
        <sz val="16"/>
        <rFont val="Calibri Light"/>
        <family val="2"/>
        <scheme val="major"/>
      </rPr>
      <t xml:space="preserve">
Art. 136
Promoverán actividades de conservación de la biodiversidad, sus servicios ecosistémicos asociados y de protección del ambiente, para lo cual impulsarán en su circunscripción territorial programas y/o proyectos de manejo sostenible y sustentable de los recursos naturales y  recuperación de ecosistemas frágiles; protección de las fuentes y cursos de agua; prevención y recuperación de suelos degradados por contaminación, desertificación y erosión; forestación y reforestación con la utilización únicamente de especies nativas y adaptadas a la zona; y, educación ambiental, organización y vigilancia ciudadana de los derechos ambientales y de la naturaleza. Estas actividades serán coordinadas con las políticas, programas y proyectos ambientales del Ente Rector y todos los niveles de gobierno.
Los diferentes niveles de gobiernos dentro de sus competencias, en coordinación con la Autoridad Nacional Ambiental establecerán en forma progresiva un sistema de protección ambiental y de zonas de reserva forestal al servicio directo de la comunidad, con el fin que constituyan áreas recreativas y de conservación ambiental.
</t>
    </r>
    <r>
      <rPr>
        <b/>
        <i/>
        <u/>
        <sz val="16"/>
        <rFont val="Calibri Light"/>
        <family val="2"/>
        <scheme val="major"/>
      </rPr>
      <t xml:space="preserve">
COAM
</t>
    </r>
    <r>
      <rPr>
        <sz val="16"/>
        <rFont val="Calibri Light"/>
        <family val="2"/>
        <scheme val="major"/>
      </rPr>
      <t xml:space="preserve">Art. 28.- Facultades de los Gobiernos Autónomos Descentralizados Parroquiales Rurales.- En el marco de sus competencias ambientales exclusivas y concurrentes, corresponde a los Gobiernos Autónomos Descentralizados Parroquiales Rurales el ejercicio de las siguientes facultades, en concordancia con las políticas y normas emitidas por la Autoridad Ambiental Nacional, así como las dictadas por los Gobiernos Autónomos Descentralizados Provinciales, Metropolitanos y Municipales:
1. Elaborar planes, programas y proyectos para la protección, manejo, restauración, fomento, investigación, industrialización y comercialización del recurso forestal y vida silvestre;
2. Efectuar forestación y reforestación de plantaciones forestales con fines de conservación;
3. Promover la formación de viveros, huertos semilleros, acopio, conservación y suministro de semillas certificadas;
4. Insertar criterios de cambio climático en los Planes de Desarrollo y Ordenamiento Territorial y demás instrumentos de planificación parroquial de manera articulada con la planificación provincial, municipal y las políticas nacionales; y,
5. Promover la educación ambiental, organización y vigilancia ciudadana de los derechos ambientales y de la naturaleza.
</t>
    </r>
    <r>
      <rPr>
        <b/>
        <i/>
        <u/>
        <sz val="16"/>
        <rFont val="Calibri Light"/>
        <family val="2"/>
        <scheme val="major"/>
      </rPr>
      <t xml:space="preserve">Resolución 0005-CNC-2014
</t>
    </r>
    <r>
      <rPr>
        <sz val="16"/>
        <rFont val="Calibri Light"/>
        <family val="2"/>
        <scheme val="major"/>
      </rPr>
      <t>Expedir la regulación para el ejercicio de la competencia de gestión ambiental, a favor de los GAD provinciales, municipales y parroquiales rurales 
GAD parroquiales rurales tienen las facultades de planificación y gestión parroquial.</t>
    </r>
  </si>
  <si>
    <r>
      <rPr>
        <b/>
        <i/>
        <u/>
        <sz val="16"/>
        <rFont val="Calibri Light"/>
        <family val="2"/>
        <scheme val="major"/>
      </rPr>
      <t xml:space="preserve">COOTAD
</t>
    </r>
    <r>
      <rPr>
        <sz val="16"/>
        <rFont val="Calibri Light"/>
        <family val="2"/>
        <scheme val="major"/>
      </rPr>
      <t xml:space="preserve">
Art. 136
Los diferentes niveles de gobiernos dentro de sus competencias, en coordinación con la Autoridad Nacional Ambiental establecerán en forma progresiva un sistema de protección ambiental y de zonas de reserva forestal al servicio directo de la comunidad, con el fin que constituyan áreas recreativas y de conservación ambiental.
</t>
    </r>
  </si>
  <si>
    <r>
      <rPr>
        <b/>
        <i/>
        <u/>
        <sz val="16"/>
        <rFont val="Calibri Light"/>
        <family val="2"/>
        <scheme val="major"/>
      </rPr>
      <t xml:space="preserve">COOTAD
</t>
    </r>
    <r>
      <rPr>
        <sz val="16"/>
        <rFont val="Calibri Light"/>
        <family val="2"/>
        <scheme val="major"/>
      </rPr>
      <t xml:space="preserve">
Art. 136
Los diferentes niveles de gobiernos dentro de sus competencias, en coordinación con la Autoridad Nacional Ambiental establecerán en forma progresiva un sistema de protección ambiental y de zonas de reserva forestal al servicio directo de la comunidad, con el fin que constituyan áreas recreativas y de conservación ambiental. 
</t>
    </r>
    <r>
      <rPr>
        <b/>
        <i/>
        <u/>
        <sz val="16"/>
        <rFont val="Calibri Light"/>
        <family val="2"/>
        <scheme val="major"/>
      </rPr>
      <t xml:space="preserve">
COAM
</t>
    </r>
    <r>
      <rPr>
        <sz val="16"/>
        <rFont val="Calibri Light"/>
        <family val="2"/>
        <scheme val="major"/>
      </rPr>
      <t xml:space="preserve">Art.26 numeral 2: Elaborar planes, programas y proyectos de incidencia provincial para la protección, manejo, restauración, fomento, investigación, industrialización y comercialización del recurso forestal y vida silvestre, así como para la forestación y reforestación con fines de conservación;
</t>
    </r>
    <r>
      <rPr>
        <b/>
        <i/>
        <u/>
        <sz val="16"/>
        <rFont val="Calibri Light"/>
        <family val="2"/>
        <scheme val="major"/>
      </rPr>
      <t xml:space="preserve">
Resolución 007-CNC-2012
</t>
    </r>
    <r>
      <rPr>
        <sz val="16"/>
        <rFont val="Calibri Light"/>
        <family val="2"/>
        <scheme val="major"/>
      </rPr>
      <t>Gestionan concurrentemente con el gobierno central la forestación y reforestación, con fines de protección y conservación. Tiene las facultades de planificación y gestión. El plan de forestación y reforestación deberá formularse de manera coordinada con GAD parroquiales rurales.</t>
    </r>
  </si>
  <si>
    <r>
      <rPr>
        <b/>
        <i/>
        <u/>
        <sz val="16"/>
        <rFont val="Calibri Light"/>
        <family val="2"/>
        <scheme val="major"/>
      </rPr>
      <t xml:space="preserve">COOTAD
</t>
    </r>
    <r>
      <rPr>
        <sz val="16"/>
        <rFont val="Calibri Light"/>
        <family val="2"/>
        <scheme val="major"/>
      </rPr>
      <t xml:space="preserve">
Art. 136
Los diferentes niveles de gobiernos dentro de sus competencias, en coordinación con la Autoridad Nacional Ambiental establecerán en forma progresiva un sistema de protección ambiental y de zonas de reserva forestal al servicio directo de la comunidad, con el fin que constituyan áreas recreativas y de conservación ambiental.
</t>
    </r>
    <r>
      <rPr>
        <b/>
        <i/>
        <u/>
        <sz val="16"/>
        <rFont val="Calibri Light"/>
        <family val="2"/>
        <scheme val="major"/>
      </rPr>
      <t>COAM</t>
    </r>
    <r>
      <rPr>
        <sz val="16"/>
        <rFont val="Calibri Light"/>
        <family val="2"/>
        <scheme val="major"/>
      </rPr>
      <t xml:space="preserve">
Art.27 numeral 2: Elaborar planes, programas y proyectos para la protección, manejo sostenible y restauración del recurso forestal y vida silvestre, así como para la forestación y reforestación con fines de conservación</t>
    </r>
  </si>
  <si>
    <r>
      <rPr>
        <b/>
        <i/>
        <u/>
        <sz val="16"/>
        <rFont val="Calibri Light"/>
        <family val="2"/>
        <scheme val="major"/>
      </rPr>
      <t xml:space="preserve">COOTAD </t>
    </r>
    <r>
      <rPr>
        <sz val="16"/>
        <rFont val="Calibri Light"/>
        <family val="2"/>
        <scheme val="major"/>
      </rPr>
      <t xml:space="preserve">
Art. 136
Promoverán actividades de conservación de la biodiversidad, sus servicios ecosistémicos asociados y de protección del ambiente, para lo cual impulsarán en su circunscripción territorial programas y/o proyectos de manejo sostenible y sustentable de los recursos naturales y  recuperación de ecosistemas frágiles; protección de las fuentes y cursos de agua; prevención y recuperación de suelos degradados por contaminación, desertificación y erosión; forestación y reforestación con la utilización únicamente de especies nativas y adaptadas a la zona; y, educación ambiental, organización y vigilancia ciudadana de los derechos ambientales y de la naturaleza. Estas actividades serán coordinadas con las políticas, programas y proyectos ambientales del Ente Rector y todos los niveles de gobierno.
Los diferentes niveles de gobiernos dentro de sus competencias, en coordinación con la Autoridad Nacional Ambiental establecerán en forma progresiva un sistema de protección ambiental y de zonas de reserva forestal al servicio directo de la comunidad, con el fin que constituyan áreas recreativas y de conservación ambiental.
</t>
    </r>
    <r>
      <rPr>
        <b/>
        <i/>
        <u/>
        <sz val="16"/>
        <rFont val="Calibri Light"/>
        <family val="2"/>
        <scheme val="major"/>
      </rPr>
      <t>COAM</t>
    </r>
    <r>
      <rPr>
        <sz val="16"/>
        <rFont val="Calibri Light"/>
        <family val="2"/>
        <scheme val="major"/>
      </rPr>
      <t xml:space="preserve">
Art. 28 numeral 2: Efectuar forestación y reforestación de plantaciones forestales con fines de conservación
</t>
    </r>
    <r>
      <rPr>
        <b/>
        <i/>
        <u/>
        <sz val="16"/>
        <rFont val="Calibri Light"/>
        <family val="2"/>
        <scheme val="major"/>
      </rPr>
      <t xml:space="preserve">Resolución 007-CNC-2012
</t>
    </r>
    <r>
      <rPr>
        <sz val="16"/>
        <rFont val="Calibri Light"/>
        <family val="2"/>
        <scheme val="major"/>
      </rPr>
      <t>Gestionan concurrentemente con el gobierno central y provincial la forestación y reforestación, con fines de protección y conservación. Tiene la facultad de gestión, es decir, ejecuta programas y proyectos de forestación y reforestación.</t>
    </r>
  </si>
  <si>
    <r>
      <rPr>
        <b/>
        <i/>
        <u/>
        <sz val="16"/>
        <rFont val="Calibri Light"/>
        <family val="2"/>
        <scheme val="major"/>
      </rPr>
      <t xml:space="preserve">LOREG
</t>
    </r>
    <r>
      <rPr>
        <b/>
        <sz val="16"/>
        <rFont val="Calibri Light"/>
        <family val="2"/>
        <scheme val="major"/>
      </rPr>
      <t xml:space="preserve">
</t>
    </r>
    <r>
      <rPr>
        <u/>
        <sz val="16"/>
        <rFont val="Calibri Light"/>
        <family val="2"/>
        <scheme val="major"/>
      </rPr>
      <t>Art. 5: Competencias CGREG
# 4. Ejecutar obras en cuencas y microcuencas, en coordinación con los niveles de gobierno correspondientes.</t>
    </r>
  </si>
  <si>
    <r>
      <rPr>
        <b/>
        <i/>
        <u/>
        <sz val="16"/>
        <rFont val="Calibri Light"/>
        <family val="2"/>
        <scheme val="major"/>
      </rPr>
      <t xml:space="preserve">COOTAD
</t>
    </r>
    <r>
      <rPr>
        <u/>
        <sz val="16"/>
        <rFont val="Calibri Light"/>
        <family val="2"/>
        <scheme val="major"/>
      </rPr>
      <t xml:space="preserve">Art. 32 (Competencia exclusiva)
b) Gestionar el ordenamiento de cuencas hidrográficas y propiciar la creación de consejos de cuencas hidrográficas, de acuerdo con la ley.
</t>
    </r>
    <r>
      <rPr>
        <sz val="16"/>
        <rFont val="Calibri Light"/>
        <family val="2"/>
        <scheme val="major"/>
      </rPr>
      <t xml:space="preserve">
Art. 132
Ejecución de políticas, normativa regional, la planificación hídrica con participación de la ciudadanía, especialmente de las juntas de agua potable y de regantes, así como la ejecución subsidiaria y recurrente con los otros GAD, de programas y proyectos, en coordinación con la autoridad única del agua en su circunscripción territorial, de conformidad con la planificación, regulaciones técnicas y control que esta autoridad establezca.
Propiciar la creación de consejos de cuencas. 
Gestionar el ordenamiento de cuencas hidrográficas mediante la articulación efectiva de los PDOT de los gobiernos autónomos descentralizados de la cuenca hidrográfica respectiva con las políticas emitidas en materia de manejo sustentable e integrado del recurso hídrico.
En coordinación con todos los niveles de gobierno, implementarán el plan de manejo de cuencas, subcuencas y microcuencas, en sus respectivas circunscripciones territoriales. </t>
    </r>
  </si>
  <si>
    <r>
      <rPr>
        <b/>
        <i/>
        <u/>
        <sz val="16"/>
        <rFont val="Calibri Light"/>
        <family val="2"/>
        <scheme val="major"/>
      </rPr>
      <t>COOTAD</t>
    </r>
    <r>
      <rPr>
        <sz val="16"/>
        <rFont val="Calibri Light"/>
        <family val="2"/>
        <scheme val="major"/>
      </rPr>
      <t xml:space="preserve">
</t>
    </r>
    <r>
      <rPr>
        <u/>
        <sz val="16"/>
        <rFont val="Calibri Light"/>
        <family val="2"/>
        <scheme val="major"/>
      </rPr>
      <t xml:space="preserve">Art. 42 (Competencia exclusiva)
c) Ejecutar, en coordinación con el gobierno regional y los demás gobiernos autónomos descentralizados, obras en cuencas y micro cuencas.
</t>
    </r>
    <r>
      <rPr>
        <sz val="16"/>
        <rFont val="Calibri Light"/>
        <family val="2"/>
        <scheme val="major"/>
      </rPr>
      <t xml:space="preserve">
Art. 132
Ejecución de obras de infraestructura fijadas en el marco de la planificación nacional y territorial correspondiente, y de las políticas y regulaciones emitidas por la autoridad única del agua.
Ejecución subsidiaria y recurrente con GAD regional, de programas y proyectos, en coordinación con la autoridad única del agua en su circunscripción territorial.</t>
    </r>
  </si>
  <si>
    <r>
      <rPr>
        <b/>
        <i/>
        <u/>
        <sz val="16"/>
        <rFont val="Calibri Light"/>
        <family val="2"/>
        <scheme val="major"/>
      </rPr>
      <t xml:space="preserve">COOTAD
</t>
    </r>
    <r>
      <rPr>
        <sz val="16"/>
        <rFont val="Calibri Light"/>
        <family val="2"/>
        <scheme val="major"/>
      </rPr>
      <t xml:space="preserve">
Art. 132
Ejecución subsidiaria y recurrente con GAD regional, de programas y proyectos, en coordinación con la autoridad única del agua en su circunscripción territorial.</t>
    </r>
  </si>
  <si>
    <r>
      <rPr>
        <b/>
        <i/>
        <u/>
        <sz val="16"/>
        <rFont val="Calibri Light"/>
        <family val="2"/>
        <scheme val="major"/>
      </rPr>
      <t xml:space="preserve">COOTAD
</t>
    </r>
    <r>
      <rPr>
        <sz val="16"/>
        <rFont val="Calibri Light"/>
        <family val="2"/>
        <scheme val="major"/>
      </rPr>
      <t>Art. 132
Ejecución subsidiaria y recurrente con GAD regional, de programas y proyectos, en coordinación con la autoridad única del agua en su circunscripción territorial</t>
    </r>
  </si>
  <si>
    <r>
      <rPr>
        <b/>
        <i/>
        <u/>
        <sz val="16"/>
        <rFont val="Calibri Light"/>
        <family val="2"/>
        <scheme val="major"/>
      </rPr>
      <t xml:space="preserve">Resolución 005-CNC-2012
</t>
    </r>
    <r>
      <rPr>
        <sz val="16"/>
        <rFont val="Calibri Light"/>
        <family val="2"/>
        <scheme val="major"/>
      </rPr>
      <t xml:space="preserve">
Gestión concurrente con el estado central para el dragado, relleno hidráulico y la limpieza de ríos, presas, embalses y esteros. Tiene las facultades de planificación y gestión. </t>
    </r>
  </si>
  <si>
    <r>
      <rPr>
        <b/>
        <i/>
        <u/>
        <sz val="16"/>
        <rFont val="Calibri Light"/>
        <family val="2"/>
        <scheme val="major"/>
      </rPr>
      <t xml:space="preserve">LOREG
</t>
    </r>
    <r>
      <rPr>
        <b/>
        <sz val="16"/>
        <rFont val="Calibri Light"/>
        <family val="2"/>
        <scheme val="major"/>
      </rPr>
      <t xml:space="preserve">
</t>
    </r>
    <r>
      <rPr>
        <u/>
        <sz val="16"/>
        <rFont val="Calibri Light"/>
        <family val="2"/>
        <scheme val="major"/>
      </rPr>
      <t>Art. 5: Competencias CGREG
# 5. Coordinar con las demás instituciones del Estado, la gestión de riesgos que por causas naturales o antrópicas pudieran ocurrir, en el marco del Plan Nacional de Gestión de Riesgos y la rectoría del Gobierno Central.</t>
    </r>
    <r>
      <rPr>
        <b/>
        <sz val="16"/>
        <rFont val="Calibri Light"/>
        <family val="2"/>
        <scheme val="major"/>
      </rPr>
      <t xml:space="preserve">
</t>
    </r>
    <r>
      <rPr>
        <sz val="16"/>
        <rFont val="Calibri Light"/>
        <family val="2"/>
        <scheme val="major"/>
      </rPr>
      <t>Art. 23.- Prevención y control de riesgos en las áreas naturales protegidas de Galápagos.- La Autoridad Ambiental Nacional a través de la unidad administrativa desconcentrada a cargo de las Áreas Naturales Protegidas de Galápagos, gestionará de manera concurrente y articulada con las demás entidades competentes, las políticas y los planes de prevención y control de riesgos, en el marco del Sistema Nacional Descentralizado de Gestión de Riesgos.
En las áreas urbanas y rurales de la provincia de Galápagos el Consejo de Gobierno, en forma concurrente con los demás niveles de gobierno y las unidades de gestión de riesgos de las instituciones públicas y privadas, ejercerán dicha competencia.</t>
    </r>
    <r>
      <rPr>
        <b/>
        <sz val="16"/>
        <rFont val="Calibri Light"/>
        <family val="2"/>
        <scheme val="major"/>
      </rPr>
      <t xml:space="preserve">
</t>
    </r>
    <r>
      <rPr>
        <b/>
        <i/>
        <u/>
        <sz val="16"/>
        <rFont val="Calibri Light"/>
        <family val="2"/>
        <scheme val="major"/>
      </rPr>
      <t>LOGIRD</t>
    </r>
    <r>
      <rPr>
        <sz val="16"/>
        <rFont val="Calibri Light"/>
        <family val="2"/>
        <scheme val="major"/>
      </rPr>
      <t xml:space="preserve">
 Art. 9.- (...) En ejercicio de sus competencias para la comprensión, conocimiento, previsión y monitoreo del riesgo de desastres, los regímenes especiales, los gobiernos autónomos descentralizados municipales, los distritos metropolitanos y los gobiernos autónomos provinciales deberán:
1. Coordinar con la entidad rectora de la gestión integral del riesgo de desastres, las instituciones del gobierno central en el territorio, los organismos técnicos científicos y otros actores del Sistema, la implementación de medidas y acciones para el análisis, evaluación y previsión del riesgo en su territorio.    
2. Analizar y evaluar los riesgos de desastres presentes en su ámbito geográfico.
3. Identificar las zonas de riesgo y vulnerabilidades en el territorio y elaborar los mapas de amenazas y riesgos.
4. Monitorear las amenazas en el territorio.
5. Implementar los protocolos para la generación y para el intercambio efectivo de información con los demás integrantes del Sistema.
6. Incluir el análisis de riesgos en los planes y proyectos de desarrollo locales.
7. Establecer mecanismos de capacitación y participación ciudadana para la comprensión, conocimiento, previsión y monitoreo del riesgo.
8. Planificar, ejecutar y gestionar los recursos necesarios para la comprensión, conocimiento, previsión y monitoreo del riesgo de desastres en su ámbito territorial.</t>
    </r>
  </si>
  <si>
    <r>
      <rPr>
        <b/>
        <i/>
        <u/>
        <sz val="16"/>
        <rFont val="Calibri Light"/>
        <family val="2"/>
        <scheme val="major"/>
      </rPr>
      <t xml:space="preserve">COOTAD
</t>
    </r>
    <r>
      <rPr>
        <sz val="16"/>
        <rFont val="Calibri Light"/>
        <family val="2"/>
        <scheme val="major"/>
      </rPr>
      <t xml:space="preserve">
Art. 140
La gestión integral del riesgo de desastres que afecten al territorio se ejecutará por los GAD en atención al principio de descentralización subsidiaria, de manera coordinada, concurrente y de conformidad con lo dispuesto en la ley de la materia, los planes nacionales respectivos y los lineamientos expedidos por el ente rector de la gestión integral del riesgo de desastres. </t>
    </r>
  </si>
  <si>
    <r>
      <rPr>
        <b/>
        <i/>
        <u/>
        <sz val="16"/>
        <rFont val="Calibri Light"/>
        <family val="2"/>
        <scheme val="major"/>
      </rPr>
      <t xml:space="preserve">COOTAD
</t>
    </r>
    <r>
      <rPr>
        <sz val="16"/>
        <rFont val="Calibri Light"/>
        <family val="2"/>
        <scheme val="major"/>
      </rPr>
      <t xml:space="preserve">
Art. 140
La gestión integral del riesgo de desastres que afecten al territorio se ejecutará por los GAD en atención al principio de descentralización subsidiaria, de manera coordinada, concurrente y de conformidad con lo dispuesto en la ley de la materia, los planes nacionales respectivos y los lineamientos expedidos por el ente rector de la gestión integral del riesgo de desastres.  
</t>
    </r>
    <r>
      <rPr>
        <b/>
        <i/>
        <u/>
        <sz val="16"/>
        <rFont val="Calibri Light"/>
        <family val="2"/>
        <scheme val="major"/>
      </rPr>
      <t>LOGIRD</t>
    </r>
    <r>
      <rPr>
        <u/>
        <sz val="16"/>
        <rFont val="Calibri Light"/>
        <family val="2"/>
        <scheme val="major"/>
      </rPr>
      <t xml:space="preserve">
</t>
    </r>
    <r>
      <rPr>
        <sz val="16"/>
        <rFont val="Calibri Light"/>
        <family val="2"/>
        <scheme val="major"/>
      </rPr>
      <t xml:space="preserve"> Art. 9.- (...) En ejercicio de sus competencias para la comprensión, conocimiento, previsión y monitoreo del riesgo de desastres, los regímenes especiales, los gobiernos autónomos descentralizados municipales, los distritos metropolitanos y los gobiernos autónomos
provinciales deberán:
1. Coordinar con la entidad rectora de la gestión integral del riesgo de desastres, las instituciones del gobierno central en el territorio, los organismos técnicos científicos y otros actores del Sistema, la implementación de medidas y acciones para el análisis, evaluación y previsión del riesgo en su territorio.    
2. Analizar y evaluar los riesgos de desastres presentes en su ámbito geográfico.
3. Identificar las zonas de riesgo y vulnerabilidades en el territorio y elaborar los mapas de amenazas y riesgos.
4. Monitorear las amenazas en el territorio.
5. Implementar los protocolos para la generación y para el intercambio efectivo de información con los demás integrantes del Sistema.
6. Incluir el análisis de riesgos en los planes y proyectos de desarrollo locales.
7. Establecer mecanismos de capacitación y participación ciudadana para la comprensión, conocimiento, previsión y monitoreo del riesgo.
8. Planificar, ejecutar y gestionar los recursos necesarios para la comprensión, conocimiento, previsión y monitoreo del riesgo de desastres en su ámbito territorial.</t>
    </r>
  </si>
  <si>
    <r>
      <rPr>
        <b/>
        <i/>
        <u/>
        <sz val="16"/>
        <rFont val="Calibri Light"/>
        <family val="2"/>
        <scheme val="major"/>
      </rPr>
      <t xml:space="preserve">COOTAD
</t>
    </r>
    <r>
      <rPr>
        <sz val="16"/>
        <rFont val="Calibri Light"/>
        <family val="2"/>
        <scheme val="major"/>
      </rPr>
      <t xml:space="preserve">
Art. 54 (Funciones) 
o) Regular y controlar las construcciones en la circunscripción cantonal, con especial atención a las normas de control y prevención de riesgos y desastres;
Art. 140
La gestión integral del riesgo de desastres que afecten al territorio se ejecutará por los GAD en atención al principio de descentralización subsidiaria, de manera coordinada, concurrente y de conformidad con lo dispuesto en la ley de la materia, los planes nacionales respectivos y los lineamientos expedidos por el ente rector de la gestión integral del riesgo de desastres. 
Adoptarán obligatoriamente normas técnicas para la prevención y gestión de riesgos en sus territorios con el propósito de proteger las personas, colectividades y la naturaleza, en sus procesos de ordenamiento territorial. 
Para el caso de riesgos sísmicos los municipios expedirán ordenanzas que reglamenten la aplicación de normas de construcción y prevención, de conformidad con los lineamientos expedidos por las entidades técnicas que regulan estos ámbitos. 
</t>
    </r>
    <r>
      <rPr>
        <b/>
        <i/>
        <u/>
        <sz val="16"/>
        <rFont val="Calibri Light"/>
        <family val="2"/>
        <scheme val="major"/>
      </rPr>
      <t>LOGIRD</t>
    </r>
    <r>
      <rPr>
        <sz val="16"/>
        <rFont val="Calibri Light"/>
        <family val="2"/>
        <scheme val="major"/>
      </rPr>
      <t xml:space="preserve">
 Art. 9.- (...) En ejercicio de sus competencias para la comprensión, conocimiento, previsión y monitoreo del riesgo de desastres, los regímenes especiales, los gobiernos autónomos descentralizados municipales, los distritos metropolitanos y los gobiernos autónomos provinciales deberán:
1. Coordinar con la entidad rectora de la gestión integral del riesgo de desastres, las instituciones del gobierno central en el territorio, los organismos técnicos científicos y otros actores del Sistema, la implementación de medidas y acciones para el análisis, evaluación y previsión del riesgo en su territorio.    
2. Analizar y evaluar los riesgos de desastres presentes en su ámbito geográfico.
3. Identificar las zonas de riesgo y vulnerabilidades en el territorio y elaborar los mapas de amenazas y riesgos.
4. Monitorear las amenazas en el territorio.
5. Implementar los protocolos para la generación y para el intercambio efectivo de información con los demás integrantes del Sistema.
6. Incluir el análisis de riesgos en los planes y proyectos de desarrollo locales.
7. Establecer mecanismos de capacitación y participación ciudadana para la comprensión, conocimiento, previsión y monitoreo del riesgo.
8. Planificar, ejecutar y gestionar los recursos necesarios para la comprensión, conocimiento, previsión y monitoreo del riesgo de desastres en su ámbito territorial.</t>
    </r>
  </si>
  <si>
    <r>
      <rPr>
        <b/>
        <i/>
        <u/>
        <sz val="16"/>
        <rFont val="Calibri Light"/>
        <family val="2"/>
        <scheme val="major"/>
      </rPr>
      <t xml:space="preserve">COOTAD
</t>
    </r>
    <r>
      <rPr>
        <sz val="16"/>
        <rFont val="Calibri Light"/>
        <family val="2"/>
        <scheme val="major"/>
      </rPr>
      <t xml:space="preserve">Art. 140
La gestión integral del riesgo de desastres que afecten al territorio se ejecutará por los GAD en atención al principio de descentralización subsidiaria, de manera coordinada, concurrente y de conformidad con lo dispuesto en la ley de la materia, los planes nacionales respectivos y los lineamientos expedidos por el ente rector de la gestión integral del riesgo de desastres.
</t>
    </r>
    <r>
      <rPr>
        <b/>
        <i/>
        <u/>
        <sz val="16"/>
        <rFont val="Calibri Light"/>
        <family val="2"/>
        <scheme val="major"/>
      </rPr>
      <t>LOGIRD</t>
    </r>
    <r>
      <rPr>
        <sz val="16"/>
        <rFont val="Calibri Light"/>
        <family val="2"/>
        <scheme val="major"/>
      </rPr>
      <t xml:space="preserve">
Art. 9.- (...) Los gobiernos autónomos parroquiales rurales analizarán los riesgos presentes en sus territorios incluirán el análisis de riesgos en sus planes y proyectos de desarrollo locales y capacitarán a las comunidades en la comprensión y conocimiento del riesgo.</t>
    </r>
  </si>
  <si>
    <r>
      <rPr>
        <b/>
        <i/>
        <u/>
        <sz val="16"/>
        <rFont val="Calibri Light"/>
        <family val="2"/>
        <scheme val="major"/>
      </rPr>
      <t>LOREG</t>
    </r>
    <r>
      <rPr>
        <b/>
        <sz val="16"/>
        <rFont val="Calibri Light"/>
        <family val="2"/>
        <scheme val="major"/>
      </rPr>
      <t xml:space="preserve">
</t>
    </r>
    <r>
      <rPr>
        <u/>
        <sz val="16"/>
        <rFont val="Calibri Light"/>
        <family val="2"/>
        <scheme val="major"/>
      </rPr>
      <t>Art. 5: Competencias CGREG
# 15. Establecer las políticas y el plan para el uso de energías alternativas, de conformidad con los lineamientos y las políticas definidos por la autoridad nacional competente.</t>
    </r>
  </si>
  <si>
    <r>
      <rPr>
        <b/>
        <i/>
        <u/>
        <sz val="16"/>
        <rFont val="Calibri Light"/>
        <family val="2"/>
        <scheme val="major"/>
      </rPr>
      <t xml:space="preserve">COOTAD
</t>
    </r>
    <r>
      <rPr>
        <sz val="16"/>
        <rFont val="Calibri Light"/>
        <family val="2"/>
        <scheme val="major"/>
      </rPr>
      <t xml:space="preserve">
Art. 31 (Funciones)
g) Dictar políticas destinadas a garantizar el derecho regional al hábitat y a la vivienda y asegurar la soberanía alimentaria en su respectiva circunscripción territorial. 
Art. 147
Garantizará el derecho a un hábitat seguro y saludable y una vivienda adecuada y digna, con independencia de la situación social y económica de las familias y las personas. Diseñar estrategias y programas que integren las relaciones entre vivienda, servicios, espacio y transporte públicos, equipamiento, gestión del suelo y de riegos, a partir de los principios de universalidad, equidad, solidaridad e interculturalidad. </t>
    </r>
  </si>
  <si>
    <r>
      <rPr>
        <b/>
        <i/>
        <u/>
        <sz val="16"/>
        <rFont val="Calibri Light"/>
        <family val="2"/>
        <scheme val="major"/>
      </rPr>
      <t xml:space="preserve">COOTAD
</t>
    </r>
    <r>
      <rPr>
        <sz val="16"/>
        <rFont val="Calibri Light"/>
        <family val="2"/>
        <scheme val="major"/>
      </rPr>
      <t xml:space="preserve">
Art. 41 (Funciones)
h) Desarrollar planes y programas de vivienda de interés social en el área rural de la provincia, respetando el lote mínimo y demás normativa urbanística del Gobierno Autónomo Descentralizado municipal o metropolitano.
Art. 147
Diseñar estrategias y programas que integren las relaciones entre vivienda, servicios, espacio y transporte públicos, equipamiento, gestión del suelo y de riegos, a partir de los principios de universalidad, equidad, solidaridad e interculturalidad. Garantizará el derecho a un hábitat seguro y saludable y una vivienda adecuada y digna, con independencia de la situación social y económica de las familias y las personas.</t>
    </r>
  </si>
  <si>
    <r>
      <rPr>
        <b/>
        <i/>
        <u/>
        <sz val="16"/>
        <rFont val="Calibri Light"/>
        <family val="2"/>
        <scheme val="major"/>
      </rPr>
      <t xml:space="preserve">COOTAD
</t>
    </r>
    <r>
      <rPr>
        <sz val="16"/>
        <rFont val="Calibri Light"/>
        <family val="2"/>
        <scheme val="major"/>
      </rPr>
      <t xml:space="preserve">
Art. 54 (Funciones)
i) Implementar el derecho al hábitat y a la vivienda y desarrollar planes y programas de vivienda de interés social en el territorio cantonal.
Art. 147
Garantizará el derecho a un hábitat seguro y saludable y una vivienda adecuada y digna, con independencia de la situación social y económica de las familias y las personas.
En coordinación con el gobierno central mantendrá un catastro nacional integrado georreferenciado de hábitat y vivienda, como información necesaria para que todos los niveles de gobierno diseñen estrategias y programas que integren las relaciones entre vivienda, servicios, espacio y transporte públicos, equipamiento, gestión del suelo y de riegos, a partir de los principios de universalidad, equidad, solidaridad e interculturalidad.</t>
    </r>
  </si>
  <si>
    <r>
      <rPr>
        <b/>
        <i/>
        <u/>
        <sz val="16"/>
        <rFont val="Calibri Light"/>
        <family val="2"/>
        <scheme val="major"/>
      </rPr>
      <t xml:space="preserve">COOTAD
</t>
    </r>
    <r>
      <rPr>
        <sz val="16"/>
        <rFont val="Calibri Light"/>
        <family val="2"/>
        <scheme val="major"/>
      </rPr>
      <t xml:space="preserve">
Art. 147
Diseñar estrategias y programas que integren las relaciones entre vivienda, servicios, espacio y transporte públicos, equipamiento, gestión del suelo y de riegos, a partir de los principios de universalidad, equidad, solidaridad e interculturalidad. Garantizará el derecho a un hábitat seguro y saludable y una vivienda adecuada y digna, con independencia de la situación social y económica de las familias y las personas.</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</si>
  <si>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 xml:space="preserve">Art. 32 (Competencia exclusiva)
e) Otorgar personalidad jurídica, registrar y controlar a las organizaciones sociales de carácter regional.
</t>
    </r>
    <r>
      <rPr>
        <sz val="16"/>
        <rFont val="Calibri Light"/>
        <family val="2"/>
        <scheme val="major"/>
      </rPr>
      <t xml:space="preserve">
Art. 143
Aprobar y otorgar personalidad jurídica a las organizaciones sociales y organizaciones sin fines de lucro, cuya sede se encuentre en su circunscripción territorial.</t>
    </r>
  </si>
  <si>
    <r>
      <rPr>
        <b/>
        <i/>
        <u/>
        <sz val="16"/>
        <rFont val="Calibri Light"/>
        <family val="2"/>
        <scheme val="major"/>
      </rPr>
      <t xml:space="preserve">COOTAD
</t>
    </r>
    <r>
      <rPr>
        <sz val="16"/>
        <rFont val="Calibri Light"/>
        <family val="2"/>
        <scheme val="major"/>
      </rPr>
      <t xml:space="preserve">
Art. 143
Ejercer facultades por delegación del regional.</t>
    </r>
  </si>
  <si>
    <r>
      <rPr>
        <b/>
        <i/>
        <u/>
        <sz val="16"/>
        <rFont val="Calibri Light"/>
        <family val="2"/>
        <scheme val="major"/>
      </rPr>
      <t xml:space="preserve">LOREG
</t>
    </r>
    <r>
      <rPr>
        <b/>
        <sz val="16"/>
        <rFont val="Calibri Light"/>
        <family val="2"/>
        <scheme val="major"/>
      </rPr>
      <t xml:space="preserve">
</t>
    </r>
    <r>
      <rPr>
        <u/>
        <sz val="16"/>
        <rFont val="Calibri Light"/>
        <family val="2"/>
        <scheme val="major"/>
      </rPr>
      <t xml:space="preserve">Art. 5: Competencias CGREG
# 6. Promover los derechos de participación de la ciudadanía a través de la conformación y fortalecimiento del sistema de participación ciudadana y la aplicación de los demás instrumentos previstos en la Ley.
</t>
    </r>
    <r>
      <rPr>
        <b/>
        <i/>
        <u/>
        <sz val="16"/>
        <rFont val="Calibri Light"/>
        <family val="2"/>
        <scheme val="major"/>
      </rPr>
      <t>LOPC</t>
    </r>
    <r>
      <rPr>
        <u/>
        <sz val="16"/>
        <rFont val="Calibri Light"/>
        <family val="2"/>
        <scheme val="major"/>
      </rPr>
      <t xml:space="preserve">
</t>
    </r>
    <r>
      <rPr>
        <sz val="16"/>
        <rFont val="Calibri Light"/>
        <family val="2"/>
        <scheme val="major"/>
      </rPr>
      <t>Art. 64:  La participación local.- En todos los niveles de gobierno existirán instancias de participación con la finalidad de:
1. Elaborar planes y políticas locales y sectoriales entre los gobiernos y la ciudadanía;
2. Mejorar la calidad de la inversión pública y definir agendas de desarrollo;
3. Elaborar presupuestos participativos de los gobiernos autónomos descentralizados;
4. Fortalecer la democracia con mecanismos permanentes de transparencia, rendición de cuentas y control social; y,
5. Promover la formación ciudadana e impulsar procesos de comunicación.
La denominación de estas instancias se definirá en cada nivel de gobierno. Para el cumplimiento de estos fines, se implementará un conjunto articulado y continuo de mecanismos, procedimientos e instancias.</t>
    </r>
  </si>
  <si>
    <r>
      <rPr>
        <b/>
        <i/>
        <u/>
        <sz val="16"/>
        <rFont val="Calibri Light"/>
        <family val="2"/>
        <scheme val="major"/>
      </rPr>
      <t xml:space="preserve">COOTAD
</t>
    </r>
    <r>
      <rPr>
        <sz val="16"/>
        <rFont val="Calibri Light"/>
        <family val="2"/>
        <scheme val="major"/>
      </rPr>
      <t xml:space="preserve">
Art. 31 (Funciones)
d) Implementar un sistema de participación ciudadana para el ejercicio de los derechos que permita avanzar en la gestión democrática de la acción regional;
</t>
    </r>
    <r>
      <rPr>
        <b/>
        <i/>
        <u/>
        <sz val="16"/>
        <rFont val="Calibri Light"/>
        <family val="2"/>
        <scheme val="major"/>
      </rPr>
      <t>LOPC</t>
    </r>
    <r>
      <rPr>
        <u/>
        <sz val="16"/>
        <rFont val="Calibri Light"/>
        <family val="2"/>
        <scheme val="major"/>
      </rPr>
      <t xml:space="preserve">
</t>
    </r>
    <r>
      <rPr>
        <sz val="16"/>
        <rFont val="Calibri Light"/>
        <family val="2"/>
        <scheme val="major"/>
      </rPr>
      <t>Art. 64:  La participación local.- En todos los niveles de gobierno existirán instancias de participación con la finalidad de:
1. Elaborar planes y políticas locales y sectoriales entre los gobiernos y la ciudadanía;
2. Mejorar la calidad de la inversión pública y definir agendas de desarrollo;
3. Elaborar presupuestos participativos de los gobiernos autónomos descentralizados;
4. Fortalecer la democracia con mecanismos permanentes de transparencia, rendición de cuentas y control social; y,
5. Promover la formación ciudadana e impulsar procesos de comunicación.
La denominación de estas instancias se definirá en cada nivel de gobierno. Para el cumplimiento de estos fines, se implementará un conjunto articulado y continuo de mecanismos, procedimientos e instancias.</t>
    </r>
  </si>
  <si>
    <r>
      <rPr>
        <b/>
        <i/>
        <u/>
        <sz val="16"/>
        <rFont val="Calibri Light"/>
        <family val="2"/>
        <scheme val="major"/>
      </rPr>
      <t xml:space="preserve">COOTAD
</t>
    </r>
    <r>
      <rPr>
        <sz val="16"/>
        <rFont val="Calibri Light"/>
        <family val="2"/>
        <scheme val="major"/>
      </rPr>
      <t xml:space="preserve">
Art. 41 (Funciones)
c) Implementar un sistema de participación ciudadana para el ejercicio de los derechos y avanzar en la gestión democrática de la acción provincial.
i) Promover y patrocinar las culturas, las artes, actividades deportivas y recreativas en beneficio de la colectividad en el área rural, en coordinación con los gobiernos autónomos descentralizados de las parroquiales rurales.
</t>
    </r>
    <r>
      <rPr>
        <b/>
        <i/>
        <u/>
        <sz val="16"/>
        <rFont val="Calibri Light"/>
        <family val="2"/>
        <scheme val="major"/>
      </rPr>
      <t>LOPC</t>
    </r>
    <r>
      <rPr>
        <sz val="16"/>
        <rFont val="Calibri Light"/>
        <family val="2"/>
        <scheme val="major"/>
      </rPr>
      <t xml:space="preserve">
Art. 64:  La participación local.- En todos los niveles de gobierno existirán instancias de participación con la finalidad de:
1. Elaborar planes y políticas locales y sectoriales entre los gobiernos y la ciudadanía;
2. Mejorar la calidad de la inversión pública y definir agendas de desarrollo;
3. Elaborar presupuestos participativos de los gobiernos autónomos descentralizados;
4. Fortalecer la democracia con mecanismos permanentes de transparencia, rendición de cuentas y control social; y,
5. Promover la formación ciudadana e impulsar procesos de comunicación.
La denominación de estas instancias se definirá en cada nivel de gobierno. Para el cumplimiento de estos fines, se implementará un conjunto articulado y continuo de mecanismos, procedimientos e instancias.</t>
    </r>
  </si>
  <si>
    <r>
      <rPr>
        <b/>
        <i/>
        <u/>
        <sz val="16"/>
        <rFont val="Calibri Light"/>
        <family val="2"/>
        <scheme val="major"/>
      </rPr>
      <t>COOTAD</t>
    </r>
    <r>
      <rPr>
        <sz val="16"/>
        <rFont val="Calibri Light"/>
        <family val="2"/>
        <scheme val="major"/>
      </rPr>
      <t xml:space="preserve">
Art. 54 (Funciones)
d) Implementar un sistema de participación ciudadana para el ejercicio de los derechos y la gestión democrática de la acción municipal;
q) Promover y patrocinar las culturas, las artes, actividades deportivas y recreativas en beneficio de la colectividad del cantón;
</t>
    </r>
    <r>
      <rPr>
        <b/>
        <i/>
        <u/>
        <sz val="16"/>
        <rFont val="Calibri Light"/>
        <family val="2"/>
        <scheme val="major"/>
      </rPr>
      <t>LOPC</t>
    </r>
    <r>
      <rPr>
        <sz val="16"/>
        <rFont val="Calibri Light"/>
        <family val="2"/>
        <scheme val="major"/>
      </rPr>
      <t xml:space="preserve">
Art. 64:  La participación local.- En todos los niveles de gobierno existirán instancias de participación con la finalidad de:
1. Elaborar planes y políticas locales y sectoriales entre los gobiernos y la ciudadanía;
2. Mejorar la calidad de la inversión pública y definir agendas de desarrollo;
3. Elaborar presupuestos participativos de los gobiernos autónomos descentralizados;
4. Fortalecer la democracia con mecanismos permanentes de transparencia, rendición de cuentas y control social; y,
5. Promover la formación ciudadana e impulsar procesos de comunicación.
La denominación de estas instancias se definirá en cada nivel de gobierno. Para el cumplimiento de estos fines, se implementará un conjunto articulado y continuo de mecanismos, procedimientos e instancias.</t>
    </r>
  </si>
  <si>
    <r>
      <rPr>
        <b/>
        <i/>
        <u/>
        <sz val="16"/>
        <rFont val="Calibri Light"/>
        <family val="2"/>
        <scheme val="major"/>
      </rPr>
      <t xml:space="preserve">COOTAD
</t>
    </r>
    <r>
      <rPr>
        <sz val="16"/>
        <rFont val="Calibri Light"/>
        <family val="2"/>
        <scheme val="major"/>
      </rPr>
      <t xml:space="preserve">
Art. 64 (Funciones)
c) Implementar un sistema de participación ciudadana para el ejercicio de los derechos y avanzar en la gestión democrática de la acción parroquial:
f) Vigilar la ejecución de obras y la calidad de los servicios públicos y propiciar la organización de la ciudadanía en la parroquia;
i) Promover y patrocinar las culturas, las artes, actividades deportivas y recreativas en beneficio de la colectividad;
l) Promover y coordinar la colaboración de los moradores de su circunscripción territorial en mingas o cualquier otra forma de participación social, para la realización de obras de interés comunitario;
</t>
    </r>
    <r>
      <rPr>
        <u/>
        <sz val="16"/>
        <rFont val="Calibri Light"/>
        <family val="2"/>
        <scheme val="major"/>
      </rPr>
      <t xml:space="preserve">
Art. 65 (Competencia exclusiva)
f) Promover la organización de los ciudadanos de las comunas, recintos y demás asentamientos rurales, con el carácter de organizaciones territoriales de base;
</t>
    </r>
    <r>
      <rPr>
        <sz val="16"/>
        <rFont val="Calibri Light"/>
        <family val="2"/>
        <scheme val="major"/>
      </rPr>
      <t xml:space="preserve">Art. 146
Promoverán la organización de recintos, comunidades, comités barriales, organizaciones ciudadanas y demás asentamientos rurales en todos los ejes temáticos de interés comunitario; y establecerán niveles de coordinación con las juntas administradoras de agua potable, de riego, cabildos y comunas.
Promoverán la participación ciudadana en los procesos de consulta vinculados a estudios y evaluaciones de impacto ambiental; en la toma de decisiones y en la vigilancia sobre la gestión de los recursos naturales que puedan tener incidencia en las condiciones de salud de la población y de los ecosistemas de su respectiva circunscripción territorial.
</t>
    </r>
    <r>
      <rPr>
        <b/>
        <i/>
        <u/>
        <sz val="16"/>
        <rFont val="Calibri Light"/>
        <family val="2"/>
        <scheme val="major"/>
      </rPr>
      <t>LOPC</t>
    </r>
    <r>
      <rPr>
        <b/>
        <i/>
        <sz val="16"/>
        <rFont val="Calibri Light"/>
        <family val="2"/>
        <scheme val="major"/>
      </rPr>
      <t xml:space="preserve">
</t>
    </r>
    <r>
      <rPr>
        <sz val="16"/>
        <rFont val="Calibri Light"/>
        <family val="2"/>
        <scheme val="major"/>
      </rPr>
      <t>Art. 64:  La participación local.- En todos los niveles de gobierno existirán instancias de participación con la finalidad de:
1. Elaborar planes y políticas locales y sectoriales entre los gobiernos y la ciudadanía;
2. Mejorar la calidad de la inversión pública y definir agendas de desarrollo;
3. Elaborar presupuestos participativos de los gobiernos autónomos descentralizados;
4. Fortalecer la democracia con mecanismos permanentes de transparencia, rendición de cuentas y control social; y,
5. Promover la formación ciudadana e impulsar procesos de comunicación.
La denominación de estas instancias se definirá en cada nivel de gobierno. Para el cumplimiento de estos fines, se implementará un conjunto articulado y continuo de mecanismos, procedimientos e instancias.</t>
    </r>
  </si>
  <si>
    <r>
      <rPr>
        <b/>
        <i/>
        <u/>
        <sz val="16"/>
        <rFont val="Calibri Light"/>
        <family val="2"/>
        <scheme val="major"/>
      </rPr>
      <t>LOREG</t>
    </r>
    <r>
      <rPr>
        <b/>
        <sz val="16"/>
        <rFont val="Calibri Light"/>
        <family val="2"/>
        <scheme val="major"/>
      </rPr>
      <t xml:space="preserve">
</t>
    </r>
    <r>
      <rPr>
        <u/>
        <sz val="16"/>
        <rFont val="Calibri Light"/>
        <family val="2"/>
        <scheme val="major"/>
      </rPr>
      <t xml:space="preserve">Art. 5: Competencias CGREG
# 1. Planificar y dictar las políticas para el desarrollo y el ordenamiento territorial de la provincia de Galápagos que deberá estar contenida en el Plan para el Desarrollo Sustentable y Ordenamiento Territorial de Galápagos.
</t>
    </r>
  </si>
  <si>
    <r>
      <rPr>
        <b/>
        <i/>
        <u/>
        <sz val="16"/>
        <rFont val="Calibri Light"/>
        <family val="2"/>
        <scheme val="major"/>
      </rPr>
      <t xml:space="preserve">COOTAD
</t>
    </r>
    <r>
      <rPr>
        <sz val="16"/>
        <rFont val="Calibri Light"/>
        <family val="2"/>
        <scheme val="major"/>
      </rPr>
      <t xml:space="preserve">
Art. 31 (Funciones)
e) Elaborar y ejecutar el plan regional de desarrollo, el de ordenamiento territorial y las políticas públicas en el ámbito de sus competencias y en su circunscripción territorial; de manera coordinada con la planificación nacional, provincial, cantonal y parroquial; y realizar en forma permanente, el seguimiento y rendición de cuentas sobre el cumplimiento de las metas establecidas:
</t>
    </r>
    <r>
      <rPr>
        <u/>
        <sz val="16"/>
        <rFont val="Calibri Light"/>
        <family val="2"/>
        <scheme val="major"/>
      </rPr>
      <t xml:space="preserve">
Art. 32 (Competencia exclusiva) 
a) Planificar, con otras instituciones del sector público y actores de la sociedad, el desarrollo regional y formular los correspondientes planes de ordenamiento territorial, de manera articulada con la planificación nacional, provincial, cantonal y parroquial, en el marco de la interculturalidad y plurinacionalidad y el respeto a la diversidad.
</t>
    </r>
    <r>
      <rPr>
        <b/>
        <i/>
        <u/>
        <sz val="16"/>
        <rFont val="Calibri Light"/>
        <family val="2"/>
        <scheme val="major"/>
      </rPr>
      <t>COPFP</t>
    </r>
    <r>
      <rPr>
        <sz val="16"/>
        <rFont val="Calibri Light"/>
        <family val="2"/>
        <scheme val="major"/>
      </rPr>
      <t xml:space="preserve">
Art. 12.- Planificación de los Gobiernos Autónomos Descentralizados.- La planificación del desarrollo y el ordenamiento territorial es competencia de los gobiernos autónomos descentralizados en sus territorios. Se ejercerá a través de sus planes propios y demás instrumentos, en articulación y coordinación con los diferentes niveles de gobierno, en el ámbito del Sistema Nacional Descentralizado de Planificación Participativa.</t>
    </r>
  </si>
  <si>
    <r>
      <rPr>
        <b/>
        <i/>
        <u/>
        <sz val="16"/>
        <rFont val="Calibri Light"/>
        <family val="2"/>
        <scheme val="major"/>
      </rPr>
      <t xml:space="preserve">COOTAD 
</t>
    </r>
    <r>
      <rPr>
        <sz val="16"/>
        <rFont val="Calibri Light"/>
        <family val="2"/>
        <scheme val="major"/>
      </rPr>
      <t xml:space="preserve">
Art. 41 (Funciones)
d) Elaborar y ejecutar el plan provincial de desarrollo, el de ordenamiento territorial y las políticas públicas en el ámbito de sus competencias y en su circunscripción territorial, de manera coordinada con la planificación  nacional, regional, cantonal y parroquial, y realizar en forma permanente, el seguimiento y rendición de cuentas sobre el cumplimiento de las metas establecidas.
</t>
    </r>
    <r>
      <rPr>
        <u/>
        <sz val="16"/>
        <rFont val="Calibri Light"/>
        <family val="2"/>
        <scheme val="major"/>
      </rPr>
      <t xml:space="preserve">Art. 42 (Competencia exclusiva)
a) Planificar, junto con otras instituciones del sector público y actores de la sociedad, el desarrollo provincial y formular los correspondientes planes de ordenamiento territorial, en el ámbito de sus competencias, de manera articulada con la planificación nacional, regional, cantonal y parroquial, en el marco de la interculturalidad y plurinacionalidad y el respeto a la diversidad.
</t>
    </r>
    <r>
      <rPr>
        <b/>
        <i/>
        <u/>
        <sz val="16"/>
        <rFont val="Calibri Light"/>
        <family val="2"/>
        <scheme val="major"/>
      </rPr>
      <t>COPFP</t>
    </r>
    <r>
      <rPr>
        <sz val="16"/>
        <rFont val="Calibri Light"/>
        <family val="2"/>
        <scheme val="major"/>
      </rPr>
      <t xml:space="preserve">
Art. 12.- Planificación de los Gobiernos Autónomos Descentralizados.- La planificación del desarrollo y el ordenamiento territorial es competencia de los gobiernos autónomos descentralizados en sus territorios. Se ejercerá a través de sus planes propios y demás instrumentos, en articulación y coordinación con los diferentes niveles de gobierno, en el ámbito del Sistema Nacional Descentralizado de Planificación Participativa.</t>
    </r>
  </si>
  <si>
    <r>
      <rPr>
        <b/>
        <i/>
        <u/>
        <sz val="16"/>
        <rFont val="Calibri Light"/>
        <family val="2"/>
        <scheme val="major"/>
      </rPr>
      <t>COOTAD</t>
    </r>
    <r>
      <rPr>
        <u/>
        <sz val="16"/>
        <rFont val="Calibri Light"/>
        <family val="2"/>
        <scheme val="major"/>
      </rPr>
      <t xml:space="preserve">
</t>
    </r>
    <r>
      <rPr>
        <sz val="16"/>
        <rFont val="Calibri Light"/>
        <family val="2"/>
        <scheme val="major"/>
      </rPr>
      <t xml:space="preserve">Art. 54 (Funciones)
e) Elaborar y ejecutar el plan cantonal de desarrollo, el de ordenamiento territorial y las políticas públicas en el ámbito de sus competencias y en su circunscripción territorial, de manera coordinada con la planificación nacional, regional, provincial y parroquial, y realizar en forma permanente, el seguimiento y rendición de cuentas sobre el cumplimiento de las metas establecidas.
</t>
    </r>
    <r>
      <rPr>
        <u/>
        <sz val="16"/>
        <rFont val="Calibri Light"/>
        <family val="2"/>
        <scheme val="major"/>
      </rPr>
      <t xml:space="preserve">
Art. 55 (Competencias exclusivas) 
a) Planificar, junto con otras instituciones del sector público y actores de la sociedad, el desarrollo cantonal y formular los correspondientes planes de ordenamiento territorial, de manera articulada con la planificación nacional, regional, provincial y parroquial, con el fin de regular el uso y la ocupación del suelo urbano y rural, en el marco de la interculturalidad y plurinacionalidad y el respeto a la diversidad.
</t>
    </r>
    <r>
      <rPr>
        <b/>
        <i/>
        <u/>
        <sz val="16"/>
        <rFont val="Calibri Light"/>
        <family val="2"/>
        <scheme val="major"/>
      </rPr>
      <t>COPFP</t>
    </r>
    <r>
      <rPr>
        <sz val="16"/>
        <rFont val="Calibri Light"/>
        <family val="2"/>
        <scheme val="major"/>
      </rPr>
      <t xml:space="preserve">
Art. 12.- Planificación de los Gobiernos Autónomos Descentralizados.- La planificación del desarrollo y el ordenamiento territorial es competencia de los gobiernos autónomos descentralizados en sus territorios. Se ejercerá a través de sus planes propios y demás instrumentos, en articulación y coordinación con los diferentes niveles de gobierno, en el ámbito del Sistema Nacional Descentralizado de Planificación Participativa.</t>
    </r>
  </si>
  <si>
    <r>
      <rPr>
        <b/>
        <i/>
        <u/>
        <sz val="16"/>
        <rFont val="Calibri Light"/>
        <family val="2"/>
        <scheme val="major"/>
      </rPr>
      <t xml:space="preserve">COOTAD
</t>
    </r>
    <r>
      <rPr>
        <sz val="16"/>
        <rFont val="Calibri Light"/>
        <family val="2"/>
        <scheme val="major"/>
      </rPr>
      <t xml:space="preserve">Art. 64 (Funciones)
d) Elaborar el plan parroquial rural de desarrollo; el de ordenamiento territorial y las políticas públicas: ejecutar las acciones de ámbito parroquial que se deriven de sus competencias, de manera coordinada con la planificación cantonal y provincial: y, realizar en forma permanente, el seguimiento y rendición de cuentas sobre el cumplimiento de las metas establecidas.
</t>
    </r>
    <r>
      <rPr>
        <u/>
        <sz val="16"/>
        <rFont val="Calibri Light"/>
        <family val="2"/>
        <scheme val="major"/>
      </rPr>
      <t>Art. 65 (Competencia exclusiva)</t>
    </r>
    <r>
      <rPr>
        <sz val="16"/>
        <rFont val="Calibri Light"/>
        <family val="2"/>
        <scheme val="major"/>
      </rPr>
      <t xml:space="preserve"> 
</t>
    </r>
    <r>
      <rPr>
        <u/>
        <sz val="16"/>
        <rFont val="Calibri Light"/>
        <family val="2"/>
        <scheme val="major"/>
      </rPr>
      <t>a) Planificar junto con otras instituciones del sector público y actores de la sociedad el desarrollo parroquial y su correspondiente ordenamiento territorial, en coordinación con el gobierno cantonal y provincial en el marco de la interculturalidad y plurinacionalidad y el respeto a la diversidad;</t>
    </r>
    <r>
      <rPr>
        <sz val="16"/>
        <rFont val="Calibri Light"/>
        <family val="2"/>
        <scheme val="major"/>
      </rPr>
      <t xml:space="preserve">
</t>
    </r>
    <r>
      <rPr>
        <b/>
        <i/>
        <u/>
        <sz val="16"/>
        <rFont val="Calibri Light"/>
        <family val="2"/>
        <scheme val="major"/>
      </rPr>
      <t>COPFP</t>
    </r>
    <r>
      <rPr>
        <sz val="16"/>
        <rFont val="Calibri Light"/>
        <family val="2"/>
        <scheme val="major"/>
      </rPr>
      <t xml:space="preserve">
Art. 12.- Planificación de los Gobiernos Autónomos Descentralizados.- La planificación del desarrollo y el ordenamiento territorial es competencia de los gobiernos autónomos descentralizados en sus territorios. Se ejercerá a través de sus planes propios y demás instrumentos, en articulación y coordinación con los diferentes niveles de gobierno, en el ámbito del Sistema Nacional Descentralizado de Planificación Participativa.</t>
    </r>
  </si>
  <si>
    <r>
      <rPr>
        <b/>
        <i/>
        <u/>
        <sz val="16"/>
        <rFont val="Calibri Light"/>
        <family val="2"/>
        <scheme val="major"/>
      </rPr>
      <t>LOREG</t>
    </r>
    <r>
      <rPr>
        <b/>
        <sz val="16"/>
        <rFont val="Calibri Light"/>
        <family val="2"/>
        <scheme val="major"/>
      </rPr>
      <t xml:space="preserve">
</t>
    </r>
    <r>
      <rPr>
        <u/>
        <sz val="16"/>
        <rFont val="Calibri Light"/>
        <family val="2"/>
        <scheme val="major"/>
      </rPr>
      <t>Art. 5: Competencias CGREG
# 2. Emitir lineamientos generales y estándares para el ejercicio de la competencia de uso y gestión del suelo en la provincia en coordinación con los gobiernos autónomos descentralizados, exceptuando las áreas protegidas, en concordancia con el Plan para el Desarrollo Sustentable y Ordenamiento Territorial de Galápagos y en coordinación con las instancias estatales correspondientes y vigilar y controlar su cumplimiento.</t>
    </r>
  </si>
  <si>
    <r>
      <rPr>
        <b/>
        <i/>
        <u/>
        <sz val="16"/>
        <rFont val="Calibri Light"/>
        <family val="2"/>
        <scheme val="major"/>
      </rPr>
      <t>COOTAD</t>
    </r>
    <r>
      <rPr>
        <u/>
        <sz val="16"/>
        <rFont val="Calibri Light"/>
        <family val="2"/>
        <scheme val="major"/>
      </rPr>
      <t xml:space="preserve">
</t>
    </r>
    <r>
      <rPr>
        <sz val="16"/>
        <rFont val="Calibri Light"/>
        <family val="2"/>
        <scheme val="major"/>
      </rPr>
      <t xml:space="preserve">Art. 54 (Funciones)
c) Establecer el régimen de uso del suelo y urbanístico, para lo cual determinará las condiciones de urbanización, parcelación, lotización, división o cualquier otra forma de fraccionamiento de conformidad con la planificación cantonal, asegurando porcentajes para zonas verdes y áreas comunales.
m) Regular y controlar el uso del espacio público cantonal y, de manera particular, el ejercicio de todo tipo de actividad que se desarrolle en él, la colocación de publicidad, redes o señalización.
</t>
    </r>
    <r>
      <rPr>
        <u/>
        <sz val="16"/>
        <rFont val="Calibri Light"/>
        <family val="2"/>
        <scheme val="major"/>
      </rPr>
      <t xml:space="preserve">
Art. 55 (Competencias exclusivas) 
b) Ejercer el control sobre el uso y ocupación del suelo en el cantón.
</t>
    </r>
    <r>
      <rPr>
        <b/>
        <i/>
        <u/>
        <sz val="16"/>
        <rFont val="Calibri Light"/>
        <family val="2"/>
        <scheme val="major"/>
      </rPr>
      <t>LOOTUGS</t>
    </r>
    <r>
      <rPr>
        <sz val="16"/>
        <rFont val="Calibri Light"/>
        <family val="2"/>
        <scheme val="major"/>
      </rPr>
      <t xml:space="preserve">
Art. 11 numeral 3: Los Gobiernos Autónomos Descentralizados municipales y metropolitanos, de acuerdo con lo determinado en esta Ley, clasificarán todo el suelo cantonal o distrital, en urbano y rural y definirán el uso y la gestión del suelo. Además, identificarán los riesgos naturales y antrópicos de ámbito cantonal o distrital, fomentarán la calidad ambiental, la seguridad, la cohesión social y la accesibilidad del medio urbano y rural, y establecerán las debidas garantías para la movilidad y el acceso a los servicios básicos y a los espacios públicos de toda la población.
Las decisiones de ordenamiento territorial, de uso y ocupación del suelo de este nivel de gobierno racionalizarán las intervenciones en el territorio de los otros niveles de gobierno.</t>
    </r>
  </si>
  <si>
    <r>
      <rPr>
        <b/>
        <i/>
        <u/>
        <sz val="16"/>
        <rFont val="Calibri Light"/>
        <family val="2"/>
        <scheme val="major"/>
      </rPr>
      <t xml:space="preserve">LOREG
</t>
    </r>
    <r>
      <rPr>
        <b/>
        <sz val="16"/>
        <rFont val="Calibri Light"/>
        <family val="2"/>
        <scheme val="major"/>
      </rPr>
      <t xml:space="preserve">
</t>
    </r>
    <r>
      <rPr>
        <sz val="16"/>
        <rFont val="Calibri Light"/>
        <family val="2"/>
        <scheme val="major"/>
      </rPr>
      <t xml:space="preserve">Art. 11.- Atribuciones del Pleno de Consejo de Gobierno del Régimen Especial de la provincia de Galápagos
# 6. Crear, modificar o extinguir tasas y contribuciones especiales por los servicios que preste y obras que construya.
</t>
    </r>
    <r>
      <rPr>
        <b/>
        <sz val="16"/>
        <rFont val="Calibri Light"/>
        <family val="2"/>
        <scheme val="major"/>
      </rPr>
      <t xml:space="preserve">
</t>
    </r>
    <r>
      <rPr>
        <sz val="16"/>
        <rFont val="Calibri Light"/>
        <family val="2"/>
        <scheme val="major"/>
      </rPr>
      <t>Art. 27.- Facultad Tributaria del Consejo de Gobierno.- El Pleno del Consejo de Gobierno del Régimen Especial de la provincia de Galápagos fijará tasas y contribuciones por conservación de áreas naturales protegidas, ingreso de embarcaciones, movilidad humana, transporte, prestación de servicios públicos en el marco de sus competencias, entre otras que pudieren establecerse.
Determinará, mediante ordenanza, el sujeto activo, el sujeto pasivo, la tarifa, el hecho generador, su distribución, multas y demás elementos esenciales, considerando las competencias y atribuciones de las entidades beneficiarlas de las mismas.
El incumplimiento del pago de los tributos establecidos por el Pleno del Consejo de Gobierno, implicará el pago de una multa de hasta diez salarios básicos unificados que será establecida en la ordenanza provincial correspondiente y causará a favor del respectivo sujeto activo y sin necesidad de resolución administrativa alguna, intereses de conformidad con lo establecido en el Código Tributario.</t>
    </r>
  </si>
  <si>
    <r>
      <rPr>
        <b/>
        <i/>
        <u/>
        <sz val="16"/>
        <rFont val="Calibri Light"/>
        <family val="2"/>
        <scheme val="major"/>
      </rPr>
      <t>COOTAD</t>
    </r>
    <r>
      <rPr>
        <u/>
        <sz val="16"/>
        <rFont val="Calibri Light"/>
        <family val="2"/>
        <scheme val="major"/>
      </rPr>
      <t xml:space="preserve">
Art. 55 (Competencias exclusivas) 
e) Crear, modificar, exonerar o suprimir mediante ordenanzas, tasas, tarifas y contribuciones especiales de mejoras.</t>
    </r>
  </si>
  <si>
    <r>
      <rPr>
        <b/>
        <i/>
        <u/>
        <sz val="16"/>
        <rFont val="Calibri Light"/>
        <family val="2"/>
        <scheme val="major"/>
      </rPr>
      <t xml:space="preserve">LOREG
</t>
    </r>
    <r>
      <rPr>
        <sz val="16"/>
        <rFont val="Calibri Light"/>
        <family val="2"/>
        <scheme val="major"/>
      </rPr>
      <t xml:space="preserve">
Art. 21.- Atribuciones de la unidad administrativa desconcentrada a cargo de las Áreas Naturales Protegidas de Galápagos
# 8. Delimitar, regular, autorizar y controlar el uso de playas de mar, riberas y lagunas en áreas protegidas, sin perjuicio de las limitaciones que establezca la ley y en estricto apego a los principios de conservación del patrimonio natural y ambiental que garanticen la supervivencia de las especies endémicas de la provincia de Galápagos</t>
    </r>
  </si>
  <si>
    <r>
      <rPr>
        <b/>
        <i/>
        <u/>
        <sz val="16"/>
        <rFont val="Calibri Light"/>
        <family val="2"/>
        <scheme val="major"/>
      </rPr>
      <t>COOTAD</t>
    </r>
    <r>
      <rPr>
        <u/>
        <sz val="16"/>
        <rFont val="Calibri Light"/>
        <family val="2"/>
        <scheme val="major"/>
      </rPr>
      <t xml:space="preserve">
Art. 55 (Competencias exclusivas) 
j) Delimitar, regular, autorizar y controlar el uso de las playas de mar, riberas y lechos de ríos, lagos y lagunas, sin perjuicio de las limitaciones que establezca la ley.</t>
    </r>
  </si>
  <si>
    <r>
      <rPr>
        <b/>
        <i/>
        <u/>
        <sz val="16"/>
        <rFont val="Calibri Light"/>
        <family val="2"/>
        <scheme val="major"/>
      </rPr>
      <t xml:space="preserve">LOREG
</t>
    </r>
    <r>
      <rPr>
        <sz val="16"/>
        <rFont val="Calibri Light"/>
        <family val="2"/>
        <scheme val="major"/>
      </rPr>
      <t>Art. 21.- Atribuciones de la unidad administrativa desconcentrada a cargo de las Áreas Naturales Protegidas de Galápagos.
# 9. Preservar y controlar en caso de riesgo ambiental en áreas no protegidas, el ingreso de las personas al uso de playas de mar, riberas y lagunas en términos de sostenibilidad que integren criterios sobre límites ambientales y biofísicos.</t>
    </r>
  </si>
  <si>
    <r>
      <rPr>
        <b/>
        <i/>
        <u/>
        <sz val="16"/>
        <rFont val="Calibri Light"/>
        <family val="2"/>
        <scheme val="major"/>
      </rPr>
      <t>COOTAD</t>
    </r>
    <r>
      <rPr>
        <u/>
        <sz val="16"/>
        <rFont val="Calibri Light"/>
        <family val="2"/>
        <scheme val="major"/>
      </rPr>
      <t xml:space="preserve">
Art. 55 (Competencias exclusivas) 
k) Preservar y garantizar el acceso efectivo de las personas al uso de las playas de mar, riberas de ríos, lagos y lagunas. </t>
    </r>
  </si>
  <si>
    <r>
      <rPr>
        <b/>
        <i/>
        <u/>
        <sz val="16"/>
        <rFont val="Calibri Light"/>
        <family val="2"/>
        <scheme val="major"/>
      </rPr>
      <t>LOREG</t>
    </r>
    <r>
      <rPr>
        <b/>
        <sz val="16"/>
        <rFont val="Calibri Light"/>
        <family val="2"/>
        <scheme val="major"/>
      </rPr>
      <t xml:space="preserve">
</t>
    </r>
    <r>
      <rPr>
        <u/>
        <sz val="16"/>
        <rFont val="Calibri Light"/>
        <family val="2"/>
        <scheme val="major"/>
      </rPr>
      <t>Art. 5: Competencias CGREG
# 18. Coordinar con las entidades competentes el fomento de la educación, la cultura y el deporte, que sean correspondientes a las características del régimen ambiental especial de la provincia de Galápagos, de acuerdo con la normativa y políticas definidas por la autoridad nacional competente.</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</si>
  <si>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 xml:space="preserve">Art. 55 (Competencia exclusiva)
g) Planificar, construir y mantener la infraestructura física y los equipamientos de los espacios públicos destinados al desarrollo social, cultural y deportivo, de acuerdo con la ley. </t>
    </r>
    <r>
      <rPr>
        <sz val="16"/>
        <rFont val="Calibri Light"/>
        <family val="2"/>
        <scheme val="major"/>
      </rPr>
      <t>Previa autorización del ente rector de la política pública, a través de convenio, los gobiernos autónomos descentralizados municipales podrán construir y mantener infraestructura física y los equipamientos de salud y educación, en su jurisdicción territorial;</t>
    </r>
    <r>
      <rPr>
        <u/>
        <sz val="16"/>
        <rFont val="Calibri Light"/>
        <family val="2"/>
        <scheme val="major"/>
      </rPr>
      <t xml:space="preserve">
</t>
    </r>
    <r>
      <rPr>
        <sz val="16"/>
        <rFont val="Calibri Light"/>
        <family val="2"/>
        <scheme val="major"/>
      </rPr>
      <t xml:space="preserve">
Art. 138
Construir y mantener la infraestructura y los equipamientos físicos de salud y educación, para lo cual deberán contar con la autorización previa del ente rector a través de convenio, y sujetarse a las regulaciones y procedimientos nacionales emitidos para el efecto. Cada nivel de gobierno será responsable del mantenimiento y equipamiento de lo que administre.</t>
    </r>
  </si>
  <si>
    <r>
      <rPr>
        <b/>
        <i/>
        <u/>
        <sz val="16"/>
        <rFont val="Calibri Light"/>
        <family val="2"/>
        <scheme val="major"/>
      </rPr>
      <t xml:space="preserve">COOTAD
</t>
    </r>
    <r>
      <rPr>
        <sz val="16"/>
        <rFont val="Calibri Light"/>
        <family val="2"/>
        <scheme val="major"/>
      </rPr>
      <t xml:space="preserve">
Art. 145
De manera concurrente y coordinada con el GAD parroquial les corresponde planificar, construir y mantener la infraestructura física, los equipamientos y espacios públicos de alcance parroquial. Apoyo a los gobiernos autónomos descentralizados parroquiales para cumplirla. </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</si>
  <si>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 xml:space="preserve">Art. 65 (Competencia exclusiva)
b) Planificar, construir y mantener la infraestructura física, los equipamientos y los espacios públicos de la parroquia, contenidos en los planes de desarrollo e incluidos en los presupuestos participativos anuales.
</t>
    </r>
    <r>
      <rPr>
        <sz val="16"/>
        <rFont val="Calibri Light"/>
        <family val="2"/>
        <scheme val="major"/>
      </rPr>
      <t xml:space="preserve">
Art. 145
Concurrentemente y en coordinación con los GAD provinciales y municipales, según corresponda, planificar, construir y mantener la infraestructura física, los equipamientos y espacios públicos de alcance parroquial, contenidos en los planes de desarrollo y acorde con sus presupuestos participativos anuales. Para lo cual podrán contar con la concurrencia y apoyo de los gobiernos autónomos descentralizados provinciales y  municipales.</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</si>
  <si>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Art. 55 (Competencia exclusiva)
g) Planificar, construir y mantener la infraestructura física y los equipamientos de los espacios públicos destinados al desarrollo social, cultural y deportivo, de acuerdo con la ley. Previa autorización del ente rector de la política pública, a través de convenio, los gobiernos autónomos descentralizados municipales podrán construir y mantener infraestructura física y los equipamientos de salud y educación, en su jurisdicción territorial</t>
    </r>
    <r>
      <rPr>
        <sz val="16"/>
        <rFont val="Calibri Light"/>
        <family val="2"/>
        <scheme val="major"/>
      </rPr>
      <t>;</t>
    </r>
    <r>
      <rPr>
        <u/>
        <sz val="16"/>
        <rFont val="Calibri Light"/>
        <family val="2"/>
        <scheme val="major"/>
      </rPr>
      <t xml:space="preserve">
</t>
    </r>
    <r>
      <rPr>
        <sz val="16"/>
        <rFont val="Calibri Light"/>
        <family val="2"/>
        <scheme val="major"/>
      </rPr>
      <t xml:space="preserve">
Art. 138
Construir y mantener la infraestructura y los equipamientos físicos de salud y educación, para lo cual deberán contar con la autorización previa del ente rector a través de convenio, y sujetarse a las regulaciones y procedimientos nacionales emitidos para el efecto. Cada nivel de gobierno será responsable del mantenimiento y equipamiento de lo que administre.</t>
    </r>
  </si>
  <si>
    <r>
      <rPr>
        <b/>
        <i/>
        <u/>
        <sz val="16"/>
        <rFont val="Calibri Light"/>
        <family val="2"/>
        <scheme val="major"/>
      </rPr>
      <t xml:space="preserve">COOTAD
</t>
    </r>
    <r>
      <rPr>
        <sz val="16"/>
        <rFont val="Calibri Light"/>
        <family val="2"/>
        <scheme val="major"/>
      </rPr>
      <t>Art. 144
Ejercer la competencia de manera concurrente en mancomunidad o consorcio con el GAD municipal.
Podrán gestionar concurrentemente (mediante convenios) con otros niveles de gobierno las competencias de preservación, mantenimiento y difusión del patrimonio cultural material e inmaterial.</t>
    </r>
  </si>
  <si>
    <r>
      <rPr>
        <b/>
        <i/>
        <u/>
        <sz val="16"/>
        <rFont val="Calibri Light"/>
        <family val="2"/>
        <scheme val="major"/>
      </rPr>
      <t xml:space="preserve">COOTAD
</t>
    </r>
    <r>
      <rPr>
        <sz val="16"/>
        <rFont val="Calibri Light"/>
        <family val="2"/>
        <scheme val="major"/>
      </rPr>
      <t xml:space="preserve">
Art. 144 
Podrán hacer uso social y productivo de los recursos culturales de su territorio, a efectos de cumplir su competencia de turismo en el marco del fomento productivo.
Ejercer la competencia de manera concurrente en mancomunidad o consorcio con el GAD municipal.
Podrán gestionar concurrentemente (mediante convenios) con otros niveles de gobierno las competencias de preservación, mantenimiento y difusión del patrimonio cultural material e inmaterial.</t>
    </r>
  </si>
  <si>
    <r>
      <rPr>
        <b/>
        <i/>
        <u/>
        <sz val="16"/>
        <rFont val="Calibri Light"/>
        <family val="2"/>
        <scheme val="major"/>
      </rPr>
      <t xml:space="preserve">COOTAD
</t>
    </r>
    <r>
      <rPr>
        <sz val="16"/>
        <rFont val="Calibri Light"/>
        <family val="2"/>
        <scheme val="major"/>
      </rPr>
      <t xml:space="preserve">
Art. 54 (Funciones)
s) Fomentar actividades orientadas a cuidar, proteger y conservar el patrimonio cultural y memoria social en el campo de la interculturalidad y diversidad del cantón.
</t>
    </r>
    <r>
      <rPr>
        <u/>
        <sz val="16"/>
        <rFont val="Calibri Light"/>
        <family val="2"/>
        <scheme val="major"/>
      </rPr>
      <t xml:space="preserve">Art. 55 (Competencia exclusiva)
h) Preservar, mantener y difundir el patrimonio arquitectónico, cultural y natural del cantón y construir los espacios públicos para estos fines.
</t>
    </r>
    <r>
      <rPr>
        <sz val="16"/>
        <rFont val="Calibri Light"/>
        <family val="2"/>
        <scheme val="major"/>
      </rPr>
      <t xml:space="preserve">
Art. 144 
Formular, aprobar, ejecutar y evaluar los planes, programas y proyectos destinados a la preservación, mantenimiento y difusión del patrimonio arquitectónico, cultural y natural, de su circunscripción y construir los espacios públicos para estos fines.
Podrán, mediante convenios, gestionar concurrentemente con otros niveles de gobierno las competencias de preservación, mantenimiento y difusión del patrimonio cultural material e inmaterial.
</t>
    </r>
    <r>
      <rPr>
        <b/>
        <i/>
        <u/>
        <sz val="16"/>
        <rFont val="Calibri Light"/>
        <family val="2"/>
        <scheme val="major"/>
      </rPr>
      <t>Resolución 0004-CNC-2015</t>
    </r>
    <r>
      <rPr>
        <sz val="16"/>
        <rFont val="Calibri Light"/>
        <family val="2"/>
        <scheme val="major"/>
      </rPr>
      <t xml:space="preserve">
Transferir la competencia para preservar, mantener y difundir el patrimonio arquitectónico y cultural, y construir los espacios públicos para estos fines, a favor de los GAD municipales. Les corresponde las facultades de rectoría, planificación local, regulación local, control local y gestión local. 
</t>
    </r>
  </si>
  <si>
    <r>
      <rPr>
        <b/>
        <i/>
        <u/>
        <sz val="16"/>
        <rFont val="Calibri Light"/>
        <family val="2"/>
        <scheme val="major"/>
      </rPr>
      <t xml:space="preserve">COOTAD
</t>
    </r>
    <r>
      <rPr>
        <sz val="16"/>
        <rFont val="Calibri Light"/>
        <family val="2"/>
        <scheme val="major"/>
      </rPr>
      <t xml:space="preserve">
Art. 144
Preservar, mantener y difundir los recursos patrimoniales existentes en las parroquias rurales y urbanas siempre y cuando los gobiernos autónomos descentralizados municipales y distritales les hayan delegado. 
Podrán gestionar concurrentemente (mediante convenios) con otros niveles de gobierno las competencias de preservación, mantenimiento y difusión del patrimonio cultural material e inmaterial. </t>
    </r>
  </si>
  <si>
    <r>
      <t xml:space="preserve">LOREG
</t>
    </r>
    <r>
      <rPr>
        <u/>
        <sz val="16"/>
        <rFont val="Calibri Light"/>
        <family val="2"/>
        <scheme val="major"/>
      </rPr>
      <t>Art. 5: Competencias CGREG 
# 13. Expedir las políticas provinciales y normas técnicas para la dotación de infraestructura sanitaria, sistemas conjuntos de agua potable y alcantarillado, saneamiento ambiental y gestión integral de desechos de todo tipo, de conformidad con los parámetros y normativa emitidos por la autoridad nacional competente.</t>
    </r>
  </si>
  <si>
    <r>
      <rPr>
        <b/>
        <i/>
        <u/>
        <sz val="16"/>
        <rFont val="Calibri Light"/>
        <family val="2"/>
        <scheme val="major"/>
      </rPr>
      <t xml:space="preserve">COOTAD
</t>
    </r>
    <r>
      <rPr>
        <sz val="16"/>
        <rFont val="Calibri Light"/>
        <family val="2"/>
        <scheme val="major"/>
      </rPr>
      <t xml:space="preserve">
Art. 137
Coordinar con el GAD municipal el mantenimiento de las cuencas hidrográficas que provean el agua para consumo humano.</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</si>
  <si>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 xml:space="preserve">Art. 55 (Competencias exclusivas)
d) Prestar los servicios públicos básicos de agua potable, alcantarillado sanitario y pluvial con depuración de aguas residuales, manejo de desechos sólidos mediante rellenos sanitarios, otras actividades de saneamiento ambiental y aquellos que establezca la Ley;
</t>
    </r>
    <r>
      <rPr>
        <sz val="16"/>
        <rFont val="Calibri Light"/>
        <family val="2"/>
        <scheme val="major"/>
      </rPr>
      <t xml:space="preserve">
Art. 137
Planificarán y operarán la gestión integral del servicio público de agua potable en sus respectivos territorios, y coordinarán con los GAD regional y provincial el mantenimiento de las cuencas hidrográficas que proveen el agua para consumo humano. Además, podrán establecer convenios de mancomunidad con las autoridades de otros cantones y provincias en cuyos territorios se encuentren las cuencas hidrográficas que proveen el líquido vital para consumo de su población.</t>
    </r>
  </si>
  <si>
    <r>
      <rPr>
        <b/>
        <i/>
        <u/>
        <sz val="16"/>
        <rFont val="Calibri Light"/>
        <family val="2"/>
        <scheme val="major"/>
      </rPr>
      <t xml:space="preserve">COOTAD
</t>
    </r>
    <r>
      <rPr>
        <sz val="16"/>
        <rFont val="Calibri Light"/>
        <family val="2"/>
        <scheme val="major"/>
      </rPr>
      <t xml:space="preserve">
Art 64 (Funciones)
 j) Prestar los servicios públicos que les sean expresamente delegados o descentralizados con criterios de calidad, eficacia y eficiencia; y observando los principios de universalidad, accesibilidad, regularidad y continuidad previstos en la Constitución.
</t>
    </r>
    <r>
      <rPr>
        <u/>
        <sz val="16"/>
        <rFont val="Calibri Light"/>
        <family val="2"/>
        <scheme val="major"/>
      </rPr>
      <t xml:space="preserve">Art. 65 (Competencias exclusivas)
e) Gestionar, coordinar y administrar los servicios públicos que le sean delegados o descentralizados por otros niveles de gobierno.
</t>
    </r>
    <r>
      <rPr>
        <sz val="16"/>
        <rFont val="Calibri Light"/>
        <family val="2"/>
        <scheme val="major"/>
      </rPr>
      <t xml:space="preserve">
Art. 137
De manera complementaria, los GAD parroquiales rurales gestionarán, coordinarán y administrarán los servicios públicos que le sean delegados por los GAD municipales. 
Vigilarán con participación ciudadana la ejecución de las obras de infraestructura y la calidad de los servicios públicos existentes en su jurisdicción.</t>
    </r>
  </si>
  <si>
    <r>
      <rPr>
        <b/>
        <i/>
        <u/>
        <sz val="16"/>
        <rFont val="Calibri Light"/>
        <family val="2"/>
        <scheme val="major"/>
      </rPr>
      <t>COOTAD</t>
    </r>
    <r>
      <rPr>
        <sz val="16"/>
        <rFont val="Calibri Light"/>
        <family val="2"/>
        <scheme val="major"/>
      </rPr>
      <t xml:space="preserve">
</t>
    </r>
    <r>
      <rPr>
        <u/>
        <sz val="16"/>
        <rFont val="Calibri Light"/>
        <family val="2"/>
        <scheme val="major"/>
      </rPr>
      <t xml:space="preserve">Art. 55 (Competencias exclusivas)
d) Prestar los servicios públicos básicos de agua potable, alcantarillado sanitario y pluvial con depuración de aguas residuales, manejo de desechos sólidos mediante rellenos sanitarios, otras actividades de saneamiento ambiental y aquellos que establezca la Ley;
</t>
    </r>
    <r>
      <rPr>
        <sz val="16"/>
        <rFont val="Calibri Light"/>
        <family val="2"/>
        <scheme val="major"/>
      </rPr>
      <t xml:space="preserve">
Art. 137 
Prestación de servicios públicos de alcantarillado, depuración de aguas residuales, manejo de desechos sólidos, y actividades de saneamiento ambiental, en todas sus fases. Cuando estos servicios se presten en las parroquias rurales se deberá coordinar con los gobiernos autónomos descentralizados parroquiales rurales.</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</si>
  <si>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 xml:space="preserve">Art. 55 (Competencias exclusivas)
d) Prestar los servicios públicos básicos de agua potable, alcantarillado sanitario y pluvial con depuración de aguas residuales, manejo de desechos sólidos mediante rellenos sanitarios, otras actividades de saneamiento ambiental y aquellos que establezca la Ley;
</t>
    </r>
    <r>
      <rPr>
        <sz val="16"/>
        <rFont val="Calibri Light"/>
        <family val="2"/>
        <scheme val="major"/>
      </rPr>
      <t xml:space="preserve">
Art. 137 
Prestación de servicios públicos de alcantarillado, depuración de aguas residuales, manejo de desechos sólidos, y actividades de saneamiento ambiental, en todas sus fases. Cuando estos servicios se presten en las parroquias rurales se deberá coordinar con los gobiernos autónomos descentralizados parroquiales rurales.</t>
    </r>
  </si>
  <si>
    <r>
      <rPr>
        <b/>
        <i/>
        <u/>
        <sz val="16"/>
        <rFont val="Calibri Light"/>
        <family val="2"/>
        <scheme val="major"/>
      </rPr>
      <t>LOREG</t>
    </r>
    <r>
      <rPr>
        <b/>
        <u/>
        <sz val="16"/>
        <rFont val="Calibri Light"/>
        <family val="2"/>
        <scheme val="major"/>
      </rPr>
      <t xml:space="preserve">
</t>
    </r>
    <r>
      <rPr>
        <u/>
        <sz val="16"/>
        <rFont val="Calibri Light"/>
        <family val="2"/>
        <scheme val="major"/>
      </rPr>
      <t>Art. 5: Competencias CGREG 
# 13. Expedir las políticas provinciales y normas técnicas para la dotación de infraestructura sanitaria, sistemas conjuntos de agua potable y alcantarillado, saneamiento ambiental y gestión integral de desechos de todo tipo, de conformidad con los parámetros y normativa emitidos por la autoridad nacional competente.
# 16. Emitir lineamientos y estándares para el saneamiento ambiental de la provincia y propender a su mejoramiento, a través de una acción conjunta con los organismos estatales, los gobiernos autónomos descentralizados municipales de su jurisdicción y vigilar y controlar su cumplimiento.</t>
    </r>
  </si>
  <si>
    <r>
      <rPr>
        <b/>
        <i/>
        <u/>
        <sz val="16"/>
        <rFont val="Calibri Light"/>
        <family val="2"/>
        <scheme val="major"/>
      </rPr>
      <t xml:space="preserve">COOTAD 
</t>
    </r>
    <r>
      <rPr>
        <sz val="16"/>
        <rFont val="Calibri Light"/>
        <family val="2"/>
        <scheme val="major"/>
      </rPr>
      <t xml:space="preserve">
Art. 55
d) Prestar los servicios públicos básicos de agua potable, alcantarillado sanitario y pluvial con depuración de aguas residuales, manejo de desechos sólidos mediante rellenos sanitarios, otras actividades de saneamiento ambiental y aquellos que establezca la Ley;
Art. 137 
Prestación de servicios públicos de alcantarillado, depuración de aguas residuales, manejo de desechos sólidos, y actividades de saneamiento ambiental, en todas sus fases. Cuando estos servicios se presten en las parroquias rurales se deberá coordinar con los gobiernos autónomos descentralizados parroquiales rurales.</t>
    </r>
  </si>
  <si>
    <r>
      <rPr>
        <b/>
        <i/>
        <u/>
        <sz val="16"/>
        <rFont val="Calibri Light"/>
        <family val="2"/>
        <scheme val="major"/>
      </rPr>
      <t xml:space="preserve">COOTAD
</t>
    </r>
    <r>
      <rPr>
        <sz val="16"/>
        <rFont val="Calibri Light"/>
        <family val="2"/>
        <scheme val="major"/>
      </rPr>
      <t xml:space="preserve">
Art. 54 (Funciones)
l) Prestar servicios que satisfagan necesidades colectivas respecto de los que no exista una explícita reserva legal a favor de otros niveles de gobierno, así como la elaboración, manejo y expendio de víveres; servicios de faenamiento, plazas de mercado y cementerios;</t>
    </r>
  </si>
  <si>
    <t>Prestación de servicios que satisfagan necesidades colectivas: servicios de faenamiento</t>
  </si>
  <si>
    <r>
      <rPr>
        <b/>
        <i/>
        <u/>
        <sz val="16"/>
        <rFont val="Calibri Light"/>
        <family val="2"/>
        <scheme val="major"/>
      </rPr>
      <t>CÓDIGO DEL AMBIENTE</t>
    </r>
    <r>
      <rPr>
        <sz val="16"/>
        <rFont val="Calibri Light"/>
        <family val="2"/>
        <scheme val="major"/>
      </rPr>
      <t xml:space="preserve">
Art. 26 Facultades de los Gobiernos Autónomos Descentralizados Provinciales
4) Elaborar planes, programas y proyectos para prevenir incendios forestales y riesgos que afectan a bosques y vegetación natural y bosques plantados
</t>
    </r>
    <r>
      <rPr>
        <b/>
        <u/>
        <sz val="16"/>
        <rFont val="Calibri Light"/>
        <family val="2"/>
        <scheme val="major"/>
      </rPr>
      <t xml:space="preserve">REGLAMENTO CÓDIGO AMBIENTE
</t>
    </r>
    <r>
      <rPr>
        <sz val="16"/>
        <rFont val="Calibri Light"/>
        <family val="2"/>
        <scheme val="major"/>
      </rPr>
      <t xml:space="preserve">
Art. 372. Gestión de los GAD Provinciales.-
a) Elaborar e implementar planes operativos para la prevención, control y remediación de incendios forestales, en áreas destinadas a objetivos de conservación, conforme los protocolos establecidos por la Autoridad Ambiental Nacional, de manera articulada con otras instancias públicas o privadas vinculadas;
b) Integrar de manera obligatoria en sus PDOT, y otros instrumentos de planificación, lineamientos ambientales referentes al manejo integral del fuego; y,
c) Generar estrategias coordinadas para el desarrollo de programas y proyectos sobre manejo integral del fuego para prevenir incendios forestales y riesgos que afecten a  la vegetación natural o plantada, en áreas naturales o rurales, y la reducción del riesgo de incendios de interfaz forestal-urbano. </t>
    </r>
  </si>
  <si>
    <r>
      <rPr>
        <b/>
        <i/>
        <u/>
        <sz val="16"/>
        <rFont val="Calibri Light"/>
        <family val="2"/>
        <scheme val="major"/>
      </rPr>
      <t xml:space="preserve">COOTAD
</t>
    </r>
    <r>
      <rPr>
        <u/>
        <sz val="16"/>
        <rFont val="Calibri Light"/>
        <family val="2"/>
        <scheme val="major"/>
      </rPr>
      <t xml:space="preserve">Art. 55 (Competencias exclusivas)
m) Gestionar los servicios de prevención, protección, socorro y extinción de incendios. 
</t>
    </r>
    <r>
      <rPr>
        <sz val="16"/>
        <rFont val="Calibri Light"/>
        <family val="2"/>
        <scheme val="major"/>
      </rPr>
      <t xml:space="preserve">
Art. 140.1
Gestión de los servicios de prevención, protección, socorro y extinción de incendios, se ejercerá con sujeción a la ley que regule la materia. 
Los cuerpos de bomberos del país serán considerados como entidades adscritas a los GAD municipales, quienes funcionarán con autonomía administrativa y financiera, presupuestaria y operativa, observando la ley especial y normativas vigentes a las que estarán sujetos.
</t>
    </r>
    <r>
      <rPr>
        <b/>
        <i/>
        <u/>
        <sz val="16"/>
        <rFont val="Calibri Light"/>
        <family val="2"/>
        <scheme val="major"/>
      </rPr>
      <t>COAM</t>
    </r>
    <r>
      <rPr>
        <sz val="16"/>
        <rFont val="Calibri Light"/>
        <family val="2"/>
        <scheme val="major"/>
      </rPr>
      <t xml:space="preserve">
Art. 27 Facultades de los Gobiernos Autónomos Descentralizados Municipales
4) Prevenir y controlar incendios forestales que afectan a bosques y vegetación natural o plantaciones forestales;
</t>
    </r>
    <r>
      <rPr>
        <b/>
        <u/>
        <sz val="16"/>
        <rFont val="Calibri Light"/>
        <family val="2"/>
        <scheme val="major"/>
      </rPr>
      <t xml:space="preserve">REGLAMENTO COAM
</t>
    </r>
    <r>
      <rPr>
        <sz val="16"/>
        <rFont val="Calibri Light"/>
        <family val="2"/>
        <scheme val="major"/>
      </rPr>
      <t xml:space="preserve">
Art. 373. Gestión de los GAD Metropolitanos y Municipales.- 
a) Prevenir, controlar y extinguir incendios forestales que afectan a la vegetación natural  o plantada, en áreas naturales o rurales en su jurisdicción geográfica, a través de sus Cuerpos de Bomberos; para lo que deberán fortalecer de manera integral su accionar en la materia;
b) Coordinar acciones de cooperación mutua a través de sus Cuerpos de Bomberos, para el desarrollo de operaciones de control y extinción de incendios forestales, cuando los recursos  requeridos son insuficientes para determinado fin, o el incendio forestal es de proporciones y supera su jurisdicción geográfica;
c) Elaborar planes, programas y proyectos para la restauración forestal de áreas afectadas por incendios forestales;
d) Atender, prever y determinar directrices técnicas para reducir el riesgo de incendios de interfaz forestal-urbano de manera articulada con los lineamientos de planificación urbana y semiurbana, en coordinación con sus Cuerpos de Bomberos,  la Autoridad Nacional de Gestión de Riesgos y otras entidades competentes; y, 
e) Elaborar planes de prevención y respuesta a incendios forestales, con el objeto de minimizar los riesgos para el patrimonio natural, así como para la vida humana y los predios públicos o privados.
</t>
    </r>
    <r>
      <rPr>
        <b/>
        <i/>
        <u/>
        <sz val="16"/>
        <rFont val="Calibri Light"/>
        <family val="2"/>
        <scheme val="major"/>
      </rPr>
      <t>COESCOP</t>
    </r>
    <r>
      <rPr>
        <sz val="16"/>
        <rFont val="Calibri Light"/>
        <family val="2"/>
        <scheme val="major"/>
      </rPr>
      <t xml:space="preserve">
Art. 274.- Naturaleza.- Los Cuerpos de Bomberos son entidades de derecho público adscritas a los Gobiernos Autónomos Descentralizados municipales o metropolitanos, que prestan el servicio de prevención, protección, socorro y extinción de incendios, así como de apoyo en otros eventos adversos de origen natural o antrópico. Asimismo efectúan acciones de salvamento con el propósito de precautelar la seguridad de la ciudadanía en su respectiva circunscripción territorial.
Art. 275.- Rectoría Nacional y Gestión Local.- El servicio de prevención, protección, socorro y extinción de incendios es parte del Sistema Nacional Descentralizado de Gestión de Riesgos, cuya rectoría es ejercida por la autoridad nacional competente en materia de gestión de riesgos. La gestión del servicio contra incendios en cada territorio cantonal corresponde a los Gobiernos Autónomos Descentralizados municipales o metropolitanos, en articulación con las políticas, normas y disposiciones que emita el ente rector nacional, la ley que regula la organización territorial, autonomía y descentralización y lo establecido por el Consejo Nacional de Competencias.
</t>
    </r>
    <r>
      <rPr>
        <b/>
        <i/>
        <u/>
        <sz val="16"/>
        <rFont val="Calibri Light"/>
        <family val="2"/>
        <scheme val="major"/>
      </rPr>
      <t>Resolución No 010-CNC-2014</t>
    </r>
    <r>
      <rPr>
        <sz val="16"/>
        <rFont val="Calibri Light"/>
        <family val="2"/>
        <scheme val="major"/>
      </rPr>
      <t xml:space="preserve">
Regulación para el ejercicio de la competencia para gestionar los servicios de prevención, protección, socorro y extinción de incendios, a favor de los GAD municipales.</t>
    </r>
  </si>
  <si>
    <r>
      <rPr>
        <b/>
        <i/>
        <u/>
        <sz val="16"/>
        <rFont val="Calibri Light"/>
        <family val="2"/>
        <scheme val="major"/>
      </rPr>
      <t xml:space="preserve">COOTAD
</t>
    </r>
    <r>
      <rPr>
        <sz val="16"/>
        <rFont val="Calibri Light"/>
        <family val="2"/>
        <scheme val="major"/>
      </rPr>
      <t xml:space="preserve">
Att. 31
c) Diseñar e implementar políticas de promoción y construcción de equidad e inclusión en
su territorio.
Art. 148
Los GAD ejercerán las competencias destinadas a asegurar los derechos de niñas, niños y adolescentes que les sean atribuidas por la Constitución, este Código y el Consejo Nacional de Competencias en coordinación con la ley que regule el sistema nacional descentralizado de protección integral de la niñez y la adolescencia. Para el efecto, se observará estrictamente el ámbito de acción determinado en este Código para cada nivel de gobierno y se garantizará la organización y participación protagónica de niños, niñas. adolescentes, padres, madres y sus familias, como los titulares de estos derechos.</t>
    </r>
  </si>
  <si>
    <r>
      <rPr>
        <b/>
        <i/>
        <u/>
        <sz val="16"/>
        <rFont val="Calibri Light"/>
        <family val="2"/>
        <scheme val="major"/>
      </rPr>
      <t xml:space="preserve">COOTAD
</t>
    </r>
    <r>
      <rPr>
        <sz val="16"/>
        <rFont val="Calibri Light"/>
        <family val="2"/>
        <scheme val="major"/>
      </rPr>
      <t xml:space="preserve">
Art. 41 (Funciones)                                                                                                                                                                                                                                                                                      
b) Diseñar e implementar políticas de promoción y construcción de equidad e inclusión en su territorio, en el marco de sus competencias constitucionales y legales.
g) Promover los sistemas de  protección integral a los grupos de atención prioritaria para garantizar los derechos consagrados en la Constitución en el marco de sus competencias.
Art. 148
Los GAD ejercerán las competencias destinadas a asegurar los derechos de niñas, niños y adolescentes que les sean atribuidas por la Constitución, este Código y el Consejo Nacional de Competencias en coordinación con la ley que regule el sistema nacional descentralizado de protección integral de la niñez y la adolescencia. Para el efecto, se observará estrictamente el ámbito de acción determinado en este Código para cada nivel de gobierno y se garantizará la organización y participación protagónica de niños, niñas. adolescentes, padres, madres y sus familias, como los titulares de estos derechos.</t>
    </r>
  </si>
  <si>
    <r>
      <rPr>
        <b/>
        <i/>
        <u/>
        <sz val="16"/>
        <rFont val="Calibri Light"/>
        <family val="2"/>
        <scheme val="major"/>
      </rPr>
      <t xml:space="preserve">COOTAD
</t>
    </r>
    <r>
      <rPr>
        <sz val="16"/>
        <rFont val="Calibri Light"/>
        <family val="2"/>
        <scheme val="major"/>
      </rPr>
      <t xml:space="preserve">
Art. 54 (Funciones) 
b) Diseñar e implementar políticas de promoción y construcción de equidad e inclusión en su territorio, en el marco de sus competencias constitucionales y legales;    
Art. 148
Los GAD ejercerán las competencias destinadas a asegurar los derechos de niñas, niños y adolescentes que les sean atribuidas por la Constitución, este Código y el Consejo Nacional de Competencias en coordinación con la ley que regule el sistema nacional descentralizado de protección integral de la niñez y la adolescencia. Para el efecto, se observará estrictamente el ámbito de acción determinado en este Código para cada nivel de gobierno y se garantizará la organización y participación protagónica de niños, niñas. adolescentes, padres, madres y sus familias, como los titulares de estos derechos. </t>
    </r>
  </si>
  <si>
    <r>
      <rPr>
        <b/>
        <i/>
        <u/>
        <sz val="16"/>
        <rFont val="Calibri Light"/>
        <family val="2"/>
        <scheme val="major"/>
      </rPr>
      <t xml:space="preserve">COOTAD
</t>
    </r>
    <r>
      <rPr>
        <sz val="16"/>
        <rFont val="Calibri Light"/>
        <family val="2"/>
        <scheme val="major"/>
      </rPr>
      <t xml:space="preserve">
Art. 64 (Funciones) 
b) Diseñar e impulsar políticas de promoción y construcción de equidad e inclusión en su territorio, en el marco de sus competencias constitucionales y legales;
Art. 148
Los GAD ejercerán las competencias destinadas a asegurar los derechos de niñas, niños y adolescentes que les sean atribuidas por la Constitución, este Código y el Consejo Nacional de Competencias en coordinación con la ley que regule el sistema nacional descentralizado de protección integral de la niñez y la adolescencia. Para el efecto, se observará estrictamente el ámbito de acción determinado en este Código para cada nivel de gobierno y se garantizará la organización y participación protagónica de niños, niñas. adolescentes, padres, madres y sus familias, como los titulares de estos derechos.</t>
    </r>
  </si>
  <si>
    <r>
      <rPr>
        <b/>
        <i/>
        <u/>
        <sz val="16"/>
        <rFont val="Calibri Light"/>
        <family val="2"/>
        <scheme val="major"/>
      </rPr>
      <t xml:space="preserve">LOREG
</t>
    </r>
    <r>
      <rPr>
        <b/>
        <sz val="16"/>
        <rFont val="Calibri Light"/>
        <family val="2"/>
        <scheme val="major"/>
      </rPr>
      <t xml:space="preserve">
</t>
    </r>
    <r>
      <rPr>
        <u/>
        <sz val="16"/>
        <rFont val="Calibri Light"/>
        <family val="2"/>
        <scheme val="major"/>
      </rPr>
      <t xml:space="preserve">Art. 5: Competencias CGREG 
# 23. Coordinar con la Policía Nacional, la sociedad y otros organismos lo relacionado con la seguridad ciudadana, en el ámbito de sus competencias. 
# 24. Implementar planes y programas destinados a la prevención integral del fenómeno socioeconómico de las drogas, conforme las disposiciones legales sobre esta materia y en el marco de la política nacional. </t>
    </r>
  </si>
  <si>
    <r>
      <rPr>
        <b/>
        <i/>
        <u/>
        <sz val="16"/>
        <rFont val="Calibri Light"/>
        <family val="2"/>
        <scheme val="major"/>
      </rPr>
      <t xml:space="preserve">COOTAD
</t>
    </r>
    <r>
      <rPr>
        <sz val="16"/>
        <rFont val="Calibri Light"/>
        <family val="2"/>
        <scheme val="major"/>
      </rPr>
      <t xml:space="preserve">
Art. 31 (Funciones)
c) Diseñar e implementar políticas de promoción y construcción de equidad e inclusión en
su territorio.
h) Promover los sistemas de protección integral a los grupos de atención prioritaria para garantizar los derechos consagrados en la Constitución, en el marco de sus competencias.
i) Coordinar con la Policía Nacional, la sociedad y otros organismos, lo relacionado con la seguridad ciudadana, en el ámbito de sus competencias.
j) Implementar planes y programas destinados a la prevención integral del fenómeno socioeconómico de las drogas, conforme con las disposiciones legales sobre esta materia y en el marco de la política nacional.</t>
    </r>
  </si>
  <si>
    <r>
      <rPr>
        <b/>
        <i/>
        <u/>
        <sz val="16"/>
        <rFont val="Calibri Light"/>
        <family val="2"/>
        <scheme val="major"/>
      </rPr>
      <t xml:space="preserve">COOTAD
</t>
    </r>
    <r>
      <rPr>
        <sz val="16"/>
        <rFont val="Calibri Light"/>
        <family val="2"/>
        <scheme val="major"/>
      </rPr>
      <t xml:space="preserve">
Art. 41 (Funciones)
b) Diseñar e implementar políticas de promoción y construcción de equidad e inclusión en
su territorio, en el marco de sus competencias constitucionales y legales;
g) Promover los sistemas de protección integral a los grupos de atención prioritaria para garantizar los derechos consagrados en la Constitución en el marco de sus competencias.
k) Implementar planes y programas destinados a la prevención integral del fenómeno socioeconómico de las drogas, conforme con las disposiciones legales sobre esta materia y en el marco de la política nacional.
j) Coordinar con la Policía Nacional, la sociedad y otros organismos lo relacionado con la seguridad ciudadana, en el ámbito de sus competencias.
</t>
    </r>
    <r>
      <rPr>
        <b/>
        <i/>
        <u/>
        <sz val="16"/>
        <rFont val="Calibri Light"/>
        <family val="2"/>
        <scheme val="major"/>
      </rPr>
      <t xml:space="preserve">RESOLUCIÓN SENASEG-SENASEG-2023-0008-R
</t>
    </r>
    <r>
      <rPr>
        <sz val="16"/>
        <rFont val="Calibri Light"/>
        <family val="2"/>
        <scheme val="major"/>
      </rPr>
      <t>Directrices para la conformación del Consejo de Seguridad Provincial 
Art. 9.- Vicepresidencia del Consejo de Seguridad Provincial.- El Consejo de Seguridad Provincial contará con un vicepresidente, dignidad que será ostentada por la o el Prefecto Provincial en calidad de representante del Gobierno Autónomo Descentralizado; además coordinará con los Gobiernos Autónomos Descentralizados Cantonales y demás
instituciones del estado, las acciones en materia de seguridad de acuerdo a las siguientes responsabilidades: 3. Coordinar junto a los representantes del Consejo de Seguridad Provincial y los Gobiernos Autónomos  Descentralizados,  la implementación, ejecución, seguimiento y evaluación del Plan Provincial de Seguridad y planes institucionales; a más de políticas, estrategias, directrices, lineamientos y regulaciones a nivel provincial, aprobadas en materia de seguridad, en armonía con el Plan Nacional de Seguridad Integral, de acuerdo con sus competencias, diagnósticos previamente desarrollados y la legislación vigente.</t>
    </r>
  </si>
  <si>
    <r>
      <rPr>
        <b/>
        <i/>
        <u/>
        <sz val="16"/>
        <rFont val="Calibri Light"/>
        <family val="2"/>
        <scheme val="major"/>
      </rPr>
      <t>COOTAD</t>
    </r>
    <r>
      <rPr>
        <sz val="16"/>
        <rFont val="Calibri Light"/>
        <family val="2"/>
        <scheme val="major"/>
      </rPr>
      <t xml:space="preserve">
Art. 54 (Funciones)
b) Diseñar e implementar políticas de promoción y construcción de equidad e inclusión en su territorio, en el marco de sus competencias constitucionales y legales.
j) Implementar los sistemas de protección integral del cantón que aseguren el ejercicio, garantía y exigibilidad de los derechos  consagrados en la Constitución y en los instrumentos internacionales, lo cual incluirá la conformación de los consejos cantonales, juntas cantonales y redes de protección de derechos de los grupos de atención prioritaria. Para la atención en las zonas rurales coordinará con los gobiernos autónomos parroquiales y provinciales; 
t) Implementar planes y programas destinados a la prevención integral del fenómeno socioeconómico de las drogas, conforme con las disposiciones legales sobre esta materia y en el marco de la política nacional.
n) Crear y coordinar los consejos de seguridad ciudadana municipal, con la participación técnica profesional del ente rector de la seguridad ciudadana y orden público y de la Policía Nacional, y con los aportes de la comunidad, organizaciones barriales, la academia y otros organismos relacionados con la seguridad ciudadana, para formular la planificación de la política local, su ejecución y evaluación de resultados, sobre la acción preventiva, protección, seguridad y convivencia ciudadana. Previa coordinación con la Policía Nacional del Ecuador de su respectiva jurisdicción, podrán suscribir convenios colaborativos para la seguridad ciudadana en el ámbito de sus competencias, en concordancia con el Plan Nacional de seguridad ciudadana. </t>
    </r>
  </si>
  <si>
    <r>
      <rPr>
        <b/>
        <i/>
        <u/>
        <sz val="16"/>
        <rFont val="Calibri Light"/>
        <family val="2"/>
        <scheme val="major"/>
      </rPr>
      <t>COOTAD</t>
    </r>
    <r>
      <rPr>
        <sz val="16"/>
        <rFont val="Calibri Light"/>
        <family val="2"/>
        <scheme val="major"/>
      </rPr>
      <t xml:space="preserve">
Art. 64 (Funciones) 
b) Diseñar e impulsar políticas de promoción y construcción de equidad e inclusión en su territorio, en el marco de sus competencias constitucionales y legales;
k) Promover los sistemas de protección integral a los grupos de atención prioritaria para garantizar los derechos consagrados en la Constitución, en el marco de sus competencias;
m) Coordinar con la Policía Nacional, la sociedad y otros organismos lo relacionado con la seguridad ciudadana, en el ámbito de sus competencias.
n) Implementar planes y programas destinados a la prevención integral del fenómeno socioeconómico de las drogas, conforme con las disposiciones legales sobre esta materia y en el marco de la política nacional.</t>
    </r>
  </si>
  <si>
    <r>
      <rPr>
        <b/>
        <i/>
        <u/>
        <sz val="16"/>
        <rFont val="Calibri Light"/>
        <family val="2"/>
        <scheme val="major"/>
      </rPr>
      <t xml:space="preserve">COOTAD
</t>
    </r>
    <r>
      <rPr>
        <sz val="16"/>
        <rFont val="Calibri Light"/>
        <family val="2"/>
        <scheme val="major"/>
      </rPr>
      <t xml:space="preserve">
Art. 142
Administración de los registros de la propiedad de cada cantón. Los parámetros y tarifas de los servicios se fijarán por parte de los respectivos gobiernos municipales.</t>
    </r>
  </si>
  <si>
    <r>
      <rPr>
        <b/>
        <i/>
        <u/>
        <sz val="16"/>
        <rFont val="Calibri Light"/>
        <family val="2"/>
        <scheme val="major"/>
      </rPr>
      <t xml:space="preserve">LOREG
</t>
    </r>
    <r>
      <rPr>
        <b/>
        <sz val="16"/>
        <rFont val="Calibri Light"/>
        <family val="2"/>
        <scheme val="major"/>
      </rPr>
      <t xml:space="preserve">
</t>
    </r>
    <r>
      <rPr>
        <u/>
        <sz val="16"/>
        <rFont val="Calibri Light"/>
        <family val="2"/>
        <scheme val="major"/>
      </rPr>
      <t xml:space="preserve">Art. 5: Competencias CGREG 
# 22. Regular y controlar el flujo migratorio y de residencia en la provincia de Galápagos. 
</t>
    </r>
    <r>
      <rPr>
        <sz val="16"/>
        <rFont val="Calibri Light"/>
        <family val="2"/>
        <scheme val="major"/>
      </rPr>
      <t>Art. 11.- Atribuciones del Pleno de Consejo de Gobierno del Régimen Especial de la provincia de Galápagos
# 7. Auditar los procesos de permisos de operación turística y los relacionados con el estatus migratorio.
# 11. Regular el procedimiento de control del flujo migratorio y de residencia en la provincia de Galápagos.
Art. 14.- Atribuciones de la Secretaría Técnica
# 9. Ejercer el control migratorio y de residencia en la provincia de Galápagos, con la colaboración de la Fuerza Pública y otras entidades públicas.</t>
    </r>
  </si>
  <si>
    <r>
      <rPr>
        <b/>
        <i/>
        <u/>
        <sz val="16"/>
        <rFont val="Calibri Light"/>
        <family val="2"/>
        <scheme val="major"/>
      </rPr>
      <t xml:space="preserve">LOREG 
</t>
    </r>
    <r>
      <rPr>
        <b/>
        <u/>
        <sz val="16"/>
        <rFont val="Calibri Light"/>
        <family val="2"/>
        <scheme val="major"/>
      </rPr>
      <t xml:space="preserve">
</t>
    </r>
    <r>
      <rPr>
        <u/>
        <sz val="16"/>
        <rFont val="Calibri Light"/>
        <family val="2"/>
        <scheme val="major"/>
      </rPr>
      <t>Art. 5: Competencias CGREG 
# 10. Planificar, construir, operar y mantener sistemas de riego de acuerdo con la Constitución y la ley.</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</si>
  <si>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 xml:space="preserve">Art. 42 (Competencia exclusiva)
e) Planificar, construir, operar y mantener sistemas de riego de acuerdo con la Constitución y la ley.
</t>
    </r>
    <r>
      <rPr>
        <sz val="16"/>
        <rFont val="Calibri Light"/>
        <family val="2"/>
        <scheme val="major"/>
      </rPr>
      <t xml:space="preserve">
Art. 133
Planificar, construir, operar y mantener sistemas de riego. 
Pueden delegar la gestión de mantenimiento y operación de los sistemas de riego al gobierno parroquial rural o a las organizaciones comunitarias legalmente constituidas en su circunscripción. Coordinarán con los sistemas comunitarios de riego y establecerán alianzas entre lo público y  comunitario para fortalecer su gestión y funcionamiento. 
</t>
    </r>
    <r>
      <rPr>
        <b/>
        <i/>
        <u/>
        <sz val="16"/>
        <rFont val="Calibri Light"/>
        <family val="2"/>
        <scheme val="major"/>
      </rPr>
      <t>Resolución 008-CNC-2011</t>
    </r>
    <r>
      <rPr>
        <u/>
        <sz val="16"/>
        <rFont val="Calibri Light"/>
        <family val="2"/>
        <scheme val="major"/>
      </rPr>
      <t xml:space="preserve">
</t>
    </r>
    <r>
      <rPr>
        <sz val="16"/>
        <rFont val="Calibri Light"/>
        <family val="2"/>
        <scheme val="major"/>
      </rPr>
      <t>Transferir la competencia de planificar, construir, operar y mantener sistemas de riego a favor de los GAD Provinciales.
Tienen las facultades de rectoría, planificación, gestión (En función de modelos de gestión) regulación y control local.</t>
    </r>
  </si>
  <si>
    <r>
      <rPr>
        <b/>
        <i/>
        <u/>
        <sz val="16"/>
        <rFont val="Calibri Light"/>
        <family val="2"/>
        <scheme val="major"/>
      </rPr>
      <t xml:space="preserve">COOTAD
</t>
    </r>
    <r>
      <rPr>
        <sz val="16"/>
        <rFont val="Calibri Light"/>
        <family val="2"/>
        <scheme val="major"/>
      </rPr>
      <t xml:space="preserve">Art. 133
Gestión de mantenimiento y operación de los sistemas de riego por delegación del GAD provincial
</t>
    </r>
    <r>
      <rPr>
        <b/>
        <i/>
        <u/>
        <sz val="16"/>
        <rFont val="Calibri Light"/>
        <family val="2"/>
        <scheme val="major"/>
      </rPr>
      <t>Resolución 008-CNC-2011</t>
    </r>
    <r>
      <rPr>
        <b/>
        <i/>
        <sz val="16"/>
        <rFont val="Calibri Light"/>
        <family val="2"/>
        <scheme val="major"/>
      </rPr>
      <t xml:space="preserve">
</t>
    </r>
    <r>
      <rPr>
        <sz val="16"/>
        <rFont val="Calibri Light"/>
        <family val="2"/>
        <scheme val="major"/>
      </rPr>
      <t>Art. 23 (…) Los GAD parroquiales rurales podrán ejercer las facultades en materia de riego y drenaje que les sean delegadas por los Gobiernos Provinciales.</t>
    </r>
  </si>
  <si>
    <r>
      <rPr>
        <b/>
        <i/>
        <u/>
        <sz val="16"/>
        <rFont val="Calibri Light"/>
        <family val="2"/>
        <scheme val="major"/>
      </rPr>
      <t xml:space="preserve">LOREG
</t>
    </r>
    <r>
      <rPr>
        <b/>
        <sz val="16"/>
        <rFont val="Calibri Light"/>
        <family val="2"/>
        <scheme val="major"/>
      </rPr>
      <t xml:space="preserve">
A</t>
    </r>
    <r>
      <rPr>
        <u/>
        <sz val="16"/>
        <rFont val="Calibri Light"/>
        <family val="2"/>
        <scheme val="major"/>
      </rPr>
      <t>rt. 5: Competencias CGREG 
# 7. Expedir los lineamientos generales de movilidad en materia de transporte dentro de la provincia.
# 8. Emitir la normativa para el procedimiento del ingreso de vehículos y maquinarias, en el marco de la rectoría de la autoridad nacional competente.
# 14. Planificar el transporte y la movilidad dentro de la provincia de Galápagos, en coordinación con los gobiernos autónomos descentralizados.</t>
    </r>
    <r>
      <rPr>
        <b/>
        <sz val="16"/>
        <rFont val="Calibri Light"/>
        <family val="2"/>
        <scheme val="major"/>
      </rPr>
      <t xml:space="preserve">
</t>
    </r>
    <r>
      <rPr>
        <sz val="16"/>
        <rFont val="Calibri Light"/>
        <family val="2"/>
        <scheme val="major"/>
      </rPr>
      <t>Art. 14.- Atribuciones de la Secretaría Técnica
# 12. Autorizar, negar y controlar el ingreso y salida de vehículos en la provincia de Galápagos.</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</si>
  <si>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Art. 32 (Competencia exclusiva)
c) Planificar, regular y controlar el tránsito y el transporte terrestre regional y cantonal en tanto no lo asuman las municipalidades.</t>
    </r>
    <r>
      <rPr>
        <sz val="16"/>
        <rFont val="Calibri Light"/>
        <family val="2"/>
        <scheme val="major"/>
      </rPr>
      <t xml:space="preserve">
Art. 130
Planificar, regular y controlar el tránsito y transporte regional; y el cantonal, en tanto no lo asuman los municipios.
En lo aplicable estas normas tendrán efecto para el transporte fluvial.</t>
    </r>
  </si>
  <si>
    <r>
      <rPr>
        <b/>
        <i/>
        <u/>
        <sz val="16"/>
        <rFont val="Calibri Light"/>
        <family val="2"/>
        <scheme val="major"/>
      </rPr>
      <t>COOTAD</t>
    </r>
    <r>
      <rPr>
        <sz val="16"/>
        <rFont val="Calibri Light"/>
        <family val="2"/>
        <scheme val="major"/>
      </rPr>
      <t xml:space="preserve">
</t>
    </r>
    <r>
      <rPr>
        <u/>
        <sz val="16"/>
        <rFont val="Calibri Light"/>
        <family val="2"/>
        <scheme val="major"/>
      </rPr>
      <t xml:space="preserve">Art. 55 (Competencia exclusiva) 
f) Planificar, regular y controlar el tránsito y el transporte terrestre dentro de su circunscripción cantonal.
</t>
    </r>
    <r>
      <rPr>
        <sz val="16"/>
        <rFont val="Calibri Light"/>
        <family val="2"/>
        <scheme val="major"/>
      </rPr>
      <t xml:space="preserve">Art. 130 
Planificar, regular y controlar el tránsito, el transporte y la seguridad vial, dentro de su territorio cantonal.
En lo aplicable estas normas tendrán efecto para el transporte fluvial.
</t>
    </r>
    <r>
      <rPr>
        <u/>
        <sz val="16"/>
        <rFont val="Calibri Light"/>
        <family val="2"/>
        <scheme val="major"/>
      </rPr>
      <t xml:space="preserve">
</t>
    </r>
    <r>
      <rPr>
        <b/>
        <i/>
        <u/>
        <sz val="16"/>
        <rFont val="Calibri Light"/>
        <family val="2"/>
        <scheme val="major"/>
      </rPr>
      <t xml:space="preserve">Resolución No. 006-CNC-2012 </t>
    </r>
    <r>
      <rPr>
        <u/>
        <sz val="16"/>
        <rFont val="Calibri Light"/>
        <family val="2"/>
        <scheme val="major"/>
      </rPr>
      <t xml:space="preserve">
</t>
    </r>
    <r>
      <rPr>
        <sz val="16"/>
        <rFont val="Calibri Light"/>
        <family val="2"/>
        <scheme val="major"/>
      </rPr>
      <t xml:space="preserve">Transferir la competencia para planificar, regular y controlar el tránsito, el transporte terrestre y la seguridad vial, a favor de los GAD municipales.
Tiene las facultades de rectoría local, planificación local, gestión (Modelos de gestión diferenciados), regulación local y control local.
</t>
    </r>
  </si>
  <si>
    <r>
      <rPr>
        <b/>
        <i/>
        <u/>
        <sz val="16"/>
        <rFont val="Calibri Light"/>
        <family val="2"/>
        <scheme val="major"/>
      </rPr>
      <t xml:space="preserve">LOREG
</t>
    </r>
    <r>
      <rPr>
        <b/>
        <u/>
        <sz val="16"/>
        <rFont val="Calibri Light"/>
        <family val="2"/>
        <scheme val="major"/>
      </rPr>
      <t xml:space="preserve">
</t>
    </r>
    <r>
      <rPr>
        <u/>
        <sz val="16"/>
        <rFont val="Calibri Light"/>
        <family val="2"/>
        <scheme val="major"/>
      </rPr>
      <t>Art. 5. Competencias Consejo de Gobierno
# 3. Planificar, construir y mantener el sistema vial provincial que no incluya zonas urbanas.</t>
    </r>
  </si>
  <si>
    <r>
      <rPr>
        <b/>
        <i/>
        <u/>
        <sz val="16"/>
        <rFont val="Calibri Light"/>
        <family val="2"/>
        <scheme val="major"/>
      </rPr>
      <t xml:space="preserve">COOTAD
</t>
    </r>
    <r>
      <rPr>
        <u/>
        <sz val="16"/>
        <rFont val="Calibri Light"/>
        <family val="2"/>
        <scheme val="major"/>
      </rPr>
      <t xml:space="preserve">Art. 32 (Competencia exclusiva)
d) Planificar, construir y mantener el sistema vial de ámbito regional.
</t>
    </r>
    <r>
      <rPr>
        <sz val="16"/>
        <rFont val="Calibri Light"/>
        <family val="2"/>
        <scheme val="major"/>
      </rPr>
      <t xml:space="preserve">
Art. 129
Planificar, construir regular, controlar y mantener el sistema vial de ámbito regional, en concordancia con las políticas nacionales.</t>
    </r>
  </si>
  <si>
    <r>
      <rPr>
        <b/>
        <i/>
        <u/>
        <sz val="16"/>
        <rFont val="Calibri Light"/>
        <family val="2"/>
        <scheme val="major"/>
      </rPr>
      <t xml:space="preserve">COOTAD
</t>
    </r>
    <r>
      <rPr>
        <sz val="16"/>
        <rFont val="Calibri Light"/>
        <family val="2"/>
        <scheme val="major"/>
      </rPr>
      <t xml:space="preserve">
</t>
    </r>
    <r>
      <rPr>
        <u/>
        <sz val="16"/>
        <rFont val="Calibri Light"/>
        <family val="2"/>
        <scheme val="major"/>
      </rPr>
      <t xml:space="preserve">Art. 42 (Competencia exclusiva) 
b) Planificar, construir y mantener el sistema vial de ámbito provincial, que no incluya las zonas urbanas;
</t>
    </r>
    <r>
      <rPr>
        <sz val="16"/>
        <rFont val="Calibri Light"/>
        <family val="2"/>
        <scheme val="major"/>
      </rPr>
      <t xml:space="preserve">
Art. 129
Planificar, construir y mantener el sistema vial de ámbito provincial, que no incluya las zonas urbanas
</t>
    </r>
    <r>
      <rPr>
        <b/>
        <i/>
        <u/>
        <sz val="16"/>
        <rFont val="Calibri Light"/>
        <family val="2"/>
        <scheme val="major"/>
      </rPr>
      <t>Resolución No. 0009-CNC-2014</t>
    </r>
    <r>
      <rPr>
        <sz val="16"/>
        <rFont val="Calibri Light"/>
        <family val="2"/>
        <scheme val="major"/>
      </rPr>
      <t xml:space="preserve">
Regulación para el ejercicio de la competencia para planificar, construir y mantener la vialidad, a favor de los GAD provinciales, municipales y parroquiales rurales.
Tiene las facultades de rectoría local, planificación local, regulación local, control local y gestión de la red vial provincial.</t>
    </r>
  </si>
  <si>
    <r>
      <rPr>
        <b/>
        <i/>
        <u/>
        <sz val="16"/>
        <rFont val="Calibri Light"/>
        <family val="2"/>
        <scheme val="major"/>
      </rPr>
      <t>COOTAD</t>
    </r>
    <r>
      <rPr>
        <u/>
        <sz val="16"/>
        <rFont val="Calibri Light"/>
        <family val="2"/>
        <scheme val="major"/>
      </rPr>
      <t xml:space="preserve">
Art. 55 (Competencia exclusiva)
c) Planificar, construir y mantener la vialidad urbana.
</t>
    </r>
    <r>
      <rPr>
        <sz val="16"/>
        <rFont val="Calibri Light"/>
        <family val="2"/>
        <scheme val="major"/>
      </rPr>
      <t xml:space="preserve">
Art. 129
Planificar, construir y mantener la vialidad urbana. En el caso de las cabeceras de las parroquias rurales, la ejecución de esta competencia se coordinará con los gobiernos parroquiales rurales.
</t>
    </r>
    <r>
      <rPr>
        <b/>
        <i/>
        <u/>
        <sz val="16"/>
        <rFont val="Calibri Light"/>
        <family val="2"/>
        <scheme val="major"/>
      </rPr>
      <t>Resolución No. 0009-CNC-2014</t>
    </r>
    <r>
      <rPr>
        <sz val="16"/>
        <rFont val="Calibri Light"/>
        <family val="2"/>
        <scheme val="major"/>
      </rPr>
      <t xml:space="preserve">
Regulación para el ejercicio de la competencia para planificar, construir y mantener la vialidad, a favor de los GAD provinciales, municipales y parroquiales rurales.
Tiene las facultades de rectoría local, planificación local, regulación local, control local y gestión de la red vial cantonal urbana, articulada a la normativa nacional vigente.</t>
    </r>
  </si>
  <si>
    <r>
      <rPr>
        <b/>
        <i/>
        <u/>
        <sz val="16"/>
        <rFont val="Calibri Light"/>
        <family val="2"/>
        <scheme val="major"/>
      </rPr>
      <t>COOTAD</t>
    </r>
    <r>
      <rPr>
        <sz val="16"/>
        <rFont val="Calibri Light"/>
        <family val="2"/>
        <scheme val="major"/>
      </rPr>
      <t xml:space="preserve">
</t>
    </r>
    <r>
      <rPr>
        <u/>
        <sz val="16"/>
        <rFont val="Calibri Light"/>
        <family val="2"/>
        <scheme val="major"/>
      </rPr>
      <t xml:space="preserve">Art. 65 (Competencia exclusiva)
c) Planificar y mantener, en coordinación con los gobiernos provinciales, la vialidad parroquial rural;
</t>
    </r>
    <r>
      <rPr>
        <sz val="16"/>
        <rFont val="Calibri Light"/>
        <family val="2"/>
        <scheme val="major"/>
      </rPr>
      <t xml:space="preserve">
Art. 129
Planificar y mantener, en coordinación con el gobierno autónomo descentralizado provincial la vialidad parroquial y vecinal, para el efecto se establecerán convenios entre ambos niveles de gobierno, donde se prevean las responsabilidades correspondientes de cada uno de ellos. Las tareas y obras de mantenimiento se ejecutarán mediante gestión directa, a través de empresas públicas, o la delegación a empresas de la economía popular y solidaria y la cogestión comunitaria.
</t>
    </r>
    <r>
      <rPr>
        <b/>
        <i/>
        <u/>
        <sz val="16"/>
        <rFont val="Calibri Light"/>
        <family val="2"/>
        <scheme val="major"/>
      </rPr>
      <t>Resolución No. 0009-CNC-2014</t>
    </r>
    <r>
      <rPr>
        <sz val="16"/>
        <rFont val="Calibri Light"/>
        <family val="2"/>
        <scheme val="major"/>
      </rPr>
      <t xml:space="preserve">
Regulación para el ejercicio de la competencia para planificar, construir y mantener la vialidad, a favor de los GAD provinciales, municipales y parroquiales rurales.
Tiene las facultades de planificar y mantener, en coordinación con los GAD provinciales y municipales.</t>
    </r>
  </si>
  <si>
    <r>
      <rPr>
        <b/>
        <i/>
        <u/>
        <sz val="16"/>
        <rFont val="Calibri Light"/>
        <family val="2"/>
        <scheme val="major"/>
      </rPr>
      <t xml:space="preserve">LOREG
</t>
    </r>
    <r>
      <rPr>
        <b/>
        <sz val="16"/>
        <rFont val="Calibri Light"/>
        <family val="2"/>
        <scheme val="major"/>
      </rPr>
      <t xml:space="preserve">
</t>
    </r>
    <r>
      <rPr>
        <u/>
        <sz val="16"/>
        <rFont val="Calibri Light"/>
        <family val="2"/>
        <scheme val="major"/>
      </rPr>
      <t>Art. 5: Competencias CGREG 
# 21. Vigilar el cumplimiento de la prestación de servicios públicos y de los derechos de las personas en razón de la situación geográfica.</t>
    </r>
  </si>
  <si>
    <r>
      <rPr>
        <b/>
        <i/>
        <u/>
        <sz val="16"/>
        <rFont val="Calibri Light"/>
        <family val="2"/>
        <scheme val="major"/>
      </rPr>
      <t xml:space="preserve">COOTAD
</t>
    </r>
    <r>
      <rPr>
        <sz val="16"/>
        <rFont val="Calibri Light"/>
        <family val="2"/>
        <scheme val="major"/>
      </rPr>
      <t xml:space="preserve">
Art. 64
f) Vigilar la ejecución de obras y la calidad de los servicios públicos y propiciar la organización de la ciudadanía en la parroquia;
</t>
    </r>
    <r>
      <rPr>
        <u/>
        <sz val="16"/>
        <rFont val="Calibri Light"/>
        <family val="2"/>
        <scheme val="major"/>
      </rPr>
      <t xml:space="preserve">Art. 65 (Competencias exclusivas)
h) Vigilar la ejecución de obras y la calidad de los servicios públicos.
</t>
    </r>
    <r>
      <rPr>
        <sz val="16"/>
        <rFont val="Calibri Light"/>
        <family val="2"/>
        <scheme val="major"/>
      </rPr>
      <t xml:space="preserve">
Art. 146
Vigilar, supervisar y exigir que los planes, proyectos, obras y prestación de servicios a la comunidad que realicen organismos públicos y privados dentro de su circunscripción territorial, cumplan con las especificaciones técnicas de calidad y cantidad, así como el cumplimiento de los plazos establecidos en los respectivos convenios y contratos.</t>
    </r>
  </si>
  <si>
    <t>Fecha de actualización:  03 de febrero de 2025</t>
  </si>
  <si>
    <t>1. COAM (2017) – Código Orgánico del Ambiente. Última Reforma: 21 de diciembre de 2021.
2. COESCOP (2017). Código Orgánico de las Entidades de Seguridad Ciudadana y Orden Público. Última Reforma: 9 de febrero de 2024.
3. COOTAD (2010) – Código Orgánico de Organización Territorial, Autonomía y Descentralización. Última Reforma: 22 de noviembre de 2024.
4. COPFP (2010) – Código Orgánico de Planificación y Finanzas Públicas. Última Reforma: 22 de noviembre de 2024.
5. LOGIRD (2024) – Ley Orgánica para la Gestión Integral del Riesgo de Desastres. Última Reforma: 11 de marzo de 2024.
6.	LOOTUGS (2016). Ley Orgánica de Ordenamiento Territorial, Uso y Gestión de Suelo. Última Reforma: 30 de enero de 2024.
7.	LOPC (2010) – Ley Orgánica de Participación Ciudadana. Última Reforma: 21 de junio de 2024.
8.	LOREG (2015). Ley Orgánica de Régimen Especial de la Provincia de Galápagos. Última Reforma: 11 de enero de 2023.
9.	Reglamento COAM (2019) – Reglamento Código Orgánico del Ambiente. Última Reforma: 16 de abril de 2024.
10.	RESOLUCIÓN No. 0008-CNC-2011: Se transfiere la competencia de planificar, construir, operar y mantener sistemas de riego y drenaje a favor de los gobiernos autónomos descentralizados provinciales del país (Registro Oficial No. 509 , 09-VIII-2011).
11.	RESOLUCIÓN No. 0009-CNC-2011: Se transfiere e implementa la competencia de gestión de la Cooperación Internacional para la obtención de recursos no reembolsables y asistencia técnica para el cumplimiento de sus competencias a los gobiernos autónomos descentralizados (Registro Oficial No. 565 , 27-X-2011).
12.	RESOLUCIÓN No. 005-CNC-2012: Se regula el ejercicio concurrente de la competencia de dragado, relleno hidráulico y limpieza de ríos, presas, embalses y esteros, entre el gobierno central y los gobiernos provinciales (Registro Oficial No. 709 , 23-V-2012).
13.	RESOLUCIÓN No. 006-CNC-2012: Se transfiere la competencia para planificar, regular y controlar el tránsito, el transporte terrestre y la seguridad vial, a favor de los gobiernos autónomos descentralizados metropolitanos y municipales del país (Suplemento del Registro Oficial No. 712 , 29-V-2012. Última Reforma: 9 de mayo de 2022).
14.	RESOLUCIÓN No. 007-CNC-2012: Se regula el ejercicio concurrente de actividades para la forestación y reforestación, con fines de protección y conservación y sus beneficios alternos (Suplemento del Registro Oficial No. 727 , 19-VI-2012).
15.	RESOLUCIÓN No. 0004-CNC-2014: Se expide la regulación para el ejercicio de la competencia para regular, autorizar y controlar la explotación de materiales áridos y pétreos, que se encuentren en los lechos de los ríos, lagos, playas de mar y canteras, a favor de los gobiernos autónomos descentralizados metropolitanos y municipales (Registro Oficial No. 411 , 08-I-2015).
16.	RESOLUCIÓN No. 0005-CNC-2014: Se expide la regulación para el ejercicio de la competencia de gestión ambiental, a favor de los gobiernos autónomos descentralizados provinciales, metropolitanos, municipales y parroquiales rurales (Tercer Suplemento del Registro Oficial 412, 13-I-2015, Última Reforma: 23 de junio de 2017).
17.	RESOLUCIÓN No. 0008-CNC-2014: Se expide la regulación para el ejercicio de la competencia de fomento de las actividades productivas y agropecuarias a favor de los gobiernos autónomos descentralizados provinciales y parroquiales rurales (Registro Oficial No. 413 , 10-I-2015).
18.	RESOLUCIÓN No. 0009-CNC-2014: Se expide la regulación para el ejercicio de la competencia para planificar, construir y mantener la vialidad, a favor de los gobiernos autónomos descentralizados provinciales, metropolitanos, municipales y parroquiales rurales (Registro Oficial No. 413 , 10-I-2015).
19.	RESOLUCIÓN No. 0010-CNC-2014: Se expide la regulación para el ejercicio de la competencia para gestionar los servicios de prevención, protección, socorro y extinción de incendios, a favor de los gobiernos autónomos descentralizados metropolitanos y municipales (Registro Oficial No. 413 , 10-I-2015).
20.	RESOLUCIÓN No. 0004-CNC-2015: Transfiérase la competencia para preservar, mantener y difundir el patrimonio arquitectónico y cultural, y construir los espacios públicos para estos fines, a favor de los gobiernos autónomos descentralizados metropolitanos y municipales (Registro Oficial No. 514 , 03-VI-2015. Última Reforma: 20 de septiembre de 2021).
21.	RESOLUCIÓN SENASEG-SENASEG-2023-0008-R: Directrices para la conformación del Consejo de Seguridad Provincial (Registro Oficial 358, 21-VII-2023).</t>
  </si>
  <si>
    <t>Agendas nacionales para la igualdad
(Revisar "Matriz de relacionamiento enfoques de igualdad y competencias GAD, disponible en pestaña final)</t>
  </si>
  <si>
    <t>1. Mejorar el bienestar social y la calidad de vida de la población, para garantizar el goce efectivo de los derechos y la reducción de las desigualdades.</t>
  </si>
  <si>
    <t>2. Potenciar las capacidades de la ciudadanía con acceso universal a una educación inclusiva de calidad, acceso a espacios de intercambio cultural y una vida activa.</t>
  </si>
  <si>
    <t>5. Fortalecer la producción nacional y la inversión extranjera en los sectores clave de la economía con innovación tecnológica y prácticas sostenibles.</t>
  </si>
  <si>
    <t>7. Impulsar el desarrollo de infraestructuras sostenibles y resilientes; y de la conectividad física y digital, que brinde condiciones de crecimiento y desarrollo económico.</t>
  </si>
  <si>
    <t>9. Fortalecer la capacidad de respuesta y resiliencia de las ciudades y comunidades ante riesgos de origen natural y antrópico.</t>
  </si>
  <si>
    <t>Reducir la tasa de pobreza extrema por ingresos de 8,81% en el 2024 a 7,79% en 2029.</t>
  </si>
  <si>
    <t>Incrementar el porcentaje de personas de 18 a 29 años de edad con bachillerato completo de 76,67% en el 2024 a 79,05% al 2029.</t>
  </si>
  <si>
    <t>Incrementar la contribución de las Fuerzas Armadas del Ecuador (FFAA) a la Seguridad en los ámbitos de competencia legal de 34,40% en 2024 a 39,90% al 2029.</t>
  </si>
  <si>
    <t>Incrementar la proporción del Presupuesto General del Estado financiado por impuestos internos de 35,89% en el 2024 a 39,68% al 2029.</t>
  </si>
  <si>
    <t>Incrementar la participación de exportaciones no tradicionales en las exportaciones no petroleras de 39,93% en 2024 a 41,87% al 2029.</t>
  </si>
  <si>
    <t>Incrementar la potencia instalada en subestaciones de distribución para atender el crecimiento de la demanda de energía eléctrica del país de 7.089,17 MVA en el 2024 a 7.599,44 MVA al 2029.</t>
  </si>
  <si>
    <t>Incrementar el porcentaje de parroquias rurales y cabeceras cantonales con presencia del servicio de internet fijo a través de enlaces de fibra óptica de 83,29% en el 2024 a 90,75% al 2029.</t>
  </si>
  <si>
    <t>Incrementar el índice de fortalecimiento de la gobernanza local y multinivel de los Gobiernos Autónomos Descentralizados cantonales (IFGLM) de 42,57 en el 2024 a 46,99 al 2029.</t>
  </si>
  <si>
    <t>Reducir la tasa de pobreza multidimensional de 36,85% en el 2024 a 32,59% al 2029.</t>
  </si>
  <si>
    <t>Incrementar la Tasa Bruta de Matrícula en el Sistema Nacional de Educación de 88,09% en el año lectivo 2024-2025 a 90,46% al 2029-2030.</t>
  </si>
  <si>
    <t>Incrementar la tasa de crecimiento del VAB manufacturero de -0,44% en el 2024 a 0,28% en el 2029.</t>
  </si>
  <si>
    <t>Mantener el porcentaje de capacidad instalada de generación de energía eléctrica renovable de 72,38% al 2029.</t>
  </si>
  <si>
    <t>Incrementar el porcentaje de parroquias rurales con presencia de infraestructura del Servicio Móvil Avanzado de 64,29% en el 2024 a 72,79% al 2029.</t>
  </si>
  <si>
    <t>Incrementar el índice de identificación del riesgo cantonal (IIRC) de 43,50 en el 2024 a 49,61 al 2029.</t>
  </si>
  <si>
    <t>Incrementar el porcentaje de estudiantes de cuarto grado de Educación General Básica que alcanzaron o superaron el nivel mínimo de competencia en la asignatura de Lengua y Literatura, según los resultados de la evaluación Ser Estudiante de 41,66% en el año lectivo 2023-2024 a 42,86% al 2029-2030.</t>
  </si>
  <si>
    <t>Incrementar el porcentaje de ejercicio de soberanía y control efectivo del territorio nacional de 33,41% en 2024 a 40,61% al 2029.</t>
  </si>
  <si>
    <t>Incrementar el porcentaje de participación de la colocación de crédito de las entidades financieras públicas en el Producto Interno Bruto (PIB) de 5,46% en el 2024 a 6,25% al 2029.</t>
  </si>
  <si>
    <t>Incrementar el porcentaje de exportaciones no petroleras a países con acuerdos comerciales en relación a las exportaciones no petroleras de 52,80% en el 2024 a 67,07% al 2029.</t>
  </si>
  <si>
    <t>Incrementar la recaudación tributaria del sector minero de USD 229 millones en el 2024 a USD 419 millones al 2029.</t>
  </si>
  <si>
    <t>Incrementar el índice de inversión en la Reducción de Riesgos cantonal (IIRRC) de 33,39 en el 2024 a 37,78 al 2029.</t>
  </si>
  <si>
    <t>Incrementar la tasa de Cobertura de Servicios Gerontológicos Públicos No Médicos de 7,72% en el 2024 a 8,71% al 2029.</t>
  </si>
  <si>
    <t>Reducir la tasa de homicidios intencionales por cada 100.000 habitantes de 39,16 en el 2024 a 32,06 al 2029.</t>
  </si>
  <si>
    <t>Reducir la brecha salarial entre hombres y mujeres de 16,65% en el 2024 a 14,83% al 2029.</t>
  </si>
  <si>
    <t>Incrementar las exportaciones del sector pesca y acuacultura de USD 9.233,76 millones en el 2024 a USD 9.728,13 millones al 2029.</t>
  </si>
  <si>
    <t>Incrementar las exportaciones de productos mineros de USD 3.074 millones en el 2024 a USD 4.644 millones al 2029.</t>
  </si>
  <si>
    <t>Incrementar el monto de Cooperación Internacional No Reembolsable (CINR), Oficial y No Gubernamental de USD 355,41 millones en el 2023 a USD 459,39 millones al 2029.</t>
  </si>
  <si>
    <t>Incrementar la capacidad de protección financiera para la reducción de riesgos de los Gobiernos Autónomos Descentralizados cantonales de 23,17 en el año 2024 a 29,48 al 2029.</t>
  </si>
  <si>
    <t>Incrementar la cobertura de vacunación de Rotavirus de 80,94% en el 2024 a 84,86% al 2029.</t>
  </si>
  <si>
    <t>Reducir la tasa de desempleo juvenil (18 a 29 años) de 9,24% en el 2024 a 8,35% al 2029.</t>
  </si>
  <si>
    <t>Incrementar el ahorro de combustibles en Barriles Equivalentes de Petróleo (BEP) por la Optimización de Generación Eléctrica y Eficiencia Energética en el Sector de Hidrocarburos de 36.447.195,10 en el 2024 a 53.797.446,50 al 2029.</t>
  </si>
  <si>
    <t>Incrementar la cobertura de vacunación de Neumococo de 82,33% en el 2024 a 86,00% al 2029.</t>
  </si>
  <si>
    <t>Incrementar la tasa de empleo adecuado (15 y más años) de 35,88% en el 2024 a 37,53% al 2029.</t>
  </si>
  <si>
    <t>Incrementar el promedio diario del volumen de producción de hidrocarburos de 478.737,19 BEPD en el 2024 a 500.881,96 BEPD al 2029.</t>
  </si>
  <si>
    <t>Incrementar la cobertura de vacunación de SRP (Sarampión, Rubeola, Parotiditis) de 70,10% en el 2024 a 73,74% al 2029.</t>
  </si>
  <si>
    <t>Reducir el trabajo infantil (5 a 14 años) de 7,01% en el 2024 a 6,29% al 2029.</t>
  </si>
  <si>
    <t>Incrementar la Inversión Extranjera Directa de USD 232,11 millones en el 2024 a USD 1.098,34 millones al 2029.</t>
  </si>
  <si>
    <t>Reducir el gasto de bolsillo en salud como porcentaje del gasto total en salud de 32,79% en el 2023 a 31,81% al 2029.</t>
  </si>
  <si>
    <t>Incrementar el número de becas y ayudas económicas otorgadas para estudios de educación superior y educación continua de 107.563 en el 2024 a 152.770 al 2029.</t>
  </si>
  <si>
    <t>Incrementar la población con empleo en las principales actividades turísticas de 555.862 en el 2024 a 570.575 al 2029.</t>
  </si>
  <si>
    <t>Incrementar la Inversión Privada de USD 1.259,84 millones en el 2024 a USD 1.923,95 millones al 2029.</t>
  </si>
  <si>
    <t>Reducir la vulnerabilidad al cambio climático en función de la capacidad de adaptación de 82,81 % en el 2024 a 81,10 % al 2029.</t>
  </si>
  <si>
    <t>Mantener la brecha entre Huella Ecológica y Biocapacidad per cápita sobre 0,55 hectáreas globales hasta al 2029.</t>
  </si>
  <si>
    <t>Incrementar el ingreso de divisas por concepto de turismo receptor de USD 1.788,3 millones en el 2024 a USD 3.105,1 millones al 2029.</t>
  </si>
  <si>
    <t>Reducir la mediana (en minutos) de comportamiento sedentario durante un día normal en niños y jóvenes (5-17 años) de 150,00 minutos en el 2024 a 143,75 minutos al 2029.</t>
  </si>
  <si>
    <t>Incrementar la tasa de solución al conflicto penal de la Fiscalía General del Estado de 210 en el 2024 a 213 al 2029.</t>
  </si>
  <si>
    <t>Incrementar el número de mujeres rurales de la Agricultura Familiar Campesina que se desempeñan como promotoras de sistemas de producción sustentable y sostenible de 2.218,00 en el 2024 a 5.218,00 al 2029.</t>
  </si>
  <si>
    <t>Incrementar el territorio nacional bajo garantías preventivas y mecanismos de protección del recurso hídrico de 295.974,79 ha. en el 2024 a 318.811,06 ha. al 2029.</t>
  </si>
  <si>
    <t>Reducir la tasa específica de nacimientos en mujeres adolescentes de 10 a 14 años de 2,04 en el 2024 a 1,95 al 2029.</t>
  </si>
  <si>
    <t>Reducir la mediana (en minutos) de comportamiento sedentario durante un día normal en adultos (18-69 años) de 180,00 minutos en el año 2024 a 173,75 minutos al 2029.</t>
  </si>
  <si>
    <t>Incrementar el porcentaje de mujeres violentadas con acceso a servicios de protección a través de Medidas Administrativas de Protección Inmediata (MAPIS) de 21,55% en el 2024 a 27,40 % al 2029.</t>
  </si>
  <si>
    <t>Incrementar el Índice de Productividad Agrícola de 145,82 en el 2024 a 157,15 al 2029.</t>
  </si>
  <si>
    <t>Reducir la tasa específica de nacimientos en mujeres adolescentes de 15 a 19 años de 39,55 en el 2024 a 33,90 al 2029.</t>
  </si>
  <si>
    <t>Reducir la prevalencia de actividad física insuficiente en niños y jóvenes (5-17 años) de 84,03% en el 2024 a 77,78% al 2029.</t>
  </si>
  <si>
    <t>Incrementar el porcentaje de víctimas de violencia sexual, detectadas, cometidas y registradas en el ámbito educativo, que recibieron un plan de acompañamiento de restitución de derechos de 93,59% en 2024 a 97,30% al 2029.</t>
  </si>
  <si>
    <t>Incrementar el porcentaje de cobertura con riego parcelario tecnificado de pequeños y medianos productores de 18,53% en el 2024 a 23,13% al 2029.</t>
  </si>
  <si>
    <t>Reducir la prevalencia de desnutrición crónica en niñas y niños menores de dos años de 19,27% en 2024 a 15,27% en 2029.</t>
  </si>
  <si>
    <t>Reducir la prevalencia de actividad física insuficiente en la población adulta (18-69 años) de 11,30% en el 2024 a 5,05% al 2029.</t>
  </si>
  <si>
    <t>Incrementar el porcentaje de gestantes, niñas y niños menores de 6 años que reciben servicios para la primera infancia de 38,91% en agosto del 2024 a 42,51% en agosto del 2029.</t>
  </si>
  <si>
    <t>Reducir el déficit habitacional de vivienda de 57,43% en el 2024 a 55,11% al 2029.</t>
  </si>
  <si>
    <t>Incrementar la tasa de variación del número de visitas a espacios culturales de 1,42% en el 2024 a 14,75% al 2029.</t>
  </si>
  <si>
    <t>Incrementar el número de obras, proyectos y producciones artísticas y culturales, financiados con fondos de fomento no reembolsables de 289 en el 2023 a 570 al 2029.</t>
  </si>
  <si>
    <t xml:space="preserve">1. Hábitat y desarrollo social </t>
  </si>
  <si>
    <t>2. Economía y ambiente</t>
  </si>
  <si>
    <t>3. Gestión Territorial</t>
  </si>
  <si>
    <t>Explotación de materiales áridos y pétreos</t>
  </si>
  <si>
    <t>Planificar, construir y mantener los espacios públicos destinados al desarrollo social, cultural y deportivo</t>
  </si>
  <si>
    <t>1. Garantizar el acceso a servicios integrales de salud, con especial énfasis en la atención a la primera infancia y en las zonas rurales, con el propósito de reducir las desigualdades territoriales.</t>
  </si>
  <si>
    <t>1. Fomentar sistemas productivos sostenibles y diversificados, con enfoque agroecológico, biocomercio, turismo responsable y bioeconomía.</t>
  </si>
  <si>
    <t>1. Fortalecer los procesos de planificación, seguimiento y evaluación en el marco de la desconcentración.</t>
  </si>
  <si>
    <t>2. Garantizar el acceso a servicios básicos para promover el bienestar y la calidad de vida de la población.</t>
  </si>
  <si>
    <t>2. Promover estrategias de gestión sostenible y conservación de ecosistemas; y, biodiversidad en todo el territorio nacional.</t>
  </si>
  <si>
    <t>2. Fortalecer los procesos de planificación, seguimiento y evaluación en el marco de la descentralización.</t>
  </si>
  <si>
    <t>3. Garantizar el ejercicio efectivo de los derechos, con especial atención a las personas en situación de vulnerabilidad y de movilidad humana.</t>
  </si>
  <si>
    <t>3. Incorporar la gestión de riesgos de desastres y la adaptación al cambio climático, como ejes trasversales de la planificación territorial, que promueva la integración de a mujeres rurales y pueblos y nacionalidades en los sistemas locales de alerta temprana, planes de emergencia y comités de gestión del riesgo.</t>
  </si>
  <si>
    <t>3. Generar modelos integrales de prestación de servicios públicos para garantizar la calidad, accesibilidad, intersectorialidad, pertinencia cultural y territorial para el desarrollo nacional y binacional, así como el manejo integral de los recursos fronterizos hídricos, pesqueros y de la biodiversidad asociada, de manera articulada entre niveles de gobierno y con otras funciones del Estado.</t>
  </si>
  <si>
    <t>4. Garantizar el ejercicio efectivo de derechos de las mujeres que fortalezca la igualdad de género en el territorio nacional, mediante políticas y acciones territoriales diferenciadas orientadas a la protección frente a diferentes tipos de violencia, el acceso equitativo a servicios de salud, educación, participación en la gobernanza y la promoción de la autonomía económica y acceso a sistemas de cuidados.</t>
  </si>
  <si>
    <t>4. Fortalecer la participación de las mujeres, pueblos indígenas y productores de la agricultura familiar campesina en las cadenas productivas locales, mediante el acceso a instrumentos financieros, fondos semilla, con enfoque de género y formación técnica, orientados a fomentar el emprendimiento y el desarrollo económico con énfasis en las poblaciones históricamente excluidas</t>
  </si>
  <si>
    <t>4. Fortalecer el funcionamiento y la gestión de las mancomunidades, los consorcios y otros mecanismos de asociatividad de los GAD, para el ejercicio de competencias concurrentes y exclusivas, considerando los principios de subsidiariedad, complementariedad y alternativas de financiamiento.</t>
  </si>
  <si>
    <t>5. Asegurar el acceso a una educación intercultural bilingüe de calidad, que garantice el ejercicio de los derechos de los pueblos y nacionalidades.</t>
  </si>
  <si>
    <t>5. Fomentar la diversificación productiva a través de la investigación e innovación tecnológica.</t>
  </si>
  <si>
    <t>5. Fortalecer el diálogo y la participación ciudadana en la formulación, la implementación, el seguimiento y la evaluación de los procesos e instrumentos de planificación territorial en todos los niveles de gobierno.</t>
  </si>
  <si>
    <t>6. Promover programas de protección social no contributiva en los territorios con mayores niveles de pobreza y prevalencia de desnutrición.</t>
  </si>
  <si>
    <t>6. Impulsar la recuperación, conservación y protección de las fuentes hídricas, zonas de recarga, acuíferos y aguas subterráneas con una gestión integral, que garantice su calidad, disponibilidad, uso eficiente y acceso equitativo para el consumo humano, el riego y la producción.</t>
  </si>
  <si>
    <t>6. Incrementar la presencia de Ecuador en la Antártida para fomentar la economía social del conocimiento, en el marco del Tratado Antártico.</t>
  </si>
  <si>
    <t>7. Desarrollar estrategias articuladas intersectoriales para reducir la deserción escolar.</t>
  </si>
  <si>
    <t>7. Garantizar y potenciar la agrodiversidad local, con un enfoque de soberanía alimentaria que promueva una alimentación sana y nutritiva.</t>
  </si>
  <si>
    <t>7. Incrementar la presencia de Ecuador en la cuenca Asia-Pacífico la economía social del conocimiento, el comercio y la gestión marítima en el marco del Tratado Antártico.</t>
  </si>
  <si>
    <t>8. Desarrollar estrategias articuladas intersectoriales para reducir el desempleo juvenil.</t>
  </si>
  <si>
    <t>8. Establecer mecanismos de regulación y control que promuevan prácticas ambientalmente sostenibles para las actividades de exploración y extracción de recursos no renovables, con enfoque de gestión integral de reducción del riesgo de desastres también en los territorios aledaños.</t>
  </si>
  <si>
    <t>8. Fortalecer la seguridad ciudadana mejorando la relación entre la comunidad y la fuerza pública para la resolución pacífica de conflictos, con énfasis en la vigilancia, el control y la protección.</t>
  </si>
  <si>
    <t>9. Fortalecer las capacidades institucionales para fomentar los programas de prevención y de justicia restaurativa con el fin de reducir la reincidencia delictiva.</t>
  </si>
  <si>
    <t>9. Impulsar y fortalecer mecanismos efectivos de protección, desvinculación y reintegración para las niñas, los niños, y los adolescentes víctimas de reclutamiento por parte de organizaciones criminales.</t>
  </si>
  <si>
    <t>10. Fortalecer la planificación urbana para orientar el crecimiento funcional de las ciudades y programas de vivienda para la gestión integral del hábitat, que permita evitar el crecimiento de asentamientos informales, principalmente en zonas de riesgo no mitigable.</t>
  </si>
  <si>
    <t>10. Afianzar la importancia y multiplicar acciones orientadas a la prevención de la violencia de género.</t>
  </si>
  <si>
    <t>11. Fortalecer la conectividad física y digital y el sistema de transporte multimodal para reducir los rezagos estructurales potenciando su función de articulación territorial e internacional para consolidar los nodos estratégicos del país.</t>
  </si>
  <si>
    <t>11. Crear las condiciones de seguridad para la gestión sostenible de los intereses marítimos, con las capacidades nacionales para vigilancia, control, seguridad y protección en los espacios acuáticos.</t>
  </si>
  <si>
    <t>12. Impulsar el desarrollo de plataformas logísticas, zonas industriales y centros de servicios especializados para dinamizar las economías territoriales.</t>
  </si>
  <si>
    <t>12. Fortalecer los sistemas de información geográfica, estadística, administrativa, documental, catastral, entre otros para la toma de decisiones oportunas en los ámbitos de asentamientos humanos, dinámicas sociales, económico - productivo, ambiente, riesgos, con enfoque territorial y óptimos niveles de desagregación.</t>
  </si>
  <si>
    <t>13. Promover y difundir la riqueza cultural y natural de Ecuador, garantizando la protección y salvaguarda del patrimonio cultural material e inmaterial.</t>
  </si>
  <si>
    <t>14. Reconocer a la Zona Intangible Tagaeri-Taromenane (ZITT) como una “franja de amortiguamiento móvil” cuya superficie se amplíe automáticamente mediante imágenes satelitales, sobrevuelos u otros mecanismos que registren desplazamientos de los Pueblos Indígenas en Aislamiento Voluntario (PIAV).</t>
  </si>
  <si>
    <t>15. Fomentar la creación de espacios culturales, actividades educacionales y actividades artísticas para la prevención de los diferentes tipos de violencia.</t>
  </si>
  <si>
    <t>Incrementar el porcentaje de personas que viven con VIH que conocen su estado serológico y se encuentran en tratamiento antirretroviral de 88,79% en el 2024 a 94,24% al 2029</t>
  </si>
  <si>
    <t>Incrementar el porcentaje de usuarios de los servicios de protección social que se encuentran en condición de pobreza y pobreza extrema de 74,61% en el 2024 a 90,23% al 2029.</t>
  </si>
  <si>
    <t>Reducir la razón de mortalidad materna de 35,62 en el  2023 a 33,06 al 2029.</t>
  </si>
  <si>
    <t>Reducir la tasa de mortalidad por suicidio de 6,61 en el 2023 a 6,22 al 2029</t>
  </si>
  <si>
    <t>Incrementar el número de  investigadores por cada mil integrantes de la Población Económicamente Activa de 0,96 en el 2024 a 1,83 al 2029.</t>
  </si>
  <si>
    <t>Incrementar el porcentaje de estudiantes de cuarto grado de Educación General Básica que alcanzaron o superaron el nivel mínimo de competencia en la asignatura de Matemáticas, según los resultados de la evaluación Ser Estudiante de 33,82% en el año lectivo 2023-2024 a 35,02% al 2029-2030.</t>
  </si>
  <si>
    <t>Incrementar el porcentaje de estudiantes de tercero de Bachillerato que alcanzaron o superaron el nivel mínimo de competencia en la asignatura de Lengua y Literatura, según los resultados de la evaluación Ser Estudiante de 23,66% en el año lectivo 2023- 2024 a 24,86% al 2029-2030.</t>
  </si>
  <si>
    <t xml:space="preserve">Incrementar el porcentaje de estudiantes de tercero de Bachillerato que alcanzaron o superaron el nivel mínimo de competencia en la asignatura de Matemáticas, según los resultados de la evaluación Ser Estudiante de 28,97% en el año lectivo 2023-2024 a 30,17% al 2029-2030.  </t>
  </si>
  <si>
    <t>Incrementar el porcentaje de Instituciones Educativas del Sistema de Educación Intercultural Bilingüe en los que se implementa el Modelo del Sistema de Educación Intercultural Bilingüe (MOSEIB) de 12,58% en el año lectivo 2024-2025 a 30,24% al 2029 - 2030.</t>
  </si>
  <si>
    <t xml:space="preserve">Incrementar la tasa bruta de matrícula en educación de tercer nivel de 42,80% en el 2023 a 48,60% al 2029. </t>
  </si>
  <si>
    <t>Mantener la tasa anual de eficiencia deportiva por tipo de evento multideportivo internacional entre el 12,50 al 56,37%</t>
  </si>
  <si>
    <t>3. Garantizar un Estado soberano, seguro, y justo promoviendo la convivencia pacífica y el respeto a los derechos humanos.</t>
  </si>
  <si>
    <t>4.⁠ Impulsar el desarrollo económico que genere empleo de calidad y finanzas públicas, sostenibles, inclusivas y equitativas.</t>
  </si>
  <si>
    <t>6.⁠ ⁠ Precautelar el uso sostenible de los recursos naturales, la protección del ambiente, así como la optimización y la eficiencia energética.</t>
  </si>
  <si>
    <t>8. Fortalecer la institucionalidad pública de forma eficiente, transparente y participativa.</t>
  </si>
  <si>
    <t>Incrementar el índice de impulso al desarrollo marítimo nacional de 57,30% en el 2024 a 63,82% al 2029</t>
  </si>
  <si>
    <t>Incrementar el porcentaje de Personas Privadas de Libertad (PPL) participantes en al menos un eje de tratamiento o actividad ocupacional de 17,83% en el  2024 a 32,83% al 2029.</t>
  </si>
  <si>
    <t xml:space="preserve">Incrementar la cobertura territorial efectiva del servicio defensorial público de 64,71% en el 2024 a 85,97% al 2029. </t>
  </si>
  <si>
    <t>Incrementar la tasa de resolución de 0,84 en el 2024 a 1,00 al 2029</t>
  </si>
  <si>
    <t>Mantener porcentaje de amenazas, riesgos y vulnerabilidades internas y externas identificadas, procesadas y difundidas que puedan afectar a la Seguridad Integral del Estado de 100% al 2029</t>
  </si>
  <si>
    <t>Reducir la tasa de congestión de 2,13 en el 2024 al 1,90 al 2029</t>
  </si>
  <si>
    <t>Reducir la tasa de femicidios por cada 100.000 mujeres de 0,93 en el año 2024 a 0,82 al 2029.</t>
  </si>
  <si>
    <t>Reducir la tasa de pendencia de 1,13 en el 2024 a 0,98 al 2029</t>
  </si>
  <si>
    <t xml:space="preserve">Mantener el porcentaje promedio anual de cobertura de los pasivos del primer sistema de balance Banco Central del Ecuador (BCE) con las Reservas Internacionales (RI) en 100% al 2029. </t>
  </si>
  <si>
    <t>Incrementar el grado de implementación de planes de acción y políticas de compras públicas sostenibles (CPS) de 19 puntos en el  2024 a 43 puntos al 2029.</t>
  </si>
  <si>
    <t>Incrementar el número de entradas de visitantes no residentes al Ecuador de 1,26 millones en 2024 a 2,25 millones en 2029</t>
  </si>
  <si>
    <t>Incrementar el VAB pesca y acuicultura sobre VAB ramas primarias de 11,99% en el 2024 a 13,97% al 2029.</t>
  </si>
  <si>
    <t>Incrementar la participación porcentual de los ingresos de la Economía Popular y Solidaria (EPS) en el Producto Interno Bruto (PIB) de 8,71% en 2024 a 12,50% al 2029</t>
  </si>
  <si>
    <t>Incrementar los montos de venta de productos agropecuarios generados a través de la implementación de los mecanismos de comercialización directos para productores a nivel nacional de USD 21.901.982,09 millones en el 2024 a USD 26.012.684,00 millones al 2029.</t>
  </si>
  <si>
    <t>Incrementar la superficie de riego y drenaje con viabilidad técnica para proyectos nuevos de 12.499,27 ha en el año 2024 a 26.216,88 ha al 2029.</t>
  </si>
  <si>
    <t>Incrementar las fuentes de contaminación de la industria hidrocarburífera remediadas por el operador estatal responsable y avaladas por la Autoridad Ambiental de 1.947 en el 2024 a 2.425 al 2029</t>
  </si>
  <si>
    <t>Incrementar las toneladas de Dióxido de Carbono Equivalente (Ton CO2eq) retenido en bosques naturales mediante los mecanismos de conservación de 3.030.577.895,86 en el 2024 a 3.165.577.895,86 al 2029</t>
  </si>
  <si>
    <t>Mantener la proporción de territorio nacional bajo conservación o manejo ambiental de 22,14% al 2029</t>
  </si>
  <si>
    <t>Incrementar el número de kilómetros en Buen Estado de la Red Vial Estatal de 4.159,94 en el 2024 a 6.848,96 al 2029.</t>
  </si>
  <si>
    <t xml:space="preserve">Reducir el número de accidentes en la operación de aeronaves civiles de 20 en el 2024 a 15 al 2029 </t>
  </si>
  <si>
    <t>Reducir la tasa de mortalidad por siniestros de tránsito (por cada 100.000 habitantes) in situ de 12,81 en el 2024 a 12,25 al 2029</t>
  </si>
  <si>
    <t>Incrementar el Índice de Estado Abierto de 0,52 en 2024 a 0,65 al 2029</t>
  </si>
  <si>
    <t>Incrementar el índice de percepción de la calidad de los servicios públicos en general de 6,35 en el 2024 a 6,67 al 2029</t>
  </si>
  <si>
    <t>Incrementar el porcentaje de autoridades de elección popular que llevan a cabo el proceso de rendición de cuenta de 90,78% en el 2023 a 92,00% al 2029</t>
  </si>
  <si>
    <t>Mantener el índice de capacidad operativa promedio de los Gobiernos Autónomos Descentralizados municipales –ICO al menos en 18,75 puntos al 2029.</t>
  </si>
  <si>
    <t>Incrementar el índice de preparación para casos de desastres cantonal de 43,61 en el 2024 a 51,74 al 2029.</t>
  </si>
  <si>
    <t>1 Fin de la Pobreza</t>
  </si>
  <si>
    <t>3 Salud y Bienestar</t>
  </si>
  <si>
    <t>2 Hambre cero</t>
  </si>
  <si>
    <t>9 Industria, Innovación e Infraestructuras</t>
  </si>
  <si>
    <t>4 Educación de Calidad</t>
  </si>
  <si>
    <t>8 Trabajo decente y crecimiento económico</t>
  </si>
  <si>
    <t>16 Paz, justicia e instituciones sólidas</t>
  </si>
  <si>
    <t>5 Igualdad de Genero</t>
  </si>
  <si>
    <t>10 Reducción de las desigualdades</t>
  </si>
  <si>
    <t xml:space="preserve">12 Producción y consumo responsable </t>
  </si>
  <si>
    <t>6 Agua limpia y Saneamiento</t>
  </si>
  <si>
    <t>14 Vida submarina</t>
  </si>
  <si>
    <t xml:space="preserve">7 Energía asequible y no contaminante </t>
  </si>
  <si>
    <t>13 Acción por el clima</t>
  </si>
  <si>
    <t>15 Vida de ecosistemas terrestres</t>
  </si>
  <si>
    <t>NA</t>
  </si>
  <si>
    <t>Alineación ODS a la competencia</t>
  </si>
  <si>
    <t>Alienación Meta PND con Objetivo ODS</t>
  </si>
  <si>
    <t>11 Ciudades y comunidades sostenibles
12 Producción y consumo responsable 
14 Vida submarina
15 Vida de ecosistemas terrestres</t>
  </si>
  <si>
    <t>12 Producción y consumo responsable 
13 Acción por el clima
15 Vida de ecosistemas terrestres</t>
  </si>
  <si>
    <t>12 Producción y consumo responsable 
13 Acción por el clima
14 Vida submarina
15 Vida de ecosistemas terrestres</t>
  </si>
  <si>
    <t>11 Ciudades y comunidades sostenibles
14 Vida submarina
15 Vida de ecosistemas terrestres
16 Paz, justicia e instituciones sólidas
17 Alianzas para lograr los objetivos</t>
  </si>
  <si>
    <t>4 Educación de Calidad
9 Industria, Innovación e Infraestructuras</t>
  </si>
  <si>
    <t xml:space="preserve">11 Ciudades y comunidades sostenibles
12 Producción y consumo responsable </t>
  </si>
  <si>
    <t>10 Reducción de las desigualdades
17 Alianzas para lograr los objetivos</t>
  </si>
  <si>
    <t>6 Agua limpia y Saneamiento
14 Vida submarina</t>
  </si>
  <si>
    <t xml:space="preserve">2 Hambre cero
12 Producción y consumo responsable </t>
  </si>
  <si>
    <t>2 Hambre cero
7 Energía asequible y no contaminante 
8 Trabajo decente y crecimiento económico
9 Industria, Innovación e Infraestructuras
11 Ciudades y comunidades sostenibles
12 Producción y consumo responsable 
14 Vida submarina
15 Vida de ecosistemas terrestres</t>
  </si>
  <si>
    <t>6 Agua limpia y Saneamiento
12 Producción y consumo responsable 
13 Acción por el clima
14 Vida submarina
15 Vida de ecosistemas terrestres</t>
  </si>
  <si>
    <t>1 Fin de la Pobreza
2 Hambre cero
11 Ciudades y comunidades sostenibles
13 Acción por el clima</t>
  </si>
  <si>
    <t>9 Industria, Innovación e Infraestructuras
11 Ciudades y comunidades sostenibles</t>
  </si>
  <si>
    <t>5 Igualdad de Genero
10 Reducción de las desigualdades
13 Acción por el clima
17 Alianzas para lograr los objetivos</t>
  </si>
  <si>
    <t>6 Agua limpia y Saneamiento
11 Ciudades y comunidades sostenibles
14 Vida submarina</t>
  </si>
  <si>
    <t>3 Salud y Bienestar
6 Agua limpia y Saneamiento
11 Ciudades y comunidades sostenibles
12 Producción y consumo responsable 
15 Vida de ecosistemas terrestres</t>
  </si>
  <si>
    <t>3 Salud y Bienestar
6 Agua limpia y Saneamiento
11 Ciudades y comunidades sostenibles
14 Vida submarina</t>
  </si>
  <si>
    <t>3 Salud y Bienestar
6 Agua limpia y Saneamiento
11 Ciudades y comunidades sostenibles
12 Producción y consumo responsable 
14 Vida submarina</t>
  </si>
  <si>
    <t xml:space="preserve">9 Industria, Innovación e Infraestructuras
11 Ciudades y comunidades sostenibles
12 Producción y consumo responsable </t>
  </si>
  <si>
    <t>1 Fin de la Pobreza
3 Salud y Bienestar
4 Educación de Calidad
5 Igualdad de Genero
10 Reducción de las desigualdades
16 Paz, justicia e instituciones sólidas</t>
  </si>
  <si>
    <t>1 Fin de la Pobreza
3 Salud y Bienestar
4 Educación de Calidad
5 Igualdad de Genero
10 Reducción de las desigualdades
16 Paz, justicia e instituciones sólidas
17 Alianzas para lograr los objetivos</t>
  </si>
  <si>
    <t>9 Industria, Innovación e Infraestructuras
6 Agua limpia y Saneamiento
14 Vida submarina
15 Vida de ecosistemas terrestres</t>
  </si>
  <si>
    <t>3 Salud y Bienestar
7 Energía asequible y no contaminante 
11 Ciudades y comunidades sostenibles</t>
  </si>
  <si>
    <t>Competencias / Funciones GAD</t>
  </si>
  <si>
    <t>Objetivos de Desarrollo Sostenible (ODS)</t>
  </si>
  <si>
    <t>Articulación ODS</t>
  </si>
  <si>
    <t>ODS 11:  Relación de los entornos naturales con los asentamientos humanos, ciudades son más vulnerables a los efectos del cambio climático debido a su elevada concentración de población y a su ubicación.</t>
  </si>
  <si>
    <t>ODS 14: Desarrollar y ejecutar normativas de planificación y construcción para evitar que se edifique en las zonas costeras y reducir la contaminación.</t>
  </si>
  <si>
    <t>ODS 15: Políticas, ordenanzas y resoluciones para velar por la conservación, el restablecimiento y el uso sostenible de los ecosistemas terrestres y los ecosistemas interiores de agua dulce</t>
  </si>
  <si>
    <t>ODS 6: Mejorar la calidad del agua a través de medidas de protección medioambiental y la gestión integrada de los recursos hídricos.</t>
  </si>
  <si>
    <t>ODS 14: Los sistemas de saneamiento urbanos y la gestión de residuos sólidos son fundamentales para reducir la contaminación de las zonas costeras, considerando que la contaminación de los ríos afecta a los océanos</t>
  </si>
  <si>
    <r>
      <t xml:space="preserve">Explotación de materiales </t>
    </r>
    <r>
      <rPr>
        <sz val="8"/>
        <color rgb="FF595959"/>
        <rFont val="Calibri"/>
        <family val="2"/>
      </rPr>
      <t>áridos y pétreos</t>
    </r>
  </si>
  <si>
    <t>ODS 11: Medidas para proteger y salvaguardar el patrimonio natural de la localidad.</t>
  </si>
  <si>
    <t>ODS 12: Promover el consumo sostenible de los recursos naturales mediante la planificación urbana.</t>
  </si>
  <si>
    <t>ODS 14: Reducir la contaminación marina por actividades extractivas en la zona costera, así como fortalecer la resiliencia de ecosistemas marinos y costeros.</t>
  </si>
  <si>
    <t>ODS 15: Medidas para reducir la degradación de los hábitats naturales, detener la pérdida de la diversidad, proteger las especies amenazadas, declarar áreas protegidas.</t>
  </si>
  <si>
    <t>ODS 2: Promover una alimentación sana y nutritiva mediante sistemas de producción sostenibles.</t>
  </si>
  <si>
    <t>ODS 12: Reducir el desperdicio de alimentos e implementar políticas específicas para ello, que además incidan en el cambio hacia hábitos más saludables y sostenibles.</t>
  </si>
  <si>
    <t>ODS 2: Iniciativas para incrementar la productividad agrícola de manera sostenible y los ingresos de pequeños productores y productoras.</t>
  </si>
  <si>
    <t>ODS 7: Garantizar el acceso a una energía limpia y asequible, clave para el desarrollo productivo y agropecuario.</t>
  </si>
  <si>
    <t>ODS 8: Proponer estrategias de desarrollo económico que saquen partido de las oportunidades y los recursos exclusivos de su territorio.</t>
  </si>
  <si>
    <t>ODS 9: Iniciativas para fortalecer los sistemas y políticas científicas, tecnológicas y de innovación.</t>
  </si>
  <si>
    <t>ODS 11: Apoyar vínculos entre las zonas urbanas, periurbanas y rurales fortaleciendo la planificación territorial multinivel.</t>
  </si>
  <si>
    <t>ODS 12: Lograr un turismo sostenible, que cree puestos de trabajo y promueva la cultura y los productos locales.</t>
  </si>
  <si>
    <t>ODS 14: Reducir la contaminación de ecosistemas marino costeros por actividades productivas. Promoción y aprovechamiento sustentable de recursos marinos.</t>
  </si>
  <si>
    <t>ODS 15: Reducir presión y daño de ecosistemas terrestres por actividades productivas y agropecuarias.</t>
  </si>
  <si>
    <t>ODS 12: Gestión sostenible y el uso eficiente de los recursos naturales.</t>
  </si>
  <si>
    <t>ODS 13: Promover la forestación y reforestación en espacios naturales, además de fomentar el arbolado urbano como medidas para reducir los efectos de cambio climático.</t>
  </si>
  <si>
    <t>ODS 15: Promover la gestión sostenible de todos los tipos de bosques, poner fin a la deforestación, recuperar los bosques degradados e incrementar la forestación y reforestación.</t>
  </si>
  <si>
    <t>ODS 12: Gestión sostenible y el uso eficiente de los recursos naturales, Fomento de la economía circular.</t>
  </si>
  <si>
    <t>ODS 13: Mecanismos para aumentar la capacidad para la planificación y gestión eficaces en relación con el cambio climático.</t>
  </si>
  <si>
    <t>ODS 14: Políticas de control ambiental para reducir la contaminación de los océanos producida por los asentamientos humanos costeros.</t>
  </si>
  <si>
    <t>ODS 15: Velar por la conservación, el restablecimiento y el uso sostenible de los exosistemas terrestres y los ecosistemas interiores de agua dulce y los servicios que proporcionan, en particular, los bosques, los humedales, las montañas y las zonas áridas</t>
  </si>
  <si>
    <t>ODS 6: Proteger y restablecer los ecosistemas relacionados con el agua para mejorar su calidad, a través de medidas de protección medioambiental y de una gestión sostenible de los residuos.</t>
  </si>
  <si>
    <t>ODS 12: Reducir presión sobre ecosistemas frágiles (productores de agua) por hábitos de consumo y producción.</t>
  </si>
  <si>
    <t>ODS 13: Protección de fuentes de agua como medida de protección al cambio climático y reducción de fenómenos hidrometeorológicos adversos.</t>
  </si>
  <si>
    <t>ODS 14: Reducción en la cantidad de contaminantes y sedimentos que se depositan en los ríos y mares por actividades humanas y productivas.</t>
  </si>
  <si>
    <t>ODS 15: Protección de fuentes de agua a través del mantenimiento y gestión adecuada de ecosistemas terrestres.</t>
  </si>
  <si>
    <t>ODS 1: Incrementar la resiliencia de la población frente a fenómenos adversos.</t>
  </si>
  <si>
    <t>ODS 2: Incrementar la resiliencia de los sistemas productivos y de abastecimiento frente a fenómenos adversos.</t>
  </si>
  <si>
    <t>ODS 11: Mayor número de ciudades y asentamientos humanos que adoptan e implementan políticas y planes de reducción de riesgos de desastres.</t>
  </si>
  <si>
    <t>ODS 13: Fortalecer la resiliencia y la capacidad de adaptación a los riesgos relacionados con el clima y los desastres naturales.</t>
  </si>
  <si>
    <t>ODS 9: Desarrollar y modernizar infraestructuras seguras, sostenibles, resilientes y de calidad.</t>
  </si>
  <si>
    <t>ODS 11: Proporcionar a los ciudadanos espacios públicos seguros y verdes como por ejemplo, parques, plazas y jardines.</t>
  </si>
  <si>
    <t>ODS 5: Fomentar la igualdad de género como un objetivo clave y transversal.</t>
  </si>
  <si>
    <t>ODS 10: Reducción de desigualdades</t>
  </si>
  <si>
    <t>ODS 13: Apropiación colectiva para incidir en la resolución de la problemática climática.</t>
  </si>
  <si>
    <t>ODS 11: Desarrollar planes estratégicos de urbanismo para prevenir su crecimiento, así como trabajar con los habitantes de estos barrios desfavorecidos para mejorar sus condiciones y proporcionarles servicios básicos.</t>
  </si>
  <si>
    <t>ODS 14: Vínculos entre asentamientos humanos, actividades productivas, espacio marino – costero.</t>
  </si>
  <si>
    <t>ODS 15: Relación entre los ecosistemas terrestres, la provisión de servicios y los asentamientos humanos.</t>
  </si>
  <si>
    <t>ODS 16: Estrategias para garantizar la adopción de decisiones inclusivas, participativas y representativas, que respondan a las necesidades de toda la comunidad, así como el fortalecimiento de instituciones eficaces y transparentes.</t>
  </si>
  <si>
    <t>ODS 11: Propuestas para proporcionar acceso universal a zonas verdes y espacios públicos seguros, inclusivos y accesibles.</t>
  </si>
  <si>
    <t>ODS 4: Construir y adecuar instalaciones escolares que respondan a las necesidades de los niños y las personas discapacitadas, y tengan en cuenta las cuestiones de género, y que ofrezcan entornos de aprendizaje seguros, no violentos, inclusivos y eficaces para todo.</t>
  </si>
  <si>
    <t>ODS 9: Desarrollar infraestructuras fiables, sostenibles, resilientes y de calidad, incluidas infraestructuras regionales y transfronterizas, para apoyar el desarrollo económico y el bienestar humano, haciendo especial hincapié en el acceso asequible y equitativo para todos.</t>
  </si>
  <si>
    <t xml:space="preserve">ODS 6: Políticas para proteger y restablecer los ecosistemas relacionados con el agua (bosques, montañas, páramos, humedales, ríos, acuíferos y lagos). </t>
  </si>
  <si>
    <t>ODS 11: Medidas para proteger y salvaguardar el patrimonio cultural y natural de la localidad.</t>
  </si>
  <si>
    <t xml:space="preserve">ODS 14: Proteger de manera sostenible los ecosistemas marinos y costeros. </t>
  </si>
  <si>
    <t>ODS 15: Velar por la conservación, el restablecimiento y el uso sostenible de los ecosistemas terrestres.</t>
  </si>
  <si>
    <t>ODS 3: Promoción del bienestar y salud de la población con agua segura.</t>
  </si>
  <si>
    <t>ODS 6: Lograr el acceso universal y equitativo al agua potable, a un precio asequible para todos.</t>
  </si>
  <si>
    <t>ODS 11: Acceso de la población a servicios básicos.</t>
  </si>
  <si>
    <t>ODS 12: producción y consumo racional y sostenible del recurso agua, evitando desperdicios y contaminación,</t>
  </si>
  <si>
    <t>ODS 15: Protección de fuentes de agua para el consumo humano.</t>
  </si>
  <si>
    <t>ODS 3: Promoción del bienestar y salud de la población con servicios de alcantarillado y depuración de aguas residuales.</t>
  </si>
  <si>
    <t>ODS 14: Reducción de contaminación por eliminación de residuos sólidos (humanos y productivos)</t>
  </si>
  <si>
    <t xml:space="preserve">ODS 11: Acceso de la población a servicios básicos. </t>
  </si>
  <si>
    <t>ODS 6: Lograr el acceso equitativo a servicios de saneamiento e higiene adecuados.</t>
  </si>
  <si>
    <t>ODS 11: Asegurar el acceso de todas las personas a viviendas y servicios básicos adecuados, seguros y asequibles y mejorar los barrios marginales.</t>
  </si>
  <si>
    <t>ODS 12: La gestión sostenible de los residuos sólidos, con énfasis en la reutilización y el reciclaje, también es vital para reducir el impacto medioambiental de las ciudades.</t>
  </si>
  <si>
    <t>ODS 14: Reducir la contaminación marino costera por desechos sólidos.</t>
  </si>
  <si>
    <t>ODS 12: Evitar el desperdicio de productos, propender al cambio de hábitos más saludables.</t>
  </si>
  <si>
    <t>ODS 9: Desarrollar infraestructuras fiables, sostenibles, resilientes y de calidad.</t>
  </si>
  <si>
    <t>ODS 12: Promover hábitos de producción y consumo sostenible que minimicen los desperdicios y la contaminación</t>
  </si>
  <si>
    <t>ODS 11: La gestión integral de los riesgos en todos los niveles.</t>
  </si>
  <si>
    <t xml:space="preserve">ODS 13: Prevención de incendios como una medida ante el cambio climático. </t>
  </si>
  <si>
    <t>ODS 15: Protección de ecosistemas terrestres debido a la generación de incendios forestales.</t>
  </si>
  <si>
    <t>ODS 1: Ampliar la cobertura de servicios a los grupos de atención prioritaria y con igualdad de acceso para hombres y mujeres.</t>
  </si>
  <si>
    <t>ODS 3: Acceso a servicios de salud.</t>
  </si>
  <si>
    <t>ODS 4: Acceso a servicios de educación.</t>
  </si>
  <si>
    <t>ODS 5: Poner fin a todas las formas de discriminación.</t>
  </si>
  <si>
    <t>ODS 10: Proporcionar servicios públicos de forma no discriminatoria.</t>
  </si>
  <si>
    <t>ODS 16: Poner fin a todas las formas de violencia</t>
  </si>
  <si>
    <t>ODS 1: Garantizar que toda la población viva en hogares con acceso a servicios básicos y tenga iguales derechos a la propiedad y tenencia segura sobre la tierra, a recursos productivos económicos y naturales.</t>
  </si>
  <si>
    <t>ODS 16: Estrategias para garantizar la adopción de decisiones inclusivas, participativas y representativas, que respondan a las necesidades de toda la comunidad.</t>
  </si>
  <si>
    <t>ODS 10: Facilitar y regular la migración con políticas adecuadas.</t>
  </si>
  <si>
    <t>ODS 17: Mejorar la coherencia normativa para el desarrollo sostenible</t>
  </si>
  <si>
    <t>ODS 6: Uso eficiente de los recursos hídricos es una de las claves para reducir el estrés hídrico.</t>
  </si>
  <si>
    <t>ODS 9: Desarrollar y mantener las infraestructuras.</t>
  </si>
  <si>
    <t>ODS 14: Reducción de contaminación y sedimentos que se acarrean desde el continente hacia el mar</t>
  </si>
  <si>
    <t>ODS 15: Protección de fuentes de agua para diferentes usos.</t>
  </si>
  <si>
    <t>ODS 3: Iniciativas para reducir el número de muertes y lesiones causadas por accidentes de tránsito y otros medios de transporte.</t>
  </si>
  <si>
    <t>ODS 7: Modalidades de transporte público eficiente para reducir las emisiones de carbono.</t>
  </si>
  <si>
    <t>ODS 11: Promover el uso del transporte público en las zonas urbanas con el objetivo de mejorar la seguridad en las carreteras y reducir las emisiones. Proporcionar acceso a sistemas de transporte seguro, accesible y sostenible para todos.</t>
  </si>
  <si>
    <t>ODS 9: Desarrollar infraestructuras fiables, sostenibles, resilientes y de calidad, incluidas infraestructuras regionales y transfronterizas, para apoyar el desarrollo económico y el bienestar humano.</t>
  </si>
  <si>
    <t>ODS 11: Ciudades de oportunidades, con acceso a servicios básicos, energía, vivienda, transporte y más facilidades para todos.</t>
  </si>
  <si>
    <t>Matriz de relacionamiento enfoques de igualdad y competencias GAD</t>
  </si>
  <si>
    <t>COMPETENCIAS / FUNCIONES</t>
  </si>
  <si>
    <t>Enfoque</t>
  </si>
  <si>
    <t xml:space="preserve">Políticas </t>
  </si>
  <si>
    <t>Acciones</t>
  </si>
  <si>
    <t>ETN 2025 - 2029</t>
  </si>
  <si>
    <t>Género</t>
  </si>
  <si>
    <t>Promover el ejercicio de derechos y la erradicación de la pobreza, con énfasis en las mujeres diversas, con enfoque de género e interseccional</t>
  </si>
  <si>
    <t>Asegurar la asignación de recursos presupuestarios, destinados al diseño e implementación de políticas de igualdad, tanto a nivel central, como desconcentrado y descentralizado.</t>
  </si>
  <si>
    <t>Discapacidades</t>
  </si>
  <si>
    <t>Fomentar la  implementación de los  enfoques de igualdad por parte de los Gobiernos Autónomos Descentralizados</t>
  </si>
  <si>
    <t>Designar a la instancia técnica del GAD responsable del seguimiento de la incorporación del enfoque de igualdad en discapacidades en los PDOT.</t>
  </si>
  <si>
    <t>Promover la aplicación de las medidas afirmativas de responsabilidad de los GAD, acorde a la Ley Orgánica de Discapacidades</t>
  </si>
  <si>
    <t>Promover la participación ciudadana de personas con discapacidad y sus familias para la definición del diagnóstico para la construcción y aprobación de los PDOT.</t>
  </si>
  <si>
    <t>Promover la participación de personas con discapacidad y sus familias en la construcción y aprobación de presupuestos participativos.</t>
  </si>
  <si>
    <t>Promover la conformación de consejos consultivos en el ámbito de la discapacidad.</t>
  </si>
  <si>
    <t>Movilidad Humana</t>
  </si>
  <si>
    <t>Fortalecer el Sistema Integral de Protección de Derechos para el ejercicio de los derechos de las personas en movilidad humana</t>
  </si>
  <si>
    <t>1. Impulsar la creación e institucionalización de los organismos especializados del Sistema Integral de Protección de Derechos.
2. Fortalecer las instancias y mecanismos de participación ciudadana y control social de las personas en movilidad humana.
3. Generar procesos de capacitación, formación y sensibilización sobre la movilidad humana a servidores públicos, operadores vinculados a la atención de servicios y titulares de derechos representantes de la sociedad civil y organizaciones sociales en la temática de movilidad humana.
4. Fomentar que la planificación y asignación de presupuesto a programas sociales para grupos de atención prioritaria en los GAD, incluya a la población en movilidad humana.
5. Realizar estudios e investigaciones específicas en la temática de movilidad humana y fenómenos conexos.
6. Promover la formulación de instrumentos normativos y de política pública con especificidad y especialidad en movilidad humana con énfasis en la integración social, económica, productiva y laboral.</t>
  </si>
  <si>
    <t>Pueblos y Nacionalidades</t>
  </si>
  <si>
    <t>Desarrollar las medidas previstas en el Código Orgánico de Organización Territorial, Autonomía y Descentralización (COOTAD) para configurar los espacios territoriales apropiados para el pleno ejercicio de los derechos de las nacionalidades y pueblos</t>
  </si>
  <si>
    <t>1. Articular los PDOT de los GAD a los Planes de Vida de las comunas, pueblos y/o nacionalidades Indígenas, Afro ecuatorianos y Montubios, para fortalecer sus formas propias de gobierno, organización y participación.
2. Contar con estas estructuras locales y con los gobiernos comunitarios  para la gestión de la acción pública en sus territorios.</t>
  </si>
  <si>
    <t>Mujeres rurales (interseccionalidad)</t>
  </si>
  <si>
    <t xml:space="preserve">Impulsar la regulación de la Ley de Tierras en favor de las mujeres rurales, para que se mejore técnicamente la calidad y condiciones del suelo, que se construyan vías de acceso y transporte público para trasladar sus productos adecuadamente, así como a las mujeres de este sector. </t>
  </si>
  <si>
    <t>Mujeres indígenas de la Amazonía (interseccionalidad)</t>
  </si>
  <si>
    <t>Ampliar la cobertura de los servicios básicos como agua, electricidad y alcantarillado, centros educativos y mejorar las vías de acceso a las comunidades.</t>
  </si>
  <si>
    <t>Fortalecer el conocimiento y la aplicación de la normativa técnica de accesibilidad universal.</t>
  </si>
  <si>
    <t>Usar la plataforma virtual CONADIS a través del curso de accesibilidad universal para capacitación técnica.</t>
  </si>
  <si>
    <t>Implementar normativa técnica de accesibilidad en la infraestructura pública</t>
  </si>
  <si>
    <t>Impulsar la emisión e implementación de ordenanzas municipales GAD sobre accesibilidad al medio físico.</t>
  </si>
  <si>
    <t>Acordar con las autoridades de las  comunidades locales mecanismos para el mejoramiento y mantenimiento de la vialidad que facilita el traslado a los centros educativos</t>
  </si>
  <si>
    <t>1. Mejoramiento de las redes viales secundarias.
2. Gestionar proyectos viales, acordes con la diversidad geográfica en las zonas rurales que garanticen el acceso a los centros educativos.</t>
  </si>
  <si>
    <t>Garantizar la participación plena y efectiva de las mujeres, sobre todo de mujeres indígenas y sus organizaciones, así como de personas LGBTI+; en la formulación y seguimiento de estrategias y políticas para la mitigación y adaptación al cambio climático dentro de sus localidades y comunidades. (Recomendación CEDAW X Informe, párr. 40.a).</t>
  </si>
  <si>
    <t>Fortalecer la participación de mujeres y personas LGBTIQ+ en la toma de cisiones sobre medidas de adaptación y mitigación al cambio climático, con principal énfasis en los sectores bosques, hídrico, agrícola, alimentario y sectores productivos estratégicos (extractivos); (...)</t>
  </si>
  <si>
    <t>Impulsar con las comunidades locales esfuerzos conjuntos para la recuperación de los páramos como espacios formadores de agua, y para el manejo adecuado de los recursos hídricos en general</t>
  </si>
  <si>
    <t xml:space="preserve">Gestionar planes y proyectos de exigibilidad de los Derechos Constitucionales que amparan al sujeto colectivo y los derechos de la naturaleza. </t>
  </si>
  <si>
    <t>Fortalecer la coordinación y la incorporación de la perspectiva de género en todos los sectores y todos los niveles de gobierno para la formulación e implementación integradas de políticas y programas sobre el cambio climático (Conclusiones CSW66, 2022).</t>
  </si>
  <si>
    <t>Avanzar en la integración del enfoque de género e interseccional, en las políticas, iniciativas y programas nacionales ambientales, de mitigación y adaptación frente al cambio climático, y de reducción del riesgo de desastres, reconociendo sus impactos diferenciados en las mujeres en toda su diversidad y las personas LGBTIQ+. (Recomendación CEDAW X Informe, párr. 40.b).</t>
  </si>
  <si>
    <t>Fortalecer las capacidades de las entidades públicas que trabajan en cambio climático, medio ambiente y reducción del riesgo de desastres, para garantizar que sus políticas, planes y proyectos integren el enfoque de género (Conclusiones CSW66, 2022).</t>
  </si>
  <si>
    <t>Incorporar el enfoque de género en las metodologías, diseño, implementación, regulaciones y monitoreo de la gestión ambiental, incluyendo los planes de manejo de parques nacionales y áreas protegidas, reservas y otras medidas efectivas de conservación basadas en áreas.</t>
  </si>
  <si>
    <t>Promover la resiliencia de las mujeres y sus comunidades, así como de las personas LGBTI+ y procurar su autonomía para responder y recuperarse del impacto del cambio climático, los desastres y los fenómenos meteorológicos extremos (Conclusiones CSW66, 2022).</t>
  </si>
  <si>
    <t>Incrementar la capacidad de respuesta de las mujeres y personas LGBTIQ+ frente a impactos del cambio climático, mediante el suministro de infraestructuras y servicios esenciales, sobre todo en zonas rurales y poblaciones de pueblos y nacionalidades indígenas, afrodescendientes y montubias.</t>
  </si>
  <si>
    <t>Crear y/o fortalecer espacios de participación con enfoque de género e interseccional para mujeres rurales, de pueblos y nacionalidades y urbanas, personas LGBTIQ+, jóvenes y adolescentes, con el fin de promover acciones colectivas a través del intercambio de perspectivas, experiencias e iniciativas frente a la adaptación al cambio climático, y la creación de comités comunitarios, entre otros.</t>
  </si>
  <si>
    <t>Promover mecanismos de protección de los derechos de las mujeres y personas LGBTIQ+ defensoras de derechos humanos y la naturaleza, acceso a la información y justicia.</t>
  </si>
  <si>
    <t>Intergeneracional</t>
  </si>
  <si>
    <t>Promover el acceso, permanencia y culminación de la educación general básica.</t>
  </si>
  <si>
    <t>Promover programas deportivos, artísticos, recreativos, ambientales y culturales en el sistema educativo, con enfoque de derechos.</t>
  </si>
  <si>
    <t>Promover el acceso, permanencia y culminación del bachillerato general unificado.</t>
  </si>
  <si>
    <t xml:space="preserve">Generar acciones integrales para la prevención de riesgos asociados a desastres naturales o antrópicos.   </t>
  </si>
  <si>
    <t>Incorporar en los procesos de gestión de riesgo y planes de contingencia nacionales y descentralizados el enfoque de movilidad humana.</t>
  </si>
  <si>
    <t xml:space="preserve">Promover la inversión y el intercambio de experiencias para el desarrollo de tecnologías verdes y saneamiento ambiental respetando y garantizando los derechos de la naturaleza. </t>
  </si>
  <si>
    <t>1. Incentivar el reciclaje con la participación de personas en movilidad humana, como mecanismo de inclusión y cuidado de medio ambiente.
2. Incentivar la participación de los organismos de cooperación internacional en proyectos de economía verde con inclusión de personas en movilidad humana.
3. Promover la gestión de riesgos ambientales y sociales a través de protocolos y normativa con enfoque de derechos.</t>
  </si>
  <si>
    <t>Promover la corresponsabilidad de comunidades, pueblos y nacionalidades con las entidades corporativas para la conservación, control, uso y manejo de recursos naturales.</t>
  </si>
  <si>
    <t>Fortalecer el acceso de las mujeres diversas a créditos y servicios financieros, con énfasis en el sector financiero popular y solidario; sin obstáculos y barreras estructurales y operativas.</t>
  </si>
  <si>
    <t xml:space="preserve">Diseñar estrategias que eliminen requisitos institucionales, que restringen el acceso de las mujeres, al crédito, a la propiedad de la tierra, al manejo del agua, al registro y formalización de
emprendimientos y a los medios de producción. </t>
  </si>
  <si>
    <t>Gestionar planes y proyectos de exigibilidad de los Derechos Constitucionales que amparan al sujeto colectivo y los derechos de la naturaleza.</t>
  </si>
  <si>
    <t>Asegurar el acceso de las mujeres diversas a los medios de producción, redes de comercialización, tecnología y TICs, con énfasis en las que se encuentran en la economía popular y solidaria.</t>
  </si>
  <si>
    <t>Revalorizar la actividad agrícola en el país, como aporte a la soberanía alimentaria, sobre todo realizada por mujeres, fortaleciendo las políticas ya existentes para apoyar sus emprendimientos y comercialización de sus productos locales sin intermediarios, sin vulneraciones por parte de la fuerza pública, y con procesos de certificación que garanticen una producción de calidad, de bajo impacto ambiental.</t>
  </si>
  <si>
    <t>Fomentar la capacitación de las personas con discapacidad para mejorar las condiciones laborales.</t>
  </si>
  <si>
    <t>Fomentar alianzas para la capacitación y formación de las personas con discapacidad.</t>
  </si>
  <si>
    <t>Fomentar el desarrollo de habilidades para emprendimientos e impulsar el acceso a líneas de crédito preferenciales para personas con discapacidad</t>
  </si>
  <si>
    <t>Generar alianzas públicas y privadas para el apoyo en la generación de emprendimientos para las personas con discapacidad.</t>
  </si>
  <si>
    <t>Implementar mecanismos de seguimiento y acompañamiento a los emprendimientos de Personas con discapacidad.</t>
  </si>
  <si>
    <t>Generar herramientas estandarizadas para la presentación de propuestas de emprendimiento de las personas con Discapacidad.</t>
  </si>
  <si>
    <t xml:space="preserve">Prevenir y erradicar la desnutrición y malnutrición promoviendo hábitos de vida saludables. </t>
  </si>
  <si>
    <t xml:space="preserve"> Consolidar las iniciativas de huertos familiares y comunitarios en productos saludables para el consumo, producción y distribución.</t>
  </si>
  <si>
    <t>Fortalecer los mecanismos de inserción laboral y promover un adecuado entorno económico para la creación de nuevos emprendimientos.</t>
  </si>
  <si>
    <t>1. Fomentar la incorporación de personas adultas mayores en actividades laborales de acuerdo con sus condiciones y capacidades.
2. Apoyo: Realizar talleres de capacitación sobre derechos en el ámbito laboral.</t>
  </si>
  <si>
    <t>Impulsar la inclusión económica a través de procesos productivos enfocados a personas en movilidad humana, considerando las necesidades de la sociedad de acogida con un enfoque sostenible</t>
  </si>
  <si>
    <t>1. Capacitar en educación financiera, procesos de ahorro y en economía popular y solidaria, incluidos los relacionados a la implementación de cajas de ahorro bajo el sistema de finanzas populares para personas en movilidad humana.  
2. Crear y fortalecer cadenas de valor y de mercado en las que se vinculan a personas en movilidad humana
3. Fomentar el emprendedurismo y la asociatividad productiva que estimule la participación de las personas en movilidad humana en los espacios de producción, comercialización y/o ferias inclusivas. 
4. Promover la inclusión financiera de las personas en movilidad humana.</t>
  </si>
  <si>
    <t>Crear nuevas oportunidades laborales en condiciones dignas y promover la inclusión laboral con énfasis en la reducción de brechas de igualdad y atención a personas en movilidad humana.</t>
  </si>
  <si>
    <t>Fortalecer el perfil laboral de las personas en movilidad humana para facilitar la inclusión laboral.</t>
  </si>
  <si>
    <t>Proveer a las necesidades de transportación, acopio y mercadeo de la producción de las comunidades rurales</t>
  </si>
  <si>
    <t>1. Mejoramiento de las redes viales secundarias, establecimiento de centros de acopio, construcción de mercados, etc.
2. Fomentar  la producción, transformación agroalimentaria y pesquera de las pequeñas y medianas unidades de producción, comunitarias y de la economía social y solidaria.</t>
  </si>
  <si>
    <t>Generar fondos semilla e incubadoras de negocios para la puesta en marcha de propuesta productivas innovadoras, que permitan la inclusión de las mujeres diversas a actividades económicas, garantizando acompañamiento para la formulación de planes de negocio.</t>
  </si>
  <si>
    <t>Incorporar una línea de género en los procesos de cooperación regional e internacional, que consideren proyectos específicos de mujeres, cadenas de suministros de bienes, cadenas de producción y comercialización, priorizando y dinamizando los circuitos locales y comercios comunitarios en los que se encuentran insertas las mujeres, para aportar a su autonomía económica.</t>
  </si>
  <si>
    <t>Impulsar la movilidad humana segura, ordenada, regular y responsable, con énfasis en las necesidades especiales de los grupos de atención prioritaria</t>
  </si>
  <si>
    <t>1. Fomentar la creación de observatorios ciudadanos sobre movilidad humana como mecanismos de control social y participación ciudadana
2. Monitorear el cumplimiento de instrumentos internacionales de protección para personas en movilidad humana.
3. Incidir, asesorar y coordinar con la cooperación internacional para la identificación de los aspectos prioritarios de inversión de la cooperación internacional para la garantía de los derechos de las personas en movilidad humana.</t>
  </si>
  <si>
    <t>Cogestionar con comunidades o pueblos apoyo de la cooperación internacional.</t>
  </si>
  <si>
    <t>Otorgar soporte institucional para gestionar recursos de cooperación para financiar Planes de Vida de comunidades o pueblos.</t>
  </si>
  <si>
    <t>Fomentar el acceso de las personas con discapacidad a las tecnologías de la información y  comunicación</t>
  </si>
  <si>
    <t>Articular con la academia, sector privado y sociedad civil para la ejecución de procesos de capacitación en tecnologías de la información y comunicación dirigidos a personas con discapacidad.</t>
  </si>
  <si>
    <t>Realizar estudios e investigaciones específicas en la temática de movilidad humana y fenómenos conexos.</t>
  </si>
  <si>
    <t>Impulsar el acceso de las personas con discapacidad a los procedimientos y mecanismos de exigibilidad de derechos.</t>
  </si>
  <si>
    <t>Actualizar las rutas y protocolos para la protección de los derechos de las personas con discapacidad</t>
  </si>
  <si>
    <t>Implementar mecanismos de socialización y capacitación a personas con discapacidad y sus familias en derechos de las personas con discapacidad y acciones a realizar en caso de vulneración</t>
  </si>
  <si>
    <t>Prevenir y erradicar la violencia asegurando mecanismos integrales de restitución de derechos.</t>
  </si>
  <si>
    <t>1. Implementar rutas de protección de derechos como mecanismo para la activación de los sistemas de protección local.
2. Establecer e implementar mecanismos de coordinación y articulación con los organismos del sistema de protección de derechos, para facilitar, agilitar y obtener respuesta oportuna y eficiente a la denuncia de delitos.
3. Establecer e implementar mecanismos eficaces y oportunos para activar los sistemas de protección frente a la amenaza y/o vulneración de derechos.
4. Establecer e implementar mecanismos para activar los sistemas de protección frente a la amenaza y/o vulneración de derechos a niñas, niños, adolescentes, jóvenes, y personas adultas mayores afectados por violencia intrafamiliar y violencia patrimonial.
5. Establecer mecanismos para activar los sistemas de protección de derechos de niñas, niños y adolescentes y jóvenes afectados por el delito de femicidio.</t>
  </si>
  <si>
    <t>Combatir toda forma de discriminación hacia personas en movilidad humana y promover una vida libre de violencia.</t>
  </si>
  <si>
    <t>1. Desarrollar procesos educomunicacionales para la promoción y difusión de derechos, la reducción de las violencias, la erradicación de actos, usos, prácticas, costumbres y estereotipos considerados discriminatorios, para visualizar los aportes de los procesos migratorios al desarrollo.
2. Generar estrategias de posicionamiento en la opinión pública de discursos orientados a la cultura de paz, el cuidado, el buen trato y la movilidad humana como un derecho.
3. Promover acciones que garanticen acceso a hábitat y vivienda
4. Construir espacios de encuentro y de promoción de la interculturalidad mediante dinámicas lúdicas, culturales y deportivas que mejoren los procesos de integración y convivencia armónica.
5. Generar procesos de capacitación contra la discriminación y xenofobia dirigidos a los medios de comunicación y servidores públicos de las Unidades y Direcciones de Comunicación Social. 
6. Desarrollar planes, programas y proyectos orientados a la convivencia pacífica y la erradicación de la discriminación y xenofobia.
7. Fortalecer el apoyo psicológico y contención social para disminuir los índices de violencia, reducir los impactos negativos en situaciones de movilidad humana con la comunidad migrante y sociedad de acogida, para la convivencia pacífica.</t>
  </si>
  <si>
    <t>Promover de manera integral los derechos y responsabilidades de las personas en movilidad humana.</t>
  </si>
  <si>
    <t xml:space="preserve">1. Fortalecer protocolos de atención en los servicios públicos para el ejercicio de los derechos de las personas en movilidad humana.
2. Fomentar los métodos alternativos de solución de conflictos y diálogo para la comunidad de acogida y personas en movilidad humana.
3. Facilitar el acceso a servicios de prevención, atención y protección integral para mujeres, niñas, niños, adolescentes y otros grupos de atención prioritaria en movilidad humana víctimas de violencia. 
4. Promover el acceso a servicios de atención especializada para personas en movilidad humana en condición de vulnerabilidad.
5. Promover la emisión de medidas administrativas de protección integral para personas en movilidad humana.
6. Sensibilizar sobre rutas de atención y protección de derechos a personas en movilidad humana.
</t>
  </si>
  <si>
    <t>Propender al acceso de los servicios de salud integral de las personas en movilidad humana</t>
  </si>
  <si>
    <t>1. Promover el acceso a los servicios de atención en salud pública a personas en movilidad humana
2. Capacitar a los servidores públicos del sistema de salud pública para la atención en los servicios de salud bajo el principio de igualdad y no discriminación para las personas en movilidad humana
3. Difundir sobre el acceso a los servicios de salud a las personas en movilidad humana</t>
  </si>
  <si>
    <t>Crear mecanismos para promover el acceso a la educación de las personas en movilidad humana.</t>
  </si>
  <si>
    <t>1. Promover el acceso a la oferta educativa universitaria pública en el Ecuador a personas en movilidad humana.
2. Promover el acceso a becas con énfasis en educación técnica y tecnológica con énfasis en personas en movilidad humana principalmente en las provincias con mayor índice de migración riesgosa.
3. Velar por el acceso y permanencia a la oferta educativa pública de EGB y BGU a personas en movilidad humana.
4. Promover el acceso y uso de la tecnología, vinculada al proceso de innovación en la educación, a personas en movilidad humana.
5. Fortalecer mecanismos de prevención, capacitación y difusión de derechos para la erradicación de la discriminación a personas en movilidad humana y la violencia en el ámbito educativo</t>
  </si>
  <si>
    <t xml:space="preserve">Prevenir la migración riesgosa y gestionar la atención y protección a las víctimas de la trata de personas y del tráfico ilícito de migrantes. </t>
  </si>
  <si>
    <t>1. Capacitar sobre trata de personas y tráfico ilícito de migrantes a operadores vinculados con la temática.
2. Desarrollar estudios para la generación de acciones que prevengan la trata de personas y el tráfico ilícito de migrantes.
3. Fortalecer las acciones de prevención y control del delito de trata de personas y de tráfico ilícito de migrantes en zonas de frontera y otros priorizados por el Comité Interinstitucional.
4. Generar acciones de prevención de migración riesgosa en el sistema educativo.</t>
  </si>
  <si>
    <t>Mejorar las condiciones turísticas mediante el fortalecimiento de la seguridad y de protocolos de atención para turistas extranjeros en el Ecuador.</t>
  </si>
  <si>
    <t>1. Implementar campañas de seguridad e información para la atención a los turistas extranjeros en el Ecuador.
2. Fortalecer los mecanismos y protocolos de atención a turistas ante posibles riesgos o amenazas de delito.</t>
  </si>
  <si>
    <t>Garantizar  la participación de las personas, comunidades, pueblos y nacionalidades en la formulación, ejecución, evaluación y control de las políticas públicas y servicios públicos.</t>
  </si>
  <si>
    <t>Fortalecer la institucionalidad pública para la participación de las mujeres en la toma de decisiones y su incidencia en la transversalización de políticas para la igualdad de género.</t>
  </si>
  <si>
    <t>Fortalecer las comisiones de igualdad y género como instancias técnico-políticas para transversalizar las políticas de igualdad en la gestión de los GAD cantonales.</t>
  </si>
  <si>
    <t>Incorporar el enfoque de género y cambio climático en los Planes de Desarrollo y Ordenamiento Territorial y en los Planes de Uso y Gestión del Suelo.</t>
  </si>
  <si>
    <t>Construir mecanismos para la aplicación de la exigibilidad y cumplimiento de los derechos colectivos territoriales garantizados por la Constitución de la República 2008</t>
  </si>
  <si>
    <t xml:space="preserve">1. Apoyar, apuntalar y fortalecer la vinculación y cumplimiento de los acuerdos de consulta previa. (Ordenanza)
2. Gestionar convenios y mecanismos institucionales que permitan resolver conflictos interinstitucionales debido a la intersección de competencias y funciones territoriales ancestrales.
3. Tramitar la adjudicación gratuita de la posesión de las tierras y territorios ancestrales. </t>
  </si>
  <si>
    <t>Garantizar el acceso de las mujeres diversas a la propiedad y control de la tierra, con recursos productivos y financieros.</t>
  </si>
  <si>
    <t>1. Realizar una caracterización de los predios y organizaciones propietarias de los mismos en los territorios, para definir la situación legal y social de las tierras y establecer políticas redistributivas que beneficien a las mujeres.
2. Realizar estudios sobre la viabilidad productiva de los predios, previa a una determinación de créditos, para garantizar el éxito en la entrega y producción de tierras, destinadas a la agricultura por parte de mujeres y asociaciones de mujeres.
3. Ampliar los procesos de formalización jurídica de la titularidad de las tierras, generando acciones afirmativas para beneficiar a mujeres rurales. (Recomendación CEDAW X Informe, párr. 36.b).</t>
  </si>
  <si>
    <t>Incorporar la eliminación de barreras arquitectónicas en los Planes de Uso y Gestión de Suelo Municipales - PUGS.</t>
  </si>
  <si>
    <t>Promover acciones que garanticen acceso a hábitat y vivienda</t>
  </si>
  <si>
    <t xml:space="preserve">1. Capacitar en educación financiera, procesos de ahorro y en economía popular y solidaria, incluidos los relacionados a la implementación de cajas de ahorro bajo el sistema de finanzas populares para personas en movilidad humana.  
2. Crear y fortalecer cadenas de valor y de mercado en las que se vinculan a personas en movilidad humana
3. Fomentar el emprendedurismo y la asociatividad productiva que estimule la participación de las personas en movilidad humana en los espacios de producción, comercialización y/o ferias inclusivas.
4. Promover la inclusión financiera de las personas en movilidad humana.
5. Desarrollar planes, programas y proyectos productivos sostenibles en las localidades donde se identifica el mayor índice de migración riesgosa con la participación de la comunidad transnacional. </t>
  </si>
  <si>
    <t>Prestación de servicios públicos: agua potable, alcantarillado, depuración de aguas residuales, desechos sólidos, saneamiento ambiental</t>
  </si>
  <si>
    <t>Mujeres montubias</t>
  </si>
  <si>
    <t>Proveer de infraestructura para tratar el agua, acompañada de estrategias educomunicacionales sobre higiene, agua y saneamiento, para prevenir enfermedades que en las zonas rurales aparecen por falta de información y afectan principalmente a mujeres, por su responsabilidad con tareas domésticas, acarreo de agua, cuidado de animales, etc.</t>
  </si>
  <si>
    <t>Mujeres y personas LGBTI+ privadas de libertad</t>
  </si>
  <si>
    <t>Garantizar la provisión continua de agua potable y de kits de aseo femenino.</t>
  </si>
  <si>
    <t>Realizar procesos de construcción de capacidades en las comunidades, pueblos y nacionalidades y barrios, sobre agua, saneamiento y salud integral, desde el enfoque de género y derechos humanos, que les otorguen herramientas para su adecuado uso y gestión.</t>
  </si>
  <si>
    <t>Incrementar los servicios para el acceso a agua segura y alcantarillado.</t>
  </si>
  <si>
    <t>Instalar en las comunidades servicios  de agua para consumo humano y para riego; medios de saneamiento, mecanismos de disposición de desperdicio, y vías seguras, con pertinencia cultural y con la participación de las mismas comunidades en la implementación de tales servicios.</t>
  </si>
  <si>
    <t>Implementar los servicios básicos en las comunidades para que puedan  vivir en un ambiente sano, ecológicamente equilibrado, libre de contaminación y en armonía con la naturaleza.</t>
  </si>
  <si>
    <t>Promover el ejercicio pleno de los derechos económicos y laborales de las personas LGBTIQ+.</t>
  </si>
  <si>
    <t>1. Definir incentivos económicos – tributarios, para la empresa privada, para favorecer la contratación de personas LGBTIQ+, sobre todo personas trans, considerando contribuciones patronales que se generen por la contratación de esta población
2. Crear certificaciones para instituciones y empresas libres de discriminación contra personas LGBTIQ+, generando incentivos para la empresa privada</t>
  </si>
  <si>
    <t xml:space="preserve"> Fortalecer el Sistema Integral de Protección de Derechos para el ejercicio de los derechos de las personas en movilidad humana</t>
  </si>
  <si>
    <t>Promover la formulación de instrumentos normativos y de política pública con especificidad y especialidad en movilidad humana con énfasis en la integración social, económica, productiva y laboral.</t>
  </si>
  <si>
    <t>Fomentar alternativas de infraestructura, sistemas y medios de transporte público terrestres adaptados para personas con discapacidad.</t>
  </si>
  <si>
    <t>Conformar mesas técnicas de trabajo para elaboración de proyectos normativos sobre transporte público adaptado.</t>
  </si>
  <si>
    <t>Emitir ordenanzas municipales para normar la implementación de: Sistemas de transporte público terrestre con adaptaciones para personas con discapacidad, operadoras de transporte público que cuenten con unidades accesibles, incorporación de unidades adaptadas de transporte público e implementar accesibilidad en terminales de transporte público.</t>
  </si>
  <si>
    <t>Promover el cumplimiento de medidas de acción afirmativas en la rebaja del impuesto anual de propiedad de vehículos acorde al artículo 73 de la Ley Orgánica de Discapacidades</t>
  </si>
  <si>
    <t>Garantizar que el transporte público sea inclusivo, brinde adecuadas condiciones de movilidad y seguridad a los estudiantes.</t>
  </si>
  <si>
    <t>Promover el acceso, permanencia y culminación de la educación superior.</t>
  </si>
  <si>
    <t>1. Monitorear el cumplimiento de instrumentos internacionales de protección para personas en movilidad humana.
2. Incidir, asesorar y coordinar con la cooperación internacional para la identificación de los aspectos prioritarios de inversión de la cooperación internacional para la garantía de los derechos de las personas en movilidad humana</t>
  </si>
  <si>
    <t>1. Desarrollar procesos educomunicacionales para la promoción y difusión de derechos, la reducción de las violencias, la erradicación de actos, usos, prácticas, costumbres y estereotipos considerados discriminatorios, para visualizar los aportes de los procesos migratorios al desarrollo.
2. Generar estrategias de posicionamiento en la opinión pública de discursos orientados a la cultura de paz, el cuidado, el buen trato y la movilidad humana como un derecho.
3. Construir espacios de encuentro y de promoción de la interculturalidad mediante dinámicas lúdicas, culturales y deportivas que mejoren los procesos de integración y convivencia armónica.
4. Generar procesos de capacitación contra la discriminación y xenofobia dirigidos a los medios de comunicación y servidores públicos de las Unidades y Direcciones de Comunicación Social. 
5. Desarrollar planes, programas y proyectos orientados a la convivencia pacífica y la erradicación de la discriminación y xenofobia.</t>
  </si>
  <si>
    <t>Asegurar medidas de tránsito y medios de  transporte terrestre adaptados a la diversidad de requerimientos de la vida comunitaria, con especial atención a las necesidades de transporte escolar.</t>
  </si>
  <si>
    <t>Gestionar la movilidad, a través de transporte comunitario o transporte de motos lineales que permita el traslado desde la comunidad a los centros de estudios y trabajo.</t>
  </si>
  <si>
    <t>Garantizar servicios de cuidado, accesibles, pertinentes y de calidad, para niñez y adolescencia, personas con discapacidad, personas adultas mayores, personas con enfermedades catastróficas; asegurando la asignación presupuestaria, infraestructura, equipamiento y personal capacitado. (Recomendación CEDAW X Informe, párr. 20.a)</t>
  </si>
  <si>
    <t>Ampliar la cobertura en los Centros de Atención Infantil-CDI, los Centros de Atención Gerontológica directos y por convenios, y Centros de Atención para Personas con Discapacidad; en zonas rurales, zonas de frontera, zonas urbano marginales.</t>
  </si>
  <si>
    <t>Garantizar la cobertura de servicios integrales de salud preventiva, postergados por la pandemia por COVID-19; para las mujeres en todo el ciclo de vida a nivel nacional, con énfasis en mujeres de zonas rurales, de pueblos y nacionalidades, mujeres empobrecidas, mujeres con discapacidad, mujeres con enfermedades catastróficas, en situación de movilidad humana y mujeres de frontera. (Recomendación CEDAW X Informe, párr. 34.c)</t>
  </si>
  <si>
    <t>Ampliar y reforzar los servicios de salud integral intercultural, articulados al Ministerio de Salud Pública, con protocolos y guías aprobadas y consensuadas, para garantizar atención y prácticas ancestrales y culturalmente adaptadas para mujeres de pueblos y nacionalidades en todo el ciclo de vida. (Recomendación CEDAW X Informe, párr. 34.c).</t>
  </si>
  <si>
    <t>Garantizar el acceso universal, inclusivo, de calidad, calidez, integral, confidencial y sin discriminación de las personas LGBTIQ+ al sistema nacional de salud y la provisión de servicios y prestaciones especializadas.</t>
  </si>
  <si>
    <t>Reforzar los procesos de formación, capacitación y sensibilización en diversidades sexo – genéricas al personal de salud (personal técnico, operativo y administrativo del Ministerio de Salud), para atender las necesidades de la población LGBTIQ+ con especificidad, desde el inicio de su formación profesional</t>
  </si>
  <si>
    <t>Garantizar espacios educativos libres de violencia, promoviendo una convivencia y aprendizaje basados en derechos humanos y con enfoque de género</t>
  </si>
  <si>
    <t>Garantizar adecuaciones necesarias en las instalaciones de educación pública y privada, en todos sus niveles, a fin de asegurar que la infraestructura sea accesible y genere condiciones de seguridad, particularmente para las mujeres niñas, adolescentes y jóvenes.</t>
  </si>
  <si>
    <t>Garantizar el derecho al deporte y la recreación, a través de políticas inclusivas y la implementación de infraestructura adecuada, con enfoque de género.</t>
  </si>
  <si>
    <t>Destinar presupuesto en los gobiernos municipales y parroquiales para dotar a las ciudades, comunidades y barrios de infraestructura para la práctica de deporte y actividades recreativas, y establecer programas que convoquen a la ciudadanía a la práctica deportiva, en horarios apropiados sobre todo para la asistencia de mujeres y tomando en cuenta las prácticas y tradiciones locales y comunitarias.</t>
  </si>
  <si>
    <t>Aumentar la participación de niñas, niños y adolescentes en actividades deportivas y recreativas, promoviendo programas y espacios seguros y adaptados para el ejercicio de este derecho, con perspectiva de género y pertinencia cultural.</t>
  </si>
  <si>
    <t>Elaborar programas para el desarrollo de actividades deportivas y recreativas de toda la comunidad educativa en su tiempo libre, que incluyan a las familias e incentiven con propuestas de actividades y rutinas, para tener espacios de esparcimiento y cambio de patrones de comportamiento, sobre todo para favorecer el derecho al deporte y recreación de mujeres y niñas</t>
  </si>
  <si>
    <t>Garantizar el derecho al deporte y la recreación de la población LGBTIQ+, promoviendo la igualdad y no discriminación y prácticas libre de violencia.</t>
  </si>
  <si>
    <t>Desarrollar, de la mano con organizaciones de sociedad civil, campañas de sensibilización a nivel nacional, para erradicar la homofobia, lesbofobia y transfobia en el deporte, integrando a figuras deportivas destacadas como portavoces de la inclusión y el rechazo a la discriminación en el deporte.</t>
  </si>
  <si>
    <t>Fomentar la accesibilidad universal en espacios culturales.</t>
  </si>
  <si>
    <t xml:space="preserve">Promover la aplicación de la normativa técnica sobre accesibilidad universal en infraestructura de espacios culturales. </t>
  </si>
  <si>
    <t>Fomentar la práctica deportiva de personas con discapacidad en espacios accesibles.</t>
  </si>
  <si>
    <t>Impulsar la implementación de normas técnicas en espacios destinados a la práctica deportiva.</t>
  </si>
  <si>
    <t>Impulsar la atención a personas con discapacidad dentro de los servicios de salud.</t>
  </si>
  <si>
    <t>Apoyar en el equipamiento e infraestructura accesible a los servicios de salud y rehabilitación de la localidad</t>
  </si>
  <si>
    <t>Consolidar los procesos de inclusión educativa</t>
  </si>
  <si>
    <t>Apoyar en el equipamiento e infraestructura accesible a los servicios de educación de la localidad</t>
  </si>
  <si>
    <t>Promover el acceso a los servicios de desarrollo infantil integral y a los de educación inicial.</t>
  </si>
  <si>
    <t>Dotar y mejorar la infraestructura y equipamiento para la calidad de enseñanza y aprendizaje.</t>
  </si>
  <si>
    <t>Garantizar que la infraestructura el equipamiento y el entorno público para la educación, la salud y la vida comunitaria respondan a las realidades de los pueblos y nacionalidades, tengan pertinencia cultural y cuenten con los servicios necesarios para su buen funcionamiento</t>
  </si>
  <si>
    <t>1. Gestionar proyectos para proteger, construir y  mantener los espacios físicos y los equipamientos de educación y salud con ciencias, tecnologías y saberes ancestrales.
2. Gestionar proyectos para recuperar, promover y proteger los lugares  sagrados.</t>
  </si>
  <si>
    <t>Promover y proteger los conocimientos y prácticas tradicionales y ancestrales de las mujeres indígenas y afrodescendientes en cuanto al manejo de la agricultura, conservación de semillas, que permiten mantener la soberanía alimentaria; así como de la protección de la tierra, del agua, del ambiente.</t>
  </si>
  <si>
    <t>Impulsar la promoción del turismo accesible para personas con discapacidad.</t>
  </si>
  <si>
    <t>Implementar productos turísticos accesibles en la localidad</t>
  </si>
  <si>
    <t>Desarrollar estrategias de difusión de documentos informativos sobre el turismo accesible para personas con discapacidad.</t>
  </si>
  <si>
    <t>Elaborar campañas digitales sobre circuitos turísticos accesibles y difundirlas en las redes sociales.</t>
  </si>
  <si>
    <t>Promover y auspiciar las celebraciones tradicionales de conformidad con el calendario propio de cada comunidad y pueblo</t>
  </si>
  <si>
    <t>Desarrollar actividades para mantener, proteger, recuperar y preservar los lugares y rituales sagrados.</t>
  </si>
  <si>
    <t>1. Impulsar la implementación de estrategias institucionales (internas y externas), para generar responsabilidad con el medioambiente, lucha contra el cambio climático y conservación de la biodiversidad con enfoque de género.
2. Incorporar el enfoque de género en las metodologías, diseño, implementación, regulaciones y monitoreo de la gestión ambiental, incluyendo los planes de manejo de parques nacionales y áreas protegidas, reservas y otras medidas efectivas de conservación basadas en áreas.</t>
  </si>
  <si>
    <t>Establecer políticas y mecanismos de prevención en movilización, acogida e inserción ante el desplazamiento de las personas por efectos del cambio climático, desastres naturales y otros fenómenos naturales.</t>
  </si>
  <si>
    <t>Garantizar los derechos de las personas, las colectividades y la naturaleza.</t>
  </si>
  <si>
    <t>Construir una política pública ambiental sostenible, con enfoque de género, que garantice la protección y conservación efectiva del ambiente en la Amazonía.</t>
  </si>
  <si>
    <t>Ampliar la oferta de productos turísticos accesibles en el país</t>
  </si>
  <si>
    <t>Vigilar la aplicación con perspectiva de género de la legislación y acuerdos estratégicos, para proteger los derechos colectivos de pueblos y nacionalidades, en particular de mujeres y niñas indígenas a sus tierras ancestrales, que derive en su protección frente a daños externos, impactos climáticos y extractivismos (Recomendación CEDAW X Informe, párr. 46a).</t>
  </si>
  <si>
    <t>Generar y mejorar la producción de información estratégica
de género y cambio climático (Conclusiones CSW66, 2022).</t>
  </si>
  <si>
    <t xml:space="preserve">Generar evidencia relacionada a cambio climático y género, a través de diagnósticos situacionales, evaluación de impacto diferenciado, análisis de riesgo, monitoreo comunitario, mapeos y consolidación de experiencias y aprendizajes. </t>
  </si>
  <si>
    <t>Fortalecer los procedimientos para prevenir y reducir riesgos en las personas con discapacidad y sus familias en situaciones de riesgo y emergencias humanitarias.</t>
  </si>
  <si>
    <t>Coordinar entre instituciones para la conformación de una mesa de trabajo con sociedad civil para  la determinación de protocolos y documentos de prevención y reducción de riesgos.</t>
  </si>
  <si>
    <t>Implementar sistemas de alerta temprana con accesibilidad para grupos de atención prioritaria en situaciones de emergencia.</t>
  </si>
  <si>
    <t>Difundir los procedimientos para prevenir y reducir riesgos en las personas con discapacidad y sus familias.</t>
  </si>
  <si>
    <t>Realizar talleres de capacitación y mesas de diálogo en territorio con Instituciones de primera respuesta ante emergencias y desastres en coordinación con el Servicio Nacional de Gestión de Riesgos y Emergencias y el Consejo Nacional para la Igualdad de Discapacidades.</t>
  </si>
  <si>
    <t>Realizar talleres de socialización y capacitación a nivel nacional con organizaciones de y para la discapacidad, para personas con discapacidad y sus familias.</t>
  </si>
  <si>
    <t>Promover el retorno a clases presenciales con medidas de bioseguridad, con espacios adecuados, seguridad y gestión de riesgos.</t>
  </si>
  <si>
    <t>Promover el acceso a los servicios de desarrollo infantil integral y a los de educación general básica.</t>
  </si>
  <si>
    <t xml:space="preserve">Fortalecer los servicios de salud materno infantil. </t>
  </si>
  <si>
    <t>Implementar programas integrales y específicos para la identificación y el seguimiento especializado y oportuno a los embarazos de alto riesgo.</t>
  </si>
  <si>
    <t xml:space="preserve"> Incorporar en los procesos de gestión de riesgo y planes de contingencia nacionales y descentralizados el enfoque de movilidad humana.</t>
  </si>
  <si>
    <t>Garantizar el derecho al cuidado de las personas LGBTIQ+  y familias diversas a través de la  incorporación de sus demandas y necesidades en la política pública de cuidado.</t>
  </si>
  <si>
    <t>Realizar estudios desde el Estado, juntamente con la academia, la cooperación y organizaciones de sociedad civil, de las personas LGBTIQ+, a fin de evaluar y proponer políticas de reconocimiento y garantía del derecho al cuidado.</t>
  </si>
  <si>
    <t>Implementar acciones integrales e interinstitucionales para la prevención de la violencia de género y atención a víctimas.</t>
  </si>
  <si>
    <t>Promover que los GAD aprueben ordenanzas para la prevención y erradicación de la violencia de género, incluyendo presupuestos correspondientes.</t>
  </si>
  <si>
    <t>Emisión de medidas de protección por las Juntas Cantonales de Protección de Derechos.</t>
  </si>
  <si>
    <t>Realizar acuerdos de interoperabilidad con las instituciones responsables de emitir medidas de protección</t>
  </si>
  <si>
    <t>Fortalecer la gestión de los Consejos Cantonales de Protección de Derechos</t>
  </si>
  <si>
    <t>Promover la conformación, fortalecimiento y gestión de las Juntas Cantonales de Protección de Derechos</t>
  </si>
  <si>
    <t xml:space="preserve">Desarrollar medidas que garanticen la capacidad jurisdiccional de las autoridades de las comunidades, pueblos y nacionalidades, de conformidad con sus mecanismos y tradiciones propias, en el marco del respeto a los derechos humanos y en acatamiento a las disposiciones la Constitución y las leyes. </t>
  </si>
  <si>
    <t>Organizar y financiar un Consejo Cantonal para la Protección de los Derechos consagrados por la Constitución y los instrumentos internacionales de derechos.</t>
  </si>
  <si>
    <t>Fortalecer las formas de propias de gobierno, organización y participación de las comunidades, pueblos y nacionalidades.</t>
  </si>
  <si>
    <t>Contar con las organizaciones territoriales de base para la gestión de las acción pública en territorio.</t>
  </si>
  <si>
    <t>Repotenciar la infraestructura de las escuelas comunitarias que fueron cerradas.</t>
  </si>
  <si>
    <t xml:space="preserve">Gestionar proyectos que reconozcan y protejan el trabajo autónomo y por cuenta propia realizado en espacios públicos, permitidos por la ley y otras regulaciones. </t>
  </si>
  <si>
    <t>Gestionar proyectos viales, acordes con la diversidad geográfica en las zonas rurales que garanticen el acceso a los centros educativos.</t>
  </si>
  <si>
    <t xml:space="preserve">
1. Promover acciones intersectoriales y de cooperación para fortalecer la política de género y cambio climático de los GAD, como la creación y/o fortalecimiento de mesas técnicas, redes de trabajo locales, asambleas parroquiales; para la coordinación e intercambio de iniciativas.
2. Incorporar el enfoque de género en las metodologías, diseño, implementación, regulaciones y monitoreo de la gestión ambiental,  incluyendo los planes de manejo de parques nacionales y áreas protegidas, reservas y otras medidas efectivas de conservación basadas en áreas.</t>
  </si>
  <si>
    <t>Prevenir y erradicar la desnutrición y malnutrición promoviendo hábitos de vida saludables.</t>
  </si>
  <si>
    <t>Consolidar las iniciativas de huertos familiares y comunitarios en productos saludables para el consumo, producción y distribución.</t>
  </si>
  <si>
    <t xml:space="preserve">Establecer estrategias para la creación y fortalecimiento de microempresas individuales, colectivas, comunitarias y negocios inclusivos.
</t>
  </si>
  <si>
    <t xml:space="preserve">Generar programas comunitarios para la conservación y utilización sustentable de la biodiversidad. </t>
  </si>
  <si>
    <t>1. Fortalecer protocolos de atención en los servicios públicos para el ejercicio de los derechos de las personas en movilidad humana.
2. Fomentar los métodos alternativos de solución de conflictos y diálogo para la comunidad de acogida y personas en movilidad humana.
3. Facilitar el acceso a servicios de prevención, atención y protección integral para mujeres, niñas, niños, adolescentes y otros grupos de atención prioritaria en movilidad humana víctimas de violencia. 
4. Promover el acceso a servicios de atención especializada para personas en movilidad humana en condición de vulnerabilidad.
5. Promover la emisión de medidas administrativas de protección integral para personas en movilidad humana.
6. Sensibilizar sobre rutas de atención y protección de derechos a personas en movilidad humana.</t>
  </si>
  <si>
    <t>1. Promover el acceso a becas con énfasis en educación técnica y tecnológica con énfasis en personas en movilidad humana principalmente en las provincias con mayor índice de migración riesgosa.
2. Velar por el acceso y permanencia a la oferta educativa pública de EGB y BGU a personas en movilidad humana.
3. Promover el acceso y uso de la tecnología, vinculada al proceso de innovación en la educación, a personas en movilidad humana.
4. Fortalecer mecanismos de prevención, capacitación y difusión de derechos para la erradicación de la discriminación a personas en movilidad humana y la violencia en el ámbito educativo</t>
  </si>
  <si>
    <t>Potenciar las capacidades de las mujeres y promover su liderazgo en asuntos públicos</t>
  </si>
  <si>
    <t>1. Fortalecer a las organizaciones sociales que trabajan por los derechos de las mujeres y personas LGBTIQ+, para que cuenten con la formación, capacidades técnicas, tecnológicas, políticas y financieras, para aportar en la formulación de políticas públicas y la vigilancia de su cumplimiento.
2. Establecer escuelas de formación política y liderazgo para mujeres diversas, considerando las dinámicas y realidades de las mujeres en sus localidades, su idioma, tradiciones, soberanía; para garantizar su participación desde las organizaciones comunitarias y dirigencias locales.
3. Promover procesos de empoderamiento y liderazgo para niñas y adolescentes en las escuelas y colegios, y construir espacios de formación política y liderazgo dentro de las localidades y comunidades, de mano con organizaciones de sociedad civil y empresa privada y con especial énfasis en niñas de zonas rurales, de pueblos y nacionalidades, niñas de frontera, niñas con discapacidad.</t>
  </si>
  <si>
    <t>Establecer mecanismos para la participación de adolescentes, disponiendo de espacios permanentes - como medios de comunicación, foros y espacios de diálogo, para que puedan dar a conocer sus ideas y planteamientos en varias temáticas; sobre todo de mujeres adolescentes de zonas rurales y urbano marginales, zonas de frontera; adolescentes con discapacidad, de pueblos y nacionalidades, en situación de movilidad humana.</t>
  </si>
  <si>
    <t>Promover la participación ciudadana de personas con discapacidad y sus familias en la gestión de lo público en los diferentes niveles de gobierno.</t>
  </si>
  <si>
    <t>Fortalecer las organizaciones sociales de personas con discapacidad conformadas.</t>
  </si>
  <si>
    <t>Fortalecer la dirigencia y participación de mujeres con discapacidad.</t>
  </si>
  <si>
    <t>Identificar y formar líderes y lideresas con discapacidad para ocupar cargos dirigenciales.</t>
  </si>
  <si>
    <t>Identificar estrategias para la participación de jóvenes con discapacidad en el movimiento asociativo.</t>
  </si>
  <si>
    <t>Planificar eventos de formación ciudadana para fortalecer la participación social en los diferentes ámbitos.</t>
  </si>
  <si>
    <t>1. Fomentar la creación de observatorios ciudadanos sobre movilidad humana como mecanismos de control social y participación ciudadana
2. Incidir, asesorar y coordinar con la cooperación internacional para la identificación de los aspectos prioritarios de inversión de la cooperación internacional para la garantía de los derechos de las personas en movilidad humana.</t>
  </si>
  <si>
    <t>1. Fortalecer las instancias y mecanismos de participación ciudadana y control social de las personas en movilidad humana.
2. Generar procesos de capacitación, formación y sensibilización sobre la movilidad humana a servidores públicos, operadores vinculados a la atención de servicios y titulares de derechos representantes de la sociedad civil y organizaciones sociales en la temática de movilidad humana.</t>
  </si>
  <si>
    <t>Coordinar con el Estado, academia, cooperación internacional y ONG para que se realicen investigaciones que reflejen la realidad de las mujeres rurales y se obtengan datos que desprendan la visión rural.</t>
  </si>
  <si>
    <t>Incidir, asesorar y coordinar con la cooperación internacional para la identificación de los aspectos prioritarios de inversión de la cooperación internacional para la garantía de los derechos de las personas en movilidad humana.</t>
  </si>
  <si>
    <t>Prevenir y erradicar la discriminación y violencia por razones de orientación sexual, identidad o expresión de género contra las personas LGBTIQ+ a través de la formulación e implementación de políticas públicas integrales</t>
  </si>
  <si>
    <t>Asegurar el acceso a una administración de justicia gratuita, especializada, no revictimizante ni estigmatizante, y presupuesto para atender a la población LGBTIQ+, víctima de discriminación y violencia de género; considerando servicios en zonas rurales y urbano marginales.</t>
  </si>
  <si>
    <t>Fortalecer la institucionalidad pública para la recepción y atención de casos de vulneración de derechos de las comunidades, pueblos y nacionalidades.</t>
  </si>
  <si>
    <t xml:space="preserve">Generar espacios de difusión de herramientas  técnicas de atención de protección de derechos  en articulación con la Defensoría Pública, Defensoría del Pueblo y Jueces de Paz a nivel de Territorio. </t>
  </si>
  <si>
    <t>Planificar el desarrollo territorial y formular los correspondientes planes de ordenamiento territorial</t>
  </si>
  <si>
    <t>Delimitar, regular, autorizar y controlar el uso de las playas de mar, riberas y lechos de ríos, lagos y lagunas, sin perjuicio de las limitaciones que establezca la ley</t>
  </si>
  <si>
    <t>Texto de la visión</t>
  </si>
  <si>
    <t>ECONÓMICO, PRODUCTIVO Y EMPLEO</t>
  </si>
  <si>
    <t>AMBIENTE, AGUA, ENERGÍA Y CONECTIVIDAD</t>
  </si>
  <si>
    <t>RIESGOS</t>
  </si>
  <si>
    <t>AGENDAS DE IGUALDAD-GAD</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</si>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</sst>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3" formatCode="_ * #,##0.00_ ;_ * \-#,##0.00_ ;_ * &quot;-&quot;??_ ;_ @_ "/>
  </numFmts>
  <fonts count="75">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scheme val="minor"/>
    </font>
    <font>
      <b/>
      <sz val="11"/>
      <color theme="1"/>
      <name val="Calibri"/>
      <family val="2"/>
      <scheme val="minor"/>
    </font>
    <font>
      <sz val="10"/>
      <color theme="1"/>
      <name val="Calibri"/>
      <family val="2"/>
      <scheme val="minor"/>
    </font>
    <font>
      <sz val="11"/>
      <color theme="1"/>
      <name val="Calibri"/>
      <family val="2"/>
      <scheme val="minor"/>
    </font>
    <font>
      <b/>
      <sz val="10"/>
      <color rgb="FFFFFFFF"/>
      <name val="Calibri"/>
      <family val="2"/>
      <scheme val="minor"/>
    </font>
    <font>
      <b/>
      <sz val="10"/>
      <color rgb="FF000000"/>
      <name val="Calibri"/>
      <family val="2"/>
      <scheme val="minor"/>
    </font>
    <font>
      <sz val="10"/>
      <color rgb="FF000000"/>
      <name val="Calibri"/>
      <family val="2"/>
      <scheme val="minor"/>
    </font>
    <font>
      <b/>
      <sz val="10"/>
      <color rgb="FFFFFFFF"/>
      <name val="Calibri"/>
      <family val="2"/>
    </font>
    <font>
      <b/>
      <sz val="10"/>
      <color theme="0"/>
      <name val="Calibri"/>
      <family val="2"/>
    </font>
    <font>
      <b/>
      <sz val="10"/>
      <color theme="0"/>
      <name val="Calibri"/>
      <family val="2"/>
      <scheme val="minor"/>
    </font>
    <font>
      <sz val="11"/>
      <name val="Calibri"/>
      <family val="2"/>
      <scheme val="minor"/>
    </font>
    <font>
      <b/>
      <sz val="11"/>
      <name val="Calibri"/>
      <family val="2"/>
      <scheme val="minor"/>
    </font>
    <font>
      <sz val="9"/>
      <color theme="0"/>
      <name val="Calibri"/>
      <family val="2"/>
      <scheme val="minor"/>
    </font>
    <font>
      <sz val="9"/>
      <color theme="1"/>
      <name val="Arial"/>
      <family val="2"/>
    </font>
    <font>
      <sz val="10"/>
      <color theme="0"/>
      <name val="Calibri"/>
      <family val="2"/>
      <scheme val="minor"/>
    </font>
    <font>
      <sz val="8"/>
      <name val="Calibri"/>
      <family val="2"/>
      <scheme val="minor"/>
    </font>
    <font>
      <u/>
      <sz val="9"/>
      <color theme="10"/>
      <name val="Calibri"/>
      <family val="2"/>
      <scheme val="minor"/>
    </font>
    <font>
      <sz val="10"/>
      <color theme="1"/>
      <name val="Calibri (Cuerpo)"/>
    </font>
    <font>
      <b/>
      <sz val="11"/>
      <color theme="0"/>
      <name val="Calibri"/>
      <family val="2"/>
      <scheme val="minor"/>
    </font>
    <font>
      <b/>
      <sz val="11"/>
      <color rgb="FFFFFFFF"/>
      <name val="Calibri"/>
      <family val="2"/>
      <scheme val="minor"/>
    </font>
    <font>
      <sz val="10"/>
      <name val="Calibri"/>
      <family val="2"/>
      <scheme val="minor"/>
    </font>
    <font>
      <sz val="9"/>
      <name val="Calibri"/>
      <family val="2"/>
      <scheme val="minor"/>
    </font>
    <font>
      <sz val="8"/>
      <color theme="1"/>
      <name val="Calibri"/>
      <family val="2"/>
      <scheme val="minor"/>
    </font>
    <font>
      <sz val="16"/>
      <color theme="1"/>
      <name val="Calibri"/>
      <family val="2"/>
      <scheme val="minor"/>
    </font>
    <font>
      <b/>
      <sz val="16"/>
      <color theme="1"/>
      <name val="Calibri"/>
      <family val="2"/>
      <scheme val="minor"/>
    </font>
    <font>
      <sz val="11"/>
      <color rgb="FF000000"/>
      <name val="Calibri"/>
      <family val="2"/>
      <scheme val="minor"/>
    </font>
    <font>
      <b/>
      <sz val="11"/>
      <color rgb="FF000000"/>
      <name val="Calibri"/>
      <family val="2"/>
      <scheme val="minor"/>
    </font>
    <font>
      <u/>
      <sz val="16"/>
      <color theme="0"/>
      <name val="Calibri"/>
      <family val="2"/>
      <scheme val="minor"/>
    </font>
    <font>
      <sz val="16"/>
      <name val="Calibri"/>
      <family val="2"/>
      <scheme val="minor"/>
    </font>
    <font>
      <sz val="16"/>
      <color theme="1" tint="0.34998626667073579"/>
      <name val="Calibri"/>
      <family val="2"/>
      <scheme val="minor"/>
    </font>
    <font>
      <b/>
      <sz val="16"/>
      <color theme="1" tint="0.34998626667073579"/>
      <name val="Calibri"/>
      <family val="2"/>
      <scheme val="minor"/>
    </font>
    <font>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6"/>
      <color theme="0"/>
      <name val="Calibri"/>
      <family val="2"/>
      <scheme val="minor"/>
    </font>
    <font>
      <b/>
      <sz val="12"/>
      <color theme="0"/>
      <name val="Calibri"/>
      <family val="2"/>
      <scheme val="minor"/>
    </font>
    <font>
      <sz val="11"/>
      <color theme="0"/>
      <name val="Calibri"/>
      <family val="2"/>
      <scheme val="minor"/>
    </font>
    <font>
      <b/>
      <sz val="9"/>
      <color indexed="81"/>
      <name val="Tahoma"/>
      <family val="2"/>
    </font>
    <font>
      <b/>
      <sz val="14"/>
      <color theme="1"/>
      <name val="Calibri"/>
      <family val="2"/>
      <scheme val="minor"/>
    </font>
    <font>
      <sz val="8"/>
      <color theme="0"/>
      <name val="Calibri"/>
      <family val="2"/>
      <scheme val="minor"/>
    </font>
    <font>
      <b/>
      <sz val="16"/>
      <name val="Calibri Light"/>
      <family val="2"/>
      <scheme val="major"/>
    </font>
    <font>
      <b/>
      <i/>
      <u/>
      <sz val="16"/>
      <name val="Calibri Light"/>
      <family val="2"/>
      <scheme val="major"/>
    </font>
    <font>
      <b/>
      <i/>
      <sz val="16"/>
      <name val="Calibri Light"/>
      <family val="2"/>
      <scheme val="major"/>
    </font>
    <font>
      <u/>
      <sz val="16"/>
      <name val="Calibri Light"/>
      <family val="2"/>
      <scheme val="major"/>
    </font>
    <font>
      <sz val="16"/>
      <name val="Calibri Light"/>
      <family val="2"/>
      <scheme val="major"/>
    </font>
    <font>
      <b/>
      <u/>
      <sz val="16"/>
      <name val="Calibri Light"/>
      <family val="2"/>
      <scheme val="major"/>
    </font>
    <font>
      <b/>
      <sz val="10"/>
      <name val="Calibri Light"/>
      <family val="2"/>
      <scheme val="major"/>
    </font>
    <font>
      <sz val="10"/>
      <name val="Calibri Light"/>
      <family val="2"/>
      <scheme val="major"/>
    </font>
    <font>
      <sz val="14"/>
      <name val="Calibri Light"/>
      <family val="2"/>
      <scheme val="major"/>
    </font>
    <font>
      <b/>
      <sz val="8"/>
      <name val="Calibri"/>
      <family val="2"/>
      <scheme val="minor"/>
    </font>
    <font>
      <b/>
      <sz val="9"/>
      <name val="Calibri"/>
      <family val="2"/>
      <scheme val="minor"/>
    </font>
    <font>
      <b/>
      <sz val="8"/>
      <color rgb="FF595959"/>
      <name val="Calibri"/>
      <family val="2"/>
    </font>
    <font>
      <sz val="8"/>
      <color rgb="FF595959"/>
      <name val="Calibri"/>
      <family val="2"/>
    </font>
    <font>
      <sz val="9"/>
      <color indexed="81"/>
      <name val="Tahoma"/>
      <family val="2"/>
    </font>
    <font>
      <i/>
      <sz val="9"/>
      <color indexed="81"/>
      <name val="Tahoma"/>
      <family val="2"/>
    </font>
    <font>
      <sz val="11"/>
      <color theme="1"/>
      <name val="Calibri"/>
      <family val="2"/>
      <scheme val="minor"/>
    </font>
    <font>
      <b/>
      <sz val="14"/>
      <color theme="0"/>
      <name val="Calibri"/>
      <family val="2"/>
      <scheme val="minor"/>
    </font>
    <font>
      <b/>
      <sz val="9"/>
      <color theme="1"/>
      <name val="Calibri"/>
      <family val="2"/>
      <scheme val="minor"/>
    </font>
    <font>
      <sz val="9"/>
      <color rgb="FF000000"/>
      <name val="Calibri"/>
      <family val="2"/>
      <scheme val="minor"/>
    </font>
    <font>
      <b/>
      <i/>
      <sz val="10"/>
      <color theme="1"/>
      <name val="Calibri"/>
      <family val="2"/>
      <scheme val="minor"/>
    </font>
  </fonts>
  <fills count="37">
    <fill>
      <patternFill patternType="none"/>
    </fill>
    <fill>
      <patternFill patternType="gray125"/>
    </fill>
    <fill>
      <patternFill patternType="solid">
        <fgColor rgb="FFF2F2F2"/>
        <bgColor rgb="FF000000"/>
      </patternFill>
    </fill>
    <fill>
      <patternFill patternType="solid">
        <fgColor theme="0"/>
        <bgColor indexed="64"/>
      </patternFill>
    </fill>
    <fill>
      <patternFill patternType="solid">
        <fgColor rgb="FFEE1A9D"/>
        <bgColor indexed="64"/>
      </patternFill>
    </fill>
    <fill>
      <patternFill patternType="solid">
        <fgColor theme="9" tint="-0.249977111117893"/>
        <bgColor indexed="64"/>
      </patternFill>
    </fill>
    <fill>
      <patternFill patternType="solid">
        <fgColor rgb="FF008783"/>
        <bgColor indexed="64"/>
      </patternFill>
    </fill>
    <fill>
      <patternFill patternType="solid">
        <fgColor rgb="FF4089C9"/>
        <bgColor indexed="64"/>
      </patternFill>
    </fill>
    <fill>
      <patternFill patternType="solid">
        <fgColor rgb="FF33276B"/>
        <bgColor indexed="64"/>
      </patternFill>
    </fill>
    <fill>
      <patternFill patternType="solid">
        <fgColor rgb="FFE72B50"/>
        <bgColor indexed="64"/>
      </patternFill>
    </fill>
    <fill>
      <patternFill patternType="solid">
        <fgColor rgb="FFADA3DD"/>
        <bgColor indexed="64"/>
      </patternFill>
    </fill>
    <fill>
      <patternFill patternType="solid">
        <fgColor rgb="FFE72B50"/>
        <bgColor rgb="FF1E4E79"/>
      </patternFill>
    </fill>
    <fill>
      <patternFill patternType="solid">
        <fgColor rgb="FF008783"/>
        <bgColor rgb="FF1E4E79"/>
      </patternFill>
    </fill>
    <fill>
      <patternFill patternType="solid">
        <fgColor theme="7" tint="-0.249977111117893"/>
        <bgColor indexed="64"/>
      </patternFill>
    </fill>
    <fill>
      <patternFill patternType="solid">
        <fgColor theme="4" tint="0.79998168889431442"/>
        <bgColor indexed="64"/>
      </patternFill>
    </fill>
    <fill>
      <patternFill patternType="solid">
        <fgColor theme="4"/>
        <bgColor indexed="64"/>
      </patternFill>
    </fill>
    <fill>
      <patternFill patternType="solid">
        <fgColor rgb="FF7030A0"/>
        <bgColor indexed="64"/>
      </patternFill>
    </fill>
    <fill>
      <patternFill patternType="solid">
        <fgColor rgb="FFFFFF0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39997558519241921"/>
        <bgColor rgb="FFC6D9F0"/>
      </patternFill>
    </fill>
    <fill>
      <patternFill patternType="solid">
        <fgColor rgb="FFFFC000"/>
        <bgColor rgb="FFC6D9F0"/>
      </patternFill>
    </fill>
    <fill>
      <patternFill patternType="solid">
        <fgColor theme="7" tint="0.39997558519241921"/>
        <bgColor indexed="64"/>
      </patternFill>
    </fill>
    <fill>
      <patternFill patternType="solid">
        <fgColor theme="0"/>
        <bgColor rgb="FFEAF1DD"/>
      </patternFill>
    </fill>
    <fill>
      <patternFill patternType="solid">
        <fgColor theme="0"/>
        <bgColor rgb="FFFDE9D9"/>
      </patternFill>
    </fill>
    <fill>
      <patternFill patternType="solid">
        <fgColor theme="0"/>
        <bgColor rgb="FFDBE5F1"/>
      </patternFill>
    </fill>
    <fill>
      <patternFill patternType="solid">
        <fgColor theme="6" tint="0.39997558519241921"/>
        <bgColor indexed="64"/>
      </patternFill>
    </fill>
    <fill>
      <patternFill patternType="solid">
        <fgColor theme="0"/>
        <bgColor rgb="FFE5B8B7"/>
      </patternFill>
    </fill>
    <fill>
      <patternFill patternType="solid">
        <fgColor theme="5" tint="0.39997558519241921"/>
        <bgColor indexed="64"/>
      </patternFill>
    </fill>
    <fill>
      <patternFill patternType="solid">
        <fgColor theme="0"/>
        <bgColor rgb="FFCCC0D9"/>
      </patternFill>
    </fill>
    <fill>
      <patternFill patternType="solid">
        <fgColor theme="0"/>
        <bgColor rgb="FFE5DFEC"/>
      </patternFill>
    </fill>
    <fill>
      <patternFill patternType="solid">
        <fgColor theme="9" tint="0.79998168889431442"/>
        <bgColor indexed="64"/>
      </patternFill>
    </fill>
    <fill>
      <patternFill patternType="solid">
        <fgColor rgb="FF00B05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top/>
      <bottom style="medium">
        <color indexed="64"/>
      </bottom>
      <diagonal/>
    </border>
    <border>
      <left/>
      <right/>
      <top/>
      <bottom style="medium">
        <color indexed="64"/>
      </bottom>
      <diagonal/>
    </border>
    <border>
      <left/>
      <right style="thin">
        <color rgb="FF000000"/>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right/>
      <top style="medium">
        <color theme="0"/>
      </top>
      <bottom/>
      <diagonal/>
    </border>
    <border>
      <left/>
      <right/>
      <top style="medium">
        <color theme="0"/>
      </top>
      <bottom style="medium">
        <color theme="0"/>
      </bottom>
      <diagonal/>
    </border>
    <border>
      <left style="medium">
        <color rgb="FF002060"/>
      </left>
      <right style="medium">
        <color rgb="FF002060"/>
      </right>
      <top style="medium">
        <color rgb="FF002060"/>
      </top>
      <bottom/>
      <diagonal/>
    </border>
    <border>
      <left style="medium">
        <color indexed="64"/>
      </left>
      <right style="medium">
        <color indexed="64"/>
      </right>
      <top style="medium">
        <color indexed="64"/>
      </top>
      <bottom style="medium">
        <color indexed="64"/>
      </bottom>
      <diagonal/>
    </border>
    <border>
      <left style="thin">
        <color rgb="FF665EA5"/>
      </left>
      <right/>
      <top/>
      <bottom/>
      <diagonal/>
    </border>
    <border>
      <left style="medium">
        <color rgb="FF008783"/>
      </left>
      <right style="medium">
        <color rgb="FF008783"/>
      </right>
      <top style="medium">
        <color rgb="FF00B0F0"/>
      </top>
      <bottom style="medium">
        <color rgb="FF00B0F0"/>
      </bottom>
      <diagonal/>
    </border>
    <border>
      <left style="medium">
        <color rgb="FF008783"/>
      </left>
      <right style="medium">
        <color rgb="FF008783"/>
      </right>
      <top style="medium">
        <color rgb="FF00B0F0"/>
      </top>
      <bottom/>
      <diagonal/>
    </border>
    <border>
      <left style="medium">
        <color rgb="FF4089C9"/>
      </left>
      <right style="medium">
        <color rgb="FF4089C9"/>
      </right>
      <top style="medium">
        <color rgb="FF4089C9"/>
      </top>
      <bottom style="medium">
        <color rgb="FFFFC000"/>
      </bottom>
      <diagonal/>
    </border>
    <border>
      <left style="medium">
        <color rgb="FF4089C9"/>
      </left>
      <right style="medium">
        <color rgb="FF4089C9"/>
      </right>
      <top style="medium">
        <color rgb="FFFFC000"/>
      </top>
      <bottom style="medium">
        <color rgb="FF4089C9"/>
      </bottom>
      <diagonal/>
    </border>
    <border>
      <left style="medium">
        <color rgb="FF008783"/>
      </left>
      <right style="medium">
        <color rgb="FF008783"/>
      </right>
      <top/>
      <bottom style="medium">
        <color rgb="FF00B0F0"/>
      </bottom>
      <diagonal/>
    </border>
    <border>
      <left style="medium">
        <color rgb="FF33276B"/>
      </left>
      <right style="medium">
        <color rgb="FF33276B"/>
      </right>
      <top style="medium">
        <color rgb="FF33276B"/>
      </top>
      <bottom style="medium">
        <color rgb="FF0070C0"/>
      </bottom>
      <diagonal/>
    </border>
    <border>
      <left style="medium">
        <color rgb="FF33276B"/>
      </left>
      <right style="medium">
        <color rgb="FF33276B"/>
      </right>
      <top style="medium">
        <color rgb="FF0070C0"/>
      </top>
      <bottom style="medium">
        <color rgb="FF0070C0"/>
      </bottom>
      <diagonal/>
    </border>
    <border>
      <left style="medium">
        <color rgb="FF33276B"/>
      </left>
      <right style="medium">
        <color rgb="FF33276B"/>
      </right>
      <top style="medium">
        <color rgb="FF0070C0"/>
      </top>
      <bottom style="medium">
        <color rgb="FF33276B"/>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8">
    <xf numFmtId="0" fontId="0" fillId="0" borderId="0"/>
    <xf numFmtId="0" fontId="30" fillId="0" borderId="0" applyNumberFormat="0" applyFill="0" applyBorder="0" applyAlignment="0" applyProtection="0"/>
    <xf numFmtId="0" fontId="13" fillId="0" borderId="0"/>
    <xf numFmtId="0" fontId="8" fillId="0" borderId="0"/>
    <xf numFmtId="0" fontId="7" fillId="0" borderId="0"/>
    <xf numFmtId="43" fontId="45" fillId="0" borderId="0" applyFont="0" applyFill="0" applyBorder="0" applyAlignment="0" applyProtection="0"/>
    <xf numFmtId="0" fontId="70" fillId="0" borderId="0"/>
    <xf numFmtId="0" fontId="3" fillId="0" borderId="0"/>
  </cellStyleXfs>
  <cellXfs count="319">
    <xf numFmtId="0" fontId="0" fillId="0" borderId="0" xfId="0"/>
    <xf numFmtId="0" fontId="16" fillId="0" borderId="0" xfId="0" applyFont="1"/>
    <xf numFmtId="0" fontId="14" fillId="0" borderId="0" xfId="0" applyFont="1"/>
    <xf numFmtId="0" fontId="25" fillId="0" borderId="4" xfId="0" applyFont="1" applyBorder="1" applyAlignment="1">
      <alignment horizontal="left" vertical="center"/>
    </xf>
    <xf numFmtId="0" fontId="0" fillId="0" borderId="0" xfId="0" applyAlignment="1">
      <alignment wrapText="1"/>
    </xf>
    <xf numFmtId="0" fontId="27" fillId="0" borderId="0" xfId="0" applyFont="1" applyAlignment="1">
      <alignment wrapText="1"/>
    </xf>
    <xf numFmtId="0" fontId="25" fillId="0" borderId="0" xfId="0" applyFont="1" applyAlignment="1">
      <alignment vertical="center"/>
    </xf>
    <xf numFmtId="0" fontId="18" fillId="3" borderId="0" xfId="0" applyFont="1" applyFill="1" applyAlignment="1">
      <alignment horizontal="left" vertical="center" wrapText="1"/>
    </xf>
    <xf numFmtId="0" fontId="20" fillId="0" borderId="0" xfId="0" applyFont="1" applyAlignment="1">
      <alignment horizontal="left" vertical="center" wrapText="1"/>
    </xf>
    <xf numFmtId="0" fontId="0" fillId="0" borderId="0" xfId="0" applyAlignment="1">
      <alignment horizontal="left"/>
    </xf>
    <xf numFmtId="0" fontId="0" fillId="0" borderId="0" xfId="0" applyProtection="1">
      <protection locked="0"/>
    </xf>
    <xf numFmtId="0" fontId="16" fillId="0" borderId="0" xfId="0" applyFont="1" applyAlignment="1" applyProtection="1">
      <alignment horizontal="left"/>
      <protection locked="0"/>
    </xf>
    <xf numFmtId="0" fontId="19" fillId="0" borderId="0" xfId="0" applyFont="1" applyAlignment="1" applyProtection="1">
      <alignment horizontal="left" vertical="center" wrapText="1"/>
      <protection locked="0"/>
    </xf>
    <xf numFmtId="0" fontId="26" fillId="0" borderId="0" xfId="0" applyFont="1" applyAlignment="1">
      <alignment horizontal="left"/>
    </xf>
    <xf numFmtId="0" fontId="16" fillId="0" borderId="0" xfId="0" applyFont="1" applyAlignment="1" applyProtection="1">
      <alignment horizontal="left" vertical="center" wrapText="1"/>
      <protection locked="0"/>
    </xf>
    <xf numFmtId="0" fontId="0" fillId="0" borderId="0" xfId="0" applyAlignment="1" applyProtection="1">
      <alignment vertical="center" wrapText="1"/>
      <protection locked="0"/>
    </xf>
    <xf numFmtId="0" fontId="28" fillId="0" borderId="0" xfId="0" applyFont="1" applyAlignment="1" applyProtection="1">
      <alignment horizontal="left" vertical="center" wrapText="1"/>
      <protection locked="0"/>
    </xf>
    <xf numFmtId="0" fontId="0" fillId="0" borderId="0" xfId="0" applyAlignment="1">
      <alignment vertical="center"/>
    </xf>
    <xf numFmtId="0" fontId="34" fillId="0" borderId="0" xfId="0" applyFont="1" applyAlignment="1" applyProtection="1">
      <alignment horizontal="left" vertical="center" wrapText="1"/>
      <protection locked="0"/>
    </xf>
    <xf numFmtId="0" fontId="35" fillId="0" borderId="0" xfId="0" applyFont="1" applyAlignment="1" applyProtection="1">
      <alignment vertical="center" wrapText="1"/>
      <protection locked="0"/>
    </xf>
    <xf numFmtId="0" fontId="0" fillId="0" borderId="1" xfId="0" applyBorder="1" applyAlignment="1" applyProtection="1">
      <alignment wrapText="1"/>
      <protection locked="0"/>
    </xf>
    <xf numFmtId="0" fontId="16" fillId="0" borderId="1" xfId="0" applyFont="1" applyBorder="1" applyAlignment="1">
      <alignment horizontal="left" vertical="center" wrapText="1"/>
    </xf>
    <xf numFmtId="0" fontId="18" fillId="0" borderId="0" xfId="0" applyFont="1" applyAlignment="1">
      <alignment horizontal="left" vertical="center" wrapText="1"/>
    </xf>
    <xf numFmtId="0" fontId="15" fillId="0" borderId="0" xfId="0" applyFont="1" applyAlignment="1">
      <alignment horizontal="left" vertical="center"/>
    </xf>
    <xf numFmtId="0" fontId="36" fillId="0" borderId="0" xfId="0" applyFont="1"/>
    <xf numFmtId="0" fontId="16" fillId="0" borderId="1" xfId="0" applyFont="1" applyBorder="1" applyAlignment="1">
      <alignment horizontal="left"/>
    </xf>
    <xf numFmtId="0" fontId="28" fillId="0" borderId="1" xfId="0" applyFont="1" applyBorder="1" applyAlignment="1">
      <alignment horizontal="left" vertical="center" wrapText="1"/>
    </xf>
    <xf numFmtId="0" fontId="39" fillId="2" borderId="1" xfId="0" applyFont="1" applyFill="1" applyBorder="1" applyAlignment="1">
      <alignment horizontal="center" vertical="center"/>
    </xf>
    <xf numFmtId="0" fontId="40" fillId="2" borderId="1" xfId="0" applyFont="1" applyFill="1" applyBorder="1" applyAlignment="1">
      <alignment vertical="center" wrapText="1"/>
    </xf>
    <xf numFmtId="0" fontId="25" fillId="2" borderId="1" xfId="0" applyFont="1" applyFill="1" applyBorder="1" applyAlignment="1">
      <alignment vertical="center" wrapText="1"/>
    </xf>
    <xf numFmtId="0" fontId="12" fillId="0" borderId="0" xfId="0" applyFont="1" applyProtection="1">
      <protection locked="0"/>
    </xf>
    <xf numFmtId="0" fontId="32" fillId="4" borderId="7" xfId="0" applyFont="1" applyFill="1" applyBorder="1" applyAlignment="1">
      <alignment horizontal="center" vertical="center" wrapText="1"/>
    </xf>
    <xf numFmtId="0" fontId="0" fillId="0" borderId="0" xfId="0" applyAlignment="1">
      <alignment horizontal="center" vertical="center" wrapText="1"/>
    </xf>
    <xf numFmtId="0" fontId="12" fillId="0" borderId="0" xfId="0" applyFont="1" applyAlignment="1">
      <alignment wrapText="1"/>
    </xf>
    <xf numFmtId="0" fontId="37" fillId="0" borderId="0" xfId="0" applyFont="1" applyAlignment="1">
      <alignment wrapText="1"/>
    </xf>
    <xf numFmtId="0" fontId="42" fillId="0" borderId="0" xfId="0" applyFont="1" applyAlignment="1">
      <alignment vertical="center" wrapText="1"/>
    </xf>
    <xf numFmtId="0" fontId="43" fillId="0" borderId="0" xfId="0" applyFont="1" applyAlignment="1">
      <alignment wrapText="1"/>
    </xf>
    <xf numFmtId="0" fontId="44" fillId="0" borderId="21" xfId="0" applyFont="1" applyBorder="1" applyAlignment="1">
      <alignment horizontal="center" vertical="center" wrapText="1"/>
    </xf>
    <xf numFmtId="0" fontId="41" fillId="8" borderId="20" xfId="1" applyFont="1" applyFill="1" applyBorder="1" applyAlignment="1">
      <alignment vertical="center" wrapText="1"/>
    </xf>
    <xf numFmtId="0" fontId="41" fillId="8" borderId="19" xfId="1" applyFont="1" applyFill="1" applyBorder="1" applyAlignment="1">
      <alignment vertical="center" wrapText="1"/>
    </xf>
    <xf numFmtId="0" fontId="37" fillId="0" borderId="23" xfId="0" applyFont="1" applyBorder="1" applyAlignment="1">
      <alignment wrapText="1"/>
    </xf>
    <xf numFmtId="0" fontId="41" fillId="7" borderId="0" xfId="1" applyFont="1" applyFill="1" applyBorder="1" applyAlignment="1">
      <alignment vertical="center" wrapText="1"/>
    </xf>
    <xf numFmtId="0" fontId="41" fillId="7" borderId="19" xfId="1" applyFont="1" applyFill="1" applyBorder="1" applyAlignment="1">
      <alignment vertical="center" wrapText="1"/>
    </xf>
    <xf numFmtId="0" fontId="41" fillId="10" borderId="0" xfId="1" applyFont="1" applyFill="1" applyAlignment="1">
      <alignment vertical="center" wrapText="1"/>
    </xf>
    <xf numFmtId="0" fontId="15" fillId="10" borderId="1" xfId="0" applyFont="1" applyFill="1" applyBorder="1" applyAlignment="1">
      <alignment horizontal="center" vertical="center" wrapText="1"/>
    </xf>
    <xf numFmtId="0" fontId="33" fillId="8" borderId="7" xfId="0" applyFont="1" applyFill="1" applyBorder="1" applyAlignment="1">
      <alignment vertical="center" wrapText="1"/>
    </xf>
    <xf numFmtId="0" fontId="33" fillId="8" borderId="7" xfId="0" applyFont="1" applyFill="1" applyBorder="1" applyAlignment="1" applyProtection="1">
      <alignment horizontal="center" vertical="center" wrapText="1"/>
      <protection locked="0"/>
    </xf>
    <xf numFmtId="0" fontId="41" fillId="6" borderId="0" xfId="1" applyFont="1" applyFill="1" applyBorder="1" applyAlignment="1">
      <alignment vertical="center" wrapText="1"/>
    </xf>
    <xf numFmtId="0" fontId="41" fillId="6" borderId="20" xfId="1" applyFont="1" applyFill="1" applyBorder="1" applyAlignment="1">
      <alignment vertical="center" wrapText="1"/>
    </xf>
    <xf numFmtId="0" fontId="33" fillId="6" borderId="7" xfId="0" applyFont="1" applyFill="1" applyBorder="1" applyAlignment="1">
      <alignment horizontal="center" vertical="center" wrapText="1"/>
    </xf>
    <xf numFmtId="0" fontId="32" fillId="6" borderId="7" xfId="0" applyFont="1" applyFill="1" applyBorder="1" applyAlignment="1" applyProtection="1">
      <alignment horizontal="center" vertical="center" wrapText="1"/>
      <protection locked="0"/>
    </xf>
    <xf numFmtId="0" fontId="23" fillId="6" borderId="7"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1" fillId="7" borderId="1" xfId="0" applyFont="1" applyFill="1" applyBorder="1" applyAlignment="1">
      <alignment horizontal="center" vertical="center" wrapText="1" readingOrder="1"/>
    </xf>
    <xf numFmtId="0" fontId="21" fillId="7" borderId="5" xfId="0" applyFont="1" applyFill="1" applyBorder="1" applyAlignment="1">
      <alignment horizontal="center" vertical="center" wrapText="1" readingOrder="1"/>
    </xf>
    <xf numFmtId="0" fontId="32" fillId="10" borderId="7" xfId="0" applyFont="1" applyFill="1" applyBorder="1" applyAlignment="1">
      <alignment horizontal="center" vertical="center" wrapText="1"/>
    </xf>
    <xf numFmtId="0" fontId="33" fillId="13" borderId="7" xfId="0" applyFont="1" applyFill="1" applyBorder="1" applyAlignment="1" applyProtection="1">
      <alignment horizontal="center" vertical="center" wrapText="1"/>
      <protection locked="0"/>
    </xf>
    <xf numFmtId="0" fontId="15" fillId="14" borderId="1" xfId="0" applyFont="1" applyFill="1" applyBorder="1" applyAlignment="1">
      <alignment horizontal="center" vertical="center" wrapText="1"/>
    </xf>
    <xf numFmtId="0" fontId="10" fillId="0" borderId="0" xfId="0" applyFont="1"/>
    <xf numFmtId="0" fontId="16" fillId="0" borderId="1" xfId="0" applyFont="1" applyBorder="1" applyAlignment="1" applyProtection="1">
      <alignment horizontal="center" vertical="center" wrapText="1"/>
      <protection locked="0"/>
    </xf>
    <xf numFmtId="0" fontId="46" fillId="0" borderId="0" xfId="3" applyFont="1" applyAlignment="1">
      <alignment vertical="center" wrapText="1"/>
    </xf>
    <xf numFmtId="0" fontId="47" fillId="0" borderId="0" xfId="3" applyFont="1" applyAlignment="1">
      <alignment vertical="center" wrapText="1"/>
    </xf>
    <xf numFmtId="0" fontId="49" fillId="15" borderId="1" xfId="3" applyFont="1" applyFill="1" applyBorder="1" applyAlignment="1">
      <alignment horizontal="center" vertical="center" wrapText="1"/>
    </xf>
    <xf numFmtId="0" fontId="48" fillId="3" borderId="18" xfId="3" applyFont="1" applyFill="1" applyBorder="1" applyAlignment="1">
      <alignment horizontal="left" vertical="center" wrapText="1"/>
    </xf>
    <xf numFmtId="0" fontId="33" fillId="8" borderId="7"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25" fillId="0" borderId="0" xfId="0" applyFont="1" applyAlignment="1">
      <alignment horizontal="left" vertical="center"/>
    </xf>
    <xf numFmtId="0" fontId="16" fillId="0" borderId="0" xfId="0" applyFont="1" applyAlignment="1" applyProtection="1">
      <alignment wrapText="1"/>
      <protection locked="0"/>
    </xf>
    <xf numFmtId="0" fontId="9" fillId="0" borderId="0" xfId="0" applyFont="1" applyAlignment="1">
      <alignment vertical="center" wrapText="1"/>
    </xf>
    <xf numFmtId="0" fontId="0" fillId="0" borderId="0" xfId="0" applyAlignment="1" applyProtection="1">
      <alignment wrapText="1"/>
      <protection locked="0"/>
    </xf>
    <xf numFmtId="0" fontId="33" fillId="10" borderId="7" xfId="0" applyFont="1" applyFill="1" applyBorder="1" applyAlignment="1">
      <alignment horizontal="center" vertical="center" wrapText="1"/>
    </xf>
    <xf numFmtId="0" fontId="33" fillId="6" borderId="18" xfId="0" applyFont="1" applyFill="1" applyBorder="1" applyAlignment="1">
      <alignment horizontal="center" vertical="center" wrapText="1"/>
    </xf>
    <xf numFmtId="0" fontId="12" fillId="0" borderId="0" xfId="0" applyFont="1" applyAlignment="1" applyProtection="1">
      <alignment wrapText="1"/>
      <protection locked="0"/>
    </xf>
    <xf numFmtId="0" fontId="24" fillId="0" borderId="0" xfId="0" applyFont="1" applyAlignment="1" applyProtection="1">
      <alignment vertical="center" wrapText="1"/>
      <protection locked="0"/>
    </xf>
    <xf numFmtId="0" fontId="24" fillId="0" borderId="0" xfId="0" applyFont="1" applyAlignment="1">
      <alignment vertical="center" wrapText="1"/>
    </xf>
    <xf numFmtId="0" fontId="25" fillId="0" borderId="0" xfId="0" applyFont="1" applyAlignment="1" applyProtection="1">
      <alignment vertical="center" wrapText="1"/>
      <protection locked="0"/>
    </xf>
    <xf numFmtId="0" fontId="15" fillId="0" borderId="0" xfId="0" applyFont="1" applyAlignment="1" applyProtection="1">
      <alignment vertical="center" wrapText="1"/>
      <protection locked="0"/>
    </xf>
    <xf numFmtId="1" fontId="15" fillId="0" borderId="0" xfId="0" applyNumberFormat="1" applyFont="1" applyAlignment="1" applyProtection="1">
      <alignment vertical="center" wrapText="1"/>
      <protection locked="0"/>
    </xf>
    <xf numFmtId="0" fontId="15" fillId="0" borderId="0" xfId="0" applyFont="1" applyAlignment="1" applyProtection="1">
      <alignment horizontal="left" vertical="center" wrapText="1"/>
      <protection locked="0"/>
    </xf>
    <xf numFmtId="0" fontId="22" fillId="12" borderId="2" xfId="0" applyFont="1" applyFill="1" applyBorder="1" applyAlignment="1" applyProtection="1">
      <alignment horizontal="center" vertical="center" wrapText="1"/>
      <protection locked="0"/>
    </xf>
    <xf numFmtId="0" fontId="22" fillId="12" borderId="3" xfId="0" applyFont="1" applyFill="1" applyBorder="1" applyAlignment="1" applyProtection="1">
      <alignment horizontal="center" vertical="center" wrapText="1"/>
      <protection locked="0"/>
    </xf>
    <xf numFmtId="0" fontId="15" fillId="0" borderId="0" xfId="0" applyFont="1" applyAlignment="1">
      <alignment vertical="center"/>
    </xf>
    <xf numFmtId="0" fontId="15" fillId="0" borderId="0" xfId="0" applyFont="1" applyAlignment="1">
      <alignment vertical="center" wrapText="1"/>
    </xf>
    <xf numFmtId="0" fontId="24" fillId="0" borderId="4"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Alignment="1">
      <alignment horizontal="center" vertical="center" wrapText="1"/>
    </xf>
    <xf numFmtId="0" fontId="12" fillId="0" borderId="0" xfId="0" applyFont="1" applyAlignment="1">
      <alignment horizontal="center" wrapText="1"/>
    </xf>
    <xf numFmtId="0" fontId="16" fillId="0" borderId="1" xfId="0" applyFont="1" applyBorder="1" applyAlignment="1" applyProtection="1">
      <alignment horizontal="center" wrapText="1"/>
      <protection locked="0"/>
    </xf>
    <xf numFmtId="0" fontId="16" fillId="0" borderId="0" xfId="0" applyFont="1" applyAlignment="1">
      <alignment vertical="center" wrapText="1"/>
    </xf>
    <xf numFmtId="0" fontId="16" fillId="0" borderId="0" xfId="0" applyFont="1" applyAlignment="1" applyProtection="1">
      <alignment horizontal="center" wrapText="1"/>
      <protection locked="0"/>
    </xf>
    <xf numFmtId="0" fontId="16" fillId="0" borderId="0" xfId="0" applyFont="1" applyAlignment="1">
      <alignment horizontal="center" wrapText="1"/>
    </xf>
    <xf numFmtId="0" fontId="17" fillId="0" borderId="0" xfId="0" applyFont="1" applyAlignment="1" applyProtection="1">
      <alignment horizontal="left" wrapText="1"/>
      <protection locked="0"/>
    </xf>
    <xf numFmtId="0" fontId="12" fillId="0" borderId="0" xfId="0" applyFont="1" applyAlignment="1" applyProtection="1">
      <alignment horizontal="left" wrapText="1"/>
      <protection locked="0"/>
    </xf>
    <xf numFmtId="1" fontId="0" fillId="0" borderId="0" xfId="0" applyNumberFormat="1" applyAlignment="1" applyProtection="1">
      <alignment wrapText="1"/>
      <protection locked="0"/>
    </xf>
    <xf numFmtId="0" fontId="24" fillId="0" borderId="0" xfId="0" applyFont="1" applyAlignment="1">
      <alignment horizontal="left" wrapText="1"/>
    </xf>
    <xf numFmtId="0" fontId="24" fillId="0" borderId="0" xfId="0" applyFont="1" applyAlignment="1" applyProtection="1">
      <alignment horizontal="left" wrapText="1"/>
      <protection locked="0"/>
    </xf>
    <xf numFmtId="0" fontId="24" fillId="0" borderId="0" xfId="0" applyFont="1" applyAlignment="1">
      <alignment wrapText="1"/>
    </xf>
    <xf numFmtId="0" fontId="17" fillId="0" borderId="0" xfId="0" applyFont="1" applyAlignment="1">
      <alignment wrapText="1"/>
    </xf>
    <xf numFmtId="0" fontId="35" fillId="0" borderId="0" xfId="0" applyFont="1" applyAlignment="1">
      <alignment wrapText="1"/>
    </xf>
    <xf numFmtId="0" fontId="26" fillId="0" borderId="0" xfId="0" applyFont="1" applyAlignment="1">
      <alignment wrapText="1"/>
    </xf>
    <xf numFmtId="0" fontId="26" fillId="0" borderId="0" xfId="0" applyFont="1" applyAlignment="1" applyProtection="1">
      <alignment wrapText="1"/>
      <protection locked="0"/>
    </xf>
    <xf numFmtId="0" fontId="14" fillId="0" borderId="1" xfId="0" applyFont="1" applyBorder="1" applyAlignment="1">
      <alignment horizontal="left" vertical="center" wrapText="1"/>
    </xf>
    <xf numFmtId="0" fontId="46" fillId="0" borderId="0" xfId="3" applyFont="1" applyAlignment="1">
      <alignment horizontal="left" vertical="center" wrapText="1"/>
    </xf>
    <xf numFmtId="0" fontId="49" fillId="18" borderId="1" xfId="3" applyFont="1" applyFill="1" applyBorder="1" applyAlignment="1">
      <alignment horizontal="center" vertical="center" wrapText="1"/>
    </xf>
    <xf numFmtId="0" fontId="47" fillId="0" borderId="0" xfId="3" applyFont="1" applyAlignment="1">
      <alignment horizontal="left" vertical="center" wrapText="1"/>
    </xf>
    <xf numFmtId="0" fontId="53" fillId="0" borderId="22" xfId="0" applyFont="1" applyBorder="1" applyAlignment="1">
      <alignment horizontal="center" vertical="center" wrapText="1"/>
    </xf>
    <xf numFmtId="0" fontId="45" fillId="0" borderId="1" xfId="3" applyFont="1" applyBorder="1" applyAlignment="1">
      <alignment horizontal="center" vertical="center"/>
    </xf>
    <xf numFmtId="0" fontId="16" fillId="0" borderId="1" xfId="0" applyFont="1" applyBorder="1" applyAlignment="1">
      <alignment horizontal="left" wrapText="1"/>
    </xf>
    <xf numFmtId="0" fontId="16" fillId="0" borderId="1" xfId="0" applyFont="1" applyBorder="1" applyAlignment="1" applyProtection="1">
      <alignment horizontal="left" wrapText="1"/>
      <protection locked="0"/>
    </xf>
    <xf numFmtId="0" fontId="47" fillId="0" borderId="4" xfId="0" applyFont="1" applyBorder="1" applyAlignment="1">
      <alignment vertical="center"/>
    </xf>
    <xf numFmtId="0" fontId="5" fillId="0" borderId="4" xfId="0" applyFont="1" applyBorder="1" applyAlignment="1">
      <alignment vertical="center"/>
    </xf>
    <xf numFmtId="0" fontId="5" fillId="0" borderId="4" xfId="0" applyFont="1" applyBorder="1" applyAlignment="1" applyProtection="1">
      <alignment vertical="center"/>
      <protection locked="0"/>
    </xf>
    <xf numFmtId="0" fontId="16" fillId="0" borderId="0" xfId="0" applyFont="1" applyAlignment="1" applyProtection="1">
      <alignment vertical="center"/>
      <protection locked="0"/>
    </xf>
    <xf numFmtId="0" fontId="14" fillId="0" borderId="0" xfId="0" applyFont="1" applyProtection="1">
      <protection locked="0"/>
    </xf>
    <xf numFmtId="0" fontId="16" fillId="0" borderId="0" xfId="0" applyFont="1" applyProtection="1">
      <protection locked="0"/>
    </xf>
    <xf numFmtId="0" fontId="32" fillId="8" borderId="7" xfId="0" applyFont="1" applyFill="1" applyBorder="1" applyAlignment="1">
      <alignment vertical="center"/>
    </xf>
    <xf numFmtId="0" fontId="32" fillId="8" borderId="10" xfId="0" applyFont="1" applyFill="1" applyBorder="1" applyAlignment="1">
      <alignment vertical="center"/>
    </xf>
    <xf numFmtId="0" fontId="51" fillId="8" borderId="10" xfId="0" applyFont="1" applyFill="1" applyBorder="1" applyAlignment="1">
      <alignment vertical="center"/>
    </xf>
    <xf numFmtId="0" fontId="32" fillId="8" borderId="8" xfId="0" applyFont="1" applyFill="1" applyBorder="1" applyAlignment="1">
      <alignment horizontal="center" vertical="top"/>
    </xf>
    <xf numFmtId="0" fontId="32" fillId="8" borderId="7" xfId="0" applyFont="1" applyFill="1" applyBorder="1" applyAlignment="1" applyProtection="1">
      <alignment horizontal="center" vertical="center"/>
      <protection locked="0"/>
    </xf>
    <xf numFmtId="0" fontId="51" fillId="8" borderId="17" xfId="0" applyFont="1" applyFill="1" applyBorder="1" applyAlignment="1">
      <alignment horizontal="center" vertical="top"/>
    </xf>
    <xf numFmtId="0" fontId="5" fillId="0" borderId="0" xfId="0" applyFont="1" applyProtection="1">
      <protection locked="0"/>
    </xf>
    <xf numFmtId="0" fontId="36" fillId="0" borderId="1" xfId="0" applyFont="1" applyBorder="1" applyAlignment="1" applyProtection="1">
      <alignment vertical="center"/>
      <protection locked="0"/>
    </xf>
    <xf numFmtId="0" fontId="55" fillId="0" borderId="1" xfId="3" applyFont="1" applyBorder="1" applyAlignment="1">
      <alignment horizontal="center" vertical="center" wrapText="1"/>
    </xf>
    <xf numFmtId="0" fontId="55" fillId="0" borderId="1" xfId="3" applyFont="1" applyBorder="1" applyAlignment="1">
      <alignment horizontal="left" vertical="center" wrapText="1"/>
    </xf>
    <xf numFmtId="0" fontId="59" fillId="0" borderId="1" xfId="3" applyFont="1" applyBorder="1" applyAlignment="1">
      <alignment vertical="center" wrapText="1"/>
    </xf>
    <xf numFmtId="0" fontId="59" fillId="0" borderId="0" xfId="3" applyFont="1" applyAlignment="1">
      <alignment vertical="center" wrapText="1"/>
    </xf>
    <xf numFmtId="0" fontId="60" fillId="0" borderId="1" xfId="3" applyFont="1" applyBorder="1" applyAlignment="1">
      <alignment horizontal="left" vertical="center" wrapText="1"/>
    </xf>
    <xf numFmtId="0" fontId="60" fillId="0" borderId="1" xfId="3" applyFont="1" applyBorder="1" applyAlignment="1">
      <alignment horizontal="center" vertical="center" wrapText="1"/>
    </xf>
    <xf numFmtId="0" fontId="58" fillId="0" borderId="1" xfId="3" applyFont="1" applyBorder="1" applyAlignment="1">
      <alignment vertical="center" wrapText="1"/>
    </xf>
    <xf numFmtId="0" fontId="59" fillId="0" borderId="1" xfId="3" applyFont="1" applyBorder="1" applyAlignment="1">
      <alignment horizontal="left" vertical="center" wrapText="1"/>
    </xf>
    <xf numFmtId="0" fontId="58" fillId="0" borderId="1" xfId="3" applyFont="1" applyBorder="1" applyAlignment="1">
      <alignment horizontal="left" vertical="center" wrapText="1"/>
    </xf>
    <xf numFmtId="0" fontId="61" fillId="17" borderId="0" xfId="3" applyFont="1" applyFill="1" applyAlignment="1">
      <alignment vertical="center" wrapText="1"/>
    </xf>
    <xf numFmtId="0" fontId="61" fillId="0" borderId="0" xfId="3" applyFont="1" applyAlignment="1">
      <alignment horizontal="left" vertical="center" wrapText="1"/>
    </xf>
    <xf numFmtId="0" fontId="62" fillId="0" borderId="0" xfId="3" applyFont="1" applyAlignment="1">
      <alignment vertical="center" wrapText="1"/>
    </xf>
    <xf numFmtId="0" fontId="16" fillId="0" borderId="0" xfId="0" applyFont="1" applyAlignment="1" applyProtection="1">
      <alignment horizontal="left" vertical="center"/>
      <protection locked="0"/>
    </xf>
    <xf numFmtId="0" fontId="16" fillId="0" borderId="1" xfId="0" applyFont="1" applyBorder="1" applyAlignment="1" applyProtection="1">
      <alignment horizontal="left" vertical="center" wrapText="1"/>
      <protection locked="0"/>
    </xf>
    <xf numFmtId="9" fontId="16" fillId="0" borderId="1" xfId="0" applyNumberFormat="1" applyFont="1" applyBorder="1" applyAlignment="1" applyProtection="1">
      <alignment horizontal="left" vertical="center" wrapText="1"/>
      <protection locked="0"/>
    </xf>
    <xf numFmtId="2" fontId="16" fillId="0" borderId="1" xfId="0" applyNumberFormat="1" applyFont="1" applyBorder="1" applyAlignment="1" applyProtection="1">
      <alignment horizontal="left" vertical="center" wrapText="1"/>
      <protection locked="0"/>
    </xf>
    <xf numFmtId="1" fontId="16" fillId="0" borderId="1" xfId="0" applyNumberFormat="1" applyFont="1" applyBorder="1" applyAlignment="1" applyProtection="1">
      <alignment horizontal="left" vertical="center" wrapText="1"/>
      <protection locked="0"/>
    </xf>
    <xf numFmtId="2" fontId="16" fillId="0" borderId="1" xfId="0" applyNumberFormat="1"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2" fontId="31" fillId="0" borderId="1" xfId="0" applyNumberFormat="1" applyFont="1" applyBorder="1" applyAlignment="1" applyProtection="1">
      <alignment horizontal="center" vertical="center" wrapText="1"/>
      <protection locked="0"/>
    </xf>
    <xf numFmtId="1" fontId="31" fillId="0" borderId="1" xfId="0" applyNumberFormat="1" applyFont="1" applyBorder="1" applyAlignment="1" applyProtection="1">
      <alignment horizontal="left" vertical="center" wrapText="1"/>
      <protection locked="0"/>
    </xf>
    <xf numFmtId="2" fontId="31" fillId="0" borderId="1" xfId="0" applyNumberFormat="1" applyFont="1" applyBorder="1" applyAlignment="1" applyProtection="1">
      <alignment horizontal="left" vertical="center" wrapText="1"/>
      <protection locked="0"/>
    </xf>
    <xf numFmtId="0" fontId="0" fillId="0" borderId="1" xfId="0" applyBorder="1" applyAlignment="1" applyProtection="1">
      <alignment vertical="center" wrapText="1"/>
      <protection locked="0"/>
    </xf>
    <xf numFmtId="2" fontId="0" fillId="0" borderId="1" xfId="0" applyNumberFormat="1" applyBorder="1" applyAlignment="1" applyProtection="1">
      <alignment horizontal="center" vertical="center" wrapText="1"/>
      <protection locked="0"/>
    </xf>
    <xf numFmtId="1" fontId="0" fillId="0" borderId="1" xfId="0" applyNumberFormat="1" applyBorder="1" applyAlignment="1" applyProtection="1">
      <alignment vertical="center" wrapText="1"/>
      <protection locked="0"/>
    </xf>
    <xf numFmtId="2" fontId="0" fillId="0" borderId="1" xfId="0" applyNumberFormat="1" applyBorder="1" applyAlignment="1" applyProtection="1">
      <alignment vertical="center" wrapText="1"/>
      <protection locked="0"/>
    </xf>
    <xf numFmtId="1" fontId="0" fillId="0" borderId="1" xfId="0" applyNumberFormat="1" applyBorder="1" applyAlignment="1" applyProtection="1">
      <alignment wrapText="1"/>
      <protection locked="0"/>
    </xf>
    <xf numFmtId="0" fontId="16" fillId="19" borderId="1" xfId="0" applyFont="1" applyFill="1" applyBorder="1" applyAlignment="1">
      <alignment horizontal="left" vertical="center" wrapText="1"/>
    </xf>
    <xf numFmtId="0" fontId="28" fillId="19" borderId="0" xfId="0" applyFont="1" applyFill="1" applyAlignment="1">
      <alignment horizontal="left" vertical="center" wrapText="1"/>
    </xf>
    <xf numFmtId="0" fontId="34" fillId="19" borderId="0" xfId="0" applyFont="1" applyFill="1" applyAlignment="1">
      <alignment horizontal="left" vertical="center" wrapText="1"/>
    </xf>
    <xf numFmtId="0" fontId="29" fillId="0" borderId="0" xfId="0" applyFont="1" applyAlignment="1">
      <alignment horizontal="left" vertical="center"/>
    </xf>
    <xf numFmtId="0" fontId="29" fillId="0" borderId="0" xfId="0" applyFont="1" applyAlignment="1">
      <alignment horizontal="left"/>
    </xf>
    <xf numFmtId="0" fontId="24" fillId="0" borderId="0" xfId="0" applyFont="1" applyAlignment="1">
      <alignment horizontal="left"/>
    </xf>
    <xf numFmtId="0" fontId="35" fillId="0" borderId="0" xfId="0" applyFont="1" applyAlignment="1">
      <alignment horizontal="left"/>
    </xf>
    <xf numFmtId="0" fontId="29" fillId="20" borderId="0" xfId="0" applyFont="1" applyFill="1" applyAlignment="1">
      <alignment horizontal="left" vertical="center"/>
    </xf>
    <xf numFmtId="0" fontId="29" fillId="20" borderId="1" xfId="0" applyFont="1" applyFill="1" applyBorder="1" applyAlignment="1">
      <alignment horizontal="left" vertical="center"/>
    </xf>
    <xf numFmtId="0" fontId="29" fillId="21" borderId="1" xfId="0" applyFont="1" applyFill="1" applyBorder="1" applyAlignment="1">
      <alignment horizontal="left" vertical="center"/>
    </xf>
    <xf numFmtId="0" fontId="35" fillId="21" borderId="1" xfId="0" applyFont="1" applyFill="1" applyBorder="1" applyAlignment="1">
      <alignment horizontal="left"/>
    </xf>
    <xf numFmtId="0" fontId="35" fillId="20" borderId="1" xfId="0" applyFont="1" applyFill="1" applyBorder="1" applyAlignment="1">
      <alignment horizontal="left"/>
    </xf>
    <xf numFmtId="0" fontId="29" fillId="20" borderId="6" xfId="0" applyFont="1" applyFill="1" applyBorder="1" applyAlignment="1">
      <alignment horizontal="left" vertical="center"/>
    </xf>
    <xf numFmtId="0" fontId="29" fillId="21" borderId="6" xfId="0" applyFont="1" applyFill="1" applyBorder="1" applyAlignment="1">
      <alignment horizontal="left" vertical="center"/>
    </xf>
    <xf numFmtId="0" fontId="29" fillId="21" borderId="1" xfId="0" applyFont="1" applyFill="1" applyBorder="1" applyAlignment="1">
      <alignment horizontal="left"/>
    </xf>
    <xf numFmtId="0" fontId="29" fillId="0" borderId="11" xfId="0" applyFont="1" applyBorder="1" applyAlignment="1">
      <alignment horizontal="left" vertical="center"/>
    </xf>
    <xf numFmtId="0" fontId="35" fillId="20" borderId="6" xfId="0" applyFont="1" applyFill="1" applyBorder="1" applyAlignment="1">
      <alignment horizontal="left"/>
    </xf>
    <xf numFmtId="0" fontId="65" fillId="20" borderId="1" xfId="0" applyFont="1" applyFill="1" applyBorder="1" applyAlignment="1">
      <alignment horizontal="left"/>
    </xf>
    <xf numFmtId="0" fontId="65" fillId="21" borderId="1" xfId="0" applyFont="1" applyFill="1" applyBorder="1" applyAlignment="1">
      <alignment horizontal="left" vertical="center" wrapText="1"/>
    </xf>
    <xf numFmtId="0" fontId="65" fillId="20" borderId="6" xfId="0" applyFont="1" applyFill="1" applyBorder="1" applyAlignment="1">
      <alignment horizontal="left" vertical="center" wrapText="1"/>
    </xf>
    <xf numFmtId="0" fontId="64" fillId="21" borderId="1" xfId="0" applyFont="1" applyFill="1" applyBorder="1" applyAlignment="1">
      <alignment horizontal="left" vertical="center"/>
    </xf>
    <xf numFmtId="0" fontId="64" fillId="20" borderId="1" xfId="0" applyFont="1" applyFill="1" applyBorder="1" applyAlignment="1">
      <alignment horizontal="left" vertical="center"/>
    </xf>
    <xf numFmtId="0" fontId="64" fillId="0" borderId="0" xfId="0" applyFont="1" applyAlignment="1">
      <alignment horizontal="left" vertical="center"/>
    </xf>
    <xf numFmtId="0" fontId="64" fillId="0" borderId="6" xfId="0" applyFont="1" applyBorder="1" applyAlignment="1">
      <alignment horizontal="left" vertical="center"/>
    </xf>
    <xf numFmtId="0" fontId="64" fillId="20" borderId="1" xfId="0" applyFont="1" applyFill="1" applyBorder="1" applyAlignment="1">
      <alignment horizontal="left" vertical="center" wrapText="1"/>
    </xf>
    <xf numFmtId="43" fontId="24" fillId="0" borderId="0" xfId="5" applyFont="1" applyAlignment="1">
      <alignment horizontal="left" wrapText="1"/>
    </xf>
    <xf numFmtId="43" fontId="34" fillId="0" borderId="0" xfId="5" applyFont="1" applyAlignment="1" applyProtection="1">
      <alignment horizontal="left" vertical="center" wrapText="1"/>
      <protection locked="0"/>
    </xf>
    <xf numFmtId="43" fontId="26" fillId="0" borderId="0" xfId="5" applyFont="1" applyAlignment="1">
      <alignment wrapText="1"/>
    </xf>
    <xf numFmtId="0" fontId="36" fillId="0" borderId="0" xfId="0" applyFont="1" applyAlignment="1">
      <alignment wrapText="1"/>
    </xf>
    <xf numFmtId="0" fontId="66" fillId="0" borderId="1" xfId="0" applyFont="1" applyBorder="1" applyAlignment="1">
      <alignment horizontal="left" vertical="center" wrapText="1"/>
    </xf>
    <xf numFmtId="0" fontId="67" fillId="0" borderId="1" xfId="0" applyFont="1" applyBorder="1" applyAlignment="1">
      <alignment vertical="center" wrapText="1"/>
    </xf>
    <xf numFmtId="0" fontId="67" fillId="22" borderId="1" xfId="0" applyFont="1" applyFill="1" applyBorder="1" applyAlignment="1">
      <alignment horizontal="justify" vertical="center" wrapText="1"/>
    </xf>
    <xf numFmtId="0" fontId="67" fillId="0" borderId="1" xfId="0" applyFont="1" applyBorder="1" applyAlignment="1">
      <alignment horizontal="justify" vertical="center" wrapText="1"/>
    </xf>
    <xf numFmtId="0" fontId="36" fillId="0" borderId="0" xfId="0" applyFont="1" applyAlignment="1">
      <alignment horizontal="left" wrapText="1"/>
    </xf>
    <xf numFmtId="0" fontId="16" fillId="19" borderId="0" xfId="0" applyFont="1" applyFill="1" applyAlignment="1">
      <alignment horizontal="left" vertical="center" wrapText="1"/>
    </xf>
    <xf numFmtId="0" fontId="50" fillId="15" borderId="1" xfId="3" applyFont="1" applyFill="1" applyBorder="1" applyAlignment="1">
      <alignment horizontal="center" vertical="center" wrapText="1"/>
    </xf>
    <xf numFmtId="0" fontId="39" fillId="0" borderId="1" xfId="0" applyFont="1" applyBorder="1" applyAlignment="1">
      <alignment vertical="center" wrapText="1"/>
    </xf>
    <xf numFmtId="0" fontId="30" fillId="0" borderId="1" xfId="1" applyFill="1" applyBorder="1" applyAlignment="1">
      <alignment vertical="center" wrapText="1"/>
    </xf>
    <xf numFmtId="0" fontId="24" fillId="0" borderId="1" xfId="0" applyFont="1" applyBorder="1" applyAlignment="1">
      <alignment vertical="center" wrapText="1"/>
    </xf>
    <xf numFmtId="0" fontId="16" fillId="19" borderId="1" xfId="0" applyFont="1" applyFill="1" applyBorder="1" applyAlignment="1">
      <alignment horizontal="center" vertical="center" wrapText="1"/>
    </xf>
    <xf numFmtId="0" fontId="20" fillId="19" borderId="0" xfId="0" applyFont="1" applyFill="1" applyAlignment="1">
      <alignment horizontal="left" vertical="center" wrapText="1"/>
    </xf>
    <xf numFmtId="0" fontId="16" fillId="19" borderId="0" xfId="0" applyFont="1" applyFill="1" applyAlignment="1">
      <alignment horizontal="center" vertical="center" wrapText="1"/>
    </xf>
    <xf numFmtId="0" fontId="19" fillId="19" borderId="0" xfId="0" applyFont="1" applyFill="1" applyAlignment="1">
      <alignment horizontal="left" vertical="center" wrapText="1"/>
    </xf>
    <xf numFmtId="0" fontId="20" fillId="19" borderId="1" xfId="0" applyFont="1" applyFill="1" applyBorder="1" applyAlignment="1">
      <alignment horizontal="left" vertical="center" wrapText="1"/>
    </xf>
    <xf numFmtId="0" fontId="12" fillId="0" borderId="0" xfId="0" applyFont="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0" fillId="0" borderId="0" xfId="0" applyAlignment="1" applyProtection="1">
      <alignment horizontal="left" wrapText="1"/>
      <protection locked="0"/>
    </xf>
    <xf numFmtId="0" fontId="28" fillId="0" borderId="0" xfId="0" applyFont="1" applyAlignment="1" applyProtection="1">
      <alignment horizontal="center" wrapText="1"/>
      <protection locked="0"/>
    </xf>
    <xf numFmtId="0" fontId="0" fillId="19" borderId="1" xfId="0" applyFill="1" applyBorder="1" applyAlignment="1">
      <alignment vertical="center" wrapText="1"/>
    </xf>
    <xf numFmtId="0" fontId="45" fillId="0" borderId="0" xfId="6" applyFont="1" applyAlignment="1">
      <alignment horizontal="left" vertical="center" wrapText="1"/>
    </xf>
    <xf numFmtId="0" fontId="72" fillId="23" borderId="1" xfId="6" applyFont="1" applyFill="1" applyBorder="1" applyAlignment="1">
      <alignment horizontal="center" vertical="center" wrapText="1"/>
    </xf>
    <xf numFmtId="49" fontId="72" fillId="24" borderId="1" xfId="6" applyNumberFormat="1" applyFont="1" applyFill="1" applyBorder="1" applyAlignment="1">
      <alignment horizontal="center" vertical="center" wrapText="1"/>
    </xf>
    <xf numFmtId="49" fontId="72" fillId="25" borderId="1" xfId="6" applyNumberFormat="1" applyFont="1" applyFill="1" applyBorder="1" applyAlignment="1">
      <alignment horizontal="center" vertical="center" wrapText="1"/>
    </xf>
    <xf numFmtId="0" fontId="72" fillId="0" borderId="0" xfId="6" applyFont="1" applyAlignment="1">
      <alignment horizontal="center" vertical="center" wrapText="1"/>
    </xf>
    <xf numFmtId="0" fontId="72" fillId="26" borderId="1" xfId="6" applyFont="1" applyFill="1" applyBorder="1" applyAlignment="1">
      <alignment horizontal="left" vertical="center" wrapText="1"/>
    </xf>
    <xf numFmtId="49" fontId="45" fillId="0" borderId="1" xfId="6" applyNumberFormat="1" applyFont="1" applyBorder="1" applyAlignment="1">
      <alignment horizontal="left" vertical="center" wrapText="1"/>
    </xf>
    <xf numFmtId="49" fontId="45" fillId="0" borderId="1" xfId="6" applyNumberFormat="1" applyFont="1" applyBorder="1" applyAlignment="1">
      <alignment vertical="center" wrapText="1"/>
    </xf>
    <xf numFmtId="49" fontId="73" fillId="0" borderId="1" xfId="6" applyNumberFormat="1" applyFont="1" applyBorder="1" applyAlignment="1">
      <alignment horizontal="left" vertical="center" wrapText="1"/>
    </xf>
    <xf numFmtId="0" fontId="35" fillId="0" borderId="1" xfId="7" applyFont="1" applyBorder="1" applyAlignment="1">
      <alignment horizontal="left" vertical="center" wrapText="1"/>
    </xf>
    <xf numFmtId="49" fontId="45" fillId="27" borderId="1" xfId="6" applyNumberFormat="1" applyFont="1" applyFill="1" applyBorder="1" applyAlignment="1">
      <alignment horizontal="left" vertical="center" wrapText="1"/>
    </xf>
    <xf numFmtId="49" fontId="73" fillId="0" borderId="1" xfId="6" applyNumberFormat="1" applyFont="1" applyBorder="1" applyAlignment="1">
      <alignment vertical="center" wrapText="1"/>
    </xf>
    <xf numFmtId="49" fontId="73" fillId="28" borderId="1" xfId="6" applyNumberFormat="1" applyFont="1" applyFill="1" applyBorder="1" applyAlignment="1">
      <alignment horizontal="left" vertical="center" wrapText="1"/>
    </xf>
    <xf numFmtId="49" fontId="45" fillId="29" borderId="1" xfId="6" applyNumberFormat="1" applyFont="1" applyFill="1" applyBorder="1" applyAlignment="1">
      <alignment horizontal="left" vertical="center" wrapText="1"/>
    </xf>
    <xf numFmtId="0" fontId="72" fillId="30" borderId="1" xfId="6" applyFont="1" applyFill="1" applyBorder="1" applyAlignment="1">
      <alignment horizontal="left" vertical="center" wrapText="1"/>
    </xf>
    <xf numFmtId="49" fontId="73" fillId="0" borderId="1" xfId="6" applyNumberFormat="1" applyFont="1" applyBorder="1" applyAlignment="1">
      <alignment horizontal="center" vertical="center" wrapText="1"/>
    </xf>
    <xf numFmtId="0" fontId="45" fillId="0" borderId="1" xfId="6" applyFont="1" applyBorder="1" applyAlignment="1">
      <alignment vertical="center" wrapText="1"/>
    </xf>
    <xf numFmtId="49" fontId="45" fillId="31" borderId="1" xfId="6" applyNumberFormat="1" applyFont="1" applyFill="1" applyBorder="1" applyAlignment="1">
      <alignment horizontal="left" vertical="center" wrapText="1"/>
    </xf>
    <xf numFmtId="0" fontId="72" fillId="32" borderId="1" xfId="6" applyFont="1" applyFill="1" applyBorder="1" applyAlignment="1">
      <alignment vertical="center" wrapText="1"/>
    </xf>
    <xf numFmtId="49" fontId="45" fillId="3" borderId="1" xfId="6" applyNumberFormat="1" applyFont="1" applyFill="1" applyBorder="1" applyAlignment="1">
      <alignment vertical="center" wrapText="1"/>
    </xf>
    <xf numFmtId="0" fontId="45" fillId="0" borderId="0" xfId="6" applyFont="1" applyAlignment="1">
      <alignment vertical="center" wrapText="1"/>
    </xf>
    <xf numFmtId="49" fontId="73" fillId="28" borderId="1" xfId="6" applyNumberFormat="1" applyFont="1" applyFill="1" applyBorder="1" applyAlignment="1">
      <alignment vertical="center" wrapText="1"/>
    </xf>
    <xf numFmtId="49" fontId="45" fillId="33" borderId="1" xfId="6" applyNumberFormat="1" applyFont="1" applyFill="1" applyBorder="1" applyAlignment="1">
      <alignment horizontal="left" vertical="center" wrapText="1"/>
    </xf>
    <xf numFmtId="49" fontId="45" fillId="34" borderId="1" xfId="6" applyNumberFormat="1" applyFont="1" applyFill="1" applyBorder="1" applyAlignment="1">
      <alignment horizontal="left" vertical="center" wrapText="1"/>
    </xf>
    <xf numFmtId="49" fontId="73" fillId="29" borderId="1" xfId="6" applyNumberFormat="1" applyFont="1" applyFill="1" applyBorder="1" applyAlignment="1">
      <alignment horizontal="left" vertical="center" wrapText="1"/>
    </xf>
    <xf numFmtId="0" fontId="35" fillId="0" borderId="1" xfId="7" applyFont="1" applyBorder="1" applyAlignment="1">
      <alignment horizontal="center" vertical="center" wrapText="1"/>
    </xf>
    <xf numFmtId="49" fontId="45" fillId="31" borderId="1" xfId="6" applyNumberFormat="1" applyFont="1" applyFill="1" applyBorder="1" applyAlignment="1">
      <alignment vertical="center" wrapText="1"/>
    </xf>
    <xf numFmtId="49" fontId="45" fillId="29" borderId="1" xfId="6" applyNumberFormat="1" applyFont="1" applyFill="1" applyBorder="1" applyAlignment="1">
      <alignment vertical="center" wrapText="1"/>
    </xf>
    <xf numFmtId="0" fontId="72" fillId="0" borderId="0" xfId="6" applyFont="1" applyAlignment="1">
      <alignment horizontal="left" vertical="center" wrapText="1"/>
    </xf>
    <xf numFmtId="49" fontId="45" fillId="0" borderId="0" xfId="6" applyNumberFormat="1" applyFont="1" applyAlignment="1">
      <alignment horizontal="left" vertical="center" wrapText="1"/>
    </xf>
    <xf numFmtId="0" fontId="0" fillId="19" borderId="1" xfId="0" applyFill="1" applyBorder="1" applyAlignment="1">
      <alignment horizontal="left" vertical="center" wrapText="1"/>
    </xf>
    <xf numFmtId="0" fontId="36" fillId="20" borderId="1" xfId="0" applyFont="1" applyFill="1" applyBorder="1" applyAlignment="1" applyProtection="1">
      <alignment vertical="center"/>
      <protection locked="0"/>
    </xf>
    <xf numFmtId="0" fontId="36" fillId="35" borderId="1" xfId="0" applyFont="1" applyFill="1" applyBorder="1" applyAlignment="1" applyProtection="1">
      <alignment vertical="center"/>
      <protection locked="0"/>
    </xf>
    <xf numFmtId="0" fontId="45" fillId="35" borderId="1" xfId="3" applyFont="1" applyFill="1" applyBorder="1" applyAlignment="1">
      <alignment vertical="center"/>
    </xf>
    <xf numFmtId="0" fontId="45" fillId="35" borderId="1" xfId="3" applyFont="1" applyFill="1" applyBorder="1" applyAlignment="1">
      <alignment horizontal="left" vertical="center"/>
    </xf>
    <xf numFmtId="0" fontId="74" fillId="3" borderId="0" xfId="0" applyFont="1" applyFill="1" applyAlignment="1">
      <alignment horizontal="left" vertical="center" wrapText="1"/>
    </xf>
    <xf numFmtId="0" fontId="2" fillId="0" borderId="0" xfId="0" applyFont="1" applyAlignment="1" applyProtection="1">
      <alignment horizontal="left" vertical="center" wrapText="1"/>
      <protection locked="0"/>
    </xf>
    <xf numFmtId="49" fontId="45" fillId="0" borderId="1" xfId="6" applyNumberFormat="1" applyFont="1" applyBorder="1" applyAlignment="1" applyProtection="1">
      <alignment horizontal="left" vertical="center" wrapText="1"/>
      <protection locked="0"/>
    </xf>
    <xf numFmtId="0" fontId="41" fillId="36" borderId="0" xfId="1" applyFont="1" applyFill="1" applyAlignment="1">
      <alignment horizontal="left" wrapText="1"/>
    </xf>
    <xf numFmtId="0" fontId="41" fillId="16" borderId="0" xfId="1" applyFont="1" applyFill="1" applyAlignment="1">
      <alignment horizontal="left"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38" fillId="0" borderId="0" xfId="0" applyFont="1" applyAlignment="1">
      <alignment horizontal="center" vertical="center" wrapText="1"/>
    </xf>
    <xf numFmtId="0" fontId="41" fillId="13" borderId="0" xfId="1" applyFont="1" applyFill="1" applyAlignment="1">
      <alignment horizontal="left" wrapText="1"/>
    </xf>
    <xf numFmtId="0" fontId="32" fillId="8" borderId="6" xfId="0" applyFont="1" applyFill="1" applyBorder="1" applyAlignment="1" applyProtection="1">
      <alignment horizontal="center" vertical="center"/>
      <protection locked="0"/>
    </xf>
    <xf numFmtId="0" fontId="32" fillId="8" borderId="9" xfId="0" applyFont="1" applyFill="1" applyBorder="1" applyAlignment="1" applyProtection="1">
      <alignment horizontal="center" vertical="center"/>
      <protection locked="0"/>
    </xf>
    <xf numFmtId="0" fontId="33" fillId="8" borderId="6" xfId="0" applyFont="1" applyFill="1" applyBorder="1" applyAlignment="1" applyProtection="1">
      <alignment horizontal="center" vertical="center" wrapText="1"/>
      <protection locked="0"/>
    </xf>
    <xf numFmtId="0" fontId="33" fillId="8" borderId="11" xfId="0" applyFont="1" applyFill="1" applyBorder="1" applyAlignment="1" applyProtection="1">
      <alignment horizontal="center" vertical="center" wrapText="1"/>
      <protection locked="0"/>
    </xf>
    <xf numFmtId="0" fontId="33" fillId="8" borderId="9" xfId="0" applyFont="1" applyFill="1" applyBorder="1" applyAlignment="1" applyProtection="1">
      <alignment horizontal="center" vertical="center" wrapText="1"/>
      <protection locked="0"/>
    </xf>
    <xf numFmtId="0" fontId="25" fillId="0" borderId="0" xfId="0" applyFont="1" applyAlignment="1">
      <alignment horizontal="left" vertical="center" wrapText="1"/>
    </xf>
    <xf numFmtId="0" fontId="33" fillId="8" borderId="7"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9"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32" fillId="4" borderId="8" xfId="0" applyFont="1" applyFill="1" applyBorder="1" applyAlignment="1">
      <alignment horizontal="center" vertical="center" wrapText="1"/>
    </xf>
    <xf numFmtId="0" fontId="33" fillId="6" borderId="7" xfId="0" applyFont="1" applyFill="1" applyBorder="1" applyAlignment="1">
      <alignment horizontal="center" vertical="center" wrapText="1"/>
    </xf>
    <xf numFmtId="0" fontId="33" fillId="6" borderId="8" xfId="0" applyFont="1" applyFill="1" applyBorder="1" applyAlignment="1">
      <alignment horizontal="center" vertical="center" wrapText="1"/>
    </xf>
    <xf numFmtId="0" fontId="32" fillId="12" borderId="6" xfId="0" applyFont="1" applyFill="1" applyBorder="1" applyAlignment="1" applyProtection="1">
      <alignment horizontal="center" vertical="center" wrapText="1"/>
      <protection locked="0"/>
    </xf>
    <xf numFmtId="0" fontId="32" fillId="12" borderId="11" xfId="0" applyFont="1" applyFill="1" applyBorder="1" applyAlignment="1" applyProtection="1">
      <alignment horizontal="center" vertical="center" wrapText="1"/>
      <protection locked="0"/>
    </xf>
    <xf numFmtId="0" fontId="25" fillId="0" borderId="4" xfId="0" applyFont="1" applyBorder="1" applyAlignment="1">
      <alignment horizontal="left" vertical="center" wrapText="1"/>
    </xf>
    <xf numFmtId="0" fontId="32" fillId="12" borderId="1" xfId="0" applyFont="1" applyFill="1" applyBorder="1" applyAlignment="1" applyProtection="1">
      <alignment horizontal="center" vertical="center" wrapText="1"/>
      <protection locked="0"/>
    </xf>
    <xf numFmtId="0" fontId="32" fillId="12" borderId="7" xfId="0" applyFont="1" applyFill="1" applyBorder="1" applyAlignment="1" applyProtection="1">
      <alignment horizontal="center" vertical="center" wrapText="1"/>
      <protection locked="0"/>
    </xf>
    <xf numFmtId="0" fontId="22" fillId="12" borderId="12" xfId="0" applyFont="1" applyFill="1" applyBorder="1" applyAlignment="1" applyProtection="1">
      <alignment horizontal="center" vertical="center" wrapText="1"/>
      <protection locked="0"/>
    </xf>
    <xf numFmtId="0" fontId="22" fillId="12" borderId="13" xfId="0" applyFont="1" applyFill="1" applyBorder="1" applyAlignment="1" applyProtection="1">
      <alignment horizontal="center" vertical="center" wrapText="1"/>
      <protection locked="0"/>
    </xf>
    <xf numFmtId="1" fontId="22" fillId="12" borderId="14" xfId="0" applyNumberFormat="1" applyFont="1" applyFill="1" applyBorder="1" applyAlignment="1" applyProtection="1">
      <alignment horizontal="center" vertical="center" wrapText="1"/>
      <protection locked="0"/>
    </xf>
    <xf numFmtId="0" fontId="22" fillId="12" borderId="1" xfId="0" applyFont="1" applyFill="1" applyBorder="1" applyAlignment="1" applyProtection="1">
      <alignment horizontal="center" vertical="center" wrapText="1"/>
      <protection locked="0"/>
    </xf>
    <xf numFmtId="0" fontId="22" fillId="12" borderId="7" xfId="0" applyFont="1" applyFill="1" applyBorder="1" applyAlignment="1" applyProtection="1">
      <alignment horizontal="center" vertical="center" wrapText="1"/>
      <protection locked="0"/>
    </xf>
    <xf numFmtId="0" fontId="22" fillId="11" borderId="0" xfId="0" applyFont="1" applyFill="1" applyAlignment="1" applyProtection="1">
      <alignment horizontal="center" vertical="center" wrapText="1"/>
      <protection locked="0"/>
    </xf>
    <xf numFmtId="0" fontId="22" fillId="12" borderId="1" xfId="0" applyFont="1" applyFill="1" applyBorder="1" applyAlignment="1">
      <alignment horizontal="center" vertical="center" wrapText="1"/>
    </xf>
    <xf numFmtId="0" fontId="22" fillId="12" borderId="7"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6" borderId="6" xfId="0" applyFont="1" applyFill="1" applyBorder="1" applyAlignment="1">
      <alignment horizontal="center" vertical="center" wrapText="1"/>
    </xf>
    <xf numFmtId="0" fontId="23" fillId="6" borderId="9" xfId="0" applyFont="1" applyFill="1" applyBorder="1" applyAlignment="1">
      <alignment horizontal="center" vertical="center" wrapText="1"/>
    </xf>
    <xf numFmtId="43" fontId="23" fillId="6" borderId="7" xfId="5" applyFont="1" applyFill="1" applyBorder="1" applyAlignment="1">
      <alignment horizontal="center" vertical="center" wrapText="1"/>
    </xf>
    <xf numFmtId="43" fontId="23" fillId="6" borderId="8" xfId="5" applyFont="1" applyFill="1" applyBorder="1" applyAlignment="1">
      <alignment horizontal="center" vertical="center" wrapText="1"/>
    </xf>
    <xf numFmtId="0" fontId="23" fillId="6" borderId="7" xfId="0" applyFont="1" applyFill="1" applyBorder="1" applyAlignment="1">
      <alignment horizontal="center" vertical="center" wrapText="1"/>
    </xf>
    <xf numFmtId="0" fontId="23" fillId="6" borderId="8"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7" xfId="0" applyFont="1" applyFill="1" applyBorder="1" applyAlignment="1">
      <alignment horizontal="center" vertical="center" wrapText="1"/>
    </xf>
    <xf numFmtId="0" fontId="23" fillId="6" borderId="1" xfId="0" applyFont="1" applyFill="1" applyBorder="1" applyAlignment="1" applyProtection="1">
      <alignment horizontal="center" vertical="center" wrapText="1"/>
      <protection locked="0"/>
    </xf>
    <xf numFmtId="0" fontId="23" fillId="6" borderId="7" xfId="0" applyFont="1" applyFill="1" applyBorder="1" applyAlignment="1" applyProtection="1">
      <alignment horizontal="center" vertical="center" wrapText="1"/>
      <protection locked="0"/>
    </xf>
    <xf numFmtId="0" fontId="15" fillId="0" borderId="4" xfId="0" applyFont="1" applyBorder="1" applyAlignment="1">
      <alignment horizontal="left" vertical="center" wrapText="1"/>
    </xf>
    <xf numFmtId="0" fontId="15" fillId="0" borderId="4" xfId="0" applyFont="1" applyBorder="1" applyAlignment="1">
      <alignment horizontal="left" vertical="center"/>
    </xf>
    <xf numFmtId="0" fontId="23" fillId="5" borderId="1" xfId="0" applyFont="1" applyFill="1" applyBorder="1" applyAlignment="1">
      <alignment horizontal="center" vertical="center" wrapText="1"/>
    </xf>
    <xf numFmtId="0" fontId="23" fillId="5" borderId="7" xfId="0" applyFont="1" applyFill="1" applyBorder="1" applyAlignment="1">
      <alignment horizontal="center" vertical="center" wrapText="1"/>
    </xf>
    <xf numFmtId="0" fontId="15" fillId="0" borderId="0" xfId="0" applyFont="1" applyAlignment="1">
      <alignment horizontal="left" vertical="center"/>
    </xf>
    <xf numFmtId="0" fontId="18" fillId="6" borderId="7"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23" fillId="9" borderId="8" xfId="0" applyFont="1" applyFill="1" applyBorder="1" applyAlignment="1">
      <alignment horizontal="center" vertical="center" wrapText="1"/>
    </xf>
    <xf numFmtId="0" fontId="25" fillId="0" borderId="0" xfId="0" applyFont="1" applyAlignment="1">
      <alignment horizontal="left" vertical="center"/>
    </xf>
    <xf numFmtId="0" fontId="21" fillId="7" borderId="15" xfId="0" applyFont="1" applyFill="1" applyBorder="1" applyAlignment="1">
      <alignment horizontal="center" vertical="center" wrapText="1" readingOrder="1"/>
    </xf>
    <xf numFmtId="0" fontId="21" fillId="7" borderId="16" xfId="0" applyFont="1" applyFill="1" applyBorder="1" applyAlignment="1">
      <alignment horizontal="center" vertical="center" wrapText="1" readingOrder="1"/>
    </xf>
    <xf numFmtId="0" fontId="21" fillId="7" borderId="8" xfId="0" applyFont="1" applyFill="1" applyBorder="1" applyAlignment="1">
      <alignment horizontal="center" vertical="center" wrapText="1" readingOrder="1"/>
    </xf>
    <xf numFmtId="0" fontId="21" fillId="7" borderId="5" xfId="0" applyFont="1" applyFill="1" applyBorder="1" applyAlignment="1">
      <alignment horizontal="center" vertical="center" wrapText="1" readingOrder="1"/>
    </xf>
    <xf numFmtId="0" fontId="21" fillId="7" borderId="17" xfId="0" applyFont="1" applyFill="1" applyBorder="1" applyAlignment="1">
      <alignment horizontal="center" vertical="center" wrapText="1" readingOrder="1"/>
    </xf>
    <xf numFmtId="0" fontId="46" fillId="0" borderId="35" xfId="3" applyFont="1" applyBorder="1" applyAlignment="1">
      <alignment horizontal="left" vertical="center" wrapText="1"/>
    </xf>
    <xf numFmtId="0" fontId="46" fillId="0" borderId="0" xfId="3" applyFont="1" applyAlignment="1">
      <alignment horizontal="left" vertical="center" wrapText="1"/>
    </xf>
    <xf numFmtId="0" fontId="46" fillId="0" borderId="36" xfId="3" applyFont="1" applyBorder="1" applyAlignment="1">
      <alignment horizontal="left" vertical="center" wrapText="1"/>
    </xf>
    <xf numFmtId="0" fontId="61" fillId="0" borderId="32" xfId="3" applyFont="1" applyBorder="1" applyAlignment="1">
      <alignment horizontal="left" vertical="center" wrapText="1"/>
    </xf>
    <xf numFmtId="0" fontId="61" fillId="0" borderId="33" xfId="3" applyFont="1" applyBorder="1" applyAlignment="1">
      <alignment horizontal="left" vertical="center" wrapText="1"/>
    </xf>
    <xf numFmtId="0" fontId="61" fillId="0" borderId="34" xfId="3" applyFont="1" applyBorder="1" applyAlignment="1">
      <alignment horizontal="left" vertical="center" wrapText="1"/>
    </xf>
    <xf numFmtId="0" fontId="63" fillId="0" borderId="35" xfId="3" applyFont="1" applyBorder="1" applyAlignment="1">
      <alignment horizontal="left" vertical="center" wrapText="1"/>
    </xf>
    <xf numFmtId="0" fontId="63" fillId="0" borderId="0" xfId="3" applyFont="1" applyAlignment="1">
      <alignment horizontal="left" vertical="center" wrapText="1"/>
    </xf>
    <xf numFmtId="0" fontId="50" fillId="15" borderId="7" xfId="3" applyFont="1" applyFill="1" applyBorder="1" applyAlignment="1">
      <alignment horizontal="center" vertical="center" wrapText="1"/>
    </xf>
    <xf numFmtId="0" fontId="50" fillId="15" borderId="5" xfId="3" applyFont="1" applyFill="1" applyBorder="1" applyAlignment="1">
      <alignment horizontal="center" vertical="center" wrapText="1"/>
    </xf>
    <xf numFmtId="0" fontId="50" fillId="15" borderId="6" xfId="3" applyFont="1" applyFill="1" applyBorder="1" applyAlignment="1">
      <alignment horizontal="center" vertical="center" wrapText="1"/>
    </xf>
    <xf numFmtId="0" fontId="50" fillId="15" borderId="9" xfId="3" applyFont="1" applyFill="1" applyBorder="1" applyAlignment="1">
      <alignment horizontal="center" vertical="center" wrapText="1"/>
    </xf>
    <xf numFmtId="0" fontId="71" fillId="6" borderId="1" xfId="6" applyFont="1" applyFill="1" applyBorder="1" applyAlignment="1">
      <alignment horizontal="center" vertical="center" wrapText="1"/>
    </xf>
  </cellXfs>
  <cellStyles count="8">
    <cellStyle name="Hipervínculo" xfId="1" builtinId="8"/>
    <cellStyle name="Millares" xfId="5" builtinId="3"/>
    <cellStyle name="Normal" xfId="0" builtinId="0"/>
    <cellStyle name="Normal 2" xfId="2" xr:uid="{00000000-0005-0000-0000-000003000000}"/>
    <cellStyle name="Normal 3" xfId="3" xr:uid="{26B35EFE-257B-497C-AC66-427EDDF19433}"/>
    <cellStyle name="Normal 3 2" xfId="7" xr:uid="{A34EEF94-996D-4DFA-B4A7-DE93F22F695A}"/>
    <cellStyle name="Normal 4" xfId="4" xr:uid="{C729420F-F7E6-4C89-AD83-330E3848D3C6}"/>
    <cellStyle name="Normal 5" xfId="6" xr:uid="{98B8D15B-9CEB-4311-8563-1549A32F59FA}"/>
  </cellStyles>
  <dxfs count="49">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border>
    </dxf>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0006"/>
      </font>
      <fill>
        <patternFill>
          <bgColor rgb="FFFFC7CE"/>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5700"/>
      </font>
      <fill>
        <patternFill>
          <bgColor rgb="FFFFEB9C"/>
        </patternFill>
      </fill>
    </dxf>
    <dxf>
      <font>
        <b val="0"/>
        <i val="0"/>
        <color theme="1" tint="0.24994659260841701"/>
      </font>
      <border>
        <left style="thin">
          <color rgb="FF002060"/>
        </left>
        <right style="thin">
          <color rgb="FF002060"/>
        </right>
        <top style="thin">
          <color rgb="FF002060"/>
        </top>
        <bottom style="thin">
          <color rgb="FF002060"/>
        </bottom>
        <vertical/>
        <horizontal/>
      </border>
    </dxf>
    <dxf>
      <font>
        <color rgb="FF9C5700"/>
      </font>
      <fill>
        <patternFill>
          <bgColor rgb="FFFFEB9C"/>
        </patternFill>
      </fill>
    </dxf>
    <dxf>
      <font>
        <b val="0"/>
        <i val="0"/>
        <color theme="1" tint="0.24994659260841701"/>
      </font>
      <border>
        <left style="thin">
          <color auto="1"/>
        </left>
        <right style="thin">
          <color auto="1"/>
        </right>
        <top style="thin">
          <color auto="1"/>
        </top>
        <bottom style="thin">
          <color auto="1"/>
        </bottom>
        <vertical/>
        <horizontal/>
      </border>
    </dxf>
    <dxf>
      <font>
        <color rgb="FF9C5700"/>
      </font>
      <fill>
        <patternFill>
          <bgColor rgb="FFFFEB9C"/>
        </patternFill>
      </fill>
    </dxf>
    <dxf>
      <font>
        <color rgb="FF9C5700"/>
      </font>
      <fill>
        <patternFill>
          <bgColor rgb="FFFFEB9C"/>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0" tint="-4.9989318521683403E-2"/>
        </patternFill>
      </fill>
      <alignment horizont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0" tint="-4.9989318521683403E-2"/>
        </patternFill>
      </fill>
      <alignment horizont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0"/>
        <name val="Calibri"/>
        <scheme val="minor"/>
      </font>
      <alignment horizont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name val="Calibri"/>
        <scheme val="minor"/>
      </font>
      <alignment horizont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name val="Calibri"/>
        <scheme val="minor"/>
      </font>
      <alignment horizont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name val="Calibri"/>
        <scheme val="minor"/>
      </font>
      <alignment horizont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name val="Calibri"/>
        <scheme val="minor"/>
      </font>
      <alignment horizont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0"/>
        <name val="Calibri"/>
        <scheme val="minor"/>
      </font>
      <numFmt numFmtId="0" formatCode="General"/>
      <fill>
        <patternFill patternType="solid">
          <fgColor indexed="64"/>
          <bgColor theme="0" tint="-4.9989318521683403E-2"/>
        </patternFill>
      </fill>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0"/>
        <name val="Calibri"/>
        <scheme val="minor"/>
      </font>
      <alignment textRotation="0" wrapText="1" indent="0" justifyLastLine="0" shrinkToFit="0" readingOrder="0"/>
      <protection locked="0" hidden="0"/>
    </dxf>
    <dxf>
      <font>
        <b/>
        <i val="0"/>
        <strike val="0"/>
        <condense val="0"/>
        <extend val="0"/>
        <outline val="0"/>
        <shadow val="0"/>
        <u val="none"/>
        <vertAlign val="baseline"/>
        <sz val="11"/>
        <color rgb="FFFFFFFF"/>
        <name val="Calibri"/>
        <scheme val="minor"/>
      </font>
      <fill>
        <patternFill patternType="solid">
          <fgColor indexed="64"/>
          <bgColor rgb="FF33276B"/>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0"/>
        <color theme="1"/>
        <name val="Calibri"/>
        <family val="2"/>
        <scheme val="minor"/>
      </font>
      <numFmt numFmtId="0" formatCode="General"/>
      <alignment horizontal="left" vertical="center" textRotation="0" wrapText="0" indent="0" justifyLastLine="0" shrinkToFit="0" readingOrder="0"/>
      <border outline="0">
        <left style="thin">
          <color indexed="64"/>
        </left>
      </border>
      <protection locked="0" hidden="0"/>
    </dxf>
    <dxf>
      <font>
        <b val="0"/>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0"/>
        <color theme="1"/>
        <name val="Calibri"/>
        <family val="2"/>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0"/>
        <color theme="1"/>
        <name val="Calibri"/>
        <family val="2"/>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alignment textRotation="0" wrapText="0" indent="0" justifyLastLine="0" shrinkToFit="0" readingOrder="0"/>
    </dxf>
    <dxf>
      <font>
        <strike val="0"/>
        <outline val="0"/>
        <shadow val="0"/>
        <u val="none"/>
        <vertAlign val="baseline"/>
        <sz val="11"/>
        <color theme="1"/>
        <name val="Calibri"/>
        <family val="2"/>
        <scheme val="minor"/>
      </font>
      <alignment textRotation="0" wrapText="0" indent="0" justifyLastLine="0" shrinkToFit="0" readingOrder="0"/>
      <protection locked="0" hidden="0"/>
    </dxf>
  </dxfs>
  <tableStyles count="1" defaultTableStyle="TableStyleMedium2" defaultPivotStyle="PivotStyleLight16">
    <tableStyle name="Estilo de tabla 1" pivot="0" count="0" xr9:uid="{00000000-0011-0000-FFFF-FFFF00000000}"/>
  </tableStyles>
  <colors>
    <mruColors>
      <color rgb="FFE72B50"/>
      <color rgb="FF33276B"/>
      <color rgb="FFADA3DD"/>
      <color rgb="FF4089C9"/>
      <color rgb="FF008783"/>
      <color rgb="FFF3E733"/>
      <color rgb="FF08C3EB"/>
      <color rgb="FFED254E"/>
      <color rgb="FF665EA5"/>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ABLA DE CONTENIDOS'!A1"/></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TABLA DE CONTENIDO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TABLA DE CONTENIDOS'!A1"/></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TABLA DE CONTENIDOS'!A1"/></Relationships>
</file>

<file path=xl/drawings/_rels/drawing16.xml.rels><?xml version="1.0" encoding="UTF-8" standalone="yes"?>
<Relationships xmlns="http://schemas.openxmlformats.org/package/2006/relationships"><Relationship Id="rId13" Type="http://schemas.openxmlformats.org/officeDocument/2006/relationships/image" Target="../media/image26.png"/><Relationship Id="rId18" Type="http://schemas.openxmlformats.org/officeDocument/2006/relationships/image" Target="../media/image31.png"/><Relationship Id="rId26" Type="http://schemas.openxmlformats.org/officeDocument/2006/relationships/image" Target="../media/image39.png"/><Relationship Id="rId39" Type="http://schemas.openxmlformats.org/officeDocument/2006/relationships/hyperlink" Target="#'TABLA DE CONTENIDOS'!A1"/><Relationship Id="rId21" Type="http://schemas.openxmlformats.org/officeDocument/2006/relationships/image" Target="../media/image34.png"/><Relationship Id="rId34" Type="http://schemas.openxmlformats.org/officeDocument/2006/relationships/image" Target="../media/image47.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8.png"/><Relationship Id="rId33" Type="http://schemas.openxmlformats.org/officeDocument/2006/relationships/image" Target="../media/image46.png"/><Relationship Id="rId38" Type="http://schemas.openxmlformats.org/officeDocument/2006/relationships/image" Target="../media/image51.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29" Type="http://schemas.openxmlformats.org/officeDocument/2006/relationships/image" Target="../media/image42.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image" Target="../media/image37.png"/><Relationship Id="rId32" Type="http://schemas.openxmlformats.org/officeDocument/2006/relationships/image" Target="../media/image45.png"/><Relationship Id="rId37" Type="http://schemas.openxmlformats.org/officeDocument/2006/relationships/image" Target="../media/image50.png"/><Relationship Id="rId40" Type="http://schemas.openxmlformats.org/officeDocument/2006/relationships/image" Target="../media/image13.pn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36.png"/><Relationship Id="rId28" Type="http://schemas.openxmlformats.org/officeDocument/2006/relationships/image" Target="../media/image41.png"/><Relationship Id="rId36" Type="http://schemas.openxmlformats.org/officeDocument/2006/relationships/image" Target="../media/image49.png"/><Relationship Id="rId10" Type="http://schemas.openxmlformats.org/officeDocument/2006/relationships/image" Target="../media/image23.png"/><Relationship Id="rId19" Type="http://schemas.openxmlformats.org/officeDocument/2006/relationships/image" Target="../media/image32.png"/><Relationship Id="rId31" Type="http://schemas.openxmlformats.org/officeDocument/2006/relationships/image" Target="../media/image44.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5.png"/><Relationship Id="rId27" Type="http://schemas.openxmlformats.org/officeDocument/2006/relationships/image" Target="../media/image40.png"/><Relationship Id="rId30" Type="http://schemas.openxmlformats.org/officeDocument/2006/relationships/image" Target="../media/image43.png"/><Relationship Id="rId35" Type="http://schemas.openxmlformats.org/officeDocument/2006/relationships/image" Target="../media/image48.png"/><Relationship Id="rId8" Type="http://schemas.openxmlformats.org/officeDocument/2006/relationships/image" Target="../media/image21.png"/><Relationship Id="rId3"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2" Type="http://schemas.openxmlformats.org/officeDocument/2006/relationships/hyperlink" Target="#'TABLA DE CONTENIDOS'!A1"/><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TABLA DE CONTENIDOS'!A1"/><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TABLA DE CONTENIDOS'!A1"/><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absolute">
    <xdr:from>
      <xdr:col>14</xdr:col>
      <xdr:colOff>211931</xdr:colOff>
      <xdr:row>1</xdr:row>
      <xdr:rowOff>159544</xdr:rowOff>
    </xdr:from>
    <xdr:to>
      <xdr:col>16</xdr:col>
      <xdr:colOff>238125</xdr:colOff>
      <xdr:row>1</xdr:row>
      <xdr:rowOff>590550</xdr:rowOff>
    </xdr:to>
    <xdr:grpSp>
      <xdr:nvGrpSpPr>
        <xdr:cNvPr id="2" name="Grupo 1">
          <a:hlinkClick xmlns:r="http://schemas.openxmlformats.org/officeDocument/2006/relationships" r:id="rId1"/>
          <a:extLst>
            <a:ext uri="{FF2B5EF4-FFF2-40B4-BE49-F238E27FC236}">
              <a16:creationId xmlns:a16="http://schemas.microsoft.com/office/drawing/2014/main" id="{42A08074-A75B-B84A-BF59-A8174D0B8738}"/>
            </a:ext>
          </a:extLst>
        </xdr:cNvPr>
        <xdr:cNvGrpSpPr/>
      </xdr:nvGrpSpPr>
      <xdr:grpSpPr>
        <a:xfrm>
          <a:off x="21690806" y="350044"/>
          <a:ext cx="1359694" cy="431006"/>
          <a:chOff x="8959374" y="4724400"/>
          <a:chExt cx="1340327" cy="469900"/>
        </a:xfrm>
      </xdr:grpSpPr>
      <xdr:sp macro="" textlink="">
        <xdr:nvSpPr>
          <xdr:cNvPr id="3" name="CuadroTexto 2">
            <a:extLst>
              <a:ext uri="{FF2B5EF4-FFF2-40B4-BE49-F238E27FC236}">
                <a16:creationId xmlns:a16="http://schemas.microsoft.com/office/drawing/2014/main" id="{2ECDDE40-27A1-22CE-1662-9468C54D1F8A}"/>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2000" b="1">
                <a:solidFill>
                  <a:srgbClr val="002060"/>
                </a:solidFill>
                <a:latin typeface="Arial" panose="020B0604020202020204" pitchFamily="34" charset="0"/>
                <a:cs typeface="Arial" panose="020B0604020202020204" pitchFamily="34" charset="0"/>
              </a:rPr>
              <a:t>Inicio</a:t>
            </a:r>
          </a:p>
        </xdr:txBody>
      </xdr:sp>
      <xdr:pic>
        <xdr:nvPicPr>
          <xdr:cNvPr id="4" name="Imagen 3" descr="Casa Sitio Web Comienzo - Gráficos vectoriales gratis en Pixabay - Pixabay">
            <a:extLst>
              <a:ext uri="{FF2B5EF4-FFF2-40B4-BE49-F238E27FC236}">
                <a16:creationId xmlns:a16="http://schemas.microsoft.com/office/drawing/2014/main" id="{B6491CC9-1A24-EE14-AA69-54CEFB41B1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14</xdr:col>
      <xdr:colOff>2431678</xdr:colOff>
      <xdr:row>0</xdr:row>
      <xdr:rowOff>137690</xdr:rowOff>
    </xdr:from>
    <xdr:to>
      <xdr:col>18</xdr:col>
      <xdr:colOff>549088</xdr:colOff>
      <xdr:row>3</xdr:row>
      <xdr:rowOff>123264</xdr:rowOff>
    </xdr:to>
    <xdr:grpSp>
      <xdr:nvGrpSpPr>
        <xdr:cNvPr id="2" name="Grupo 1">
          <a:hlinkClick xmlns:r="http://schemas.openxmlformats.org/officeDocument/2006/relationships" r:id="rId1"/>
          <a:extLst>
            <a:ext uri="{FF2B5EF4-FFF2-40B4-BE49-F238E27FC236}">
              <a16:creationId xmlns:a16="http://schemas.microsoft.com/office/drawing/2014/main" id="{A91105A1-93C2-814F-B169-931632270D86}"/>
            </a:ext>
          </a:extLst>
        </xdr:cNvPr>
        <xdr:cNvGrpSpPr/>
      </xdr:nvGrpSpPr>
      <xdr:grpSpPr>
        <a:xfrm>
          <a:off x="28888766" y="137690"/>
          <a:ext cx="1636057" cy="489839"/>
          <a:chOff x="8959374" y="4724400"/>
          <a:chExt cx="1394325" cy="469900"/>
        </a:xfrm>
      </xdr:grpSpPr>
      <xdr:sp macro="" textlink="">
        <xdr:nvSpPr>
          <xdr:cNvPr id="3" name="CuadroTexto 2">
            <a:extLst>
              <a:ext uri="{FF2B5EF4-FFF2-40B4-BE49-F238E27FC236}">
                <a16:creationId xmlns:a16="http://schemas.microsoft.com/office/drawing/2014/main" id="{30D79E78-801B-835D-BE04-B6CCEB6D597D}"/>
              </a:ext>
            </a:extLst>
          </xdr:cNvPr>
          <xdr:cNvSpPr txBox="1"/>
        </xdr:nvSpPr>
        <xdr:spPr>
          <a:xfrm>
            <a:off x="9477399" y="4762499"/>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p>
        </xdr:txBody>
      </xdr:sp>
      <xdr:pic>
        <xdr:nvPicPr>
          <xdr:cNvPr id="4" name="Imagen 3" descr="Casa Sitio Web Comienzo - Gráficos vectoriales gratis en Pixabay - Pixabay">
            <a:extLst>
              <a:ext uri="{FF2B5EF4-FFF2-40B4-BE49-F238E27FC236}">
                <a16:creationId xmlns:a16="http://schemas.microsoft.com/office/drawing/2014/main" id="{6259CE08-EDF6-5BFF-F36C-B965D976AD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8</xdr:col>
      <xdr:colOff>73025</xdr:colOff>
      <xdr:row>1</xdr:row>
      <xdr:rowOff>196850</xdr:rowOff>
    </xdr:from>
    <xdr:to>
      <xdr:col>10</xdr:col>
      <xdr:colOff>47625</xdr:colOff>
      <xdr:row>2</xdr:row>
      <xdr:rowOff>139700</xdr:rowOff>
    </xdr:to>
    <xdr:grpSp>
      <xdr:nvGrpSpPr>
        <xdr:cNvPr id="2" name="Grupo 1">
          <a:hlinkClick xmlns:r="http://schemas.openxmlformats.org/officeDocument/2006/relationships" r:id="rId1"/>
          <a:extLst>
            <a:ext uri="{FF2B5EF4-FFF2-40B4-BE49-F238E27FC236}">
              <a16:creationId xmlns:a16="http://schemas.microsoft.com/office/drawing/2014/main" id="{E42F2FD0-9378-E34D-8D72-91BE28D75441}"/>
            </a:ext>
          </a:extLst>
        </xdr:cNvPr>
        <xdr:cNvGrpSpPr/>
      </xdr:nvGrpSpPr>
      <xdr:grpSpPr>
        <a:xfrm>
          <a:off x="11303000" y="777875"/>
          <a:ext cx="1346200" cy="438150"/>
          <a:chOff x="8959374" y="4724400"/>
          <a:chExt cx="1340327" cy="469900"/>
        </a:xfrm>
      </xdr:grpSpPr>
      <xdr:sp macro="" textlink="">
        <xdr:nvSpPr>
          <xdr:cNvPr id="3" name="CuadroTexto 2">
            <a:extLst>
              <a:ext uri="{FF2B5EF4-FFF2-40B4-BE49-F238E27FC236}">
                <a16:creationId xmlns:a16="http://schemas.microsoft.com/office/drawing/2014/main" id="{C32285F6-BF9C-DDF3-D9E6-D0BF2289006A}"/>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p>
        </xdr:txBody>
      </xdr:sp>
      <xdr:pic>
        <xdr:nvPicPr>
          <xdr:cNvPr id="4" name="Imagen 3" descr="Casa Sitio Web Comienzo - Gráficos vectoriales gratis en Pixabay - Pixabay">
            <a:extLst>
              <a:ext uri="{FF2B5EF4-FFF2-40B4-BE49-F238E27FC236}">
                <a16:creationId xmlns:a16="http://schemas.microsoft.com/office/drawing/2014/main" id="{AABA3440-796F-E16F-70AA-42595EB78D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22</xdr:col>
      <xdr:colOff>155445</xdr:colOff>
      <xdr:row>3</xdr:row>
      <xdr:rowOff>237334</xdr:rowOff>
    </xdr:from>
    <xdr:to>
      <xdr:col>29</xdr:col>
      <xdr:colOff>393303</xdr:colOff>
      <xdr:row>4</xdr:row>
      <xdr:rowOff>737906</xdr:rowOff>
    </xdr:to>
    <xdr:grpSp>
      <xdr:nvGrpSpPr>
        <xdr:cNvPr id="4" name="Grupo 3">
          <a:extLst>
            <a:ext uri="{FF2B5EF4-FFF2-40B4-BE49-F238E27FC236}">
              <a16:creationId xmlns:a16="http://schemas.microsoft.com/office/drawing/2014/main" id="{8452B2B2-7C60-6C48-B40E-582BB5AAC406}"/>
            </a:ext>
          </a:extLst>
        </xdr:cNvPr>
        <xdr:cNvGrpSpPr/>
      </xdr:nvGrpSpPr>
      <xdr:grpSpPr>
        <a:xfrm>
          <a:off x="22130981" y="1339513"/>
          <a:ext cx="5000358" cy="2106214"/>
          <a:chOff x="15655428" y="886639"/>
          <a:chExt cx="7951868" cy="2126485"/>
        </a:xfrm>
      </xdr:grpSpPr>
      <xdr:pic>
        <xdr:nvPicPr>
          <xdr:cNvPr id="5" name="Imagen 4">
            <a:extLst>
              <a:ext uri="{FF2B5EF4-FFF2-40B4-BE49-F238E27FC236}">
                <a16:creationId xmlns:a16="http://schemas.microsoft.com/office/drawing/2014/main" id="{29D5676C-678D-6985-09B7-904C64A2F230}"/>
              </a:ext>
            </a:extLst>
          </xdr:cNvPr>
          <xdr:cNvPicPr>
            <a:picLocks noChangeAspect="1"/>
          </xdr:cNvPicPr>
        </xdr:nvPicPr>
        <xdr:blipFill>
          <a:blip xmlns:r="http://schemas.openxmlformats.org/officeDocument/2006/relationships" r:embed="rId1"/>
          <a:stretch>
            <a:fillRect/>
          </a:stretch>
        </xdr:blipFill>
        <xdr:spPr>
          <a:xfrm>
            <a:off x="15834896" y="886639"/>
            <a:ext cx="7772400" cy="2126485"/>
          </a:xfrm>
          <a:prstGeom prst="rect">
            <a:avLst/>
          </a:prstGeom>
        </xdr:spPr>
      </xdr:pic>
      <xdr:sp macro="" textlink="">
        <xdr:nvSpPr>
          <xdr:cNvPr id="6" name="CuadroTexto 5">
            <a:extLst>
              <a:ext uri="{FF2B5EF4-FFF2-40B4-BE49-F238E27FC236}">
                <a16:creationId xmlns:a16="http://schemas.microsoft.com/office/drawing/2014/main" id="{C3809166-DF28-8373-D230-17A489EE5941}"/>
              </a:ext>
            </a:extLst>
          </xdr:cNvPr>
          <xdr:cNvSpPr txBox="1"/>
        </xdr:nvSpPr>
        <xdr:spPr>
          <a:xfrm>
            <a:off x="15655428" y="1468110"/>
            <a:ext cx="5753098" cy="151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100">
                <a:solidFill>
                  <a:schemeClr val="tx1">
                    <a:lumMod val="65000"/>
                    <a:lumOff val="35000"/>
                  </a:schemeClr>
                </a:solidFill>
                <a:latin typeface="+mn-lt"/>
                <a:cs typeface="Arial" panose="020B0604020202020204" pitchFamily="34" charset="0"/>
              </a:rPr>
              <a:t>Objetivo de gestión: Los GAD reportaran como objetivo estratégico de desarrollo; el objetivo de gestión que cuenta con meta, indicador, línea base, meta anualizada y programa; así como su alineación con el Plan de Desarrollo, su Estrategia Territorial Nacional y los Objetivos de Desarrollo Sostenible, para el periodo de gestión del GAD; conforme lo establecido en la norma técnica para el efecto.</a:t>
            </a:r>
          </a:p>
          <a:p>
            <a:pPr algn="ctr"/>
            <a:endParaRPr lang="es-EC" sz="1100">
              <a:solidFill>
                <a:schemeClr val="tx1">
                  <a:lumMod val="65000"/>
                  <a:lumOff val="35000"/>
                </a:schemeClr>
              </a:solidFill>
              <a:latin typeface="+mn-lt"/>
              <a:cs typeface="Arial" panose="020B0604020202020204" pitchFamily="34" charset="0"/>
            </a:endParaRPr>
          </a:p>
          <a:p>
            <a:pPr algn="ctr"/>
            <a:r>
              <a:rPr lang="es-EC" sz="1100">
                <a:solidFill>
                  <a:schemeClr val="tx1">
                    <a:lumMod val="65000"/>
                    <a:lumOff val="35000"/>
                  </a:schemeClr>
                </a:solidFill>
                <a:latin typeface="+mn-lt"/>
                <a:cs typeface="Arial" panose="020B0604020202020204" pitchFamily="34" charset="0"/>
              </a:rPr>
              <a:t>Objetivo de gestión: Es aquel que se debe alcanzar para afianzar y viabilizar el objetivo de desarrollo.</a:t>
            </a:r>
          </a:p>
        </xdr:txBody>
      </xdr:sp>
    </xdr:grpSp>
    <xdr:clientData/>
  </xdr:twoCellAnchor>
  <xdr:twoCellAnchor>
    <xdr:from>
      <xdr:col>23</xdr:col>
      <xdr:colOff>92866</xdr:colOff>
      <xdr:row>0</xdr:row>
      <xdr:rowOff>368698</xdr:rowOff>
    </xdr:from>
    <xdr:to>
      <xdr:col>25</xdr:col>
      <xdr:colOff>238124</xdr:colOff>
      <xdr:row>2</xdr:row>
      <xdr:rowOff>59531</xdr:rowOff>
    </xdr:to>
    <xdr:grpSp>
      <xdr:nvGrpSpPr>
        <xdr:cNvPr id="2" name="Grupo 1">
          <a:hlinkClick xmlns:r="http://schemas.openxmlformats.org/officeDocument/2006/relationships" r:id="rId2"/>
          <a:extLst>
            <a:ext uri="{FF2B5EF4-FFF2-40B4-BE49-F238E27FC236}">
              <a16:creationId xmlns:a16="http://schemas.microsoft.com/office/drawing/2014/main" id="{FB5C9A42-7729-D64B-982A-21A6B4AB9454}"/>
            </a:ext>
          </a:extLst>
        </xdr:cNvPr>
        <xdr:cNvGrpSpPr/>
      </xdr:nvGrpSpPr>
      <xdr:grpSpPr>
        <a:xfrm>
          <a:off x="22748759" y="368698"/>
          <a:ext cx="1505972" cy="480047"/>
          <a:chOff x="8959374" y="4724400"/>
          <a:chExt cx="1340327" cy="469900"/>
        </a:xfrm>
      </xdr:grpSpPr>
      <xdr:sp macro="" textlink="">
        <xdr:nvSpPr>
          <xdr:cNvPr id="3" name="CuadroTexto 2">
            <a:extLst>
              <a:ext uri="{FF2B5EF4-FFF2-40B4-BE49-F238E27FC236}">
                <a16:creationId xmlns:a16="http://schemas.microsoft.com/office/drawing/2014/main" id="{A8CD9DE0-C661-1DE8-2489-EF0C14FF235B}"/>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2000" b="1">
                <a:solidFill>
                  <a:srgbClr val="002060"/>
                </a:solidFill>
                <a:latin typeface="Arial" panose="020B0604020202020204" pitchFamily="34" charset="0"/>
                <a:cs typeface="Arial" panose="020B0604020202020204" pitchFamily="34" charset="0"/>
              </a:rPr>
              <a:t>Inicio</a:t>
            </a:r>
          </a:p>
        </xdr:txBody>
      </xdr:sp>
      <xdr:pic>
        <xdr:nvPicPr>
          <xdr:cNvPr id="7" name="Imagen 6" descr="Casa Sitio Web Comienzo - Gráficos vectoriales gratis en Pixabay - Pixabay">
            <a:extLst>
              <a:ext uri="{FF2B5EF4-FFF2-40B4-BE49-F238E27FC236}">
                <a16:creationId xmlns:a16="http://schemas.microsoft.com/office/drawing/2014/main" id="{A1D15F26-5731-8909-34A4-0BA31501999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3</xdr:col>
      <xdr:colOff>254000</xdr:colOff>
      <xdr:row>3</xdr:row>
      <xdr:rowOff>139700</xdr:rowOff>
    </xdr:from>
    <xdr:to>
      <xdr:col>7</xdr:col>
      <xdr:colOff>654050</xdr:colOff>
      <xdr:row>18</xdr:row>
      <xdr:rowOff>38100</xdr:rowOff>
    </xdr:to>
    <xdr:grpSp>
      <xdr:nvGrpSpPr>
        <xdr:cNvPr id="9" name="Grupo 8">
          <a:extLst>
            <a:ext uri="{FF2B5EF4-FFF2-40B4-BE49-F238E27FC236}">
              <a16:creationId xmlns:a16="http://schemas.microsoft.com/office/drawing/2014/main" id="{3DE9FC1A-751A-3445-9991-9A602BACBC43}"/>
            </a:ext>
          </a:extLst>
        </xdr:cNvPr>
        <xdr:cNvGrpSpPr/>
      </xdr:nvGrpSpPr>
      <xdr:grpSpPr>
        <a:xfrm>
          <a:off x="6826250" y="939800"/>
          <a:ext cx="4248150" cy="2327275"/>
          <a:chOff x="13375533" y="797128"/>
          <a:chExt cx="7772400" cy="2126485"/>
        </a:xfrm>
      </xdr:grpSpPr>
      <xdr:pic>
        <xdr:nvPicPr>
          <xdr:cNvPr id="10" name="Imagen 9">
            <a:extLst>
              <a:ext uri="{FF2B5EF4-FFF2-40B4-BE49-F238E27FC236}">
                <a16:creationId xmlns:a16="http://schemas.microsoft.com/office/drawing/2014/main" id="{48DC5933-DB0D-A589-4DEE-BA4954C4F03D}"/>
              </a:ext>
            </a:extLst>
          </xdr:cNvPr>
          <xdr:cNvPicPr>
            <a:picLocks noChangeAspect="1"/>
          </xdr:cNvPicPr>
        </xdr:nvPicPr>
        <xdr:blipFill>
          <a:blip xmlns:r="http://schemas.openxmlformats.org/officeDocument/2006/relationships" r:embed="rId1"/>
          <a:stretch>
            <a:fillRect/>
          </a:stretch>
        </xdr:blipFill>
        <xdr:spPr>
          <a:xfrm>
            <a:off x="13375533" y="797128"/>
            <a:ext cx="7772400" cy="2126485"/>
          </a:xfrm>
          <a:prstGeom prst="rect">
            <a:avLst/>
          </a:prstGeom>
        </xdr:spPr>
      </xdr:pic>
      <xdr:sp macro="" textlink="">
        <xdr:nvSpPr>
          <xdr:cNvPr id="11" name="CuadroTexto 10">
            <a:extLst>
              <a:ext uri="{FF2B5EF4-FFF2-40B4-BE49-F238E27FC236}">
                <a16:creationId xmlns:a16="http://schemas.microsoft.com/office/drawing/2014/main" id="{98E15FD8-5B1D-C18F-8BB6-E864C14570A1}"/>
              </a:ext>
            </a:extLst>
          </xdr:cNvPr>
          <xdr:cNvSpPr txBox="1"/>
        </xdr:nvSpPr>
        <xdr:spPr>
          <a:xfrm>
            <a:off x="13437974" y="1418220"/>
            <a:ext cx="5365534" cy="1425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EC" sz="1050">
                <a:solidFill>
                  <a:schemeClr val="tx1">
                    <a:lumMod val="65000"/>
                    <a:lumOff val="35000"/>
                  </a:schemeClr>
                </a:solidFill>
                <a:latin typeface="+mn-lt"/>
                <a:cs typeface="Arial" panose="020B0604020202020204" pitchFamily="34" charset="0"/>
              </a:rPr>
              <a:t>En esta sección se identifica la participación y las intervenciones del GAD en relación </a:t>
            </a:r>
            <a:r>
              <a:rPr lang="es-EC" sz="1050" b="1">
                <a:solidFill>
                  <a:schemeClr val="tx1">
                    <a:lumMod val="65000"/>
                    <a:lumOff val="35000"/>
                  </a:schemeClr>
                </a:solidFill>
                <a:latin typeface="+mn-lt"/>
                <a:cs typeface="Arial" panose="020B0604020202020204" pitchFamily="34" charset="0"/>
              </a:rPr>
              <a:t>a iniciativas que se desarrollan en el territorio por parte de otros actores </a:t>
            </a:r>
            <a:r>
              <a:rPr lang="es-EC" sz="1050">
                <a:solidFill>
                  <a:schemeClr val="tx1">
                    <a:lumMod val="65000"/>
                    <a:lumOff val="35000"/>
                  </a:schemeClr>
                </a:solidFill>
                <a:latin typeface="+mn-lt"/>
                <a:cs typeface="Arial" panose="020B0604020202020204" pitchFamily="34" charset="0"/>
              </a:rPr>
              <a:t>(asociaciones, academia, ONG, OSC, otros) para generar interacciones que permitan incrementar los efectos positivos que cada una de ellas puede tener en la localidad</a:t>
            </a:r>
          </a:p>
        </xdr:txBody>
      </xdr:sp>
    </xdr:grpSp>
    <xdr:clientData/>
  </xdr:twoCellAnchor>
  <xdr:twoCellAnchor editAs="absolute">
    <xdr:from>
      <xdr:col>3</xdr:col>
      <xdr:colOff>720725</xdr:colOff>
      <xdr:row>0</xdr:row>
      <xdr:rowOff>85725</xdr:rowOff>
    </xdr:from>
    <xdr:to>
      <xdr:col>4</xdr:col>
      <xdr:colOff>171450</xdr:colOff>
      <xdr:row>1</xdr:row>
      <xdr:rowOff>350307</xdr:rowOff>
    </xdr:to>
    <xdr:grpSp>
      <xdr:nvGrpSpPr>
        <xdr:cNvPr id="12" name="Grupo 11">
          <a:hlinkClick xmlns:r="http://schemas.openxmlformats.org/officeDocument/2006/relationships" r:id="rId2"/>
          <a:extLst>
            <a:ext uri="{FF2B5EF4-FFF2-40B4-BE49-F238E27FC236}">
              <a16:creationId xmlns:a16="http://schemas.microsoft.com/office/drawing/2014/main" id="{32AC7B6A-DAD8-F34A-9289-5C68701F1C84}"/>
            </a:ext>
          </a:extLst>
        </xdr:cNvPr>
        <xdr:cNvGrpSpPr/>
      </xdr:nvGrpSpPr>
      <xdr:grpSpPr>
        <a:xfrm>
          <a:off x="7292975" y="85725"/>
          <a:ext cx="1241425" cy="455082"/>
          <a:chOff x="8959374" y="4724400"/>
          <a:chExt cx="1340327" cy="469900"/>
        </a:xfrm>
      </xdr:grpSpPr>
      <xdr:sp macro="" textlink="">
        <xdr:nvSpPr>
          <xdr:cNvPr id="13" name="CuadroTexto 12">
            <a:extLst>
              <a:ext uri="{FF2B5EF4-FFF2-40B4-BE49-F238E27FC236}">
                <a16:creationId xmlns:a16="http://schemas.microsoft.com/office/drawing/2014/main" id="{4F0C9DAE-01CF-B942-E1AE-5DBC5162613E}"/>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p>
        </xdr:txBody>
      </xdr:sp>
      <xdr:pic>
        <xdr:nvPicPr>
          <xdr:cNvPr id="14" name="Imagen 13" descr="Casa Sitio Web Comienzo - Gráficos vectoriales gratis en Pixabay - Pixabay">
            <a:extLst>
              <a:ext uri="{FF2B5EF4-FFF2-40B4-BE49-F238E27FC236}">
                <a16:creationId xmlns:a16="http://schemas.microsoft.com/office/drawing/2014/main" id="{542E88D3-778A-505B-3EDC-DBF4AE8A73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5</xdr:col>
      <xdr:colOff>192174</xdr:colOff>
      <xdr:row>3</xdr:row>
      <xdr:rowOff>263525</xdr:rowOff>
    </xdr:from>
    <xdr:to>
      <xdr:col>11</xdr:col>
      <xdr:colOff>514351</xdr:colOff>
      <xdr:row>8</xdr:row>
      <xdr:rowOff>247650</xdr:rowOff>
    </xdr:to>
    <xdr:grpSp>
      <xdr:nvGrpSpPr>
        <xdr:cNvPr id="5" name="Grupo 4">
          <a:extLst>
            <a:ext uri="{FF2B5EF4-FFF2-40B4-BE49-F238E27FC236}">
              <a16:creationId xmlns:a16="http://schemas.microsoft.com/office/drawing/2014/main" id="{CD8AC8D4-12E7-0549-9979-A70DA8FCA875}"/>
            </a:ext>
          </a:extLst>
        </xdr:cNvPr>
        <xdr:cNvGrpSpPr/>
      </xdr:nvGrpSpPr>
      <xdr:grpSpPr>
        <a:xfrm>
          <a:off x="9640974" y="1282700"/>
          <a:ext cx="4436977" cy="2270125"/>
          <a:chOff x="13316845" y="797128"/>
          <a:chExt cx="7831088" cy="2126485"/>
        </a:xfrm>
      </xdr:grpSpPr>
      <xdr:pic>
        <xdr:nvPicPr>
          <xdr:cNvPr id="6" name="Imagen 5">
            <a:extLst>
              <a:ext uri="{FF2B5EF4-FFF2-40B4-BE49-F238E27FC236}">
                <a16:creationId xmlns:a16="http://schemas.microsoft.com/office/drawing/2014/main" id="{309ACFE5-1BB8-1077-5992-84F5A21ACABD}"/>
              </a:ext>
            </a:extLst>
          </xdr:cNvPr>
          <xdr:cNvPicPr>
            <a:picLocks noChangeAspect="1"/>
          </xdr:cNvPicPr>
        </xdr:nvPicPr>
        <xdr:blipFill>
          <a:blip xmlns:r="http://schemas.openxmlformats.org/officeDocument/2006/relationships" r:embed="rId1"/>
          <a:stretch>
            <a:fillRect/>
          </a:stretch>
        </xdr:blipFill>
        <xdr:spPr>
          <a:xfrm>
            <a:off x="13375533" y="797128"/>
            <a:ext cx="7772400" cy="2126485"/>
          </a:xfrm>
          <a:prstGeom prst="rect">
            <a:avLst/>
          </a:prstGeom>
        </xdr:spPr>
      </xdr:pic>
      <xdr:sp macro="" textlink="">
        <xdr:nvSpPr>
          <xdr:cNvPr id="7" name="CuadroTexto 6">
            <a:extLst>
              <a:ext uri="{FF2B5EF4-FFF2-40B4-BE49-F238E27FC236}">
                <a16:creationId xmlns:a16="http://schemas.microsoft.com/office/drawing/2014/main" id="{A188174D-CE39-6715-15E3-399E89231F2C}"/>
              </a:ext>
            </a:extLst>
          </xdr:cNvPr>
          <xdr:cNvSpPr txBox="1"/>
        </xdr:nvSpPr>
        <xdr:spPr>
          <a:xfrm>
            <a:off x="13316845" y="1427925"/>
            <a:ext cx="5251661" cy="1425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EC" sz="1050">
                <a:solidFill>
                  <a:schemeClr val="tx1">
                    <a:lumMod val="65000"/>
                    <a:lumOff val="35000"/>
                  </a:schemeClr>
                </a:solidFill>
                <a:latin typeface="+mn-lt"/>
                <a:cs typeface="Arial" panose="020B0604020202020204" pitchFamily="34" charset="0"/>
              </a:rPr>
              <a:t>En esta sección se establecen los mecanismos de coordinación para la implementación de programas y proyectos de competencia de los GAD. Las acciones propuestas y los programas/ proyectos identificados deben vincularse con el mapeo de actores, para focalizarlas de manera directa o indirecta de acuerdo con el nivel de interés e influencia con el GAD.</a:t>
            </a:r>
          </a:p>
        </xdr:txBody>
      </xdr:sp>
    </xdr:grpSp>
    <xdr:clientData/>
  </xdr:twoCellAnchor>
  <xdr:twoCellAnchor editAs="absolute">
    <xdr:from>
      <xdr:col>5</xdr:col>
      <xdr:colOff>504825</xdr:colOff>
      <xdr:row>1</xdr:row>
      <xdr:rowOff>44450</xdr:rowOff>
    </xdr:from>
    <xdr:to>
      <xdr:col>7</xdr:col>
      <xdr:colOff>400050</xdr:colOff>
      <xdr:row>2</xdr:row>
      <xdr:rowOff>227366</xdr:rowOff>
    </xdr:to>
    <xdr:grpSp>
      <xdr:nvGrpSpPr>
        <xdr:cNvPr id="8" name="Grupo 7">
          <a:hlinkClick xmlns:r="http://schemas.openxmlformats.org/officeDocument/2006/relationships" r:id="rId2"/>
          <a:extLst>
            <a:ext uri="{FF2B5EF4-FFF2-40B4-BE49-F238E27FC236}">
              <a16:creationId xmlns:a16="http://schemas.microsoft.com/office/drawing/2014/main" id="{D44B810F-EC22-484A-9558-BBD6071A468D}"/>
            </a:ext>
          </a:extLst>
        </xdr:cNvPr>
        <xdr:cNvGrpSpPr/>
      </xdr:nvGrpSpPr>
      <xdr:grpSpPr>
        <a:xfrm>
          <a:off x="9953625" y="434975"/>
          <a:ext cx="1266825" cy="497241"/>
          <a:chOff x="8959374" y="4724400"/>
          <a:chExt cx="1340327" cy="469900"/>
        </a:xfrm>
      </xdr:grpSpPr>
      <xdr:sp macro="" textlink="">
        <xdr:nvSpPr>
          <xdr:cNvPr id="9" name="CuadroTexto 8">
            <a:extLst>
              <a:ext uri="{FF2B5EF4-FFF2-40B4-BE49-F238E27FC236}">
                <a16:creationId xmlns:a16="http://schemas.microsoft.com/office/drawing/2014/main" id="{7C7DD01A-507A-2CCE-B1D9-86C3F672AA69}"/>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endParaRPr lang="es-EC" sz="2000" b="1">
              <a:solidFill>
                <a:srgbClr val="002060"/>
              </a:solidFill>
              <a:latin typeface="Arial" panose="020B0604020202020204" pitchFamily="34" charset="0"/>
              <a:cs typeface="Arial" panose="020B0604020202020204" pitchFamily="34" charset="0"/>
            </a:endParaRPr>
          </a:p>
        </xdr:txBody>
      </xdr:sp>
      <xdr:pic>
        <xdr:nvPicPr>
          <xdr:cNvPr id="10" name="Imagen 9" descr="Casa Sitio Web Comienzo - Gráficos vectoriales gratis en Pixabay - Pixabay">
            <a:extLst>
              <a:ext uri="{FF2B5EF4-FFF2-40B4-BE49-F238E27FC236}">
                <a16:creationId xmlns:a16="http://schemas.microsoft.com/office/drawing/2014/main" id="{698FE3DF-E34A-4E23-C13B-C3170017EC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6</xdr:col>
      <xdr:colOff>523875</xdr:colOff>
      <xdr:row>0</xdr:row>
      <xdr:rowOff>214312</xdr:rowOff>
    </xdr:from>
    <xdr:to>
      <xdr:col>6</xdr:col>
      <xdr:colOff>1790700</xdr:colOff>
      <xdr:row>0</xdr:row>
      <xdr:rowOff>711553</xdr:rowOff>
    </xdr:to>
    <xdr:grpSp>
      <xdr:nvGrpSpPr>
        <xdr:cNvPr id="2" name="Grupo 1">
          <a:hlinkClick xmlns:r="http://schemas.openxmlformats.org/officeDocument/2006/relationships" r:id="rId1"/>
          <a:extLst>
            <a:ext uri="{FF2B5EF4-FFF2-40B4-BE49-F238E27FC236}">
              <a16:creationId xmlns:a16="http://schemas.microsoft.com/office/drawing/2014/main" id="{29B13175-5E4F-44F4-B7A6-B8F42D8F2AD0}"/>
            </a:ext>
          </a:extLst>
        </xdr:cNvPr>
        <xdr:cNvGrpSpPr/>
      </xdr:nvGrpSpPr>
      <xdr:grpSpPr>
        <a:xfrm>
          <a:off x="34480500" y="214312"/>
          <a:ext cx="1266825" cy="497241"/>
          <a:chOff x="8959374" y="4724400"/>
          <a:chExt cx="1340327" cy="469900"/>
        </a:xfrm>
      </xdr:grpSpPr>
      <xdr:sp macro="" textlink="">
        <xdr:nvSpPr>
          <xdr:cNvPr id="3" name="CuadroTexto 2">
            <a:extLst>
              <a:ext uri="{FF2B5EF4-FFF2-40B4-BE49-F238E27FC236}">
                <a16:creationId xmlns:a16="http://schemas.microsoft.com/office/drawing/2014/main" id="{CE91CC27-17F0-4CFF-9883-6460FA735874}"/>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endParaRPr lang="es-EC" sz="2000" b="1">
              <a:solidFill>
                <a:srgbClr val="002060"/>
              </a:solidFill>
              <a:latin typeface="Arial" panose="020B0604020202020204" pitchFamily="34" charset="0"/>
              <a:cs typeface="Arial" panose="020B0604020202020204" pitchFamily="34" charset="0"/>
            </a:endParaRPr>
          </a:p>
        </xdr:txBody>
      </xdr:sp>
      <xdr:pic>
        <xdr:nvPicPr>
          <xdr:cNvPr id="4" name="Imagen 3" descr="Casa Sitio Web Comienzo - Gráficos vectoriales gratis en Pixabay - Pixabay">
            <a:extLst>
              <a:ext uri="{FF2B5EF4-FFF2-40B4-BE49-F238E27FC236}">
                <a16:creationId xmlns:a16="http://schemas.microsoft.com/office/drawing/2014/main" id="{0C8DCF57-1677-4C01-9895-63C4989029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591956</xdr:colOff>
      <xdr:row>2</xdr:row>
      <xdr:rowOff>87458</xdr:rowOff>
    </xdr:from>
    <xdr:to>
      <xdr:col>1</xdr:col>
      <xdr:colOff>951956</xdr:colOff>
      <xdr:row>2</xdr:row>
      <xdr:rowOff>445437</xdr:rowOff>
    </xdr:to>
    <xdr:pic>
      <xdr:nvPicPr>
        <xdr:cNvPr id="2" name="Imagen 1">
          <a:extLst>
            <a:ext uri="{FF2B5EF4-FFF2-40B4-BE49-F238E27FC236}">
              <a16:creationId xmlns:a16="http://schemas.microsoft.com/office/drawing/2014/main" id="{247C32B1-4521-4EAC-B1A3-CC20FC4F11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4681" y="611333"/>
          <a:ext cx="360000" cy="357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583297</xdr:colOff>
      <xdr:row>3</xdr:row>
      <xdr:rowOff>99580</xdr:rowOff>
    </xdr:from>
    <xdr:to>
      <xdr:col>1</xdr:col>
      <xdr:colOff>943297</xdr:colOff>
      <xdr:row>3</xdr:row>
      <xdr:rowOff>407216</xdr:rowOff>
    </xdr:to>
    <xdr:pic>
      <xdr:nvPicPr>
        <xdr:cNvPr id="3" name="Imagen 2">
          <a:extLst>
            <a:ext uri="{FF2B5EF4-FFF2-40B4-BE49-F238E27FC236}">
              <a16:creationId xmlns:a16="http://schemas.microsoft.com/office/drawing/2014/main" id="{3F7DA045-726D-48D3-A330-C1C85A9A2D99}"/>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52293"/>
        <a:stretch>
          <a:fillRect/>
        </a:stretch>
      </xdr:blipFill>
      <xdr:spPr bwMode="auto">
        <a:xfrm>
          <a:off x="3336022" y="1128280"/>
          <a:ext cx="360000" cy="30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xdr:row>
      <xdr:rowOff>41563</xdr:rowOff>
    </xdr:from>
    <xdr:to>
      <xdr:col>1</xdr:col>
      <xdr:colOff>951956</xdr:colOff>
      <xdr:row>4</xdr:row>
      <xdr:rowOff>329563</xdr:rowOff>
    </xdr:to>
    <xdr:pic>
      <xdr:nvPicPr>
        <xdr:cNvPr id="4" name="Imagen 3">
          <a:extLst>
            <a:ext uri="{FF2B5EF4-FFF2-40B4-BE49-F238E27FC236}">
              <a16:creationId xmlns:a16="http://schemas.microsoft.com/office/drawing/2014/main" id="{07D2FEC7-E099-4623-9FB3-77BE05D63772}"/>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r="52293"/>
        <a:stretch>
          <a:fillRect/>
        </a:stretch>
      </xdr:blipFill>
      <xdr:spPr bwMode="auto">
        <a:xfrm>
          <a:off x="3344681" y="1575088"/>
          <a:ext cx="360000"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xdr:row>
      <xdr:rowOff>19050</xdr:rowOff>
    </xdr:from>
    <xdr:to>
      <xdr:col>1</xdr:col>
      <xdr:colOff>951956</xdr:colOff>
      <xdr:row>5</xdr:row>
      <xdr:rowOff>398687</xdr:rowOff>
    </xdr:to>
    <xdr:pic>
      <xdr:nvPicPr>
        <xdr:cNvPr id="5" name="Imagen 4">
          <a:extLst>
            <a:ext uri="{FF2B5EF4-FFF2-40B4-BE49-F238E27FC236}">
              <a16:creationId xmlns:a16="http://schemas.microsoft.com/office/drawing/2014/main" id="{FEAD2495-383F-4ABB-8D5E-7FF1DD312225}"/>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r="55515"/>
        <a:stretch>
          <a:fillRect/>
        </a:stretch>
      </xdr:blipFill>
      <xdr:spPr bwMode="auto">
        <a:xfrm>
          <a:off x="3344681" y="2057400"/>
          <a:ext cx="360000" cy="379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xdr:row>
      <xdr:rowOff>19051</xdr:rowOff>
    </xdr:from>
    <xdr:to>
      <xdr:col>1</xdr:col>
      <xdr:colOff>951956</xdr:colOff>
      <xdr:row>6</xdr:row>
      <xdr:rowOff>365466</xdr:rowOff>
    </xdr:to>
    <xdr:pic>
      <xdr:nvPicPr>
        <xdr:cNvPr id="6" name="Imagen 5">
          <a:extLst>
            <a:ext uri="{FF2B5EF4-FFF2-40B4-BE49-F238E27FC236}">
              <a16:creationId xmlns:a16="http://schemas.microsoft.com/office/drawing/2014/main" id="{93EBF22C-8360-4538-96A1-FD44748FE46D}"/>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44681" y="2562226"/>
          <a:ext cx="360000" cy="34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xdr:row>
      <xdr:rowOff>19050</xdr:rowOff>
    </xdr:from>
    <xdr:to>
      <xdr:col>1</xdr:col>
      <xdr:colOff>951956</xdr:colOff>
      <xdr:row>7</xdr:row>
      <xdr:rowOff>377198</xdr:rowOff>
    </xdr:to>
    <xdr:pic>
      <xdr:nvPicPr>
        <xdr:cNvPr id="7" name="Imagen 6">
          <a:extLst>
            <a:ext uri="{FF2B5EF4-FFF2-40B4-BE49-F238E27FC236}">
              <a16:creationId xmlns:a16="http://schemas.microsoft.com/office/drawing/2014/main" id="{4F83B184-2674-4A61-9A62-E0D892BBD471}"/>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44681" y="3067050"/>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xdr:row>
      <xdr:rowOff>19050</xdr:rowOff>
    </xdr:from>
    <xdr:to>
      <xdr:col>1</xdr:col>
      <xdr:colOff>951956</xdr:colOff>
      <xdr:row>8</xdr:row>
      <xdr:rowOff>386250</xdr:rowOff>
    </xdr:to>
    <xdr:pic>
      <xdr:nvPicPr>
        <xdr:cNvPr id="8" name="Imagen 7">
          <a:extLst>
            <a:ext uri="{FF2B5EF4-FFF2-40B4-BE49-F238E27FC236}">
              <a16:creationId xmlns:a16="http://schemas.microsoft.com/office/drawing/2014/main" id="{6D42277D-C867-407B-A4B5-6D347048476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r="55515"/>
        <a:stretch>
          <a:fillRect/>
        </a:stretch>
      </xdr:blipFill>
      <xdr:spPr bwMode="auto">
        <a:xfrm>
          <a:off x="3344681" y="3571875"/>
          <a:ext cx="360000" cy="3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xdr:row>
      <xdr:rowOff>19050</xdr:rowOff>
    </xdr:from>
    <xdr:to>
      <xdr:col>1</xdr:col>
      <xdr:colOff>951956</xdr:colOff>
      <xdr:row>9</xdr:row>
      <xdr:rowOff>364174</xdr:rowOff>
    </xdr:to>
    <xdr:pic>
      <xdr:nvPicPr>
        <xdr:cNvPr id="9" name="Imagen 8">
          <a:extLst>
            <a:ext uri="{FF2B5EF4-FFF2-40B4-BE49-F238E27FC236}">
              <a16:creationId xmlns:a16="http://schemas.microsoft.com/office/drawing/2014/main" id="{A947B055-5658-4C90-A823-80D24610602B}"/>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4076700"/>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xdr:row>
      <xdr:rowOff>19050</xdr:rowOff>
    </xdr:from>
    <xdr:to>
      <xdr:col>1</xdr:col>
      <xdr:colOff>951956</xdr:colOff>
      <xdr:row>10</xdr:row>
      <xdr:rowOff>384084</xdr:rowOff>
    </xdr:to>
    <xdr:pic>
      <xdr:nvPicPr>
        <xdr:cNvPr id="10" name="Imagen 9">
          <a:extLst>
            <a:ext uri="{FF2B5EF4-FFF2-40B4-BE49-F238E27FC236}">
              <a16:creationId xmlns:a16="http://schemas.microsoft.com/office/drawing/2014/main" id="{A29C0A94-A89C-42A2-B28C-1B4115716D8E}"/>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3102"/>
        <a:stretch>
          <a:fillRect/>
        </a:stretch>
      </xdr:blipFill>
      <xdr:spPr bwMode="auto">
        <a:xfrm>
          <a:off x="3344681" y="4581525"/>
          <a:ext cx="360000" cy="36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xdr:row>
      <xdr:rowOff>19050</xdr:rowOff>
    </xdr:from>
    <xdr:to>
      <xdr:col>1</xdr:col>
      <xdr:colOff>951956</xdr:colOff>
      <xdr:row>11</xdr:row>
      <xdr:rowOff>398687</xdr:rowOff>
    </xdr:to>
    <xdr:pic>
      <xdr:nvPicPr>
        <xdr:cNvPr id="11" name="Imagen 10">
          <a:extLst>
            <a:ext uri="{FF2B5EF4-FFF2-40B4-BE49-F238E27FC236}">
              <a16:creationId xmlns:a16="http://schemas.microsoft.com/office/drawing/2014/main" id="{0A5A8622-2F45-4F3F-A8EC-130CC6A6BC48}"/>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r="55515"/>
        <a:stretch>
          <a:fillRect/>
        </a:stretch>
      </xdr:blipFill>
      <xdr:spPr bwMode="auto">
        <a:xfrm>
          <a:off x="3344681" y="5086350"/>
          <a:ext cx="360000" cy="379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12</xdr:row>
      <xdr:rowOff>19051</xdr:rowOff>
    </xdr:from>
    <xdr:to>
      <xdr:col>1</xdr:col>
      <xdr:colOff>951956</xdr:colOff>
      <xdr:row>12</xdr:row>
      <xdr:rowOff>365466</xdr:rowOff>
    </xdr:to>
    <xdr:pic>
      <xdr:nvPicPr>
        <xdr:cNvPr id="12" name="Imagen 11">
          <a:extLst>
            <a:ext uri="{FF2B5EF4-FFF2-40B4-BE49-F238E27FC236}">
              <a16:creationId xmlns:a16="http://schemas.microsoft.com/office/drawing/2014/main" id="{BC8A381B-D9D0-48FE-AAC0-DB960365454E}"/>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44681" y="5591176"/>
          <a:ext cx="360000" cy="34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13</xdr:row>
      <xdr:rowOff>19050</xdr:rowOff>
    </xdr:from>
    <xdr:to>
      <xdr:col>1</xdr:col>
      <xdr:colOff>951956</xdr:colOff>
      <xdr:row>13</xdr:row>
      <xdr:rowOff>377198</xdr:rowOff>
    </xdr:to>
    <xdr:pic>
      <xdr:nvPicPr>
        <xdr:cNvPr id="13" name="Imagen 12">
          <a:extLst>
            <a:ext uri="{FF2B5EF4-FFF2-40B4-BE49-F238E27FC236}">
              <a16:creationId xmlns:a16="http://schemas.microsoft.com/office/drawing/2014/main" id="{D51518F8-5A0D-4720-90C3-1FF87EC998F3}"/>
            </a:ext>
          </a:extLst>
        </xdr:cNvPr>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44681" y="6096000"/>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14</xdr:row>
      <xdr:rowOff>19051</xdr:rowOff>
    </xdr:from>
    <xdr:to>
      <xdr:col>1</xdr:col>
      <xdr:colOff>951956</xdr:colOff>
      <xdr:row>14</xdr:row>
      <xdr:rowOff>372128</xdr:rowOff>
    </xdr:to>
    <xdr:pic>
      <xdr:nvPicPr>
        <xdr:cNvPr id="14" name="Imagen 13">
          <a:extLst>
            <a:ext uri="{FF2B5EF4-FFF2-40B4-BE49-F238E27FC236}">
              <a16:creationId xmlns:a16="http://schemas.microsoft.com/office/drawing/2014/main" id="{91F0FF12-3B11-4196-9608-3C4748F972FC}"/>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53102"/>
        <a:stretch>
          <a:fillRect/>
        </a:stretch>
      </xdr:blipFill>
      <xdr:spPr bwMode="auto">
        <a:xfrm>
          <a:off x="3344681" y="6600826"/>
          <a:ext cx="360000" cy="35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15</xdr:row>
      <xdr:rowOff>19050</xdr:rowOff>
    </xdr:from>
    <xdr:to>
      <xdr:col>1</xdr:col>
      <xdr:colOff>951956</xdr:colOff>
      <xdr:row>15</xdr:row>
      <xdr:rowOff>377198</xdr:rowOff>
    </xdr:to>
    <xdr:pic>
      <xdr:nvPicPr>
        <xdr:cNvPr id="15" name="Imagen 14">
          <a:extLst>
            <a:ext uri="{FF2B5EF4-FFF2-40B4-BE49-F238E27FC236}">
              <a16:creationId xmlns:a16="http://schemas.microsoft.com/office/drawing/2014/main" id="{03E5C42A-3B8F-4749-9ADD-5A13EB97CB26}"/>
            </a:ext>
          </a:extLst>
        </xdr:cNvPr>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44681" y="7105650"/>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16</xdr:row>
      <xdr:rowOff>19050</xdr:rowOff>
    </xdr:from>
    <xdr:to>
      <xdr:col>1</xdr:col>
      <xdr:colOff>951956</xdr:colOff>
      <xdr:row>16</xdr:row>
      <xdr:rowOff>377198</xdr:rowOff>
    </xdr:to>
    <xdr:pic>
      <xdr:nvPicPr>
        <xdr:cNvPr id="16" name="Imagen 15">
          <a:extLst>
            <a:ext uri="{FF2B5EF4-FFF2-40B4-BE49-F238E27FC236}">
              <a16:creationId xmlns:a16="http://schemas.microsoft.com/office/drawing/2014/main" id="{91A8BB8C-E751-407D-B90A-5954C6852F6A}"/>
            </a:ext>
          </a:extLst>
        </xdr:cNvPr>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44681" y="7610475"/>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17</xdr:row>
      <xdr:rowOff>19050</xdr:rowOff>
    </xdr:from>
    <xdr:to>
      <xdr:col>1</xdr:col>
      <xdr:colOff>951956</xdr:colOff>
      <xdr:row>17</xdr:row>
      <xdr:rowOff>377198</xdr:rowOff>
    </xdr:to>
    <xdr:pic>
      <xdr:nvPicPr>
        <xdr:cNvPr id="17" name="Imagen 2245">
          <a:extLst>
            <a:ext uri="{FF2B5EF4-FFF2-40B4-BE49-F238E27FC236}">
              <a16:creationId xmlns:a16="http://schemas.microsoft.com/office/drawing/2014/main" id="{0720F40A-30A6-4C50-8034-5ADCF33090EE}"/>
            </a:ext>
          </a:extLst>
        </xdr:cNvPr>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r="53539"/>
        <a:stretch>
          <a:fillRect/>
        </a:stretch>
      </xdr:blipFill>
      <xdr:spPr bwMode="auto">
        <a:xfrm>
          <a:off x="3344681" y="8115300"/>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18</xdr:row>
      <xdr:rowOff>19050</xdr:rowOff>
    </xdr:from>
    <xdr:to>
      <xdr:col>1</xdr:col>
      <xdr:colOff>951956</xdr:colOff>
      <xdr:row>18</xdr:row>
      <xdr:rowOff>377198</xdr:rowOff>
    </xdr:to>
    <xdr:pic>
      <xdr:nvPicPr>
        <xdr:cNvPr id="18" name="Imagen 17">
          <a:extLst>
            <a:ext uri="{FF2B5EF4-FFF2-40B4-BE49-F238E27FC236}">
              <a16:creationId xmlns:a16="http://schemas.microsoft.com/office/drawing/2014/main" id="{1847B6D4-A1E4-489F-8BE4-674F6C94E3B2}"/>
            </a:ext>
          </a:extLst>
        </xdr:cNvPr>
        <xdr:cNvPicPr>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3983"/>
        <a:stretch>
          <a:fillRect/>
        </a:stretch>
      </xdr:blipFill>
      <xdr:spPr bwMode="auto">
        <a:xfrm>
          <a:off x="3344681" y="8620125"/>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19</xdr:row>
      <xdr:rowOff>19050</xdr:rowOff>
    </xdr:from>
    <xdr:to>
      <xdr:col>1</xdr:col>
      <xdr:colOff>951956</xdr:colOff>
      <xdr:row>19</xdr:row>
      <xdr:rowOff>364174</xdr:rowOff>
    </xdr:to>
    <xdr:pic>
      <xdr:nvPicPr>
        <xdr:cNvPr id="19" name="Imagen 18">
          <a:extLst>
            <a:ext uri="{FF2B5EF4-FFF2-40B4-BE49-F238E27FC236}">
              <a16:creationId xmlns:a16="http://schemas.microsoft.com/office/drawing/2014/main" id="{17EA82AA-FB3B-4B58-8EB2-76C131107342}"/>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9124950"/>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20</xdr:row>
      <xdr:rowOff>19050</xdr:rowOff>
    </xdr:from>
    <xdr:to>
      <xdr:col>1</xdr:col>
      <xdr:colOff>951956</xdr:colOff>
      <xdr:row>20</xdr:row>
      <xdr:rowOff>384085</xdr:rowOff>
    </xdr:to>
    <xdr:pic>
      <xdr:nvPicPr>
        <xdr:cNvPr id="20" name="Imagen 19">
          <a:extLst>
            <a:ext uri="{FF2B5EF4-FFF2-40B4-BE49-F238E27FC236}">
              <a16:creationId xmlns:a16="http://schemas.microsoft.com/office/drawing/2014/main" id="{2444DEB0-220D-4D47-AF4C-58E2A2934829}"/>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3102"/>
        <a:stretch>
          <a:fillRect/>
        </a:stretch>
      </xdr:blipFill>
      <xdr:spPr bwMode="auto">
        <a:xfrm>
          <a:off x="3344681" y="9629775"/>
          <a:ext cx="360000" cy="36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21</xdr:row>
      <xdr:rowOff>19050</xdr:rowOff>
    </xdr:from>
    <xdr:to>
      <xdr:col>1</xdr:col>
      <xdr:colOff>951956</xdr:colOff>
      <xdr:row>21</xdr:row>
      <xdr:rowOff>398687</xdr:rowOff>
    </xdr:to>
    <xdr:pic>
      <xdr:nvPicPr>
        <xdr:cNvPr id="21" name="Imagen 20">
          <a:extLst>
            <a:ext uri="{FF2B5EF4-FFF2-40B4-BE49-F238E27FC236}">
              <a16:creationId xmlns:a16="http://schemas.microsoft.com/office/drawing/2014/main" id="{F4636468-9E3C-43C0-A5C0-8835E7210CCF}"/>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r="55515"/>
        <a:stretch>
          <a:fillRect/>
        </a:stretch>
      </xdr:blipFill>
      <xdr:spPr bwMode="auto">
        <a:xfrm>
          <a:off x="3344681" y="10134600"/>
          <a:ext cx="360000" cy="379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22</xdr:row>
      <xdr:rowOff>19050</xdr:rowOff>
    </xdr:from>
    <xdr:to>
      <xdr:col>1</xdr:col>
      <xdr:colOff>951956</xdr:colOff>
      <xdr:row>22</xdr:row>
      <xdr:rowOff>377198</xdr:rowOff>
    </xdr:to>
    <xdr:pic>
      <xdr:nvPicPr>
        <xdr:cNvPr id="22" name="Imagen 21">
          <a:extLst>
            <a:ext uri="{FF2B5EF4-FFF2-40B4-BE49-F238E27FC236}">
              <a16:creationId xmlns:a16="http://schemas.microsoft.com/office/drawing/2014/main" id="{DC3E2477-5DD0-4712-A4C7-08B4A0FCC54F}"/>
            </a:ext>
          </a:extLst>
        </xdr:cNvPr>
        <xdr:cNvPicPr>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344681" y="10639425"/>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23</xdr:row>
      <xdr:rowOff>19050</xdr:rowOff>
    </xdr:from>
    <xdr:to>
      <xdr:col>1</xdr:col>
      <xdr:colOff>951956</xdr:colOff>
      <xdr:row>23</xdr:row>
      <xdr:rowOff>384084</xdr:rowOff>
    </xdr:to>
    <xdr:pic>
      <xdr:nvPicPr>
        <xdr:cNvPr id="23" name="Imagen 22">
          <a:extLst>
            <a:ext uri="{FF2B5EF4-FFF2-40B4-BE49-F238E27FC236}">
              <a16:creationId xmlns:a16="http://schemas.microsoft.com/office/drawing/2014/main" id="{C25BB893-09FD-4848-A160-907B61F8DC4D}"/>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3102"/>
        <a:stretch>
          <a:fillRect/>
        </a:stretch>
      </xdr:blipFill>
      <xdr:spPr bwMode="auto">
        <a:xfrm>
          <a:off x="3344681" y="11144250"/>
          <a:ext cx="360000" cy="36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24</xdr:row>
      <xdr:rowOff>19050</xdr:rowOff>
    </xdr:from>
    <xdr:to>
      <xdr:col>1</xdr:col>
      <xdr:colOff>951956</xdr:colOff>
      <xdr:row>24</xdr:row>
      <xdr:rowOff>352868</xdr:rowOff>
    </xdr:to>
    <xdr:pic>
      <xdr:nvPicPr>
        <xdr:cNvPr id="24" name="Imagen 23">
          <a:extLst>
            <a:ext uri="{FF2B5EF4-FFF2-40B4-BE49-F238E27FC236}">
              <a16:creationId xmlns:a16="http://schemas.microsoft.com/office/drawing/2014/main" id="{D4139616-8F64-48CC-A9C4-7D2357F641E3}"/>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344681" y="11649075"/>
          <a:ext cx="360000" cy="333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25</xdr:row>
      <xdr:rowOff>19051</xdr:rowOff>
    </xdr:from>
    <xdr:to>
      <xdr:col>1</xdr:col>
      <xdr:colOff>951956</xdr:colOff>
      <xdr:row>25</xdr:row>
      <xdr:rowOff>365466</xdr:rowOff>
    </xdr:to>
    <xdr:pic>
      <xdr:nvPicPr>
        <xdr:cNvPr id="25" name="Imagen 24">
          <a:extLst>
            <a:ext uri="{FF2B5EF4-FFF2-40B4-BE49-F238E27FC236}">
              <a16:creationId xmlns:a16="http://schemas.microsoft.com/office/drawing/2014/main" id="{D0F271D2-8E95-4665-A439-3FEA07004368}"/>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44681" y="12153901"/>
          <a:ext cx="360000" cy="34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26</xdr:row>
      <xdr:rowOff>19050</xdr:rowOff>
    </xdr:from>
    <xdr:to>
      <xdr:col>1</xdr:col>
      <xdr:colOff>951956</xdr:colOff>
      <xdr:row>26</xdr:row>
      <xdr:rowOff>358224</xdr:rowOff>
    </xdr:to>
    <xdr:pic>
      <xdr:nvPicPr>
        <xdr:cNvPr id="26" name="Imagen 25">
          <a:extLst>
            <a:ext uri="{FF2B5EF4-FFF2-40B4-BE49-F238E27FC236}">
              <a16:creationId xmlns:a16="http://schemas.microsoft.com/office/drawing/2014/main" id="{EA368FA4-B905-4AFD-9D20-8AF9D83D8C7E}"/>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r="52293"/>
        <a:stretch>
          <a:fillRect/>
        </a:stretch>
      </xdr:blipFill>
      <xdr:spPr bwMode="auto">
        <a:xfrm>
          <a:off x="3344681" y="12658725"/>
          <a:ext cx="360000" cy="339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27</xdr:row>
      <xdr:rowOff>19050</xdr:rowOff>
    </xdr:from>
    <xdr:to>
      <xdr:col>1</xdr:col>
      <xdr:colOff>951956</xdr:colOff>
      <xdr:row>27</xdr:row>
      <xdr:rowOff>384084</xdr:rowOff>
    </xdr:to>
    <xdr:pic>
      <xdr:nvPicPr>
        <xdr:cNvPr id="27" name="Imagen 26">
          <a:extLst>
            <a:ext uri="{FF2B5EF4-FFF2-40B4-BE49-F238E27FC236}">
              <a16:creationId xmlns:a16="http://schemas.microsoft.com/office/drawing/2014/main" id="{B515C83C-2FF8-494F-9627-78180691DB4E}"/>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3102"/>
        <a:stretch>
          <a:fillRect/>
        </a:stretch>
      </xdr:blipFill>
      <xdr:spPr bwMode="auto">
        <a:xfrm>
          <a:off x="3344681" y="13154025"/>
          <a:ext cx="360000" cy="36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28</xdr:row>
      <xdr:rowOff>19050</xdr:rowOff>
    </xdr:from>
    <xdr:to>
      <xdr:col>1</xdr:col>
      <xdr:colOff>951956</xdr:colOff>
      <xdr:row>28</xdr:row>
      <xdr:rowOff>364174</xdr:rowOff>
    </xdr:to>
    <xdr:pic>
      <xdr:nvPicPr>
        <xdr:cNvPr id="28" name="Imagen 27">
          <a:extLst>
            <a:ext uri="{FF2B5EF4-FFF2-40B4-BE49-F238E27FC236}">
              <a16:creationId xmlns:a16="http://schemas.microsoft.com/office/drawing/2014/main" id="{39FED41D-A08B-49B3-A4D1-D28CA2BADB24}"/>
            </a:ext>
          </a:extLst>
        </xdr:cNvPr>
        <xdr:cNvPicPr>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44681" y="13658850"/>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29</xdr:row>
      <xdr:rowOff>19050</xdr:rowOff>
    </xdr:from>
    <xdr:to>
      <xdr:col>1</xdr:col>
      <xdr:colOff>951956</xdr:colOff>
      <xdr:row>29</xdr:row>
      <xdr:rowOff>398687</xdr:rowOff>
    </xdr:to>
    <xdr:pic>
      <xdr:nvPicPr>
        <xdr:cNvPr id="29" name="Imagen 28">
          <a:extLst>
            <a:ext uri="{FF2B5EF4-FFF2-40B4-BE49-F238E27FC236}">
              <a16:creationId xmlns:a16="http://schemas.microsoft.com/office/drawing/2014/main" id="{6956B6A3-E490-4DBC-AE0E-2188EB2E6BBE}"/>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r="55515"/>
        <a:stretch>
          <a:fillRect/>
        </a:stretch>
      </xdr:blipFill>
      <xdr:spPr bwMode="auto">
        <a:xfrm>
          <a:off x="3344681" y="14163675"/>
          <a:ext cx="360000" cy="379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30</xdr:row>
      <xdr:rowOff>19051</xdr:rowOff>
    </xdr:from>
    <xdr:to>
      <xdr:col>1</xdr:col>
      <xdr:colOff>951956</xdr:colOff>
      <xdr:row>30</xdr:row>
      <xdr:rowOff>365466</xdr:rowOff>
    </xdr:to>
    <xdr:pic>
      <xdr:nvPicPr>
        <xdr:cNvPr id="30" name="Imagen 29">
          <a:extLst>
            <a:ext uri="{FF2B5EF4-FFF2-40B4-BE49-F238E27FC236}">
              <a16:creationId xmlns:a16="http://schemas.microsoft.com/office/drawing/2014/main" id="{83C0FC15-34F0-4286-9DE6-99409C52DA3F}"/>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44681" y="14668501"/>
          <a:ext cx="360000" cy="34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31</xdr:row>
      <xdr:rowOff>19051</xdr:rowOff>
    </xdr:from>
    <xdr:to>
      <xdr:col>1</xdr:col>
      <xdr:colOff>951956</xdr:colOff>
      <xdr:row>31</xdr:row>
      <xdr:rowOff>365466</xdr:rowOff>
    </xdr:to>
    <xdr:pic>
      <xdr:nvPicPr>
        <xdr:cNvPr id="31" name="Imagen 30">
          <a:extLst>
            <a:ext uri="{FF2B5EF4-FFF2-40B4-BE49-F238E27FC236}">
              <a16:creationId xmlns:a16="http://schemas.microsoft.com/office/drawing/2014/main" id="{A308C4FB-1827-49B8-9DF3-ECC96FEAAFB9}"/>
            </a:ext>
          </a:extLst>
        </xdr:cNvPr>
        <xdr:cNvPicPr>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344681" y="15173326"/>
          <a:ext cx="360000" cy="34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32</xdr:row>
      <xdr:rowOff>19050</xdr:rowOff>
    </xdr:from>
    <xdr:to>
      <xdr:col>1</xdr:col>
      <xdr:colOff>951956</xdr:colOff>
      <xdr:row>32</xdr:row>
      <xdr:rowOff>377162</xdr:rowOff>
    </xdr:to>
    <xdr:pic>
      <xdr:nvPicPr>
        <xdr:cNvPr id="32" name="Imagen 31">
          <a:extLst>
            <a:ext uri="{FF2B5EF4-FFF2-40B4-BE49-F238E27FC236}">
              <a16:creationId xmlns:a16="http://schemas.microsoft.com/office/drawing/2014/main" id="{0AE0A178-9681-45E1-8B62-E5BF13BAC0BB}"/>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53102"/>
        <a:stretch>
          <a:fillRect/>
        </a:stretch>
      </xdr:blipFill>
      <xdr:spPr bwMode="auto">
        <a:xfrm>
          <a:off x="3344681" y="15678150"/>
          <a:ext cx="360000" cy="358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33</xdr:row>
      <xdr:rowOff>19050</xdr:rowOff>
    </xdr:from>
    <xdr:to>
      <xdr:col>1</xdr:col>
      <xdr:colOff>951956</xdr:colOff>
      <xdr:row>33</xdr:row>
      <xdr:rowOff>364174</xdr:rowOff>
    </xdr:to>
    <xdr:pic>
      <xdr:nvPicPr>
        <xdr:cNvPr id="33" name="Imagen 32">
          <a:extLst>
            <a:ext uri="{FF2B5EF4-FFF2-40B4-BE49-F238E27FC236}">
              <a16:creationId xmlns:a16="http://schemas.microsoft.com/office/drawing/2014/main" id="{F2B7C194-76EB-4162-AF60-5A7F3C436247}"/>
            </a:ext>
          </a:extLst>
        </xdr:cNvPr>
        <xdr:cNvPicPr>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44681" y="16182975"/>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34</xdr:row>
      <xdr:rowOff>19050</xdr:rowOff>
    </xdr:from>
    <xdr:to>
      <xdr:col>1</xdr:col>
      <xdr:colOff>951956</xdr:colOff>
      <xdr:row>34</xdr:row>
      <xdr:rowOff>398687</xdr:rowOff>
    </xdr:to>
    <xdr:pic>
      <xdr:nvPicPr>
        <xdr:cNvPr id="34" name="Imagen 33">
          <a:extLst>
            <a:ext uri="{FF2B5EF4-FFF2-40B4-BE49-F238E27FC236}">
              <a16:creationId xmlns:a16="http://schemas.microsoft.com/office/drawing/2014/main" id="{EBCD05FC-6F0E-457B-BBD5-7E617A1EB6F9}"/>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r="55515"/>
        <a:stretch>
          <a:fillRect/>
        </a:stretch>
      </xdr:blipFill>
      <xdr:spPr bwMode="auto">
        <a:xfrm>
          <a:off x="3344681" y="16687800"/>
          <a:ext cx="360000" cy="379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35</xdr:row>
      <xdr:rowOff>19050</xdr:rowOff>
    </xdr:from>
    <xdr:to>
      <xdr:col>1</xdr:col>
      <xdr:colOff>951956</xdr:colOff>
      <xdr:row>35</xdr:row>
      <xdr:rowOff>377198</xdr:rowOff>
    </xdr:to>
    <xdr:pic>
      <xdr:nvPicPr>
        <xdr:cNvPr id="35" name="Imagen 34">
          <a:extLst>
            <a:ext uri="{FF2B5EF4-FFF2-40B4-BE49-F238E27FC236}">
              <a16:creationId xmlns:a16="http://schemas.microsoft.com/office/drawing/2014/main" id="{1041EC12-7E9A-49CD-8A0A-AAF8B823869D}"/>
            </a:ext>
          </a:extLst>
        </xdr:cNvPr>
        <xdr:cNvPicPr>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344681" y="17192625"/>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36</xdr:row>
      <xdr:rowOff>19050</xdr:rowOff>
    </xdr:from>
    <xdr:to>
      <xdr:col>1</xdr:col>
      <xdr:colOff>951956</xdr:colOff>
      <xdr:row>36</xdr:row>
      <xdr:rowOff>391242</xdr:rowOff>
    </xdr:to>
    <xdr:pic>
      <xdr:nvPicPr>
        <xdr:cNvPr id="36" name="Imagen 35">
          <a:extLst>
            <a:ext uri="{FF2B5EF4-FFF2-40B4-BE49-F238E27FC236}">
              <a16:creationId xmlns:a16="http://schemas.microsoft.com/office/drawing/2014/main" id="{CC5AD330-DA86-4CE3-8509-283F98154123}"/>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344681" y="17697450"/>
          <a:ext cx="360000" cy="372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37</xdr:row>
      <xdr:rowOff>19050</xdr:rowOff>
    </xdr:from>
    <xdr:to>
      <xdr:col>1</xdr:col>
      <xdr:colOff>951956</xdr:colOff>
      <xdr:row>37</xdr:row>
      <xdr:rowOff>377198</xdr:rowOff>
    </xdr:to>
    <xdr:pic>
      <xdr:nvPicPr>
        <xdr:cNvPr id="37" name="Imagen 26">
          <a:extLst>
            <a:ext uri="{FF2B5EF4-FFF2-40B4-BE49-F238E27FC236}">
              <a16:creationId xmlns:a16="http://schemas.microsoft.com/office/drawing/2014/main" id="{65E0A488-CA06-4AE6-8CB1-8617E5E0A6DC}"/>
            </a:ext>
          </a:extLst>
        </xdr:cNvPr>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44681" y="18202275"/>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38</xdr:row>
      <xdr:rowOff>19050</xdr:rowOff>
    </xdr:from>
    <xdr:to>
      <xdr:col>1</xdr:col>
      <xdr:colOff>951956</xdr:colOff>
      <xdr:row>38</xdr:row>
      <xdr:rowOff>364174</xdr:rowOff>
    </xdr:to>
    <xdr:pic>
      <xdr:nvPicPr>
        <xdr:cNvPr id="38" name="Imagen 37">
          <a:extLst>
            <a:ext uri="{FF2B5EF4-FFF2-40B4-BE49-F238E27FC236}">
              <a16:creationId xmlns:a16="http://schemas.microsoft.com/office/drawing/2014/main" id="{E18F5F37-9CCF-48A6-B41E-4AEF5625140B}"/>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18707100"/>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39</xdr:row>
      <xdr:rowOff>19050</xdr:rowOff>
    </xdr:from>
    <xdr:to>
      <xdr:col>1</xdr:col>
      <xdr:colOff>951956</xdr:colOff>
      <xdr:row>39</xdr:row>
      <xdr:rowOff>364174</xdr:rowOff>
    </xdr:to>
    <xdr:pic>
      <xdr:nvPicPr>
        <xdr:cNvPr id="39" name="Imagen 38">
          <a:extLst>
            <a:ext uri="{FF2B5EF4-FFF2-40B4-BE49-F238E27FC236}">
              <a16:creationId xmlns:a16="http://schemas.microsoft.com/office/drawing/2014/main" id="{B01E41D7-E118-4BCC-A17E-E4AC9CD5EDF9}"/>
            </a:ext>
          </a:extLst>
        </xdr:cNvPr>
        <xdr:cNvPicPr>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44681" y="19211925"/>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40</xdr:row>
      <xdr:rowOff>19050</xdr:rowOff>
    </xdr:from>
    <xdr:to>
      <xdr:col>1</xdr:col>
      <xdr:colOff>951956</xdr:colOff>
      <xdr:row>40</xdr:row>
      <xdr:rowOff>364174</xdr:rowOff>
    </xdr:to>
    <xdr:pic>
      <xdr:nvPicPr>
        <xdr:cNvPr id="40" name="Imagen 39">
          <a:extLst>
            <a:ext uri="{FF2B5EF4-FFF2-40B4-BE49-F238E27FC236}">
              <a16:creationId xmlns:a16="http://schemas.microsoft.com/office/drawing/2014/main" id="{08C153AA-9B59-42F5-B1B7-6AB0342A2CF5}"/>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19716750"/>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41</xdr:row>
      <xdr:rowOff>19050</xdr:rowOff>
    </xdr:from>
    <xdr:to>
      <xdr:col>1</xdr:col>
      <xdr:colOff>951956</xdr:colOff>
      <xdr:row>41</xdr:row>
      <xdr:rowOff>364174</xdr:rowOff>
    </xdr:to>
    <xdr:pic>
      <xdr:nvPicPr>
        <xdr:cNvPr id="41" name="Imagen 40">
          <a:extLst>
            <a:ext uri="{FF2B5EF4-FFF2-40B4-BE49-F238E27FC236}">
              <a16:creationId xmlns:a16="http://schemas.microsoft.com/office/drawing/2014/main" id="{8BC27C75-3CED-4AA2-AA59-8FEF00D53B74}"/>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20221575"/>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42</xdr:row>
      <xdr:rowOff>19050</xdr:rowOff>
    </xdr:from>
    <xdr:to>
      <xdr:col>1</xdr:col>
      <xdr:colOff>951956</xdr:colOff>
      <xdr:row>42</xdr:row>
      <xdr:rowOff>377198</xdr:rowOff>
    </xdr:to>
    <xdr:pic>
      <xdr:nvPicPr>
        <xdr:cNvPr id="42" name="Imagen 41">
          <a:extLst>
            <a:ext uri="{FF2B5EF4-FFF2-40B4-BE49-F238E27FC236}">
              <a16:creationId xmlns:a16="http://schemas.microsoft.com/office/drawing/2014/main" id="{4DA2B669-A1E2-447A-B3C8-D2769AE42DBB}"/>
            </a:ext>
          </a:extLst>
        </xdr:cNvPr>
        <xdr:cNvPicPr>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3983"/>
        <a:stretch>
          <a:fillRect/>
        </a:stretch>
      </xdr:blipFill>
      <xdr:spPr bwMode="auto">
        <a:xfrm>
          <a:off x="3344681" y="20726400"/>
          <a:ext cx="360000" cy="358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43</xdr:row>
      <xdr:rowOff>19050</xdr:rowOff>
    </xdr:from>
    <xdr:to>
      <xdr:col>1</xdr:col>
      <xdr:colOff>951956</xdr:colOff>
      <xdr:row>43</xdr:row>
      <xdr:rowOff>364174</xdr:rowOff>
    </xdr:to>
    <xdr:pic>
      <xdr:nvPicPr>
        <xdr:cNvPr id="43" name="Imagen 42">
          <a:extLst>
            <a:ext uri="{FF2B5EF4-FFF2-40B4-BE49-F238E27FC236}">
              <a16:creationId xmlns:a16="http://schemas.microsoft.com/office/drawing/2014/main" id="{6ED4F1FB-2DD9-4D84-A139-B8674942AB0C}"/>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21231225"/>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44</xdr:row>
      <xdr:rowOff>19050</xdr:rowOff>
    </xdr:from>
    <xdr:to>
      <xdr:col>1</xdr:col>
      <xdr:colOff>951956</xdr:colOff>
      <xdr:row>44</xdr:row>
      <xdr:rowOff>384084</xdr:rowOff>
    </xdr:to>
    <xdr:pic>
      <xdr:nvPicPr>
        <xdr:cNvPr id="44" name="Imagen 43">
          <a:extLst>
            <a:ext uri="{FF2B5EF4-FFF2-40B4-BE49-F238E27FC236}">
              <a16:creationId xmlns:a16="http://schemas.microsoft.com/office/drawing/2014/main" id="{04CFE818-AE7C-4124-A69A-472A50CA8E61}"/>
            </a:ext>
          </a:extLst>
        </xdr:cNvPr>
        <xdr:cNvPicPr>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344681" y="21736050"/>
          <a:ext cx="360000" cy="36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45</xdr:row>
      <xdr:rowOff>19050</xdr:rowOff>
    </xdr:from>
    <xdr:to>
      <xdr:col>1</xdr:col>
      <xdr:colOff>951956</xdr:colOff>
      <xdr:row>45</xdr:row>
      <xdr:rowOff>384084</xdr:rowOff>
    </xdr:to>
    <xdr:pic>
      <xdr:nvPicPr>
        <xdr:cNvPr id="45" name="Imagen 44">
          <a:extLst>
            <a:ext uri="{FF2B5EF4-FFF2-40B4-BE49-F238E27FC236}">
              <a16:creationId xmlns:a16="http://schemas.microsoft.com/office/drawing/2014/main" id="{84921077-0D63-4976-99E9-AAC1F083ED3A}"/>
            </a:ext>
          </a:extLst>
        </xdr:cNvPr>
        <xdr:cNvPicPr>
          <a:picLocks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344681" y="22240875"/>
          <a:ext cx="360000" cy="36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46</xdr:row>
      <xdr:rowOff>19050</xdr:rowOff>
    </xdr:from>
    <xdr:to>
      <xdr:col>1</xdr:col>
      <xdr:colOff>951956</xdr:colOff>
      <xdr:row>46</xdr:row>
      <xdr:rowOff>384085</xdr:rowOff>
    </xdr:to>
    <xdr:pic>
      <xdr:nvPicPr>
        <xdr:cNvPr id="46" name="Imagen 45">
          <a:extLst>
            <a:ext uri="{FF2B5EF4-FFF2-40B4-BE49-F238E27FC236}">
              <a16:creationId xmlns:a16="http://schemas.microsoft.com/office/drawing/2014/main" id="{DE215B5B-22F7-4C18-964A-816C52483C20}"/>
            </a:ext>
          </a:extLst>
        </xdr:cNvPr>
        <xdr:cNvPicPr>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344681" y="22745700"/>
          <a:ext cx="360000" cy="36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47</xdr:row>
      <xdr:rowOff>19050</xdr:rowOff>
    </xdr:from>
    <xdr:to>
      <xdr:col>1</xdr:col>
      <xdr:colOff>951956</xdr:colOff>
      <xdr:row>47</xdr:row>
      <xdr:rowOff>364174</xdr:rowOff>
    </xdr:to>
    <xdr:pic>
      <xdr:nvPicPr>
        <xdr:cNvPr id="47" name="Imagen 46">
          <a:extLst>
            <a:ext uri="{FF2B5EF4-FFF2-40B4-BE49-F238E27FC236}">
              <a16:creationId xmlns:a16="http://schemas.microsoft.com/office/drawing/2014/main" id="{F00209D6-BB1E-4107-9985-192F26873EF4}"/>
            </a:ext>
          </a:extLst>
        </xdr:cNvPr>
        <xdr:cNvPicPr>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44681" y="23250525"/>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48</xdr:row>
      <xdr:rowOff>27709</xdr:rowOff>
    </xdr:from>
    <xdr:to>
      <xdr:col>1</xdr:col>
      <xdr:colOff>951956</xdr:colOff>
      <xdr:row>48</xdr:row>
      <xdr:rowOff>392743</xdr:rowOff>
    </xdr:to>
    <xdr:pic>
      <xdr:nvPicPr>
        <xdr:cNvPr id="48" name="Imagen 47">
          <a:extLst>
            <a:ext uri="{FF2B5EF4-FFF2-40B4-BE49-F238E27FC236}">
              <a16:creationId xmlns:a16="http://schemas.microsoft.com/office/drawing/2014/main" id="{2012978C-9BAC-4B97-A73C-82FE3A670066}"/>
            </a:ext>
          </a:extLst>
        </xdr:cNvPr>
        <xdr:cNvPicPr>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344681" y="23764009"/>
          <a:ext cx="360000" cy="36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49</xdr:row>
      <xdr:rowOff>79663</xdr:rowOff>
    </xdr:from>
    <xdr:to>
      <xdr:col>1</xdr:col>
      <xdr:colOff>951956</xdr:colOff>
      <xdr:row>49</xdr:row>
      <xdr:rowOff>413481</xdr:rowOff>
    </xdr:to>
    <xdr:pic>
      <xdr:nvPicPr>
        <xdr:cNvPr id="49" name="Imagen 48">
          <a:extLst>
            <a:ext uri="{FF2B5EF4-FFF2-40B4-BE49-F238E27FC236}">
              <a16:creationId xmlns:a16="http://schemas.microsoft.com/office/drawing/2014/main" id="{2028AC77-B5B7-4110-81A3-E0970413BF99}"/>
            </a:ext>
          </a:extLst>
        </xdr:cNvPr>
        <xdr:cNvPicPr>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r="52293"/>
        <a:stretch>
          <a:fillRect/>
        </a:stretch>
      </xdr:blipFill>
      <xdr:spPr bwMode="auto">
        <a:xfrm>
          <a:off x="3344681" y="24320788"/>
          <a:ext cx="360000" cy="333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50</xdr:row>
      <xdr:rowOff>80530</xdr:rowOff>
    </xdr:from>
    <xdr:to>
      <xdr:col>1</xdr:col>
      <xdr:colOff>951956</xdr:colOff>
      <xdr:row>50</xdr:row>
      <xdr:rowOff>432021</xdr:rowOff>
    </xdr:to>
    <xdr:pic>
      <xdr:nvPicPr>
        <xdr:cNvPr id="50" name="Imagen 49">
          <a:extLst>
            <a:ext uri="{FF2B5EF4-FFF2-40B4-BE49-F238E27FC236}">
              <a16:creationId xmlns:a16="http://schemas.microsoft.com/office/drawing/2014/main" id="{FB2C2A49-274E-4AB0-87D6-EA1D3F9D57EB}"/>
            </a:ext>
          </a:extLst>
        </xdr:cNvPr>
        <xdr:cNvPicPr>
          <a:picLocks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r="55515"/>
        <a:stretch>
          <a:fillRect/>
        </a:stretch>
      </xdr:blipFill>
      <xdr:spPr bwMode="auto">
        <a:xfrm>
          <a:off x="3344681" y="24826480"/>
          <a:ext cx="360000" cy="351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51</xdr:row>
      <xdr:rowOff>53685</xdr:rowOff>
    </xdr:from>
    <xdr:to>
      <xdr:col>1</xdr:col>
      <xdr:colOff>951956</xdr:colOff>
      <xdr:row>51</xdr:row>
      <xdr:rowOff>405041</xdr:rowOff>
    </xdr:to>
    <xdr:pic>
      <xdr:nvPicPr>
        <xdr:cNvPr id="51" name="Imagen 50">
          <a:extLst>
            <a:ext uri="{FF2B5EF4-FFF2-40B4-BE49-F238E27FC236}">
              <a16:creationId xmlns:a16="http://schemas.microsoft.com/office/drawing/2014/main" id="{FBD78FAF-A53B-41A4-A76C-C85C54E188DE}"/>
            </a:ext>
          </a:extLst>
        </xdr:cNvPr>
        <xdr:cNvPicPr>
          <a:picLocks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344681" y="25304460"/>
          <a:ext cx="360000" cy="351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53</xdr:row>
      <xdr:rowOff>86592</xdr:rowOff>
    </xdr:from>
    <xdr:to>
      <xdr:col>1</xdr:col>
      <xdr:colOff>951956</xdr:colOff>
      <xdr:row>53</xdr:row>
      <xdr:rowOff>419845</xdr:rowOff>
    </xdr:to>
    <xdr:pic>
      <xdr:nvPicPr>
        <xdr:cNvPr id="52" name="Imagen 51">
          <a:extLst>
            <a:ext uri="{FF2B5EF4-FFF2-40B4-BE49-F238E27FC236}">
              <a16:creationId xmlns:a16="http://schemas.microsoft.com/office/drawing/2014/main" id="{188DEB23-C18D-4671-B089-36A94D490706}"/>
            </a:ext>
          </a:extLst>
        </xdr:cNvPr>
        <xdr:cNvPicPr>
          <a:picLocks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344681" y="26347017"/>
          <a:ext cx="360000" cy="333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54</xdr:row>
      <xdr:rowOff>86591</xdr:rowOff>
    </xdr:from>
    <xdr:to>
      <xdr:col>1</xdr:col>
      <xdr:colOff>951956</xdr:colOff>
      <xdr:row>54</xdr:row>
      <xdr:rowOff>446590</xdr:rowOff>
    </xdr:to>
    <xdr:pic>
      <xdr:nvPicPr>
        <xdr:cNvPr id="53" name="Imagen 52">
          <a:extLst>
            <a:ext uri="{FF2B5EF4-FFF2-40B4-BE49-F238E27FC236}">
              <a16:creationId xmlns:a16="http://schemas.microsoft.com/office/drawing/2014/main" id="{DAA493DA-8FA7-4B2A-8B0B-F11FA5F083A4}"/>
            </a:ext>
          </a:extLst>
        </xdr:cNvPr>
        <xdr:cNvPicPr>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53983"/>
        <a:stretch>
          <a:fillRect/>
        </a:stretch>
      </xdr:blipFill>
      <xdr:spPr bwMode="auto">
        <a:xfrm>
          <a:off x="3344681" y="26851841"/>
          <a:ext cx="360000" cy="35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55</xdr:row>
      <xdr:rowOff>77932</xdr:rowOff>
    </xdr:from>
    <xdr:to>
      <xdr:col>1</xdr:col>
      <xdr:colOff>951956</xdr:colOff>
      <xdr:row>55</xdr:row>
      <xdr:rowOff>424841</xdr:rowOff>
    </xdr:to>
    <xdr:pic>
      <xdr:nvPicPr>
        <xdr:cNvPr id="54" name="Imagen 53">
          <a:extLst>
            <a:ext uri="{FF2B5EF4-FFF2-40B4-BE49-F238E27FC236}">
              <a16:creationId xmlns:a16="http://schemas.microsoft.com/office/drawing/2014/main" id="{6D9F3C03-920C-491D-8CD2-6729A3DF7049}"/>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27348007"/>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56</xdr:row>
      <xdr:rowOff>67541</xdr:rowOff>
    </xdr:from>
    <xdr:to>
      <xdr:col>1</xdr:col>
      <xdr:colOff>951956</xdr:colOff>
      <xdr:row>56</xdr:row>
      <xdr:rowOff>425722</xdr:rowOff>
    </xdr:to>
    <xdr:pic>
      <xdr:nvPicPr>
        <xdr:cNvPr id="55" name="Imagen 54">
          <a:extLst>
            <a:ext uri="{FF2B5EF4-FFF2-40B4-BE49-F238E27FC236}">
              <a16:creationId xmlns:a16="http://schemas.microsoft.com/office/drawing/2014/main" id="{F00BC84D-4875-43FD-8724-E1A985A203A1}"/>
            </a:ext>
          </a:extLst>
        </xdr:cNvPr>
        <xdr:cNvPicPr>
          <a:picLocks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44681" y="27842441"/>
          <a:ext cx="360000" cy="358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57</xdr:row>
      <xdr:rowOff>60613</xdr:rowOff>
    </xdr:from>
    <xdr:to>
      <xdr:col>1</xdr:col>
      <xdr:colOff>951956</xdr:colOff>
      <xdr:row>57</xdr:row>
      <xdr:rowOff>420614</xdr:rowOff>
    </xdr:to>
    <xdr:pic>
      <xdr:nvPicPr>
        <xdr:cNvPr id="56" name="Imagen 55">
          <a:extLst>
            <a:ext uri="{FF2B5EF4-FFF2-40B4-BE49-F238E27FC236}">
              <a16:creationId xmlns:a16="http://schemas.microsoft.com/office/drawing/2014/main" id="{3D25DBBF-7CDE-4F1D-8355-7E39C78A9ED3}"/>
            </a:ext>
          </a:extLst>
        </xdr:cNvPr>
        <xdr:cNvPicPr>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53983"/>
        <a:stretch>
          <a:fillRect/>
        </a:stretch>
      </xdr:blipFill>
      <xdr:spPr bwMode="auto">
        <a:xfrm>
          <a:off x="3344681" y="28340338"/>
          <a:ext cx="360000" cy="36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58</xdr:row>
      <xdr:rowOff>103909</xdr:rowOff>
    </xdr:from>
    <xdr:to>
      <xdr:col>1</xdr:col>
      <xdr:colOff>951956</xdr:colOff>
      <xdr:row>58</xdr:row>
      <xdr:rowOff>463908</xdr:rowOff>
    </xdr:to>
    <xdr:pic>
      <xdr:nvPicPr>
        <xdr:cNvPr id="57" name="Imagen 56">
          <a:extLst>
            <a:ext uri="{FF2B5EF4-FFF2-40B4-BE49-F238E27FC236}">
              <a16:creationId xmlns:a16="http://schemas.microsoft.com/office/drawing/2014/main" id="{5BF9F83D-4D6B-4294-9F96-36D3576185C5}"/>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44681" y="28888459"/>
          <a:ext cx="360000" cy="35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59</xdr:row>
      <xdr:rowOff>103909</xdr:rowOff>
    </xdr:from>
    <xdr:to>
      <xdr:col>1</xdr:col>
      <xdr:colOff>951956</xdr:colOff>
      <xdr:row>59</xdr:row>
      <xdr:rowOff>450818</xdr:rowOff>
    </xdr:to>
    <xdr:pic>
      <xdr:nvPicPr>
        <xdr:cNvPr id="58" name="Imagen 57">
          <a:extLst>
            <a:ext uri="{FF2B5EF4-FFF2-40B4-BE49-F238E27FC236}">
              <a16:creationId xmlns:a16="http://schemas.microsoft.com/office/drawing/2014/main" id="{5B83C3FD-8428-4498-931D-88D3DCF71027}"/>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29393284"/>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60</xdr:row>
      <xdr:rowOff>103908</xdr:rowOff>
    </xdr:from>
    <xdr:to>
      <xdr:col>1</xdr:col>
      <xdr:colOff>951956</xdr:colOff>
      <xdr:row>60</xdr:row>
      <xdr:rowOff>485508</xdr:rowOff>
    </xdr:to>
    <xdr:pic>
      <xdr:nvPicPr>
        <xdr:cNvPr id="59" name="Imagen 58">
          <a:extLst>
            <a:ext uri="{FF2B5EF4-FFF2-40B4-BE49-F238E27FC236}">
              <a16:creationId xmlns:a16="http://schemas.microsoft.com/office/drawing/2014/main" id="{A9072222-D617-4235-90A6-3C8F2B346FFD}"/>
            </a:ext>
          </a:extLst>
        </xdr:cNvPr>
        <xdr:cNvPicPr>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r="55515"/>
        <a:stretch>
          <a:fillRect/>
        </a:stretch>
      </xdr:blipFill>
      <xdr:spPr bwMode="auto">
        <a:xfrm>
          <a:off x="3344681" y="29898108"/>
          <a:ext cx="360000" cy="3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61</xdr:row>
      <xdr:rowOff>103908</xdr:rowOff>
    </xdr:from>
    <xdr:to>
      <xdr:col>1</xdr:col>
      <xdr:colOff>951956</xdr:colOff>
      <xdr:row>61</xdr:row>
      <xdr:rowOff>450818</xdr:rowOff>
    </xdr:to>
    <xdr:pic>
      <xdr:nvPicPr>
        <xdr:cNvPr id="60" name="Imagen 59">
          <a:extLst>
            <a:ext uri="{FF2B5EF4-FFF2-40B4-BE49-F238E27FC236}">
              <a16:creationId xmlns:a16="http://schemas.microsoft.com/office/drawing/2014/main" id="{6A919BBE-6364-44D9-80D1-5F5A82B52EDE}"/>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30402933"/>
          <a:ext cx="360000" cy="346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62</xdr:row>
      <xdr:rowOff>121226</xdr:rowOff>
    </xdr:from>
    <xdr:to>
      <xdr:col>1</xdr:col>
      <xdr:colOff>951956</xdr:colOff>
      <xdr:row>63</xdr:row>
      <xdr:rowOff>599</xdr:rowOff>
    </xdr:to>
    <xdr:pic>
      <xdr:nvPicPr>
        <xdr:cNvPr id="61" name="Imagen 60">
          <a:extLst>
            <a:ext uri="{FF2B5EF4-FFF2-40B4-BE49-F238E27FC236}">
              <a16:creationId xmlns:a16="http://schemas.microsoft.com/office/drawing/2014/main" id="{3E2E4951-28B0-439E-8BFF-C454EA58A11A}"/>
            </a:ext>
          </a:extLst>
        </xdr:cNvPr>
        <xdr:cNvPicPr>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r="55515"/>
        <a:stretch>
          <a:fillRect/>
        </a:stretch>
      </xdr:blipFill>
      <xdr:spPr bwMode="auto">
        <a:xfrm>
          <a:off x="3344681" y="30925076"/>
          <a:ext cx="360000" cy="384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63</xdr:row>
      <xdr:rowOff>121226</xdr:rowOff>
    </xdr:from>
    <xdr:to>
      <xdr:col>1</xdr:col>
      <xdr:colOff>951956</xdr:colOff>
      <xdr:row>63</xdr:row>
      <xdr:rowOff>481226</xdr:rowOff>
    </xdr:to>
    <xdr:pic>
      <xdr:nvPicPr>
        <xdr:cNvPr id="62" name="Imagen 61">
          <a:extLst>
            <a:ext uri="{FF2B5EF4-FFF2-40B4-BE49-F238E27FC236}">
              <a16:creationId xmlns:a16="http://schemas.microsoft.com/office/drawing/2014/main" id="{AA339855-E8AE-47A3-A11A-BAADF7AA8307}"/>
            </a:ext>
          </a:extLst>
        </xdr:cNvPr>
        <xdr:cNvPicPr>
          <a:picLocks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344681" y="31429901"/>
          <a:ext cx="36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64</xdr:row>
      <xdr:rowOff>121226</xdr:rowOff>
    </xdr:from>
    <xdr:to>
      <xdr:col>1</xdr:col>
      <xdr:colOff>951956</xdr:colOff>
      <xdr:row>64</xdr:row>
      <xdr:rowOff>474560</xdr:rowOff>
    </xdr:to>
    <xdr:pic>
      <xdr:nvPicPr>
        <xdr:cNvPr id="63" name="Imagen 62">
          <a:extLst>
            <a:ext uri="{FF2B5EF4-FFF2-40B4-BE49-F238E27FC236}">
              <a16:creationId xmlns:a16="http://schemas.microsoft.com/office/drawing/2014/main" id="{8DF2EACA-501F-4F4E-B0D6-2046DB227B2D}"/>
            </a:ext>
          </a:extLst>
        </xdr:cNvPr>
        <xdr:cNvPicPr>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344681" y="31934726"/>
          <a:ext cx="360000" cy="353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65</xdr:row>
      <xdr:rowOff>121227</xdr:rowOff>
    </xdr:from>
    <xdr:to>
      <xdr:col>1</xdr:col>
      <xdr:colOff>951956</xdr:colOff>
      <xdr:row>65</xdr:row>
      <xdr:rowOff>481226</xdr:rowOff>
    </xdr:to>
    <xdr:pic>
      <xdr:nvPicPr>
        <xdr:cNvPr id="64" name="Imagen 63">
          <a:extLst>
            <a:ext uri="{FF2B5EF4-FFF2-40B4-BE49-F238E27FC236}">
              <a16:creationId xmlns:a16="http://schemas.microsoft.com/office/drawing/2014/main" id="{D458B9B3-4062-4A39-964F-32FC614BB0B9}"/>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44681" y="32439552"/>
          <a:ext cx="360000" cy="35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66</xdr:row>
      <xdr:rowOff>121227</xdr:rowOff>
    </xdr:from>
    <xdr:to>
      <xdr:col>1</xdr:col>
      <xdr:colOff>951956</xdr:colOff>
      <xdr:row>66</xdr:row>
      <xdr:rowOff>468136</xdr:rowOff>
    </xdr:to>
    <xdr:pic>
      <xdr:nvPicPr>
        <xdr:cNvPr id="65" name="Imagen 64">
          <a:extLst>
            <a:ext uri="{FF2B5EF4-FFF2-40B4-BE49-F238E27FC236}">
              <a16:creationId xmlns:a16="http://schemas.microsoft.com/office/drawing/2014/main" id="{B3ADC98C-7572-4501-8D05-98F189C15250}"/>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32944377"/>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67</xdr:row>
      <xdr:rowOff>95250</xdr:rowOff>
    </xdr:from>
    <xdr:to>
      <xdr:col>1</xdr:col>
      <xdr:colOff>951956</xdr:colOff>
      <xdr:row>67</xdr:row>
      <xdr:rowOff>448327</xdr:rowOff>
    </xdr:to>
    <xdr:pic>
      <xdr:nvPicPr>
        <xdr:cNvPr id="66" name="Imagen 65">
          <a:extLst>
            <a:ext uri="{FF2B5EF4-FFF2-40B4-BE49-F238E27FC236}">
              <a16:creationId xmlns:a16="http://schemas.microsoft.com/office/drawing/2014/main" id="{FAAAA071-8FD4-483F-8530-54B5E369B424}"/>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53102"/>
        <a:stretch>
          <a:fillRect/>
        </a:stretch>
      </xdr:blipFill>
      <xdr:spPr bwMode="auto">
        <a:xfrm>
          <a:off x="3344681" y="33423225"/>
          <a:ext cx="360000" cy="35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68</xdr:row>
      <xdr:rowOff>95249</xdr:rowOff>
    </xdr:from>
    <xdr:to>
      <xdr:col>1</xdr:col>
      <xdr:colOff>951956</xdr:colOff>
      <xdr:row>68</xdr:row>
      <xdr:rowOff>455250</xdr:rowOff>
    </xdr:to>
    <xdr:pic>
      <xdr:nvPicPr>
        <xdr:cNvPr id="67" name="Imagen 66">
          <a:extLst>
            <a:ext uri="{FF2B5EF4-FFF2-40B4-BE49-F238E27FC236}">
              <a16:creationId xmlns:a16="http://schemas.microsoft.com/office/drawing/2014/main" id="{038FE4D8-996B-47DA-A9E6-F75EDECDFAAA}"/>
            </a:ext>
          </a:extLst>
        </xdr:cNvPr>
        <xdr:cNvPicPr>
          <a:picLocks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344681" y="33928049"/>
          <a:ext cx="360000" cy="36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69</xdr:row>
      <xdr:rowOff>95250</xdr:rowOff>
    </xdr:from>
    <xdr:to>
      <xdr:col>1</xdr:col>
      <xdr:colOff>951956</xdr:colOff>
      <xdr:row>69</xdr:row>
      <xdr:rowOff>448583</xdr:rowOff>
    </xdr:to>
    <xdr:pic>
      <xdr:nvPicPr>
        <xdr:cNvPr id="68" name="Imagen 67">
          <a:extLst>
            <a:ext uri="{FF2B5EF4-FFF2-40B4-BE49-F238E27FC236}">
              <a16:creationId xmlns:a16="http://schemas.microsoft.com/office/drawing/2014/main" id="{A79E3E05-9BA5-4848-B8C3-F07D7D8612A4}"/>
            </a:ext>
          </a:extLst>
        </xdr:cNvPr>
        <xdr:cNvPicPr>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344681" y="34432875"/>
          <a:ext cx="360000" cy="353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70</xdr:row>
      <xdr:rowOff>95249</xdr:rowOff>
    </xdr:from>
    <xdr:to>
      <xdr:col>1</xdr:col>
      <xdr:colOff>951956</xdr:colOff>
      <xdr:row>70</xdr:row>
      <xdr:rowOff>455249</xdr:rowOff>
    </xdr:to>
    <xdr:pic>
      <xdr:nvPicPr>
        <xdr:cNvPr id="69" name="Imagen 68">
          <a:extLst>
            <a:ext uri="{FF2B5EF4-FFF2-40B4-BE49-F238E27FC236}">
              <a16:creationId xmlns:a16="http://schemas.microsoft.com/office/drawing/2014/main" id="{A3DC46AD-90F3-4AED-92CB-8A8F672D08BC}"/>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44681" y="34937699"/>
          <a:ext cx="36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71</xdr:row>
      <xdr:rowOff>95250</xdr:rowOff>
    </xdr:from>
    <xdr:to>
      <xdr:col>1</xdr:col>
      <xdr:colOff>951956</xdr:colOff>
      <xdr:row>71</xdr:row>
      <xdr:rowOff>442159</xdr:rowOff>
    </xdr:to>
    <xdr:pic>
      <xdr:nvPicPr>
        <xdr:cNvPr id="70" name="Imagen 69">
          <a:extLst>
            <a:ext uri="{FF2B5EF4-FFF2-40B4-BE49-F238E27FC236}">
              <a16:creationId xmlns:a16="http://schemas.microsoft.com/office/drawing/2014/main" id="{AA449E71-0A57-45A7-A2E4-53224C8A0AB9}"/>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35442525"/>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72</xdr:row>
      <xdr:rowOff>95249</xdr:rowOff>
    </xdr:from>
    <xdr:to>
      <xdr:col>1</xdr:col>
      <xdr:colOff>951956</xdr:colOff>
      <xdr:row>72</xdr:row>
      <xdr:rowOff>476850</xdr:rowOff>
    </xdr:to>
    <xdr:pic>
      <xdr:nvPicPr>
        <xdr:cNvPr id="71" name="Imagen 70">
          <a:extLst>
            <a:ext uri="{FF2B5EF4-FFF2-40B4-BE49-F238E27FC236}">
              <a16:creationId xmlns:a16="http://schemas.microsoft.com/office/drawing/2014/main" id="{1170210C-A530-4881-9A0E-F66610215AE6}"/>
            </a:ext>
          </a:extLst>
        </xdr:cNvPr>
        <xdr:cNvPicPr>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r="55515"/>
        <a:stretch>
          <a:fillRect/>
        </a:stretch>
      </xdr:blipFill>
      <xdr:spPr bwMode="auto">
        <a:xfrm>
          <a:off x="3344681" y="35947349"/>
          <a:ext cx="360000" cy="38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73</xdr:row>
      <xdr:rowOff>69273</xdr:rowOff>
    </xdr:from>
    <xdr:to>
      <xdr:col>1</xdr:col>
      <xdr:colOff>951956</xdr:colOff>
      <xdr:row>73</xdr:row>
      <xdr:rowOff>422606</xdr:rowOff>
    </xdr:to>
    <xdr:pic>
      <xdr:nvPicPr>
        <xdr:cNvPr id="72" name="Imagen 71">
          <a:extLst>
            <a:ext uri="{FF2B5EF4-FFF2-40B4-BE49-F238E27FC236}">
              <a16:creationId xmlns:a16="http://schemas.microsoft.com/office/drawing/2014/main" id="{A1DEF682-0B92-4BD4-9704-5E500335B752}"/>
            </a:ext>
          </a:extLst>
        </xdr:cNvPr>
        <xdr:cNvPicPr>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344681" y="36426198"/>
          <a:ext cx="360000" cy="353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74</xdr:row>
      <xdr:rowOff>69272</xdr:rowOff>
    </xdr:from>
    <xdr:to>
      <xdr:col>1</xdr:col>
      <xdr:colOff>951956</xdr:colOff>
      <xdr:row>74</xdr:row>
      <xdr:rowOff>429272</xdr:rowOff>
    </xdr:to>
    <xdr:pic>
      <xdr:nvPicPr>
        <xdr:cNvPr id="73" name="Imagen 72">
          <a:extLst>
            <a:ext uri="{FF2B5EF4-FFF2-40B4-BE49-F238E27FC236}">
              <a16:creationId xmlns:a16="http://schemas.microsoft.com/office/drawing/2014/main" id="{E8964B98-4EED-4ED7-9847-DFB373BD3255}"/>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44681" y="36931022"/>
          <a:ext cx="36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75</xdr:row>
      <xdr:rowOff>69272</xdr:rowOff>
    </xdr:from>
    <xdr:to>
      <xdr:col>1</xdr:col>
      <xdr:colOff>951956</xdr:colOff>
      <xdr:row>75</xdr:row>
      <xdr:rowOff>416182</xdr:rowOff>
    </xdr:to>
    <xdr:pic>
      <xdr:nvPicPr>
        <xdr:cNvPr id="74" name="Imagen 73">
          <a:extLst>
            <a:ext uri="{FF2B5EF4-FFF2-40B4-BE49-F238E27FC236}">
              <a16:creationId xmlns:a16="http://schemas.microsoft.com/office/drawing/2014/main" id="{C56A2A8A-7620-4318-BCDB-DBB6799DA6CE}"/>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37435847"/>
          <a:ext cx="360000" cy="346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76</xdr:row>
      <xdr:rowOff>69272</xdr:rowOff>
    </xdr:from>
    <xdr:to>
      <xdr:col>1</xdr:col>
      <xdr:colOff>951956</xdr:colOff>
      <xdr:row>76</xdr:row>
      <xdr:rowOff>450872</xdr:rowOff>
    </xdr:to>
    <xdr:pic>
      <xdr:nvPicPr>
        <xdr:cNvPr id="75" name="Imagen 74">
          <a:extLst>
            <a:ext uri="{FF2B5EF4-FFF2-40B4-BE49-F238E27FC236}">
              <a16:creationId xmlns:a16="http://schemas.microsoft.com/office/drawing/2014/main" id="{2441EDBD-D0EC-4ED2-B37A-88F244D5A92E}"/>
            </a:ext>
          </a:extLst>
        </xdr:cNvPr>
        <xdr:cNvPicPr>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r="55515"/>
        <a:stretch>
          <a:fillRect/>
        </a:stretch>
      </xdr:blipFill>
      <xdr:spPr bwMode="auto">
        <a:xfrm>
          <a:off x="3344681" y="37940672"/>
          <a:ext cx="360000" cy="3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77</xdr:row>
      <xdr:rowOff>69272</xdr:rowOff>
    </xdr:from>
    <xdr:to>
      <xdr:col>1</xdr:col>
      <xdr:colOff>951956</xdr:colOff>
      <xdr:row>77</xdr:row>
      <xdr:rowOff>422606</xdr:rowOff>
    </xdr:to>
    <xdr:pic>
      <xdr:nvPicPr>
        <xdr:cNvPr id="76" name="Imagen 75">
          <a:extLst>
            <a:ext uri="{FF2B5EF4-FFF2-40B4-BE49-F238E27FC236}">
              <a16:creationId xmlns:a16="http://schemas.microsoft.com/office/drawing/2014/main" id="{9934C1E9-5853-404B-B20A-EC4567931E09}"/>
            </a:ext>
          </a:extLst>
        </xdr:cNvPr>
        <xdr:cNvPicPr>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344681" y="38445497"/>
          <a:ext cx="360000" cy="353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78</xdr:row>
      <xdr:rowOff>69272</xdr:rowOff>
    </xdr:from>
    <xdr:to>
      <xdr:col>1</xdr:col>
      <xdr:colOff>951956</xdr:colOff>
      <xdr:row>78</xdr:row>
      <xdr:rowOff>429272</xdr:rowOff>
    </xdr:to>
    <xdr:pic>
      <xdr:nvPicPr>
        <xdr:cNvPr id="77" name="Imagen 76">
          <a:extLst>
            <a:ext uri="{FF2B5EF4-FFF2-40B4-BE49-F238E27FC236}">
              <a16:creationId xmlns:a16="http://schemas.microsoft.com/office/drawing/2014/main" id="{5DE51E10-E172-47D3-AA55-950538A5CEA1}"/>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44681" y="38950322"/>
          <a:ext cx="36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79</xdr:row>
      <xdr:rowOff>86590</xdr:rowOff>
    </xdr:from>
    <xdr:to>
      <xdr:col>1</xdr:col>
      <xdr:colOff>951956</xdr:colOff>
      <xdr:row>79</xdr:row>
      <xdr:rowOff>433500</xdr:rowOff>
    </xdr:to>
    <xdr:pic>
      <xdr:nvPicPr>
        <xdr:cNvPr id="78" name="Imagen 77">
          <a:extLst>
            <a:ext uri="{FF2B5EF4-FFF2-40B4-BE49-F238E27FC236}">
              <a16:creationId xmlns:a16="http://schemas.microsoft.com/office/drawing/2014/main" id="{C3B1B79F-D869-4ED7-BA05-A8DE765C01B8}"/>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39472465"/>
          <a:ext cx="360000" cy="346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80</xdr:row>
      <xdr:rowOff>86591</xdr:rowOff>
    </xdr:from>
    <xdr:to>
      <xdr:col>1</xdr:col>
      <xdr:colOff>951956</xdr:colOff>
      <xdr:row>80</xdr:row>
      <xdr:rowOff>439668</xdr:rowOff>
    </xdr:to>
    <xdr:pic>
      <xdr:nvPicPr>
        <xdr:cNvPr id="79" name="Imagen 78">
          <a:extLst>
            <a:ext uri="{FF2B5EF4-FFF2-40B4-BE49-F238E27FC236}">
              <a16:creationId xmlns:a16="http://schemas.microsoft.com/office/drawing/2014/main" id="{02A995AA-0351-4E2C-AE13-D9CBC5686BA2}"/>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53102"/>
        <a:stretch>
          <a:fillRect/>
        </a:stretch>
      </xdr:blipFill>
      <xdr:spPr bwMode="auto">
        <a:xfrm>
          <a:off x="3344681" y="39977291"/>
          <a:ext cx="360000" cy="35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81</xdr:row>
      <xdr:rowOff>86590</xdr:rowOff>
    </xdr:from>
    <xdr:to>
      <xdr:col>1</xdr:col>
      <xdr:colOff>951956</xdr:colOff>
      <xdr:row>81</xdr:row>
      <xdr:rowOff>468190</xdr:rowOff>
    </xdr:to>
    <xdr:pic>
      <xdr:nvPicPr>
        <xdr:cNvPr id="80" name="Imagen 79">
          <a:extLst>
            <a:ext uri="{FF2B5EF4-FFF2-40B4-BE49-F238E27FC236}">
              <a16:creationId xmlns:a16="http://schemas.microsoft.com/office/drawing/2014/main" id="{C6DCE6C2-D0A4-4130-B10B-02C6ABFAE45F}"/>
            </a:ext>
          </a:extLst>
        </xdr:cNvPr>
        <xdr:cNvPicPr>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r="55515"/>
        <a:stretch>
          <a:fillRect/>
        </a:stretch>
      </xdr:blipFill>
      <xdr:spPr bwMode="auto">
        <a:xfrm>
          <a:off x="3344681" y="40482115"/>
          <a:ext cx="360000" cy="3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82</xdr:row>
      <xdr:rowOff>86590</xdr:rowOff>
    </xdr:from>
    <xdr:to>
      <xdr:col>1</xdr:col>
      <xdr:colOff>951956</xdr:colOff>
      <xdr:row>82</xdr:row>
      <xdr:rowOff>439924</xdr:rowOff>
    </xdr:to>
    <xdr:pic>
      <xdr:nvPicPr>
        <xdr:cNvPr id="81" name="Imagen 80">
          <a:extLst>
            <a:ext uri="{FF2B5EF4-FFF2-40B4-BE49-F238E27FC236}">
              <a16:creationId xmlns:a16="http://schemas.microsoft.com/office/drawing/2014/main" id="{990D1E71-E38E-4E00-982E-30B0BBB13671}"/>
            </a:ext>
          </a:extLst>
        </xdr:cNvPr>
        <xdr:cNvPicPr>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344681" y="40986940"/>
          <a:ext cx="360000" cy="353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83</xdr:row>
      <xdr:rowOff>86590</xdr:rowOff>
    </xdr:from>
    <xdr:to>
      <xdr:col>1</xdr:col>
      <xdr:colOff>951956</xdr:colOff>
      <xdr:row>83</xdr:row>
      <xdr:rowOff>446591</xdr:rowOff>
    </xdr:to>
    <xdr:pic>
      <xdr:nvPicPr>
        <xdr:cNvPr id="82" name="Imagen 81">
          <a:extLst>
            <a:ext uri="{FF2B5EF4-FFF2-40B4-BE49-F238E27FC236}">
              <a16:creationId xmlns:a16="http://schemas.microsoft.com/office/drawing/2014/main" id="{0EA917DC-CBB3-44FC-8888-D35EBD409345}"/>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44681" y="41491765"/>
          <a:ext cx="360000" cy="36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84</xdr:row>
      <xdr:rowOff>86590</xdr:rowOff>
    </xdr:from>
    <xdr:to>
      <xdr:col>1</xdr:col>
      <xdr:colOff>951956</xdr:colOff>
      <xdr:row>84</xdr:row>
      <xdr:rowOff>433498</xdr:rowOff>
    </xdr:to>
    <xdr:pic>
      <xdr:nvPicPr>
        <xdr:cNvPr id="83" name="Imagen 82">
          <a:extLst>
            <a:ext uri="{FF2B5EF4-FFF2-40B4-BE49-F238E27FC236}">
              <a16:creationId xmlns:a16="http://schemas.microsoft.com/office/drawing/2014/main" id="{07DF884A-BFEE-47E9-A90E-D21D795D6945}"/>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41996590"/>
          <a:ext cx="360000" cy="346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85</xdr:row>
      <xdr:rowOff>95250</xdr:rowOff>
    </xdr:from>
    <xdr:to>
      <xdr:col>1</xdr:col>
      <xdr:colOff>951956</xdr:colOff>
      <xdr:row>85</xdr:row>
      <xdr:rowOff>448327</xdr:rowOff>
    </xdr:to>
    <xdr:pic>
      <xdr:nvPicPr>
        <xdr:cNvPr id="84" name="Imagen 83">
          <a:extLst>
            <a:ext uri="{FF2B5EF4-FFF2-40B4-BE49-F238E27FC236}">
              <a16:creationId xmlns:a16="http://schemas.microsoft.com/office/drawing/2014/main" id="{C28B3EEF-C1E0-4D09-B186-2CF02B08D31B}"/>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53102"/>
        <a:stretch>
          <a:fillRect/>
        </a:stretch>
      </xdr:blipFill>
      <xdr:spPr bwMode="auto">
        <a:xfrm>
          <a:off x="3344681" y="42510075"/>
          <a:ext cx="360000" cy="35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86</xdr:row>
      <xdr:rowOff>95249</xdr:rowOff>
    </xdr:from>
    <xdr:to>
      <xdr:col>1</xdr:col>
      <xdr:colOff>951956</xdr:colOff>
      <xdr:row>86</xdr:row>
      <xdr:rowOff>476850</xdr:rowOff>
    </xdr:to>
    <xdr:pic>
      <xdr:nvPicPr>
        <xdr:cNvPr id="85" name="Imagen 84">
          <a:extLst>
            <a:ext uri="{FF2B5EF4-FFF2-40B4-BE49-F238E27FC236}">
              <a16:creationId xmlns:a16="http://schemas.microsoft.com/office/drawing/2014/main" id="{C8F183F0-1A78-482A-969A-029D0AA82130}"/>
            </a:ext>
          </a:extLst>
        </xdr:cNvPr>
        <xdr:cNvPicPr>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r="55515"/>
        <a:stretch>
          <a:fillRect/>
        </a:stretch>
      </xdr:blipFill>
      <xdr:spPr bwMode="auto">
        <a:xfrm>
          <a:off x="3344681" y="43014899"/>
          <a:ext cx="360000" cy="38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87</xdr:row>
      <xdr:rowOff>95249</xdr:rowOff>
    </xdr:from>
    <xdr:to>
      <xdr:col>1</xdr:col>
      <xdr:colOff>951956</xdr:colOff>
      <xdr:row>87</xdr:row>
      <xdr:rowOff>442157</xdr:rowOff>
    </xdr:to>
    <xdr:pic>
      <xdr:nvPicPr>
        <xdr:cNvPr id="86" name="Imagen 85">
          <a:extLst>
            <a:ext uri="{FF2B5EF4-FFF2-40B4-BE49-F238E27FC236}">
              <a16:creationId xmlns:a16="http://schemas.microsoft.com/office/drawing/2014/main" id="{7682389B-5D17-4808-AC72-9FC29F1F9C40}"/>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43519724"/>
          <a:ext cx="360000" cy="346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88</xdr:row>
      <xdr:rowOff>95250</xdr:rowOff>
    </xdr:from>
    <xdr:to>
      <xdr:col>1</xdr:col>
      <xdr:colOff>951956</xdr:colOff>
      <xdr:row>88</xdr:row>
      <xdr:rowOff>442159</xdr:rowOff>
    </xdr:to>
    <xdr:pic>
      <xdr:nvPicPr>
        <xdr:cNvPr id="87" name="Imagen 86">
          <a:extLst>
            <a:ext uri="{FF2B5EF4-FFF2-40B4-BE49-F238E27FC236}">
              <a16:creationId xmlns:a16="http://schemas.microsoft.com/office/drawing/2014/main" id="{124AB117-B057-4C70-9D97-49A2D4D5C0A9}"/>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44024550"/>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89</xdr:row>
      <xdr:rowOff>95250</xdr:rowOff>
    </xdr:from>
    <xdr:to>
      <xdr:col>1</xdr:col>
      <xdr:colOff>951956</xdr:colOff>
      <xdr:row>89</xdr:row>
      <xdr:rowOff>448327</xdr:rowOff>
    </xdr:to>
    <xdr:pic>
      <xdr:nvPicPr>
        <xdr:cNvPr id="88" name="Imagen 87">
          <a:extLst>
            <a:ext uri="{FF2B5EF4-FFF2-40B4-BE49-F238E27FC236}">
              <a16:creationId xmlns:a16="http://schemas.microsoft.com/office/drawing/2014/main" id="{8CF3D6D0-3846-4403-9EEE-FA67BCD87630}"/>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53102"/>
        <a:stretch>
          <a:fillRect/>
        </a:stretch>
      </xdr:blipFill>
      <xdr:spPr bwMode="auto">
        <a:xfrm>
          <a:off x="3344681" y="44529375"/>
          <a:ext cx="360000" cy="35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90</xdr:row>
      <xdr:rowOff>95249</xdr:rowOff>
    </xdr:from>
    <xdr:to>
      <xdr:col>1</xdr:col>
      <xdr:colOff>951956</xdr:colOff>
      <xdr:row>90</xdr:row>
      <xdr:rowOff>455250</xdr:rowOff>
    </xdr:to>
    <xdr:pic>
      <xdr:nvPicPr>
        <xdr:cNvPr id="89" name="Imagen 88">
          <a:extLst>
            <a:ext uri="{FF2B5EF4-FFF2-40B4-BE49-F238E27FC236}">
              <a16:creationId xmlns:a16="http://schemas.microsoft.com/office/drawing/2014/main" id="{4190467E-2CE0-46C7-8586-888AB37B7899}"/>
            </a:ext>
          </a:extLst>
        </xdr:cNvPr>
        <xdr:cNvPicPr>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53983"/>
        <a:stretch>
          <a:fillRect/>
        </a:stretch>
      </xdr:blipFill>
      <xdr:spPr bwMode="auto">
        <a:xfrm>
          <a:off x="3344681" y="45034199"/>
          <a:ext cx="360000" cy="36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91</xdr:row>
      <xdr:rowOff>95249</xdr:rowOff>
    </xdr:from>
    <xdr:to>
      <xdr:col>1</xdr:col>
      <xdr:colOff>951956</xdr:colOff>
      <xdr:row>91</xdr:row>
      <xdr:rowOff>442157</xdr:rowOff>
    </xdr:to>
    <xdr:pic>
      <xdr:nvPicPr>
        <xdr:cNvPr id="90" name="Imagen 89">
          <a:extLst>
            <a:ext uri="{FF2B5EF4-FFF2-40B4-BE49-F238E27FC236}">
              <a16:creationId xmlns:a16="http://schemas.microsoft.com/office/drawing/2014/main" id="{3F6833A2-D60E-4902-8D65-D43E34D78E1D}"/>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45539024"/>
          <a:ext cx="360000" cy="346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92</xdr:row>
      <xdr:rowOff>86590</xdr:rowOff>
    </xdr:from>
    <xdr:to>
      <xdr:col>1</xdr:col>
      <xdr:colOff>951956</xdr:colOff>
      <xdr:row>92</xdr:row>
      <xdr:rowOff>446590</xdr:rowOff>
    </xdr:to>
    <xdr:pic>
      <xdr:nvPicPr>
        <xdr:cNvPr id="91" name="Imagen 90">
          <a:extLst>
            <a:ext uri="{FF2B5EF4-FFF2-40B4-BE49-F238E27FC236}">
              <a16:creationId xmlns:a16="http://schemas.microsoft.com/office/drawing/2014/main" id="{65CD5184-A469-4D26-8323-EBAE100EFA1D}"/>
            </a:ext>
          </a:extLst>
        </xdr:cNvPr>
        <xdr:cNvPicPr>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53983"/>
        <a:stretch>
          <a:fillRect/>
        </a:stretch>
      </xdr:blipFill>
      <xdr:spPr bwMode="auto">
        <a:xfrm>
          <a:off x="3344681" y="46035190"/>
          <a:ext cx="36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93</xdr:row>
      <xdr:rowOff>86591</xdr:rowOff>
    </xdr:from>
    <xdr:to>
      <xdr:col>1</xdr:col>
      <xdr:colOff>951956</xdr:colOff>
      <xdr:row>93</xdr:row>
      <xdr:rowOff>433500</xdr:rowOff>
    </xdr:to>
    <xdr:pic>
      <xdr:nvPicPr>
        <xdr:cNvPr id="92" name="Imagen 91">
          <a:extLst>
            <a:ext uri="{FF2B5EF4-FFF2-40B4-BE49-F238E27FC236}">
              <a16:creationId xmlns:a16="http://schemas.microsoft.com/office/drawing/2014/main" id="{A329A53D-5B71-4EB7-AA2F-C7886E8E986F}"/>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46540016"/>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94</xdr:row>
      <xdr:rowOff>86591</xdr:rowOff>
    </xdr:from>
    <xdr:to>
      <xdr:col>1</xdr:col>
      <xdr:colOff>951956</xdr:colOff>
      <xdr:row>94</xdr:row>
      <xdr:rowOff>439668</xdr:rowOff>
    </xdr:to>
    <xdr:pic>
      <xdr:nvPicPr>
        <xdr:cNvPr id="93" name="Imagen 2259">
          <a:extLst>
            <a:ext uri="{FF2B5EF4-FFF2-40B4-BE49-F238E27FC236}">
              <a16:creationId xmlns:a16="http://schemas.microsoft.com/office/drawing/2014/main" id="{D33F5E40-1032-46F8-A005-42BE6381D747}"/>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53102"/>
        <a:stretch>
          <a:fillRect/>
        </a:stretch>
      </xdr:blipFill>
      <xdr:spPr bwMode="auto">
        <a:xfrm>
          <a:off x="3344681" y="47044841"/>
          <a:ext cx="360000" cy="35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95</xdr:row>
      <xdr:rowOff>86590</xdr:rowOff>
    </xdr:from>
    <xdr:to>
      <xdr:col>1</xdr:col>
      <xdr:colOff>951956</xdr:colOff>
      <xdr:row>95</xdr:row>
      <xdr:rowOff>433498</xdr:rowOff>
    </xdr:to>
    <xdr:pic>
      <xdr:nvPicPr>
        <xdr:cNvPr id="94" name="Imagen 93">
          <a:extLst>
            <a:ext uri="{FF2B5EF4-FFF2-40B4-BE49-F238E27FC236}">
              <a16:creationId xmlns:a16="http://schemas.microsoft.com/office/drawing/2014/main" id="{7979006E-4E15-49E7-8198-B04C17FEF5E3}"/>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47549665"/>
          <a:ext cx="360000" cy="346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96</xdr:row>
      <xdr:rowOff>86591</xdr:rowOff>
    </xdr:from>
    <xdr:to>
      <xdr:col>1</xdr:col>
      <xdr:colOff>951956</xdr:colOff>
      <xdr:row>96</xdr:row>
      <xdr:rowOff>433500</xdr:rowOff>
    </xdr:to>
    <xdr:pic>
      <xdr:nvPicPr>
        <xdr:cNvPr id="95" name="Imagen 94">
          <a:extLst>
            <a:ext uri="{FF2B5EF4-FFF2-40B4-BE49-F238E27FC236}">
              <a16:creationId xmlns:a16="http://schemas.microsoft.com/office/drawing/2014/main" id="{3F0FA15C-373D-4C4C-9B2A-CAF5F355E885}"/>
            </a:ext>
          </a:extLst>
        </xdr:cNvPr>
        <xdr:cNvPicPr>
          <a:picLocks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344681" y="48054491"/>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97</xdr:row>
      <xdr:rowOff>95249</xdr:rowOff>
    </xdr:from>
    <xdr:to>
      <xdr:col>1</xdr:col>
      <xdr:colOff>951956</xdr:colOff>
      <xdr:row>97</xdr:row>
      <xdr:rowOff>455250</xdr:rowOff>
    </xdr:to>
    <xdr:pic>
      <xdr:nvPicPr>
        <xdr:cNvPr id="96" name="Imagen 95">
          <a:extLst>
            <a:ext uri="{FF2B5EF4-FFF2-40B4-BE49-F238E27FC236}">
              <a16:creationId xmlns:a16="http://schemas.microsoft.com/office/drawing/2014/main" id="{D66D812A-4AE0-4884-B4DB-67649BA89AE1}"/>
            </a:ext>
          </a:extLst>
        </xdr:cNvPr>
        <xdr:cNvPicPr>
          <a:picLocks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344681" y="48567974"/>
          <a:ext cx="360000" cy="36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98</xdr:row>
      <xdr:rowOff>95249</xdr:rowOff>
    </xdr:from>
    <xdr:to>
      <xdr:col>1</xdr:col>
      <xdr:colOff>951956</xdr:colOff>
      <xdr:row>98</xdr:row>
      <xdr:rowOff>469366</xdr:rowOff>
    </xdr:to>
    <xdr:pic>
      <xdr:nvPicPr>
        <xdr:cNvPr id="97" name="Imagen 96">
          <a:extLst>
            <a:ext uri="{FF2B5EF4-FFF2-40B4-BE49-F238E27FC236}">
              <a16:creationId xmlns:a16="http://schemas.microsoft.com/office/drawing/2014/main" id="{2C26DC90-B9CB-4A3C-B62D-EA89073B7449}"/>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344681" y="49072799"/>
          <a:ext cx="360000" cy="37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99</xdr:row>
      <xdr:rowOff>95249</xdr:rowOff>
    </xdr:from>
    <xdr:to>
      <xdr:col>1</xdr:col>
      <xdr:colOff>951956</xdr:colOff>
      <xdr:row>99</xdr:row>
      <xdr:rowOff>448583</xdr:rowOff>
    </xdr:to>
    <xdr:pic>
      <xdr:nvPicPr>
        <xdr:cNvPr id="98" name="Imagen 97">
          <a:extLst>
            <a:ext uri="{FF2B5EF4-FFF2-40B4-BE49-F238E27FC236}">
              <a16:creationId xmlns:a16="http://schemas.microsoft.com/office/drawing/2014/main" id="{ECAFDC88-78EF-4BC0-9AD2-D6D7B41908CD}"/>
            </a:ext>
          </a:extLst>
        </xdr:cNvPr>
        <xdr:cNvPicPr>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344681" y="49577624"/>
          <a:ext cx="360000" cy="353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100</xdr:row>
      <xdr:rowOff>95249</xdr:rowOff>
    </xdr:from>
    <xdr:to>
      <xdr:col>1</xdr:col>
      <xdr:colOff>951956</xdr:colOff>
      <xdr:row>100</xdr:row>
      <xdr:rowOff>448583</xdr:rowOff>
    </xdr:to>
    <xdr:pic>
      <xdr:nvPicPr>
        <xdr:cNvPr id="99" name="Imagen 98">
          <a:extLst>
            <a:ext uri="{FF2B5EF4-FFF2-40B4-BE49-F238E27FC236}">
              <a16:creationId xmlns:a16="http://schemas.microsoft.com/office/drawing/2014/main" id="{91F8BE49-FD84-44D1-84D6-04CF88133883}"/>
            </a:ext>
          </a:extLst>
        </xdr:cNvPr>
        <xdr:cNvPicPr>
          <a:picLocks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344681" y="50082449"/>
          <a:ext cx="360000" cy="353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101</xdr:row>
      <xdr:rowOff>95249</xdr:rowOff>
    </xdr:from>
    <xdr:to>
      <xdr:col>1</xdr:col>
      <xdr:colOff>951956</xdr:colOff>
      <xdr:row>101</xdr:row>
      <xdr:rowOff>462173</xdr:rowOff>
    </xdr:to>
    <xdr:pic>
      <xdr:nvPicPr>
        <xdr:cNvPr id="100" name="Imagen 99">
          <a:extLst>
            <a:ext uri="{FF2B5EF4-FFF2-40B4-BE49-F238E27FC236}">
              <a16:creationId xmlns:a16="http://schemas.microsoft.com/office/drawing/2014/main" id="{01D5F53F-4E89-46EF-83BC-F9B290BDDA58}"/>
            </a:ext>
          </a:extLst>
        </xdr:cNvPr>
        <xdr:cNvPicPr>
          <a:picLocks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344681" y="50587274"/>
          <a:ext cx="360000" cy="36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102</xdr:row>
      <xdr:rowOff>77931</xdr:rowOff>
    </xdr:from>
    <xdr:to>
      <xdr:col>1</xdr:col>
      <xdr:colOff>951956</xdr:colOff>
      <xdr:row>102</xdr:row>
      <xdr:rowOff>444854</xdr:rowOff>
    </xdr:to>
    <xdr:pic>
      <xdr:nvPicPr>
        <xdr:cNvPr id="101" name="Imagen 100">
          <a:extLst>
            <a:ext uri="{FF2B5EF4-FFF2-40B4-BE49-F238E27FC236}">
              <a16:creationId xmlns:a16="http://schemas.microsoft.com/office/drawing/2014/main" id="{918948C9-ABE8-4ABC-968C-F59F685ACBF1}"/>
            </a:ext>
          </a:extLst>
        </xdr:cNvPr>
        <xdr:cNvPicPr>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344681" y="51074781"/>
          <a:ext cx="360000" cy="366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103</xdr:row>
      <xdr:rowOff>77932</xdr:rowOff>
    </xdr:from>
    <xdr:to>
      <xdr:col>1</xdr:col>
      <xdr:colOff>951956</xdr:colOff>
      <xdr:row>103</xdr:row>
      <xdr:rowOff>424841</xdr:rowOff>
    </xdr:to>
    <xdr:pic>
      <xdr:nvPicPr>
        <xdr:cNvPr id="102" name="Imagen 101">
          <a:extLst>
            <a:ext uri="{FF2B5EF4-FFF2-40B4-BE49-F238E27FC236}">
              <a16:creationId xmlns:a16="http://schemas.microsoft.com/office/drawing/2014/main" id="{2A124DDC-DFB0-45BA-B8BD-B61FCAA2AC83}"/>
            </a:ext>
          </a:extLst>
        </xdr:cNvPr>
        <xdr:cNvPicPr>
          <a:picLocks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344681" y="51579607"/>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104</xdr:row>
      <xdr:rowOff>77931</xdr:rowOff>
    </xdr:from>
    <xdr:to>
      <xdr:col>1</xdr:col>
      <xdr:colOff>951956</xdr:colOff>
      <xdr:row>104</xdr:row>
      <xdr:rowOff>452049</xdr:rowOff>
    </xdr:to>
    <xdr:pic>
      <xdr:nvPicPr>
        <xdr:cNvPr id="103" name="Imagen 102">
          <a:extLst>
            <a:ext uri="{FF2B5EF4-FFF2-40B4-BE49-F238E27FC236}">
              <a16:creationId xmlns:a16="http://schemas.microsoft.com/office/drawing/2014/main" id="{3984E252-C083-45B5-9B73-E6E03F4C52C3}"/>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344681" y="52084431"/>
          <a:ext cx="360000" cy="374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105</xdr:row>
      <xdr:rowOff>77931</xdr:rowOff>
    </xdr:from>
    <xdr:to>
      <xdr:col>1</xdr:col>
      <xdr:colOff>951956</xdr:colOff>
      <xdr:row>105</xdr:row>
      <xdr:rowOff>431265</xdr:rowOff>
    </xdr:to>
    <xdr:pic>
      <xdr:nvPicPr>
        <xdr:cNvPr id="104" name="Imagen 103">
          <a:extLst>
            <a:ext uri="{FF2B5EF4-FFF2-40B4-BE49-F238E27FC236}">
              <a16:creationId xmlns:a16="http://schemas.microsoft.com/office/drawing/2014/main" id="{1F4F3ACC-B1B3-432C-8F80-D596C3616B55}"/>
            </a:ext>
          </a:extLst>
        </xdr:cNvPr>
        <xdr:cNvPicPr>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344681" y="52589256"/>
          <a:ext cx="360000" cy="353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106</xdr:row>
      <xdr:rowOff>86591</xdr:rowOff>
    </xdr:from>
    <xdr:to>
      <xdr:col>1</xdr:col>
      <xdr:colOff>951956</xdr:colOff>
      <xdr:row>106</xdr:row>
      <xdr:rowOff>439924</xdr:rowOff>
    </xdr:to>
    <xdr:pic>
      <xdr:nvPicPr>
        <xdr:cNvPr id="105" name="Imagen 104">
          <a:extLst>
            <a:ext uri="{FF2B5EF4-FFF2-40B4-BE49-F238E27FC236}">
              <a16:creationId xmlns:a16="http://schemas.microsoft.com/office/drawing/2014/main" id="{D5047D3F-6BCF-4174-BBBE-E4ABFBF67557}"/>
            </a:ext>
          </a:extLst>
        </xdr:cNvPr>
        <xdr:cNvPicPr>
          <a:picLocks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344681" y="53102741"/>
          <a:ext cx="360000" cy="353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107</xdr:row>
      <xdr:rowOff>86590</xdr:rowOff>
    </xdr:from>
    <xdr:to>
      <xdr:col>1</xdr:col>
      <xdr:colOff>951956</xdr:colOff>
      <xdr:row>107</xdr:row>
      <xdr:rowOff>453513</xdr:rowOff>
    </xdr:to>
    <xdr:pic>
      <xdr:nvPicPr>
        <xdr:cNvPr id="106" name="Imagen 105">
          <a:extLst>
            <a:ext uri="{FF2B5EF4-FFF2-40B4-BE49-F238E27FC236}">
              <a16:creationId xmlns:a16="http://schemas.microsoft.com/office/drawing/2014/main" id="{63342BE0-A4C8-47BC-95D6-ABB14F431DC0}"/>
            </a:ext>
          </a:extLst>
        </xdr:cNvPr>
        <xdr:cNvPicPr>
          <a:picLocks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344681" y="53607565"/>
          <a:ext cx="360000" cy="366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108</xdr:row>
      <xdr:rowOff>86590</xdr:rowOff>
    </xdr:from>
    <xdr:to>
      <xdr:col>1</xdr:col>
      <xdr:colOff>951956</xdr:colOff>
      <xdr:row>108</xdr:row>
      <xdr:rowOff>453514</xdr:rowOff>
    </xdr:to>
    <xdr:pic>
      <xdr:nvPicPr>
        <xdr:cNvPr id="107" name="Imagen 106">
          <a:extLst>
            <a:ext uri="{FF2B5EF4-FFF2-40B4-BE49-F238E27FC236}">
              <a16:creationId xmlns:a16="http://schemas.microsoft.com/office/drawing/2014/main" id="{05C10FDE-74DF-4729-911F-11A3BAA6566B}"/>
            </a:ext>
          </a:extLst>
        </xdr:cNvPr>
        <xdr:cNvPicPr>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344681" y="54112390"/>
          <a:ext cx="360000" cy="36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109</xdr:row>
      <xdr:rowOff>86590</xdr:rowOff>
    </xdr:from>
    <xdr:to>
      <xdr:col>1</xdr:col>
      <xdr:colOff>951956</xdr:colOff>
      <xdr:row>109</xdr:row>
      <xdr:rowOff>433498</xdr:rowOff>
    </xdr:to>
    <xdr:pic>
      <xdr:nvPicPr>
        <xdr:cNvPr id="108" name="Imagen 107">
          <a:extLst>
            <a:ext uri="{FF2B5EF4-FFF2-40B4-BE49-F238E27FC236}">
              <a16:creationId xmlns:a16="http://schemas.microsoft.com/office/drawing/2014/main" id="{9D362C3C-AD4E-4467-AAA9-18026860E5F6}"/>
            </a:ext>
          </a:extLst>
        </xdr:cNvPr>
        <xdr:cNvPicPr>
          <a:picLocks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344681" y="54617215"/>
          <a:ext cx="360000" cy="346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110</xdr:row>
      <xdr:rowOff>86590</xdr:rowOff>
    </xdr:from>
    <xdr:to>
      <xdr:col>1</xdr:col>
      <xdr:colOff>951956</xdr:colOff>
      <xdr:row>110</xdr:row>
      <xdr:rowOff>453513</xdr:rowOff>
    </xdr:to>
    <xdr:pic>
      <xdr:nvPicPr>
        <xdr:cNvPr id="109" name="Imagen 108">
          <a:extLst>
            <a:ext uri="{FF2B5EF4-FFF2-40B4-BE49-F238E27FC236}">
              <a16:creationId xmlns:a16="http://schemas.microsoft.com/office/drawing/2014/main" id="{E85CF063-67B1-4439-B080-F1830528838F}"/>
            </a:ext>
          </a:extLst>
        </xdr:cNvPr>
        <xdr:cNvPicPr>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344681" y="55122040"/>
          <a:ext cx="360000" cy="366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111</xdr:row>
      <xdr:rowOff>86591</xdr:rowOff>
    </xdr:from>
    <xdr:to>
      <xdr:col>1</xdr:col>
      <xdr:colOff>951956</xdr:colOff>
      <xdr:row>111</xdr:row>
      <xdr:rowOff>433500</xdr:rowOff>
    </xdr:to>
    <xdr:pic>
      <xdr:nvPicPr>
        <xdr:cNvPr id="110" name="Imagen 109">
          <a:extLst>
            <a:ext uri="{FF2B5EF4-FFF2-40B4-BE49-F238E27FC236}">
              <a16:creationId xmlns:a16="http://schemas.microsoft.com/office/drawing/2014/main" id="{FACEEE92-3BDD-4BCD-9513-72CB9C21C28F}"/>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55626866"/>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112</xdr:row>
      <xdr:rowOff>95249</xdr:rowOff>
    </xdr:from>
    <xdr:to>
      <xdr:col>1</xdr:col>
      <xdr:colOff>951956</xdr:colOff>
      <xdr:row>112</xdr:row>
      <xdr:rowOff>462173</xdr:rowOff>
    </xdr:to>
    <xdr:pic>
      <xdr:nvPicPr>
        <xdr:cNvPr id="111" name="Imagen 110">
          <a:extLst>
            <a:ext uri="{FF2B5EF4-FFF2-40B4-BE49-F238E27FC236}">
              <a16:creationId xmlns:a16="http://schemas.microsoft.com/office/drawing/2014/main" id="{013B4967-DFAC-43DC-B1C2-A31198F74B6D}"/>
            </a:ext>
          </a:extLst>
        </xdr:cNvPr>
        <xdr:cNvPicPr>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344681" y="56140349"/>
          <a:ext cx="360000" cy="36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113</xdr:row>
      <xdr:rowOff>95249</xdr:rowOff>
    </xdr:from>
    <xdr:to>
      <xdr:col>1</xdr:col>
      <xdr:colOff>951956</xdr:colOff>
      <xdr:row>113</xdr:row>
      <xdr:rowOff>462172</xdr:rowOff>
    </xdr:to>
    <xdr:pic>
      <xdr:nvPicPr>
        <xdr:cNvPr id="112" name="Imagen 111">
          <a:extLst>
            <a:ext uri="{FF2B5EF4-FFF2-40B4-BE49-F238E27FC236}">
              <a16:creationId xmlns:a16="http://schemas.microsoft.com/office/drawing/2014/main" id="{48CB993C-9242-461A-835E-2AB14389774D}"/>
            </a:ext>
          </a:extLst>
        </xdr:cNvPr>
        <xdr:cNvPicPr>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344681" y="56645174"/>
          <a:ext cx="360000" cy="366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114</xdr:row>
      <xdr:rowOff>95249</xdr:rowOff>
    </xdr:from>
    <xdr:to>
      <xdr:col>1</xdr:col>
      <xdr:colOff>951956</xdr:colOff>
      <xdr:row>114</xdr:row>
      <xdr:rowOff>455249</xdr:rowOff>
    </xdr:to>
    <xdr:pic>
      <xdr:nvPicPr>
        <xdr:cNvPr id="113" name="Imagen 18">
          <a:extLst>
            <a:ext uri="{FF2B5EF4-FFF2-40B4-BE49-F238E27FC236}">
              <a16:creationId xmlns:a16="http://schemas.microsoft.com/office/drawing/2014/main" id="{2EA688C9-AE6D-45FE-8B4A-82705B26DF7A}"/>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44681" y="57149999"/>
          <a:ext cx="36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115</xdr:row>
      <xdr:rowOff>95249</xdr:rowOff>
    </xdr:from>
    <xdr:to>
      <xdr:col>1</xdr:col>
      <xdr:colOff>951956</xdr:colOff>
      <xdr:row>115</xdr:row>
      <xdr:rowOff>455249</xdr:rowOff>
    </xdr:to>
    <xdr:pic>
      <xdr:nvPicPr>
        <xdr:cNvPr id="114" name="Imagen 113">
          <a:extLst>
            <a:ext uri="{FF2B5EF4-FFF2-40B4-BE49-F238E27FC236}">
              <a16:creationId xmlns:a16="http://schemas.microsoft.com/office/drawing/2014/main" id="{15AC7AA7-4008-4A70-B9B4-1749903DA48A}"/>
            </a:ext>
          </a:extLst>
        </xdr:cNvPr>
        <xdr:cNvPicPr>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53983"/>
        <a:stretch>
          <a:fillRect/>
        </a:stretch>
      </xdr:blipFill>
      <xdr:spPr bwMode="auto">
        <a:xfrm>
          <a:off x="3344681" y="57654824"/>
          <a:ext cx="36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116</xdr:row>
      <xdr:rowOff>95249</xdr:rowOff>
    </xdr:from>
    <xdr:to>
      <xdr:col>1</xdr:col>
      <xdr:colOff>951956</xdr:colOff>
      <xdr:row>116</xdr:row>
      <xdr:rowOff>476850</xdr:rowOff>
    </xdr:to>
    <xdr:pic>
      <xdr:nvPicPr>
        <xdr:cNvPr id="115" name="Imagen 2249">
          <a:extLst>
            <a:ext uri="{FF2B5EF4-FFF2-40B4-BE49-F238E27FC236}">
              <a16:creationId xmlns:a16="http://schemas.microsoft.com/office/drawing/2014/main" id="{C4760B28-1F03-4B6A-9101-A771C04DDD99}"/>
            </a:ext>
          </a:extLst>
        </xdr:cNvPr>
        <xdr:cNvPicPr>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r="55515"/>
        <a:stretch>
          <a:fillRect/>
        </a:stretch>
      </xdr:blipFill>
      <xdr:spPr bwMode="auto">
        <a:xfrm>
          <a:off x="3344681" y="58159649"/>
          <a:ext cx="360000" cy="38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117</xdr:row>
      <xdr:rowOff>95250</xdr:rowOff>
    </xdr:from>
    <xdr:to>
      <xdr:col>1</xdr:col>
      <xdr:colOff>951956</xdr:colOff>
      <xdr:row>117</xdr:row>
      <xdr:rowOff>455249</xdr:rowOff>
    </xdr:to>
    <xdr:pic>
      <xdr:nvPicPr>
        <xdr:cNvPr id="116" name="Imagen 22">
          <a:extLst>
            <a:ext uri="{FF2B5EF4-FFF2-40B4-BE49-F238E27FC236}">
              <a16:creationId xmlns:a16="http://schemas.microsoft.com/office/drawing/2014/main" id="{8986D2B2-11AB-47DC-9AF7-1F4F49E5F677}"/>
            </a:ext>
          </a:extLst>
        </xdr:cNvPr>
        <xdr:cNvPicPr>
          <a:picLocks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344681" y="58664475"/>
          <a:ext cx="360000" cy="35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118</xdr:row>
      <xdr:rowOff>86590</xdr:rowOff>
    </xdr:from>
    <xdr:to>
      <xdr:col>1</xdr:col>
      <xdr:colOff>951956</xdr:colOff>
      <xdr:row>118</xdr:row>
      <xdr:rowOff>439924</xdr:rowOff>
    </xdr:to>
    <xdr:pic>
      <xdr:nvPicPr>
        <xdr:cNvPr id="117" name="Imagen 1">
          <a:extLst>
            <a:ext uri="{FF2B5EF4-FFF2-40B4-BE49-F238E27FC236}">
              <a16:creationId xmlns:a16="http://schemas.microsoft.com/office/drawing/2014/main" id="{B8A6BE95-46C2-4930-A98E-2E282947E175}"/>
            </a:ext>
          </a:extLst>
        </xdr:cNvPr>
        <xdr:cNvPicPr>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344681" y="59160640"/>
          <a:ext cx="360000" cy="353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119</xdr:row>
      <xdr:rowOff>86590</xdr:rowOff>
    </xdr:from>
    <xdr:to>
      <xdr:col>1</xdr:col>
      <xdr:colOff>951956</xdr:colOff>
      <xdr:row>119</xdr:row>
      <xdr:rowOff>446591</xdr:rowOff>
    </xdr:to>
    <xdr:pic>
      <xdr:nvPicPr>
        <xdr:cNvPr id="118" name="Imagen 28">
          <a:extLst>
            <a:ext uri="{FF2B5EF4-FFF2-40B4-BE49-F238E27FC236}">
              <a16:creationId xmlns:a16="http://schemas.microsoft.com/office/drawing/2014/main" id="{0870674D-D3F3-4133-AB00-261329908E38}"/>
            </a:ext>
          </a:extLst>
        </xdr:cNvPr>
        <xdr:cNvPicPr>
          <a:picLocks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344681" y="59665465"/>
          <a:ext cx="360000" cy="36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120</xdr:row>
      <xdr:rowOff>86590</xdr:rowOff>
    </xdr:from>
    <xdr:to>
      <xdr:col>1</xdr:col>
      <xdr:colOff>951956</xdr:colOff>
      <xdr:row>120</xdr:row>
      <xdr:rowOff>433498</xdr:rowOff>
    </xdr:to>
    <xdr:pic>
      <xdr:nvPicPr>
        <xdr:cNvPr id="119" name="Imagen 118">
          <a:extLst>
            <a:ext uri="{FF2B5EF4-FFF2-40B4-BE49-F238E27FC236}">
              <a16:creationId xmlns:a16="http://schemas.microsoft.com/office/drawing/2014/main" id="{B8F74807-3B6D-410B-8949-B8CF4A805753}"/>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60170290"/>
          <a:ext cx="360000" cy="346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121</xdr:row>
      <xdr:rowOff>86590</xdr:rowOff>
    </xdr:from>
    <xdr:to>
      <xdr:col>1</xdr:col>
      <xdr:colOff>951956</xdr:colOff>
      <xdr:row>121</xdr:row>
      <xdr:rowOff>446590</xdr:rowOff>
    </xdr:to>
    <xdr:pic>
      <xdr:nvPicPr>
        <xdr:cNvPr id="120" name="Imagen 2250">
          <a:extLst>
            <a:ext uri="{FF2B5EF4-FFF2-40B4-BE49-F238E27FC236}">
              <a16:creationId xmlns:a16="http://schemas.microsoft.com/office/drawing/2014/main" id="{ACAC7FD0-89DE-4B32-9954-0D5D426B9D4A}"/>
            </a:ext>
          </a:extLst>
        </xdr:cNvPr>
        <xdr:cNvPicPr>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53983"/>
        <a:stretch>
          <a:fillRect/>
        </a:stretch>
      </xdr:blipFill>
      <xdr:spPr bwMode="auto">
        <a:xfrm>
          <a:off x="3344681" y="60675115"/>
          <a:ext cx="36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122</xdr:row>
      <xdr:rowOff>86591</xdr:rowOff>
    </xdr:from>
    <xdr:to>
      <xdr:col>1</xdr:col>
      <xdr:colOff>951956</xdr:colOff>
      <xdr:row>122</xdr:row>
      <xdr:rowOff>433500</xdr:rowOff>
    </xdr:to>
    <xdr:pic>
      <xdr:nvPicPr>
        <xdr:cNvPr id="121" name="Imagen 120">
          <a:extLst>
            <a:ext uri="{FF2B5EF4-FFF2-40B4-BE49-F238E27FC236}">
              <a16:creationId xmlns:a16="http://schemas.microsoft.com/office/drawing/2014/main" id="{187ACA9B-2125-46A6-95E1-AF4BD7520FFA}"/>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61179941"/>
          <a:ext cx="360000" cy="34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123</xdr:row>
      <xdr:rowOff>86590</xdr:rowOff>
    </xdr:from>
    <xdr:to>
      <xdr:col>1</xdr:col>
      <xdr:colOff>951956</xdr:colOff>
      <xdr:row>123</xdr:row>
      <xdr:rowOff>433500</xdr:rowOff>
    </xdr:to>
    <xdr:pic>
      <xdr:nvPicPr>
        <xdr:cNvPr id="122" name="Imagen 2256">
          <a:extLst>
            <a:ext uri="{FF2B5EF4-FFF2-40B4-BE49-F238E27FC236}">
              <a16:creationId xmlns:a16="http://schemas.microsoft.com/office/drawing/2014/main" id="{22F58AD8-2DDA-4CC9-8CE8-177FD83A0C76}"/>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52293"/>
        <a:stretch>
          <a:fillRect/>
        </a:stretch>
      </xdr:blipFill>
      <xdr:spPr bwMode="auto">
        <a:xfrm>
          <a:off x="3344681" y="61684765"/>
          <a:ext cx="360000" cy="346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591956</xdr:colOff>
      <xdr:row>52</xdr:row>
      <xdr:rowOff>86590</xdr:rowOff>
    </xdr:from>
    <xdr:to>
      <xdr:col>1</xdr:col>
      <xdr:colOff>951956</xdr:colOff>
      <xdr:row>52</xdr:row>
      <xdr:rowOff>431714</xdr:rowOff>
    </xdr:to>
    <xdr:pic>
      <xdr:nvPicPr>
        <xdr:cNvPr id="123" name="Imagen 122">
          <a:extLst>
            <a:ext uri="{FF2B5EF4-FFF2-40B4-BE49-F238E27FC236}">
              <a16:creationId xmlns:a16="http://schemas.microsoft.com/office/drawing/2014/main" id="{4603CE0A-244E-48AC-A51E-2552D6902C9E}"/>
            </a:ext>
          </a:extLst>
        </xdr:cNvPr>
        <xdr:cNvPicPr>
          <a:picLocks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344681" y="25842190"/>
          <a:ext cx="360000" cy="34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57562</xdr:colOff>
      <xdr:row>0</xdr:row>
      <xdr:rowOff>93238</xdr:rowOff>
    </xdr:from>
    <xdr:to>
      <xdr:col>5</xdr:col>
      <xdr:colOff>197890</xdr:colOff>
      <xdr:row>2</xdr:row>
      <xdr:rowOff>7556</xdr:rowOff>
    </xdr:to>
    <xdr:sp macro="" textlink="">
      <xdr:nvSpPr>
        <xdr:cNvPr id="125" name="CuadroTexto 124">
          <a:hlinkClick xmlns:r="http://schemas.openxmlformats.org/officeDocument/2006/relationships" r:id="rId39"/>
          <a:extLst>
            <a:ext uri="{FF2B5EF4-FFF2-40B4-BE49-F238E27FC236}">
              <a16:creationId xmlns:a16="http://schemas.microsoft.com/office/drawing/2014/main" id="{2C4B4AC8-A826-45CC-B94B-8D4D948AA514}"/>
            </a:ext>
          </a:extLst>
        </xdr:cNvPr>
        <xdr:cNvSpPr txBox="1"/>
      </xdr:nvSpPr>
      <xdr:spPr>
        <a:xfrm>
          <a:off x="10471562" y="93238"/>
          <a:ext cx="828245" cy="443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endParaRPr lang="es-EC" sz="2000" b="1">
            <a:solidFill>
              <a:srgbClr val="002060"/>
            </a:solidFill>
            <a:latin typeface="Arial" panose="020B0604020202020204" pitchFamily="34" charset="0"/>
            <a:cs typeface="Arial" panose="020B0604020202020204" pitchFamily="34" charset="0"/>
          </a:endParaRPr>
        </a:p>
      </xdr:txBody>
    </xdr:sp>
    <xdr:clientData/>
  </xdr:twoCellAnchor>
  <xdr:twoCellAnchor editAs="absolute">
    <xdr:from>
      <xdr:col>3</xdr:col>
      <xdr:colOff>306899</xdr:colOff>
      <xdr:row>0</xdr:row>
      <xdr:rowOff>52921</xdr:rowOff>
    </xdr:from>
    <xdr:to>
      <xdr:col>4</xdr:col>
      <xdr:colOff>57561</xdr:colOff>
      <xdr:row>2</xdr:row>
      <xdr:rowOff>20995</xdr:rowOff>
    </xdr:to>
    <xdr:pic>
      <xdr:nvPicPr>
        <xdr:cNvPr id="126" name="Imagen 125" descr="Casa Sitio Web Comienzo - Gráficos vectoriales gratis en Pixabay - Pixabay">
          <a:extLst>
            <a:ext uri="{FF2B5EF4-FFF2-40B4-BE49-F238E27FC236}">
              <a16:creationId xmlns:a16="http://schemas.microsoft.com/office/drawing/2014/main" id="{1738B8EF-5A7F-4EBE-A006-DEF6DB3DE92D}"/>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flipH="1">
          <a:off x="10032982" y="52921"/>
          <a:ext cx="438579" cy="497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349232</xdr:colOff>
      <xdr:row>0</xdr:row>
      <xdr:rowOff>52921</xdr:rowOff>
    </xdr:from>
    <xdr:to>
      <xdr:col>4</xdr:col>
      <xdr:colOff>99894</xdr:colOff>
      <xdr:row>2</xdr:row>
      <xdr:rowOff>20995</xdr:rowOff>
    </xdr:to>
    <xdr:pic>
      <xdr:nvPicPr>
        <xdr:cNvPr id="124" name="Imagen 123" descr="Casa Sitio Web Comienzo - Gráficos vectoriales gratis en Pixabay - Pixabay">
          <a:extLst>
            <a:ext uri="{FF2B5EF4-FFF2-40B4-BE49-F238E27FC236}">
              <a16:creationId xmlns:a16="http://schemas.microsoft.com/office/drawing/2014/main" id="{2E4D8BB5-C7DD-5F51-6A36-191CF494E392}"/>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flipH="1">
          <a:off x="10075315" y="52921"/>
          <a:ext cx="438579" cy="497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6</xdr:col>
      <xdr:colOff>0</xdr:colOff>
      <xdr:row>0</xdr:row>
      <xdr:rowOff>0</xdr:rowOff>
    </xdr:from>
    <xdr:to>
      <xdr:col>6</xdr:col>
      <xdr:colOff>438579</xdr:colOff>
      <xdr:row>1</xdr:row>
      <xdr:rowOff>49566</xdr:rowOff>
    </xdr:to>
    <xdr:pic>
      <xdr:nvPicPr>
        <xdr:cNvPr id="2" name="Imagen 1" descr="Casa Sitio Web Comienzo - Gráficos vectoriales gratis en Pixabay - Pixabay">
          <a:extLst>
            <a:ext uri="{FF2B5EF4-FFF2-40B4-BE49-F238E27FC236}">
              <a16:creationId xmlns:a16="http://schemas.microsoft.com/office/drawing/2014/main" id="{B258F9B7-057D-4AEB-9BC6-4732C642B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15278100" y="0"/>
          <a:ext cx="438579" cy="497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0</xdr:colOff>
      <xdr:row>0</xdr:row>
      <xdr:rowOff>0</xdr:rowOff>
    </xdr:from>
    <xdr:to>
      <xdr:col>8</xdr:col>
      <xdr:colOff>113870</xdr:colOff>
      <xdr:row>0</xdr:row>
      <xdr:rowOff>443485</xdr:rowOff>
    </xdr:to>
    <xdr:sp macro="" textlink="">
      <xdr:nvSpPr>
        <xdr:cNvPr id="3" name="CuadroTexto 2">
          <a:hlinkClick xmlns:r="http://schemas.openxmlformats.org/officeDocument/2006/relationships" r:id="rId2"/>
          <a:extLst>
            <a:ext uri="{FF2B5EF4-FFF2-40B4-BE49-F238E27FC236}">
              <a16:creationId xmlns:a16="http://schemas.microsoft.com/office/drawing/2014/main" id="{2154AA12-BBCC-406B-8719-837F0E29A83D}"/>
            </a:ext>
          </a:extLst>
        </xdr:cNvPr>
        <xdr:cNvSpPr txBox="1"/>
      </xdr:nvSpPr>
      <xdr:spPr>
        <a:xfrm>
          <a:off x="15992475" y="0"/>
          <a:ext cx="828245" cy="443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endParaRPr lang="es-EC" sz="2000" b="1">
            <a:solidFill>
              <a:srgbClr val="00206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294785</xdr:colOff>
      <xdr:row>6</xdr:row>
      <xdr:rowOff>101600</xdr:rowOff>
    </xdr:from>
    <xdr:to>
      <xdr:col>9</xdr:col>
      <xdr:colOff>257174</xdr:colOff>
      <xdr:row>13</xdr:row>
      <xdr:rowOff>123825</xdr:rowOff>
    </xdr:to>
    <xdr:grpSp>
      <xdr:nvGrpSpPr>
        <xdr:cNvPr id="3" name="Grupo 2">
          <a:extLst>
            <a:ext uri="{FF2B5EF4-FFF2-40B4-BE49-F238E27FC236}">
              <a16:creationId xmlns:a16="http://schemas.microsoft.com/office/drawing/2014/main" id="{06A3AF59-A453-6F68-E46A-FA5A24249677}"/>
            </a:ext>
          </a:extLst>
        </xdr:cNvPr>
        <xdr:cNvGrpSpPr/>
      </xdr:nvGrpSpPr>
      <xdr:grpSpPr>
        <a:xfrm>
          <a:off x="11825638" y="1401482"/>
          <a:ext cx="3189683" cy="1120402"/>
          <a:chOff x="9701433" y="1027375"/>
          <a:chExt cx="4036733" cy="1866900"/>
        </a:xfrm>
      </xdr:grpSpPr>
      <xdr:pic>
        <xdr:nvPicPr>
          <xdr:cNvPr id="14" name="Imagen 13">
            <a:extLst>
              <a:ext uri="{FF2B5EF4-FFF2-40B4-BE49-F238E27FC236}">
                <a16:creationId xmlns:a16="http://schemas.microsoft.com/office/drawing/2014/main" id="{60C7E0F3-3846-5664-2D49-345FD655848E}"/>
              </a:ext>
            </a:extLst>
          </xdr:cNvPr>
          <xdr:cNvPicPr>
            <a:picLocks noChangeAspect="1"/>
          </xdr:cNvPicPr>
        </xdr:nvPicPr>
        <xdr:blipFill>
          <a:blip xmlns:r="http://schemas.openxmlformats.org/officeDocument/2006/relationships" r:embed="rId1"/>
          <a:stretch>
            <a:fillRect/>
          </a:stretch>
        </xdr:blipFill>
        <xdr:spPr>
          <a:xfrm>
            <a:off x="9701433" y="1027375"/>
            <a:ext cx="4036733" cy="1866900"/>
          </a:xfrm>
          <a:prstGeom prst="rect">
            <a:avLst/>
          </a:prstGeom>
        </xdr:spPr>
      </xdr:pic>
      <xdr:sp macro="" textlink="">
        <xdr:nvSpPr>
          <xdr:cNvPr id="5" name="CuadroTexto 4">
            <a:extLst>
              <a:ext uri="{FF2B5EF4-FFF2-40B4-BE49-F238E27FC236}">
                <a16:creationId xmlns:a16="http://schemas.microsoft.com/office/drawing/2014/main" id="{3E644816-9254-5C7B-B665-F659F143401B}"/>
              </a:ext>
            </a:extLst>
          </xdr:cNvPr>
          <xdr:cNvSpPr txBox="1"/>
        </xdr:nvSpPr>
        <xdr:spPr>
          <a:xfrm>
            <a:off x="9774656" y="1612744"/>
            <a:ext cx="2948992" cy="1157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050">
                <a:solidFill>
                  <a:schemeClr val="tx1">
                    <a:lumMod val="65000"/>
                    <a:lumOff val="35000"/>
                  </a:schemeClr>
                </a:solidFill>
                <a:latin typeface="+mn-lt"/>
                <a:cs typeface="Arial" panose="020B0604020202020204" pitchFamily="34" charset="0"/>
              </a:rPr>
              <a:t>A partir de las temáticas estratégicas se realizará la identificación de problemas y potencialidades</a:t>
            </a:r>
          </a:p>
        </xdr:txBody>
      </xdr:sp>
    </xdr:grpSp>
    <xdr:clientData/>
  </xdr:twoCellAnchor>
  <xdr:twoCellAnchor editAs="absolute">
    <xdr:from>
      <xdr:col>6</xdr:col>
      <xdr:colOff>257175</xdr:colOff>
      <xdr:row>2</xdr:row>
      <xdr:rowOff>59202</xdr:rowOff>
    </xdr:from>
    <xdr:to>
      <xdr:col>7</xdr:col>
      <xdr:colOff>47625</xdr:colOff>
      <xdr:row>3</xdr:row>
      <xdr:rowOff>63500</xdr:rowOff>
    </xdr:to>
    <xdr:grpSp>
      <xdr:nvGrpSpPr>
        <xdr:cNvPr id="2" name="Grupo 1">
          <a:hlinkClick xmlns:r="http://schemas.openxmlformats.org/officeDocument/2006/relationships" r:id="rId2"/>
          <a:extLst>
            <a:ext uri="{FF2B5EF4-FFF2-40B4-BE49-F238E27FC236}">
              <a16:creationId xmlns:a16="http://schemas.microsoft.com/office/drawing/2014/main" id="{48B434A4-7091-2249-B336-2863167A7301}"/>
            </a:ext>
          </a:extLst>
        </xdr:cNvPr>
        <xdr:cNvGrpSpPr/>
      </xdr:nvGrpSpPr>
      <xdr:grpSpPr>
        <a:xfrm>
          <a:off x="11788028" y="574673"/>
          <a:ext cx="855009" cy="318062"/>
          <a:chOff x="8902030" y="4724400"/>
          <a:chExt cx="1479382" cy="490623"/>
        </a:xfrm>
      </xdr:grpSpPr>
      <xdr:sp macro="" textlink="">
        <xdr:nvSpPr>
          <xdr:cNvPr id="6" name="CuadroTexto 5">
            <a:extLst>
              <a:ext uri="{FF2B5EF4-FFF2-40B4-BE49-F238E27FC236}">
                <a16:creationId xmlns:a16="http://schemas.microsoft.com/office/drawing/2014/main" id="{6C9F7663-ECD4-7943-2644-430F99475C2F}"/>
              </a:ext>
            </a:extLst>
          </xdr:cNvPr>
          <xdr:cNvSpPr txBox="1"/>
        </xdr:nvSpPr>
        <xdr:spPr>
          <a:xfrm>
            <a:off x="9359539" y="4795924"/>
            <a:ext cx="1021873" cy="419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100" b="1">
                <a:solidFill>
                  <a:srgbClr val="002060"/>
                </a:solidFill>
                <a:latin typeface="Arial" panose="020B0604020202020204" pitchFamily="34" charset="0"/>
                <a:cs typeface="Arial" panose="020B0604020202020204" pitchFamily="34" charset="0"/>
              </a:rPr>
              <a:t>Inicio</a:t>
            </a:r>
          </a:p>
        </xdr:txBody>
      </xdr:sp>
      <xdr:pic>
        <xdr:nvPicPr>
          <xdr:cNvPr id="7" name="Imagen 6" descr="Casa Sitio Web Comienzo - Gráficos vectoriales gratis en Pixabay - Pixabay">
            <a:extLst>
              <a:ext uri="{FF2B5EF4-FFF2-40B4-BE49-F238E27FC236}">
                <a16:creationId xmlns:a16="http://schemas.microsoft.com/office/drawing/2014/main" id="{2430D30B-744B-545D-40ED-675E752C30E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02030" y="4724400"/>
            <a:ext cx="487056" cy="43515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11</xdr:col>
      <xdr:colOff>319182</xdr:colOff>
      <xdr:row>3</xdr:row>
      <xdr:rowOff>76201</xdr:rowOff>
    </xdr:from>
    <xdr:to>
      <xdr:col>15</xdr:col>
      <xdr:colOff>427265</xdr:colOff>
      <xdr:row>16</xdr:row>
      <xdr:rowOff>85725</xdr:rowOff>
    </xdr:to>
    <xdr:grpSp>
      <xdr:nvGrpSpPr>
        <xdr:cNvPr id="3" name="Grupo 2">
          <a:extLst>
            <a:ext uri="{FF2B5EF4-FFF2-40B4-BE49-F238E27FC236}">
              <a16:creationId xmlns:a16="http://schemas.microsoft.com/office/drawing/2014/main" id="{C207CF27-341C-994D-B179-F02828971100}"/>
            </a:ext>
          </a:extLst>
        </xdr:cNvPr>
        <xdr:cNvGrpSpPr/>
      </xdr:nvGrpSpPr>
      <xdr:grpSpPr>
        <a:xfrm>
          <a:off x="14873382" y="1076326"/>
          <a:ext cx="4080008" cy="2114549"/>
          <a:chOff x="13344025" y="797128"/>
          <a:chExt cx="7803908" cy="2864123"/>
        </a:xfrm>
      </xdr:grpSpPr>
      <xdr:pic>
        <xdr:nvPicPr>
          <xdr:cNvPr id="4" name="Imagen 3">
            <a:extLst>
              <a:ext uri="{FF2B5EF4-FFF2-40B4-BE49-F238E27FC236}">
                <a16:creationId xmlns:a16="http://schemas.microsoft.com/office/drawing/2014/main" id="{3DAF9E93-59F3-1E9C-E662-6FDE7E2C0704}"/>
              </a:ext>
            </a:extLst>
          </xdr:cNvPr>
          <xdr:cNvPicPr>
            <a:picLocks noChangeAspect="1"/>
          </xdr:cNvPicPr>
        </xdr:nvPicPr>
        <xdr:blipFill>
          <a:blip xmlns:r="http://schemas.openxmlformats.org/officeDocument/2006/relationships" r:embed="rId1"/>
          <a:stretch>
            <a:fillRect/>
          </a:stretch>
        </xdr:blipFill>
        <xdr:spPr>
          <a:xfrm>
            <a:off x="13375533" y="797128"/>
            <a:ext cx="7772400" cy="2864123"/>
          </a:xfrm>
          <a:prstGeom prst="rect">
            <a:avLst/>
          </a:prstGeom>
        </xdr:spPr>
      </xdr:pic>
      <xdr:sp macro="" textlink="">
        <xdr:nvSpPr>
          <xdr:cNvPr id="5" name="CuadroTexto 4">
            <a:extLst>
              <a:ext uri="{FF2B5EF4-FFF2-40B4-BE49-F238E27FC236}">
                <a16:creationId xmlns:a16="http://schemas.microsoft.com/office/drawing/2014/main" id="{48A4CEB8-5BE8-A7EE-E90F-340E60A5BDB3}"/>
              </a:ext>
            </a:extLst>
          </xdr:cNvPr>
          <xdr:cNvSpPr txBox="1"/>
        </xdr:nvSpPr>
        <xdr:spPr>
          <a:xfrm>
            <a:off x="13344025" y="1651524"/>
            <a:ext cx="5670903" cy="1734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s-EC" sz="1000">
                <a:solidFill>
                  <a:schemeClr val="tx1">
                    <a:lumMod val="65000"/>
                    <a:lumOff val="35000"/>
                  </a:schemeClr>
                </a:solidFill>
                <a:latin typeface="+mn-lt"/>
                <a:cs typeface="Arial" panose="020B0604020202020204" pitchFamily="34" charset="0"/>
              </a:rPr>
              <a:t>La metodología de priorización será definida por el equipo técnico del GAD, </a:t>
            </a:r>
            <a:r>
              <a:rPr lang="es-EC" sz="1000">
                <a:solidFill>
                  <a:schemeClr val="tx1">
                    <a:lumMod val="65000"/>
                    <a:lumOff val="35000"/>
                  </a:schemeClr>
                </a:solidFill>
                <a:effectLst/>
                <a:latin typeface="+mn-lt"/>
                <a:ea typeface="+mn-ea"/>
                <a:cs typeface="+mn-cs"/>
              </a:rPr>
              <a:t>sin embargo, se recomienda considerar, al menos los criterios presentados en la siguiente tabla. </a:t>
            </a:r>
            <a:endParaRPr lang="es-EC" sz="1000">
              <a:solidFill>
                <a:schemeClr val="tx1">
                  <a:lumMod val="65000"/>
                  <a:lumOff val="35000"/>
                </a:schemeClr>
              </a:solidFill>
              <a:effectLst/>
            </a:endParaRPr>
          </a:p>
          <a:p>
            <a:pPr algn="ctr"/>
            <a:r>
              <a:rPr lang="es-EC" sz="1000">
                <a:solidFill>
                  <a:schemeClr val="tx1">
                    <a:lumMod val="65000"/>
                    <a:lumOff val="35000"/>
                  </a:schemeClr>
                </a:solidFill>
                <a:latin typeface="+mn-lt"/>
                <a:cs typeface="Arial" panose="020B0604020202020204" pitchFamily="34" charset="0"/>
              </a:rPr>
              <a:t>A partir de los criterios seleccionados se deberá otorgar una valoración que permita que el ejercicio de priorización se base en un análisis cuantitativo</a:t>
            </a:r>
          </a:p>
        </xdr:txBody>
      </xdr:sp>
    </xdr:grpSp>
    <xdr:clientData/>
  </xdr:twoCellAnchor>
  <xdr:twoCellAnchor>
    <xdr:from>
      <xdr:col>11</xdr:col>
      <xdr:colOff>398689</xdr:colOff>
      <xdr:row>1</xdr:row>
      <xdr:rowOff>142875</xdr:rowOff>
    </xdr:from>
    <xdr:to>
      <xdr:col>12</xdr:col>
      <xdr:colOff>122011</xdr:colOff>
      <xdr:row>2</xdr:row>
      <xdr:rowOff>285750</xdr:rowOff>
    </xdr:to>
    <xdr:grpSp>
      <xdr:nvGrpSpPr>
        <xdr:cNvPr id="2" name="Grupo 1">
          <a:hlinkClick xmlns:r="http://schemas.openxmlformats.org/officeDocument/2006/relationships" r:id="rId2"/>
          <a:extLst>
            <a:ext uri="{FF2B5EF4-FFF2-40B4-BE49-F238E27FC236}">
              <a16:creationId xmlns:a16="http://schemas.microsoft.com/office/drawing/2014/main" id="{4DE02A9D-F1A8-DA4C-90A4-AE4AD29C095D}"/>
            </a:ext>
          </a:extLst>
        </xdr:cNvPr>
        <xdr:cNvGrpSpPr/>
      </xdr:nvGrpSpPr>
      <xdr:grpSpPr>
        <a:xfrm>
          <a:off x="14952889" y="523875"/>
          <a:ext cx="1085397" cy="333375"/>
          <a:chOff x="8959374" y="4724400"/>
          <a:chExt cx="1340327" cy="457200"/>
        </a:xfrm>
      </xdr:grpSpPr>
      <xdr:sp macro="" textlink="">
        <xdr:nvSpPr>
          <xdr:cNvPr id="6" name="CuadroTexto 5">
            <a:extLst>
              <a:ext uri="{FF2B5EF4-FFF2-40B4-BE49-F238E27FC236}">
                <a16:creationId xmlns:a16="http://schemas.microsoft.com/office/drawing/2014/main" id="{8FF41F8E-44CB-A56C-1EAE-D1274ED22324}"/>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200" b="1">
                <a:solidFill>
                  <a:srgbClr val="002060"/>
                </a:solidFill>
                <a:latin typeface="Arial" panose="020B0604020202020204" pitchFamily="34" charset="0"/>
                <a:cs typeface="Arial" panose="020B0604020202020204" pitchFamily="34" charset="0"/>
              </a:rPr>
              <a:t>Inicio</a:t>
            </a:r>
          </a:p>
        </xdr:txBody>
      </xdr:sp>
      <xdr:pic>
        <xdr:nvPicPr>
          <xdr:cNvPr id="7" name="Imagen 6" descr="Casa Sitio Web Comienzo - Gráficos vectoriales gratis en Pixabay - Pixabay">
            <a:extLst>
              <a:ext uri="{FF2B5EF4-FFF2-40B4-BE49-F238E27FC236}">
                <a16:creationId xmlns:a16="http://schemas.microsoft.com/office/drawing/2014/main" id="{28D93816-C237-31D7-587F-82C8598D6E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0113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12699</xdr:colOff>
      <xdr:row>5</xdr:row>
      <xdr:rowOff>19051</xdr:rowOff>
    </xdr:from>
    <xdr:to>
      <xdr:col>10</xdr:col>
      <xdr:colOff>514350</xdr:colOff>
      <xdr:row>13</xdr:row>
      <xdr:rowOff>66674</xdr:rowOff>
    </xdr:to>
    <xdr:grpSp>
      <xdr:nvGrpSpPr>
        <xdr:cNvPr id="4" name="Grupo 3">
          <a:extLst>
            <a:ext uri="{FF2B5EF4-FFF2-40B4-BE49-F238E27FC236}">
              <a16:creationId xmlns:a16="http://schemas.microsoft.com/office/drawing/2014/main" id="{57271229-C487-884B-A38D-7415F69CC321}"/>
            </a:ext>
          </a:extLst>
        </xdr:cNvPr>
        <xdr:cNvGrpSpPr>
          <a:grpSpLocks/>
        </xdr:cNvGrpSpPr>
      </xdr:nvGrpSpPr>
      <xdr:grpSpPr>
        <a:xfrm>
          <a:off x="11795124" y="1162051"/>
          <a:ext cx="3930651" cy="1362073"/>
          <a:chOff x="13375533" y="797128"/>
          <a:chExt cx="7772400" cy="2864123"/>
        </a:xfrm>
      </xdr:grpSpPr>
      <xdr:pic>
        <xdr:nvPicPr>
          <xdr:cNvPr id="5" name="Imagen 4">
            <a:extLst>
              <a:ext uri="{FF2B5EF4-FFF2-40B4-BE49-F238E27FC236}">
                <a16:creationId xmlns:a16="http://schemas.microsoft.com/office/drawing/2014/main" id="{FD3B3790-776E-1776-FCAF-CBB019CE520F}"/>
              </a:ext>
            </a:extLst>
          </xdr:cNvPr>
          <xdr:cNvPicPr>
            <a:picLocks noChangeAspect="1"/>
          </xdr:cNvPicPr>
        </xdr:nvPicPr>
        <xdr:blipFill>
          <a:blip xmlns:r="http://schemas.openxmlformats.org/officeDocument/2006/relationships" r:embed="rId1"/>
          <a:stretch>
            <a:fillRect/>
          </a:stretch>
        </xdr:blipFill>
        <xdr:spPr>
          <a:xfrm>
            <a:off x="13375533" y="797128"/>
            <a:ext cx="7772400" cy="2864123"/>
          </a:xfrm>
          <a:prstGeom prst="rect">
            <a:avLst/>
          </a:prstGeom>
        </xdr:spPr>
      </xdr:pic>
      <xdr:sp macro="" textlink="">
        <xdr:nvSpPr>
          <xdr:cNvPr id="6" name="CuadroTexto 5">
            <a:extLst>
              <a:ext uri="{FF2B5EF4-FFF2-40B4-BE49-F238E27FC236}">
                <a16:creationId xmlns:a16="http://schemas.microsoft.com/office/drawing/2014/main" id="{4D4A00BD-1224-639B-16FB-A9B1D9476D53}"/>
              </a:ext>
            </a:extLst>
          </xdr:cNvPr>
          <xdr:cNvSpPr txBox="1"/>
        </xdr:nvSpPr>
        <xdr:spPr>
          <a:xfrm>
            <a:off x="13524523" y="1544199"/>
            <a:ext cx="5267934" cy="1255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900">
                <a:solidFill>
                  <a:schemeClr val="tx1">
                    <a:lumMod val="65000"/>
                    <a:lumOff val="35000"/>
                  </a:schemeClr>
                </a:solidFill>
                <a:latin typeface="+mn-lt"/>
                <a:cs typeface="Arial" panose="020B0604020202020204" pitchFamily="34" charset="0"/>
              </a:rPr>
              <a:t>A partir de la valoración cuantitativa se identificarán aquellos problemas/potencialidades con mayor valoración, los cuales tendrán prioridad alta y media</a:t>
            </a:r>
          </a:p>
        </xdr:txBody>
      </xdr:sp>
      <xdr:sp macro="" textlink="">
        <xdr:nvSpPr>
          <xdr:cNvPr id="7" name="CuadroTexto 6">
            <a:extLst>
              <a:ext uri="{FF2B5EF4-FFF2-40B4-BE49-F238E27FC236}">
                <a16:creationId xmlns:a16="http://schemas.microsoft.com/office/drawing/2014/main" id="{CF4D0622-124E-4F04-6FF4-BCB57DF1D7A4}"/>
              </a:ext>
            </a:extLst>
          </xdr:cNvPr>
          <xdr:cNvSpPr txBox="1"/>
        </xdr:nvSpPr>
        <xdr:spPr>
          <a:xfrm>
            <a:off x="13648430" y="2688153"/>
            <a:ext cx="5267934" cy="913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C" sz="900">
                <a:solidFill>
                  <a:srgbClr val="EF199D"/>
                </a:solidFill>
                <a:latin typeface="+mn-lt"/>
                <a:cs typeface="Arial" panose="020B0604020202020204" pitchFamily="34" charset="0"/>
              </a:rPr>
              <a:t>* Durante el período de gestión.</a:t>
            </a:r>
            <a:br>
              <a:rPr lang="es-EC" sz="900">
                <a:solidFill>
                  <a:srgbClr val="FF0000"/>
                </a:solidFill>
                <a:latin typeface="+mn-lt"/>
                <a:cs typeface="Arial" panose="020B0604020202020204" pitchFamily="34" charset="0"/>
              </a:rPr>
            </a:br>
            <a:r>
              <a:rPr lang="es-EC" sz="900">
                <a:solidFill>
                  <a:srgbClr val="7030A0"/>
                </a:solidFill>
                <a:latin typeface="+mn-lt"/>
                <a:cs typeface="Arial" panose="020B0604020202020204" pitchFamily="34" charset="0"/>
              </a:rPr>
              <a:t>** Posterior al período de gestión.</a:t>
            </a:r>
          </a:p>
        </xdr:txBody>
      </xdr:sp>
    </xdr:grpSp>
    <xdr:clientData/>
  </xdr:twoCellAnchor>
  <xdr:twoCellAnchor>
    <xdr:from>
      <xdr:col>5</xdr:col>
      <xdr:colOff>114301</xdr:colOff>
      <xdr:row>1</xdr:row>
      <xdr:rowOff>85724</xdr:rowOff>
    </xdr:from>
    <xdr:to>
      <xdr:col>6</xdr:col>
      <xdr:colOff>619126</xdr:colOff>
      <xdr:row>2</xdr:row>
      <xdr:rowOff>161924</xdr:rowOff>
    </xdr:to>
    <xdr:grpSp>
      <xdr:nvGrpSpPr>
        <xdr:cNvPr id="2" name="Grupo 1">
          <a:hlinkClick xmlns:r="http://schemas.openxmlformats.org/officeDocument/2006/relationships" r:id="rId2"/>
          <a:extLst>
            <a:ext uri="{FF2B5EF4-FFF2-40B4-BE49-F238E27FC236}">
              <a16:creationId xmlns:a16="http://schemas.microsoft.com/office/drawing/2014/main" id="{A5363C77-0AED-8743-9DB0-5062E69343FA}"/>
            </a:ext>
          </a:extLst>
        </xdr:cNvPr>
        <xdr:cNvGrpSpPr/>
      </xdr:nvGrpSpPr>
      <xdr:grpSpPr>
        <a:xfrm>
          <a:off x="11896726" y="276224"/>
          <a:ext cx="1190625" cy="390525"/>
          <a:chOff x="8959374" y="4724400"/>
          <a:chExt cx="1340327" cy="469900"/>
        </a:xfrm>
      </xdr:grpSpPr>
      <xdr:sp macro="" textlink="">
        <xdr:nvSpPr>
          <xdr:cNvPr id="3" name="CuadroTexto 2">
            <a:extLst>
              <a:ext uri="{FF2B5EF4-FFF2-40B4-BE49-F238E27FC236}">
                <a16:creationId xmlns:a16="http://schemas.microsoft.com/office/drawing/2014/main" id="{D552103A-004C-FFC2-6785-A93323E82694}"/>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endParaRPr lang="es-EC" sz="2000" b="1">
              <a:solidFill>
                <a:srgbClr val="002060"/>
              </a:solidFill>
              <a:latin typeface="Arial" panose="020B0604020202020204" pitchFamily="34" charset="0"/>
              <a:cs typeface="Arial" panose="020B0604020202020204" pitchFamily="34" charset="0"/>
            </a:endParaRPr>
          </a:p>
        </xdr:txBody>
      </xdr:sp>
      <xdr:pic>
        <xdr:nvPicPr>
          <xdr:cNvPr id="8" name="Imagen 7" descr="Casa Sitio Web Comienzo - Gráficos vectoriales gratis en Pixabay - Pixabay">
            <a:extLst>
              <a:ext uri="{FF2B5EF4-FFF2-40B4-BE49-F238E27FC236}">
                <a16:creationId xmlns:a16="http://schemas.microsoft.com/office/drawing/2014/main" id="{9361CDFA-1A41-722E-17BE-87EA8A1263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402970</xdr:colOff>
      <xdr:row>4</xdr:row>
      <xdr:rowOff>9525</xdr:rowOff>
    </xdr:from>
    <xdr:to>
      <xdr:col>0</xdr:col>
      <xdr:colOff>6667500</xdr:colOff>
      <xdr:row>17</xdr:row>
      <xdr:rowOff>9524</xdr:rowOff>
    </xdr:to>
    <xdr:grpSp>
      <xdr:nvGrpSpPr>
        <xdr:cNvPr id="4" name="Grupo 3">
          <a:extLst>
            <a:ext uri="{FF2B5EF4-FFF2-40B4-BE49-F238E27FC236}">
              <a16:creationId xmlns:a16="http://schemas.microsoft.com/office/drawing/2014/main" id="{851CA961-8AD1-D74B-8F05-45D7C8E330EA}"/>
            </a:ext>
          </a:extLst>
        </xdr:cNvPr>
        <xdr:cNvGrpSpPr/>
      </xdr:nvGrpSpPr>
      <xdr:grpSpPr>
        <a:xfrm>
          <a:off x="402970" y="1609725"/>
          <a:ext cx="6264530" cy="2038349"/>
          <a:chOff x="13349496" y="-2359252"/>
          <a:chExt cx="7798437" cy="2932639"/>
        </a:xfrm>
      </xdr:grpSpPr>
      <xdr:pic>
        <xdr:nvPicPr>
          <xdr:cNvPr id="5" name="Imagen 4">
            <a:extLst>
              <a:ext uri="{FF2B5EF4-FFF2-40B4-BE49-F238E27FC236}">
                <a16:creationId xmlns:a16="http://schemas.microsoft.com/office/drawing/2014/main" id="{05ECF1BD-42D6-4E16-00DC-BD0E96387031}"/>
              </a:ext>
            </a:extLst>
          </xdr:cNvPr>
          <xdr:cNvPicPr>
            <a:picLocks noChangeAspect="1"/>
          </xdr:cNvPicPr>
        </xdr:nvPicPr>
        <xdr:blipFill>
          <a:blip xmlns:r="http://schemas.openxmlformats.org/officeDocument/2006/relationships" r:embed="rId1"/>
          <a:stretch>
            <a:fillRect/>
          </a:stretch>
        </xdr:blipFill>
        <xdr:spPr>
          <a:xfrm>
            <a:off x="13375533" y="-2359252"/>
            <a:ext cx="7772400" cy="2864123"/>
          </a:xfrm>
          <a:prstGeom prst="rect">
            <a:avLst/>
          </a:prstGeom>
        </xdr:spPr>
      </xdr:pic>
      <xdr:sp macro="" textlink="">
        <xdr:nvSpPr>
          <xdr:cNvPr id="6" name="CuadroTexto 5">
            <a:extLst>
              <a:ext uri="{FF2B5EF4-FFF2-40B4-BE49-F238E27FC236}">
                <a16:creationId xmlns:a16="http://schemas.microsoft.com/office/drawing/2014/main" id="{40E16C0F-81FB-C4B6-80F0-E11BD8934A76}"/>
              </a:ext>
            </a:extLst>
          </xdr:cNvPr>
          <xdr:cNvSpPr txBox="1"/>
        </xdr:nvSpPr>
        <xdr:spPr>
          <a:xfrm>
            <a:off x="13349496" y="-1545341"/>
            <a:ext cx="5753099" cy="2118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000">
                <a:solidFill>
                  <a:schemeClr val="tx1">
                    <a:lumMod val="65000"/>
                    <a:lumOff val="35000"/>
                  </a:schemeClr>
                </a:solidFill>
                <a:latin typeface="+mn-lt"/>
                <a:cs typeface="Arial" panose="020B0604020202020204" pitchFamily="34" charset="0"/>
              </a:rPr>
              <a:t>Comprende un enfoque a largo plazo que recoge los cambios fundamentales que deberían ocurrir para aprovechar las potencialidades existentes y resolver los problemas planteados en el diagnóstico. Para la construcción de la visión, se deberá considerar los elementos que arrojó el análisis estratégico del diagnóstico, en especial los desafíos de largo plazo y las potencialidades.</a:t>
            </a:r>
          </a:p>
          <a:p>
            <a:pPr algn="ctr"/>
            <a:endParaRPr lang="es-EC" sz="1000">
              <a:solidFill>
                <a:schemeClr val="tx1">
                  <a:lumMod val="65000"/>
                  <a:lumOff val="35000"/>
                </a:schemeClr>
              </a:solidFill>
              <a:latin typeface="+mn-lt"/>
              <a:cs typeface="Arial" panose="020B0604020202020204" pitchFamily="34" charset="0"/>
            </a:endParaRPr>
          </a:p>
          <a:p>
            <a:pPr algn="ctr"/>
            <a:r>
              <a:rPr lang="es-EC" sz="1000">
                <a:solidFill>
                  <a:schemeClr val="tx1">
                    <a:lumMod val="65000"/>
                    <a:lumOff val="35000"/>
                  </a:schemeClr>
                </a:solidFill>
                <a:latin typeface="+mn-lt"/>
                <a:cs typeface="Arial" panose="020B0604020202020204" pitchFamily="34" charset="0"/>
              </a:rPr>
              <a:t>Los objetivos de desarrollo del GAD constituyen la situación fundamental que se desea alcanzar en el plazo determinado en la visión.</a:t>
            </a:r>
          </a:p>
        </xdr:txBody>
      </xdr:sp>
    </xdr:grpSp>
    <xdr:clientData/>
  </xdr:twoCellAnchor>
  <xdr:twoCellAnchor>
    <xdr:from>
      <xdr:col>0</xdr:col>
      <xdr:colOff>3527425</xdr:colOff>
      <xdr:row>4</xdr:row>
      <xdr:rowOff>76200</xdr:rowOff>
    </xdr:from>
    <xdr:to>
      <xdr:col>0</xdr:col>
      <xdr:colOff>4667250</xdr:colOff>
      <xdr:row>6</xdr:row>
      <xdr:rowOff>133350</xdr:rowOff>
    </xdr:to>
    <xdr:grpSp>
      <xdr:nvGrpSpPr>
        <xdr:cNvPr id="2" name="Grupo 1">
          <a:hlinkClick xmlns:r="http://schemas.openxmlformats.org/officeDocument/2006/relationships" r:id="rId2"/>
          <a:extLst>
            <a:ext uri="{FF2B5EF4-FFF2-40B4-BE49-F238E27FC236}">
              <a16:creationId xmlns:a16="http://schemas.microsoft.com/office/drawing/2014/main" id="{D75B562B-C550-1248-8F7D-963B1E3A01B7}"/>
            </a:ext>
          </a:extLst>
        </xdr:cNvPr>
        <xdr:cNvGrpSpPr/>
      </xdr:nvGrpSpPr>
      <xdr:grpSpPr>
        <a:xfrm>
          <a:off x="3527425" y="1676400"/>
          <a:ext cx="1139825" cy="381000"/>
          <a:chOff x="8959374" y="4724400"/>
          <a:chExt cx="1340327" cy="469900"/>
        </a:xfrm>
      </xdr:grpSpPr>
      <xdr:sp macro="" textlink="">
        <xdr:nvSpPr>
          <xdr:cNvPr id="3" name="CuadroTexto 2">
            <a:extLst>
              <a:ext uri="{FF2B5EF4-FFF2-40B4-BE49-F238E27FC236}">
                <a16:creationId xmlns:a16="http://schemas.microsoft.com/office/drawing/2014/main" id="{1836276C-99FB-59FA-972B-18EBB852B0AF}"/>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p>
        </xdr:txBody>
      </xdr:sp>
      <xdr:pic>
        <xdr:nvPicPr>
          <xdr:cNvPr id="7" name="Imagen 6" descr="Casa Sitio Web Comienzo - Gráficos vectoriales gratis en Pixabay - Pixabay">
            <a:extLst>
              <a:ext uri="{FF2B5EF4-FFF2-40B4-BE49-F238E27FC236}">
                <a16:creationId xmlns:a16="http://schemas.microsoft.com/office/drawing/2014/main" id="{681C037D-7698-E931-9FBD-39CAEF746E7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3</xdr:col>
      <xdr:colOff>391723</xdr:colOff>
      <xdr:row>2</xdr:row>
      <xdr:rowOff>238188</xdr:rowOff>
    </xdr:from>
    <xdr:to>
      <xdr:col>9</xdr:col>
      <xdr:colOff>74298</xdr:colOff>
      <xdr:row>8</xdr:row>
      <xdr:rowOff>78441</xdr:rowOff>
    </xdr:to>
    <xdr:grpSp>
      <xdr:nvGrpSpPr>
        <xdr:cNvPr id="6" name="Grupo 5">
          <a:extLst>
            <a:ext uri="{FF2B5EF4-FFF2-40B4-BE49-F238E27FC236}">
              <a16:creationId xmlns:a16="http://schemas.microsoft.com/office/drawing/2014/main" id="{3F62FF22-54BA-C343-B6B9-D01DC6ED11A9}"/>
            </a:ext>
          </a:extLst>
        </xdr:cNvPr>
        <xdr:cNvGrpSpPr/>
      </xdr:nvGrpSpPr>
      <xdr:grpSpPr>
        <a:xfrm>
          <a:off x="9367635" y="1101041"/>
          <a:ext cx="3783928" cy="1431488"/>
          <a:chOff x="13375533" y="797128"/>
          <a:chExt cx="7772400" cy="2864123"/>
        </a:xfrm>
      </xdr:grpSpPr>
      <xdr:pic>
        <xdr:nvPicPr>
          <xdr:cNvPr id="7" name="Imagen 6">
            <a:extLst>
              <a:ext uri="{FF2B5EF4-FFF2-40B4-BE49-F238E27FC236}">
                <a16:creationId xmlns:a16="http://schemas.microsoft.com/office/drawing/2014/main" id="{78F425E9-2BF1-E2AC-85C6-99DFECFE83E0}"/>
              </a:ext>
            </a:extLst>
          </xdr:cNvPr>
          <xdr:cNvPicPr>
            <a:picLocks noChangeAspect="1"/>
          </xdr:cNvPicPr>
        </xdr:nvPicPr>
        <xdr:blipFill>
          <a:blip xmlns:r="http://schemas.openxmlformats.org/officeDocument/2006/relationships" r:embed="rId1"/>
          <a:stretch>
            <a:fillRect/>
          </a:stretch>
        </xdr:blipFill>
        <xdr:spPr>
          <a:xfrm>
            <a:off x="13375533" y="797128"/>
            <a:ext cx="7772400" cy="2864123"/>
          </a:xfrm>
          <a:prstGeom prst="rect">
            <a:avLst/>
          </a:prstGeom>
        </xdr:spPr>
      </xdr:pic>
      <xdr:sp macro="" textlink="">
        <xdr:nvSpPr>
          <xdr:cNvPr id="8" name="CuadroTexto 7">
            <a:extLst>
              <a:ext uri="{FF2B5EF4-FFF2-40B4-BE49-F238E27FC236}">
                <a16:creationId xmlns:a16="http://schemas.microsoft.com/office/drawing/2014/main" id="{4E27B559-52D5-C694-8558-1F8F7888FC4F}"/>
              </a:ext>
            </a:extLst>
          </xdr:cNvPr>
          <xdr:cNvSpPr txBox="1"/>
        </xdr:nvSpPr>
        <xdr:spPr>
          <a:xfrm>
            <a:off x="13451618" y="1947886"/>
            <a:ext cx="5267934" cy="11587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C" sz="1200">
                <a:solidFill>
                  <a:schemeClr val="tx1">
                    <a:lumMod val="65000"/>
                    <a:lumOff val="35000"/>
                  </a:schemeClr>
                </a:solidFill>
                <a:latin typeface="+mn-lt"/>
                <a:cs typeface="Arial" panose="020B0604020202020204" pitchFamily="34" charset="0"/>
              </a:rPr>
              <a:t>Los desafíos de largo plazo fueron priorizados en la Tabla 6.</a:t>
            </a:r>
          </a:p>
        </xdr:txBody>
      </xdr:sp>
    </xdr:grpSp>
    <xdr:clientData/>
  </xdr:twoCellAnchor>
  <xdr:twoCellAnchor>
    <xdr:from>
      <xdr:col>6</xdr:col>
      <xdr:colOff>58323</xdr:colOff>
      <xdr:row>3</xdr:row>
      <xdr:rowOff>122011</xdr:rowOff>
    </xdr:from>
    <xdr:to>
      <xdr:col>7</xdr:col>
      <xdr:colOff>482976</xdr:colOff>
      <xdr:row>3</xdr:row>
      <xdr:rowOff>440954</xdr:rowOff>
    </xdr:to>
    <xdr:grpSp>
      <xdr:nvGrpSpPr>
        <xdr:cNvPr id="2" name="Grupo 1">
          <a:hlinkClick xmlns:r="http://schemas.openxmlformats.org/officeDocument/2006/relationships" r:id="rId2"/>
          <a:extLst>
            <a:ext uri="{FF2B5EF4-FFF2-40B4-BE49-F238E27FC236}">
              <a16:creationId xmlns:a16="http://schemas.microsoft.com/office/drawing/2014/main" id="{50EE7892-B1D7-5B4D-84B7-5E42CAE6D16E}"/>
            </a:ext>
          </a:extLst>
        </xdr:cNvPr>
        <xdr:cNvGrpSpPr/>
      </xdr:nvGrpSpPr>
      <xdr:grpSpPr>
        <a:xfrm>
          <a:off x="11084911" y="1466717"/>
          <a:ext cx="1108212" cy="318943"/>
          <a:chOff x="8959374" y="4724400"/>
          <a:chExt cx="1340327" cy="469900"/>
        </a:xfrm>
      </xdr:grpSpPr>
      <xdr:sp macro="" textlink="">
        <xdr:nvSpPr>
          <xdr:cNvPr id="3" name="CuadroTexto 2">
            <a:extLst>
              <a:ext uri="{FF2B5EF4-FFF2-40B4-BE49-F238E27FC236}">
                <a16:creationId xmlns:a16="http://schemas.microsoft.com/office/drawing/2014/main" id="{F942E48F-DB6B-0CFD-1707-6D886C4F59E1}"/>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endParaRPr lang="es-EC" sz="2000" b="1">
              <a:solidFill>
                <a:srgbClr val="002060"/>
              </a:solidFill>
              <a:latin typeface="Arial" panose="020B0604020202020204" pitchFamily="34" charset="0"/>
              <a:cs typeface="Arial" panose="020B0604020202020204" pitchFamily="34" charset="0"/>
            </a:endParaRPr>
          </a:p>
        </xdr:txBody>
      </xdr:sp>
      <xdr:pic>
        <xdr:nvPicPr>
          <xdr:cNvPr id="4" name="Imagen 3" descr="Casa Sitio Web Comienzo - Gráficos vectoriales gratis en Pixabay - Pixabay">
            <a:extLst>
              <a:ext uri="{FF2B5EF4-FFF2-40B4-BE49-F238E27FC236}">
                <a16:creationId xmlns:a16="http://schemas.microsoft.com/office/drawing/2014/main" id="{95A00333-BC68-ACE0-FD12-9DAD5F07EA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178877</xdr:colOff>
      <xdr:row>4</xdr:row>
      <xdr:rowOff>126471</xdr:rowOff>
    </xdr:from>
    <xdr:to>
      <xdr:col>14</xdr:col>
      <xdr:colOff>285750</xdr:colOff>
      <xdr:row>10</xdr:row>
      <xdr:rowOff>187325</xdr:rowOff>
    </xdr:to>
    <xdr:grpSp>
      <xdr:nvGrpSpPr>
        <xdr:cNvPr id="3" name="Grupo 2">
          <a:extLst>
            <a:ext uri="{FF2B5EF4-FFF2-40B4-BE49-F238E27FC236}">
              <a16:creationId xmlns:a16="http://schemas.microsoft.com/office/drawing/2014/main" id="{467D3BBA-8D89-0A41-8644-B1FCBEB38DA6}"/>
            </a:ext>
          </a:extLst>
        </xdr:cNvPr>
        <xdr:cNvGrpSpPr/>
      </xdr:nvGrpSpPr>
      <xdr:grpSpPr>
        <a:xfrm>
          <a:off x="13466252" y="1012296"/>
          <a:ext cx="4193098" cy="1946804"/>
          <a:chOff x="13184328" y="797128"/>
          <a:chExt cx="7963605" cy="2864123"/>
        </a:xfrm>
      </xdr:grpSpPr>
      <xdr:pic>
        <xdr:nvPicPr>
          <xdr:cNvPr id="5" name="Imagen 4">
            <a:extLst>
              <a:ext uri="{FF2B5EF4-FFF2-40B4-BE49-F238E27FC236}">
                <a16:creationId xmlns:a16="http://schemas.microsoft.com/office/drawing/2014/main" id="{4B7AC1CF-21F1-FE9C-0A2D-F14A9ED5D418}"/>
              </a:ext>
            </a:extLst>
          </xdr:cNvPr>
          <xdr:cNvPicPr>
            <a:picLocks noChangeAspect="1"/>
          </xdr:cNvPicPr>
        </xdr:nvPicPr>
        <xdr:blipFill>
          <a:blip xmlns:r="http://schemas.openxmlformats.org/officeDocument/2006/relationships" r:embed="rId1"/>
          <a:stretch>
            <a:fillRect/>
          </a:stretch>
        </xdr:blipFill>
        <xdr:spPr>
          <a:xfrm>
            <a:off x="13375533" y="797128"/>
            <a:ext cx="7772400" cy="2864123"/>
          </a:xfrm>
          <a:prstGeom prst="rect">
            <a:avLst/>
          </a:prstGeom>
        </xdr:spPr>
      </xdr:pic>
      <xdr:sp macro="" textlink="">
        <xdr:nvSpPr>
          <xdr:cNvPr id="6" name="CuadroTexto 5">
            <a:extLst>
              <a:ext uri="{FF2B5EF4-FFF2-40B4-BE49-F238E27FC236}">
                <a16:creationId xmlns:a16="http://schemas.microsoft.com/office/drawing/2014/main" id="{18D8771E-27BE-7308-319C-5A73B1C0634C}"/>
              </a:ext>
            </a:extLst>
          </xdr:cNvPr>
          <xdr:cNvSpPr txBox="1"/>
        </xdr:nvSpPr>
        <xdr:spPr>
          <a:xfrm>
            <a:off x="13184328" y="1552420"/>
            <a:ext cx="6079387" cy="1936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850" b="1">
                <a:solidFill>
                  <a:schemeClr val="tx1">
                    <a:lumMod val="65000"/>
                    <a:lumOff val="35000"/>
                  </a:schemeClr>
                </a:solidFill>
                <a:latin typeface="+mn-lt"/>
                <a:cs typeface="Arial" panose="020B0604020202020204" pitchFamily="34" charset="0"/>
              </a:rPr>
              <a:t>*Unidad de intervención</a:t>
            </a:r>
          </a:p>
          <a:p>
            <a:pPr marL="0" marR="0" lvl="0" indent="0" algn="ctr" defTabSz="914400" eaLnBrk="1" fontAlgn="auto" latinLnBrk="0" hangingPunct="1">
              <a:lnSpc>
                <a:spcPct val="100000"/>
              </a:lnSpc>
              <a:spcBef>
                <a:spcPts val="0"/>
              </a:spcBef>
              <a:spcAft>
                <a:spcPts val="0"/>
              </a:spcAft>
              <a:buClrTx/>
              <a:buSzTx/>
              <a:buFontTx/>
              <a:buNone/>
              <a:tabLst/>
              <a:defRPr/>
            </a:pPr>
            <a:r>
              <a:rPr lang="es-EC" sz="850">
                <a:solidFill>
                  <a:schemeClr val="tx1">
                    <a:lumMod val="65000"/>
                    <a:lumOff val="35000"/>
                  </a:schemeClr>
                </a:solidFill>
                <a:latin typeface="+mn-lt"/>
                <a:cs typeface="Arial" panose="020B0604020202020204" pitchFamily="34" charset="0"/>
              </a:rPr>
              <a:t>Las unidades territoriales definidas en el modelo actual pasan a ser unidades de intervención, que tienen como objetivo la focalización de planes, programas y proyectos para el desarrollo del territorio, estas unidades son definidas por cada GAD. </a:t>
            </a:r>
          </a:p>
          <a:p>
            <a:pPr algn="ctr"/>
            <a:r>
              <a:rPr lang="es-EC" sz="850">
                <a:solidFill>
                  <a:schemeClr val="tx1">
                    <a:lumMod val="65000"/>
                    <a:lumOff val="35000"/>
                  </a:schemeClr>
                </a:solidFill>
                <a:latin typeface="+mn-lt"/>
                <a:cs typeface="Arial" panose="020B0604020202020204" pitchFamily="34" charset="0"/>
              </a:rPr>
              <a:t>Articulación: en el caso de ser un desafío que involucra intervenciones realizadas por diferentes actores, se deberá señalar en esta columna con qué instituciones, asociaciones, etc. se intervendría para alcanzar el desafío en esta unidad territorial.</a:t>
            </a:r>
          </a:p>
        </xdr:txBody>
      </xdr:sp>
    </xdr:grpSp>
    <xdr:clientData/>
  </xdr:twoCellAnchor>
  <xdr:twoCellAnchor>
    <xdr:from>
      <xdr:col>8</xdr:col>
      <xdr:colOff>314325</xdr:colOff>
      <xdr:row>1</xdr:row>
      <xdr:rowOff>66675</xdr:rowOff>
    </xdr:from>
    <xdr:to>
      <xdr:col>10</xdr:col>
      <xdr:colOff>403224</xdr:colOff>
      <xdr:row>2</xdr:row>
      <xdr:rowOff>187325</xdr:rowOff>
    </xdr:to>
    <xdr:grpSp>
      <xdr:nvGrpSpPr>
        <xdr:cNvPr id="14" name="Grupo 13">
          <a:hlinkClick xmlns:r="http://schemas.openxmlformats.org/officeDocument/2006/relationships" r:id="rId2"/>
          <a:extLst>
            <a:ext uri="{FF2B5EF4-FFF2-40B4-BE49-F238E27FC236}">
              <a16:creationId xmlns:a16="http://schemas.microsoft.com/office/drawing/2014/main" id="{342A675D-96A7-4999-9BB2-9EF86480CAC3}"/>
            </a:ext>
          </a:extLst>
        </xdr:cNvPr>
        <xdr:cNvGrpSpPr/>
      </xdr:nvGrpSpPr>
      <xdr:grpSpPr>
        <a:xfrm>
          <a:off x="13601700" y="257175"/>
          <a:ext cx="1279524" cy="311150"/>
          <a:chOff x="8959374" y="4724400"/>
          <a:chExt cx="1340327" cy="469900"/>
        </a:xfrm>
      </xdr:grpSpPr>
      <xdr:sp macro="" textlink="">
        <xdr:nvSpPr>
          <xdr:cNvPr id="15" name="CuadroTexto 14">
            <a:extLst>
              <a:ext uri="{FF2B5EF4-FFF2-40B4-BE49-F238E27FC236}">
                <a16:creationId xmlns:a16="http://schemas.microsoft.com/office/drawing/2014/main" id="{1A886701-4A76-1AC4-62D3-1A62BA56A8AE}"/>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p>
        </xdr:txBody>
      </xdr:sp>
      <xdr:pic>
        <xdr:nvPicPr>
          <xdr:cNvPr id="16" name="Imagen 15" descr="Casa Sitio Web Comienzo - Gráficos vectoriales gratis en Pixabay - Pixabay">
            <a:extLst>
              <a:ext uri="{FF2B5EF4-FFF2-40B4-BE49-F238E27FC236}">
                <a16:creationId xmlns:a16="http://schemas.microsoft.com/office/drawing/2014/main" id="{532EDCDB-29F3-83AF-34A6-0EC4F24BD2E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11</xdr:col>
      <xdr:colOff>190500</xdr:colOff>
      <xdr:row>4</xdr:row>
      <xdr:rowOff>142875</xdr:rowOff>
    </xdr:from>
    <xdr:to>
      <xdr:col>17</xdr:col>
      <xdr:colOff>514351</xdr:colOff>
      <xdr:row>11</xdr:row>
      <xdr:rowOff>114300</xdr:rowOff>
    </xdr:to>
    <xdr:grpSp>
      <xdr:nvGrpSpPr>
        <xdr:cNvPr id="4" name="Grupo 3">
          <a:extLst>
            <a:ext uri="{FF2B5EF4-FFF2-40B4-BE49-F238E27FC236}">
              <a16:creationId xmlns:a16="http://schemas.microsoft.com/office/drawing/2014/main" id="{50BC9C1B-58F3-024C-A692-071A2B68D0D2}"/>
            </a:ext>
          </a:extLst>
        </xdr:cNvPr>
        <xdr:cNvGrpSpPr/>
      </xdr:nvGrpSpPr>
      <xdr:grpSpPr>
        <a:xfrm>
          <a:off x="18059400" y="1276350"/>
          <a:ext cx="4438651" cy="1752600"/>
          <a:chOff x="13242182" y="797128"/>
          <a:chExt cx="7905751" cy="4055506"/>
        </a:xfrm>
      </xdr:grpSpPr>
      <xdr:pic>
        <xdr:nvPicPr>
          <xdr:cNvPr id="5" name="Imagen 4">
            <a:extLst>
              <a:ext uri="{FF2B5EF4-FFF2-40B4-BE49-F238E27FC236}">
                <a16:creationId xmlns:a16="http://schemas.microsoft.com/office/drawing/2014/main" id="{438D9C71-0092-9E37-582D-3D9C01245CEA}"/>
              </a:ext>
            </a:extLst>
          </xdr:cNvPr>
          <xdr:cNvPicPr>
            <a:picLocks noChangeAspect="1"/>
          </xdr:cNvPicPr>
        </xdr:nvPicPr>
        <xdr:blipFill>
          <a:blip xmlns:r="http://schemas.openxmlformats.org/officeDocument/2006/relationships" r:embed="rId1"/>
          <a:stretch>
            <a:fillRect/>
          </a:stretch>
        </xdr:blipFill>
        <xdr:spPr>
          <a:xfrm>
            <a:off x="13375534" y="797128"/>
            <a:ext cx="7772399" cy="4055506"/>
          </a:xfrm>
          <a:prstGeom prst="rect">
            <a:avLst/>
          </a:prstGeom>
        </xdr:spPr>
      </xdr:pic>
      <xdr:sp macro="" textlink="">
        <xdr:nvSpPr>
          <xdr:cNvPr id="6" name="CuadroTexto 5">
            <a:extLst>
              <a:ext uri="{FF2B5EF4-FFF2-40B4-BE49-F238E27FC236}">
                <a16:creationId xmlns:a16="http://schemas.microsoft.com/office/drawing/2014/main" id="{E0300FFD-A3BA-944C-EF5D-5F7FD47FC09C}"/>
              </a:ext>
            </a:extLst>
          </xdr:cNvPr>
          <xdr:cNvSpPr txBox="1"/>
        </xdr:nvSpPr>
        <xdr:spPr>
          <a:xfrm>
            <a:off x="13242182" y="1915495"/>
            <a:ext cx="6056550" cy="2713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900" b="1">
                <a:solidFill>
                  <a:schemeClr val="tx1">
                    <a:lumMod val="65000"/>
                    <a:lumOff val="35000"/>
                  </a:schemeClr>
                </a:solidFill>
                <a:latin typeface="+mn-lt"/>
                <a:cs typeface="Arial" panose="020B0604020202020204" pitchFamily="34" charset="0"/>
              </a:rPr>
              <a:t>*Unidad territorial: </a:t>
            </a:r>
            <a:r>
              <a:rPr lang="es-EC" sz="900">
                <a:solidFill>
                  <a:schemeClr val="tx1">
                    <a:lumMod val="65000"/>
                    <a:lumOff val="35000"/>
                  </a:schemeClr>
                </a:solidFill>
                <a:latin typeface="+mn-lt"/>
                <a:cs typeface="Arial" panose="020B0604020202020204" pitchFamily="34" charset="0"/>
              </a:rPr>
              <a:t>Corresponde a las categorías de uso establecidas en los PUGS. Las unidades territoriales definidas en el modelo actual pasan a ser unidades de intervención, que tienen como objetivo la focalización de planes, programas y proyectos para el desarrollo del territorio.</a:t>
            </a:r>
          </a:p>
          <a:p>
            <a:pPr algn="ctr"/>
            <a:endParaRPr lang="es-EC" sz="900">
              <a:solidFill>
                <a:schemeClr val="tx1">
                  <a:lumMod val="65000"/>
                  <a:lumOff val="35000"/>
                </a:schemeClr>
              </a:solidFill>
              <a:latin typeface="+mn-lt"/>
              <a:cs typeface="Arial" panose="020B0604020202020204" pitchFamily="34" charset="0"/>
            </a:endParaRPr>
          </a:p>
          <a:p>
            <a:pPr algn="ctr"/>
            <a:r>
              <a:rPr lang="es-EC" sz="900">
                <a:solidFill>
                  <a:schemeClr val="tx1">
                    <a:lumMod val="65000"/>
                    <a:lumOff val="35000"/>
                  </a:schemeClr>
                </a:solidFill>
                <a:latin typeface="+mn-lt"/>
                <a:cs typeface="Arial" panose="020B0604020202020204" pitchFamily="34" charset="0"/>
              </a:rPr>
              <a:t>Articulación: en el caso de ser un desafío que involucra intervenciones realizadas por diferentes actores, se deberá señalar en esta columna con qué instituciones, asociaciones, etc. se intervendría para alcanzar el desafío en esta unidad territorial.</a:t>
            </a:r>
          </a:p>
        </xdr:txBody>
      </xdr:sp>
    </xdr:grpSp>
    <xdr:clientData/>
  </xdr:twoCellAnchor>
  <xdr:twoCellAnchor>
    <xdr:from>
      <xdr:col>11</xdr:col>
      <xdr:colOff>577851</xdr:colOff>
      <xdr:row>1</xdr:row>
      <xdr:rowOff>295275</xdr:rowOff>
    </xdr:from>
    <xdr:to>
      <xdr:col>13</xdr:col>
      <xdr:colOff>482600</xdr:colOff>
      <xdr:row>3</xdr:row>
      <xdr:rowOff>104775</xdr:rowOff>
    </xdr:to>
    <xdr:grpSp>
      <xdr:nvGrpSpPr>
        <xdr:cNvPr id="2" name="Grupo 1">
          <a:hlinkClick xmlns:r="http://schemas.openxmlformats.org/officeDocument/2006/relationships" r:id="rId2"/>
          <a:extLst>
            <a:ext uri="{FF2B5EF4-FFF2-40B4-BE49-F238E27FC236}">
              <a16:creationId xmlns:a16="http://schemas.microsoft.com/office/drawing/2014/main" id="{204BA9F0-9A41-1944-B996-E452C805E555}"/>
            </a:ext>
          </a:extLst>
        </xdr:cNvPr>
        <xdr:cNvGrpSpPr/>
      </xdr:nvGrpSpPr>
      <xdr:grpSpPr>
        <a:xfrm>
          <a:off x="18446751" y="485775"/>
          <a:ext cx="1276349" cy="438150"/>
          <a:chOff x="8959374" y="4724400"/>
          <a:chExt cx="1340327" cy="469900"/>
        </a:xfrm>
      </xdr:grpSpPr>
      <xdr:sp macro="" textlink="">
        <xdr:nvSpPr>
          <xdr:cNvPr id="3" name="CuadroTexto 2">
            <a:extLst>
              <a:ext uri="{FF2B5EF4-FFF2-40B4-BE49-F238E27FC236}">
                <a16:creationId xmlns:a16="http://schemas.microsoft.com/office/drawing/2014/main" id="{4E822CA1-692C-C3D6-E12C-BE7C5063DD5F}"/>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p>
        </xdr:txBody>
      </xdr:sp>
      <xdr:pic>
        <xdr:nvPicPr>
          <xdr:cNvPr id="7" name="Imagen 6" descr="Casa Sitio Web Comienzo - Gráficos vectoriales gratis en Pixabay - Pixabay">
            <a:extLst>
              <a:ext uri="{FF2B5EF4-FFF2-40B4-BE49-F238E27FC236}">
                <a16:creationId xmlns:a16="http://schemas.microsoft.com/office/drawing/2014/main" id="{87B7B286-FAA7-9EED-EC23-3D94618FCD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14</xdr:col>
      <xdr:colOff>323850</xdr:colOff>
      <xdr:row>3</xdr:row>
      <xdr:rowOff>200024</xdr:rowOff>
    </xdr:from>
    <xdr:to>
      <xdr:col>21</xdr:col>
      <xdr:colOff>352424</xdr:colOff>
      <xdr:row>12</xdr:row>
      <xdr:rowOff>0</xdr:rowOff>
    </xdr:to>
    <xdr:grpSp>
      <xdr:nvGrpSpPr>
        <xdr:cNvPr id="3" name="Grupo 2">
          <a:extLst>
            <a:ext uri="{FF2B5EF4-FFF2-40B4-BE49-F238E27FC236}">
              <a16:creationId xmlns:a16="http://schemas.microsoft.com/office/drawing/2014/main" id="{DABC58D2-F3EB-3147-9CE5-44D10C624B1B}"/>
            </a:ext>
          </a:extLst>
        </xdr:cNvPr>
        <xdr:cNvGrpSpPr/>
      </xdr:nvGrpSpPr>
      <xdr:grpSpPr>
        <a:xfrm>
          <a:off x="15440025" y="1228724"/>
          <a:ext cx="4829174" cy="2028826"/>
          <a:chOff x="13375533" y="797128"/>
          <a:chExt cx="7772400" cy="3246364"/>
        </a:xfrm>
      </xdr:grpSpPr>
      <xdr:pic>
        <xdr:nvPicPr>
          <xdr:cNvPr id="4" name="Imagen 3">
            <a:extLst>
              <a:ext uri="{FF2B5EF4-FFF2-40B4-BE49-F238E27FC236}">
                <a16:creationId xmlns:a16="http://schemas.microsoft.com/office/drawing/2014/main" id="{23C5A92A-A98C-56B6-85E8-F82AF5FC3440}"/>
              </a:ext>
            </a:extLst>
          </xdr:cNvPr>
          <xdr:cNvPicPr>
            <a:picLocks noChangeAspect="1"/>
          </xdr:cNvPicPr>
        </xdr:nvPicPr>
        <xdr:blipFill>
          <a:blip xmlns:r="http://schemas.openxmlformats.org/officeDocument/2006/relationships" r:embed="rId1"/>
          <a:stretch>
            <a:fillRect/>
          </a:stretch>
        </xdr:blipFill>
        <xdr:spPr>
          <a:xfrm>
            <a:off x="13375533" y="797128"/>
            <a:ext cx="7772400" cy="3246364"/>
          </a:xfrm>
          <a:prstGeom prst="rect">
            <a:avLst/>
          </a:prstGeom>
        </xdr:spPr>
      </xdr:pic>
      <xdr:sp macro="" textlink="">
        <xdr:nvSpPr>
          <xdr:cNvPr id="5" name="CuadroTexto 4">
            <a:extLst>
              <a:ext uri="{FF2B5EF4-FFF2-40B4-BE49-F238E27FC236}">
                <a16:creationId xmlns:a16="http://schemas.microsoft.com/office/drawing/2014/main" id="{D87A69C2-551D-85F5-2025-E65F03D11735}"/>
              </a:ext>
            </a:extLst>
          </xdr:cNvPr>
          <xdr:cNvSpPr txBox="1"/>
        </xdr:nvSpPr>
        <xdr:spPr>
          <a:xfrm>
            <a:off x="13437974" y="1607404"/>
            <a:ext cx="5753097" cy="2306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C" sz="900">
                <a:solidFill>
                  <a:schemeClr val="tx1">
                    <a:lumMod val="65000"/>
                    <a:lumOff val="35000"/>
                  </a:schemeClr>
                </a:solidFill>
                <a:latin typeface="+mn-lt"/>
                <a:cs typeface="Arial" panose="020B0604020202020204" pitchFamily="34" charset="0"/>
              </a:rPr>
              <a:t>Objetivo de gestión: Los GAD reportaran como objetivo estratégico de desarrollo; el objetivo de gestión que cuenta con meta, indicador, línea base, meta anualizada y programa; así como su alineación con el Plan de Desarrollo, su Estrategia Territorial Nacional y los Objetivos de Desarrollo Sostenible, para el periodo de gestión del GAD; conforme lo establecido en la norma técnica para el efecto.</a:t>
            </a:r>
          </a:p>
          <a:p>
            <a:pPr algn="ctr"/>
            <a:endParaRPr lang="es-EC" sz="900">
              <a:solidFill>
                <a:schemeClr val="tx1">
                  <a:lumMod val="65000"/>
                  <a:lumOff val="35000"/>
                </a:schemeClr>
              </a:solidFill>
              <a:latin typeface="+mn-lt"/>
              <a:cs typeface="Arial" panose="020B0604020202020204" pitchFamily="34" charset="0"/>
            </a:endParaRPr>
          </a:p>
          <a:p>
            <a:pPr algn="ctr"/>
            <a:r>
              <a:rPr lang="es-EC" sz="900" b="0" u="none">
                <a:solidFill>
                  <a:schemeClr val="tx1">
                    <a:lumMod val="65000"/>
                    <a:lumOff val="35000"/>
                  </a:schemeClr>
                </a:solidFill>
                <a:latin typeface="+mn-lt"/>
                <a:cs typeface="Arial" panose="020B0604020202020204" pitchFamily="34" charset="0"/>
              </a:rPr>
              <a:t>Objetivo de gestión: Es aquel que se debe alcanzar para afianzar y viabilizar el objetivo de desarrollo.</a:t>
            </a:r>
          </a:p>
        </xdr:txBody>
      </xdr:sp>
    </xdr:grpSp>
    <xdr:clientData/>
  </xdr:twoCellAnchor>
  <xdr:twoCellAnchor>
    <xdr:from>
      <xdr:col>14</xdr:col>
      <xdr:colOff>571500</xdr:colOff>
      <xdr:row>1</xdr:row>
      <xdr:rowOff>76200</xdr:rowOff>
    </xdr:from>
    <xdr:to>
      <xdr:col>16</xdr:col>
      <xdr:colOff>514350</xdr:colOff>
      <xdr:row>2</xdr:row>
      <xdr:rowOff>180975</xdr:rowOff>
    </xdr:to>
    <xdr:grpSp>
      <xdr:nvGrpSpPr>
        <xdr:cNvPr id="8" name="Grupo 7">
          <a:hlinkClick xmlns:r="http://schemas.openxmlformats.org/officeDocument/2006/relationships" r:id="rId2"/>
          <a:extLst>
            <a:ext uri="{FF2B5EF4-FFF2-40B4-BE49-F238E27FC236}">
              <a16:creationId xmlns:a16="http://schemas.microsoft.com/office/drawing/2014/main" id="{DCE8A3B7-21EB-EE46-97AE-160544775897}"/>
            </a:ext>
          </a:extLst>
        </xdr:cNvPr>
        <xdr:cNvGrpSpPr/>
      </xdr:nvGrpSpPr>
      <xdr:grpSpPr>
        <a:xfrm>
          <a:off x="15687675" y="409575"/>
          <a:ext cx="1314450" cy="419100"/>
          <a:chOff x="8959374" y="4724400"/>
          <a:chExt cx="1340327" cy="469900"/>
        </a:xfrm>
      </xdr:grpSpPr>
      <xdr:sp macro="" textlink="">
        <xdr:nvSpPr>
          <xdr:cNvPr id="9" name="CuadroTexto 8">
            <a:extLst>
              <a:ext uri="{FF2B5EF4-FFF2-40B4-BE49-F238E27FC236}">
                <a16:creationId xmlns:a16="http://schemas.microsoft.com/office/drawing/2014/main" id="{DED5D550-2676-5FB7-13C6-B3C7B08E7910}"/>
              </a:ext>
            </a:extLst>
          </xdr:cNvPr>
          <xdr:cNvSpPr txBox="1"/>
        </xdr:nvSpPr>
        <xdr:spPr>
          <a:xfrm>
            <a:off x="9423401" y="4762500"/>
            <a:ext cx="87630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C" sz="1600" b="1">
                <a:solidFill>
                  <a:srgbClr val="002060"/>
                </a:solidFill>
                <a:latin typeface="Arial" panose="020B0604020202020204" pitchFamily="34" charset="0"/>
                <a:cs typeface="Arial" panose="020B0604020202020204" pitchFamily="34" charset="0"/>
              </a:rPr>
              <a:t>Inicio</a:t>
            </a:r>
          </a:p>
        </xdr:txBody>
      </xdr:sp>
      <xdr:pic>
        <xdr:nvPicPr>
          <xdr:cNvPr id="10" name="Imagen 9" descr="Casa Sitio Web Comienzo - Gráficos vectoriales gratis en Pixabay - Pixabay">
            <a:extLst>
              <a:ext uri="{FF2B5EF4-FFF2-40B4-BE49-F238E27FC236}">
                <a16:creationId xmlns:a16="http://schemas.microsoft.com/office/drawing/2014/main" id="{B7028131-77FB-DDFA-BF68-F16A3C4EE5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8959374" y="4724400"/>
            <a:ext cx="464026" cy="469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Potencialidad" displayName="TablaPotencialidad" ref="A3:F1000" totalsRowShown="0" headerRowDxfId="48" dataDxfId="47">
  <tableColumns count="6">
    <tableColumn id="1" xr3:uid="{00000000-0010-0000-0000-000001000000}" name="Potencialidad / Problema" dataDxfId="46"/>
    <tableColumn id="6" xr3:uid="{00000000-0010-0000-0000-000006000000}" name="Tipo" dataDxfId="45"/>
    <tableColumn id="2" xr3:uid="{00000000-0010-0000-0000-000002000000}" name="Desafío largo plazo" dataDxfId="44"/>
    <tableColumn id="3" xr3:uid="{00000000-0010-0000-0000-000003000000}" name="Desafío de gestión" dataDxfId="43"/>
    <tableColumn id="4" xr3:uid="{00000000-0010-0000-0000-000004000000}" name="Competencia" dataDxfId="42"/>
    <tableColumn id="5" xr3:uid="{00000000-0010-0000-0000-000005000000}" name="GAD" dataDxfId="41">
      <calculatedColumnFormula>+'T1. Inventario de información'!$A$13</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PriorizacionProblema" displayName="PriorizacionProblema" ref="A3:I1000" totalsRowShown="0" headerRowDxfId="40" dataDxfId="39">
  <autoFilter ref="A3:I1000" xr:uid="{00000000-0009-0000-0100-000001000000}"/>
  <tableColumns count="9">
    <tableColumn id="1" xr3:uid="{00000000-0010-0000-0100-000001000000}" name="Potencialidades / Problemas" dataDxfId="38">
      <calculatedColumnFormula>IF('T2 Y T3. PROBLEMA-POTENCIALIDAD'!A4="","",'T2 Y T3. PROBLEMA-POTENCIALIDAD'!A4)</calculatedColumnFormula>
    </tableColumn>
    <tableColumn id="9" xr3:uid="{00000000-0010-0000-0100-000009000000}" name="Tipo" dataDxfId="37">
      <calculatedColumnFormula>IF('T2 Y T3. PROBLEMA-POTENCIALIDAD'!B4=0,"",'T2 Y T3. PROBLEMA-POTENCIALIDAD'!B4)</calculatedColumnFormula>
    </tableColumn>
    <tableColumn id="2" xr3:uid="{00000000-0010-0000-0100-000002000000}" name="Apoyo de sectores involucrados" dataDxfId="36"/>
    <tableColumn id="3" xr3:uid="{00000000-0010-0000-0100-000003000000}" name="Urgencia" dataDxfId="35"/>
    <tableColumn id="4" xr3:uid="{00000000-0010-0000-0100-000004000000}" name="Ámbito territorial" dataDxfId="34"/>
    <tableColumn id="5" xr3:uid="{00000000-0010-0000-0100-000005000000}" name="Capacidad institucional" dataDxfId="33"/>
    <tableColumn id="6" xr3:uid="{00000000-0010-0000-0100-000006000000}" name="Criterio n…" dataDxfId="32"/>
    <tableColumn id="8" xr3:uid="{00000000-0010-0000-0100-000008000000}" name="Sumatoria" dataDxfId="31">
      <calculatedColumnFormula>IF(SUM(C4:G4)&lt;=100, SUM(C4:G4),"ERROR:La sumatoria debe ser menor o igual a 100")</calculatedColumnFormula>
    </tableColumn>
    <tableColumn id="7" xr3:uid="{00000000-0010-0000-0100-000007000000}" name="Valoración total (alta, media, baja) " dataDxfId="30">
      <calculatedColumnFormula>IF(H4=0,"",IF(H4&lt;33,"BAJA",IF(H4&lt;=66,"MEDIA","ALTA")))</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8"/>
  <sheetViews>
    <sheetView showGridLines="0" tabSelected="1" zoomScale="70" zoomScaleNormal="70" workbookViewId="0">
      <pane ySplit="1" topLeftCell="A8" activePane="bottomLeft" state="frozen"/>
      <selection pane="bottomLeft" activeCell="A26" sqref="A26"/>
    </sheetView>
  </sheetViews>
  <sheetFormatPr baseColWidth="10" defaultColWidth="12" defaultRowHeight="21"/>
  <cols>
    <col min="1" max="1" width="107.83203125" style="34" customWidth="1"/>
    <col min="2" max="2" width="23.33203125" style="36" customWidth="1"/>
    <col min="3" max="16384" width="12" style="34"/>
  </cols>
  <sheetData>
    <row r="1" spans="1:4" ht="25.5" customHeight="1" thickBot="1">
      <c r="A1" s="249" t="s">
        <v>873</v>
      </c>
      <c r="B1" s="249"/>
    </row>
    <row r="2" spans="1:4" ht="21.75" thickBot="1">
      <c r="A2" s="43" t="s">
        <v>116</v>
      </c>
      <c r="B2" s="37" t="s">
        <v>191</v>
      </c>
    </row>
    <row r="3" spans="1:4" ht="42.75" thickBot="1">
      <c r="A3" s="38" t="s">
        <v>206</v>
      </c>
      <c r="B3" s="241" t="s">
        <v>126</v>
      </c>
      <c r="C3" s="35"/>
      <c r="D3" s="35"/>
    </row>
    <row r="4" spans="1:4" ht="42.75" thickBot="1">
      <c r="A4" s="38" t="s">
        <v>207</v>
      </c>
      <c r="B4" s="242"/>
    </row>
    <row r="5" spans="1:4" ht="42.75" thickBot="1">
      <c r="A5" s="39" t="s">
        <v>131</v>
      </c>
      <c r="B5" s="243"/>
    </row>
    <row r="6" spans="1:4" ht="21.75" thickBot="1">
      <c r="A6" s="47" t="s">
        <v>117</v>
      </c>
      <c r="B6" s="244" t="s">
        <v>127</v>
      </c>
    </row>
    <row r="7" spans="1:4" ht="21.75" thickBot="1">
      <c r="A7" s="48" t="s">
        <v>118</v>
      </c>
      <c r="B7" s="245"/>
      <c r="C7" s="40"/>
    </row>
    <row r="8" spans="1:4" ht="21.75" thickBot="1">
      <c r="A8" s="48" t="s">
        <v>119</v>
      </c>
      <c r="B8" s="245"/>
    </row>
    <row r="9" spans="1:4" ht="21.75" thickBot="1">
      <c r="A9" s="47" t="s">
        <v>134</v>
      </c>
      <c r="B9" s="245"/>
    </row>
    <row r="10" spans="1:4" ht="21.75" thickBot="1">
      <c r="A10" s="48" t="s">
        <v>120</v>
      </c>
      <c r="B10" s="245"/>
    </row>
    <row r="11" spans="1:4" ht="21.75" thickBot="1">
      <c r="A11" s="48" t="s">
        <v>121</v>
      </c>
      <c r="B11" s="245"/>
    </row>
    <row r="12" spans="1:4" ht="42.75" thickBot="1">
      <c r="A12" s="48" t="s">
        <v>122</v>
      </c>
      <c r="B12" s="245"/>
    </row>
    <row r="13" spans="1:4" ht="21.75" thickBot="1">
      <c r="A13" s="48" t="s">
        <v>125</v>
      </c>
      <c r="B13" s="246"/>
    </row>
    <row r="14" spans="1:4" ht="42.75" thickBot="1">
      <c r="A14" s="41" t="s">
        <v>123</v>
      </c>
      <c r="B14" s="247" t="s">
        <v>128</v>
      </c>
    </row>
    <row r="15" spans="1:4" ht="21.75" thickBot="1">
      <c r="A15" s="42" t="s">
        <v>124</v>
      </c>
      <c r="B15" s="248"/>
    </row>
    <row r="16" spans="1:4">
      <c r="A16" s="250" t="s">
        <v>228</v>
      </c>
      <c r="B16" s="250"/>
    </row>
    <row r="17" spans="1:2">
      <c r="A17" s="240" t="s">
        <v>229</v>
      </c>
      <c r="B17" s="240"/>
    </row>
    <row r="18" spans="1:2">
      <c r="A18" s="239" t="s">
        <v>872</v>
      </c>
      <c r="B18" s="239"/>
    </row>
  </sheetData>
  <mergeCells count="7">
    <mergeCell ref="A1:B1"/>
    <mergeCell ref="A16:B16"/>
    <mergeCell ref="A18:B18"/>
    <mergeCell ref="A17:B17"/>
    <mergeCell ref="B3:B5"/>
    <mergeCell ref="B6:B13"/>
    <mergeCell ref="B14:B15"/>
  </mergeCells>
  <hyperlinks>
    <hyperlink ref="A2" location="'T1. Inventario de información'!A1" display="Tabla 1. Inventario de Información" xr:uid="{00000000-0004-0000-0000-000000000000}"/>
    <hyperlink ref="A3" location="'T2 Y T3. PROBLEMA-POTENCIALIDAD'!A1" display="'T2 Y T3. PROBLEMA-POTENCIALIDAD'!A1" xr:uid="{00000000-0004-0000-0000-000001000000}"/>
    <hyperlink ref="A4" location="'T4 Y T5. PRIORIZACION PROB-POTE'!A1" display="'T4 Y T5. PRIORIZACION PROB-POTE'!A1" xr:uid="{00000000-0004-0000-0000-000002000000}"/>
    <hyperlink ref="A6" location="'T7.Visión y obj des'!A1" display="Tabla 7. Visión de desarrollo" xr:uid="{00000000-0004-0000-0000-000003000000}"/>
    <hyperlink ref="A7" location="'T8. Objetivos de desarrollo'!A1" display="Tabla 8. Objetivos de desarrollo" xr:uid="{00000000-0004-0000-0000-000004000000}"/>
    <hyperlink ref="A8" location="'T9. Análsis funcional prov '!A1" display="Tabla 9. Análisis funcional provincial" xr:uid="{00000000-0004-0000-0000-000005000000}"/>
    <hyperlink ref="A9" location="'T10. Análisis funcional can_par'!A1" display="Tabla 10. Análisis funcional catonal y parroquial" xr:uid="{00000000-0004-0000-0000-000006000000}"/>
    <hyperlink ref="A10" location="'T11.Obj G, politicas, metas'!A1" display="Tabla 11. Definición de objetivos, políticas, metas e indicadores." xr:uid="{00000000-0004-0000-0000-000007000000}"/>
    <hyperlink ref="A11" location="'T12. Planes-program-proyect'!A1" display="Tabla 12. Definición de planes programas y proyectos" xr:uid="{00000000-0004-0000-0000-000008000000}"/>
    <hyperlink ref="A12" location="'T13. Alineación otros instrumen'!A1" display="Tabla 13. Alineación, agendas nacionales para la igualdad, planificación territorial diferenciada, agendas de coordinación zonal" xr:uid="{00000000-0004-0000-0000-000009000000}"/>
    <hyperlink ref="A14" location="'T15. Iniciativas de articulació'!A1" display="Tabla 15. Definición de iniciativas, objetivos y mecanismos de articulación" xr:uid="{00000000-0004-0000-0000-00000A000000}"/>
    <hyperlink ref="A15" location="'T16. Formas de gestión'!A1" display="Tabla 16. Formas de gestión nivel provincial y cantonal" xr:uid="{00000000-0004-0000-0000-00000B000000}"/>
    <hyperlink ref="A13" location="'T14. Consolidación propuesta'!A1" display="Tabla 14. Matriz de consolidación de la fase de propuesta " xr:uid="{00000000-0004-0000-0000-00000C000000}"/>
    <hyperlink ref="A5" location="'T6. Prioridad alta-media'!A1" display="Tabla 6. Matriz de problemas con prioridad alta o media con sus desafíos de gestión" xr:uid="{00000000-0004-0000-0000-00000D000000}"/>
    <hyperlink ref="A16:B16" location="'CATÁLOGO DE COMPETENCIAS'!A1" display="CATÁLOGO DE COMPETENCIAS Y FUNCIONES GAD" xr:uid="{FEF0A21E-E409-4F6D-90FC-F5418B5BA81B}"/>
    <hyperlink ref="A17:B17" location="'Vinculación ODS'!A1" display="ALINEACIÓN ODS - COMPETENCIA GAD" xr:uid="{A7ABCC4E-77CE-4BEC-BC06-64A020550EE9}"/>
    <hyperlink ref="A18:B18" location="'Agendas Igualdad-GAD'!A1" display="AGENDAS DE IGUALDAD-GAD" xr:uid="{E15DB4C6-EEBC-46CF-8AF3-34DFEB19F08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8783"/>
  </sheetPr>
  <dimension ref="A1:AA1000"/>
  <sheetViews>
    <sheetView showGridLines="0" zoomScaleNormal="100" workbookViewId="0">
      <pane xSplit="3" ySplit="3" topLeftCell="H4" activePane="bottomRight" state="frozen"/>
      <selection pane="topRight" activeCell="D1" sqref="D1"/>
      <selection pane="bottomLeft" activeCell="A5" sqref="A5"/>
      <selection pane="bottomRight" activeCell="C4" sqref="C4:M5"/>
    </sheetView>
  </sheetViews>
  <sheetFormatPr baseColWidth="10" defaultColWidth="12" defaultRowHeight="12"/>
  <cols>
    <col min="1" max="1" width="37.5" style="4" customWidth="1"/>
    <col min="2" max="2" width="34.1640625" style="4" customWidth="1"/>
    <col min="3" max="3" width="25.83203125" style="69" customWidth="1"/>
    <col min="4" max="4" width="17.1640625" style="69" customWidth="1"/>
    <col min="5" max="5" width="15.33203125" style="69" customWidth="1"/>
    <col min="6" max="6" width="17.1640625" style="69" customWidth="1"/>
    <col min="7" max="7" width="16.6640625" style="69" customWidth="1"/>
    <col min="8" max="8" width="17" style="69" customWidth="1"/>
    <col min="9" max="9" width="12.6640625" style="93" customWidth="1"/>
    <col min="10" max="13" width="14.83203125" style="69" customWidth="1"/>
    <col min="14" max="14" width="11.6640625" style="69" customWidth="1"/>
    <col min="15" max="25" width="12" style="69"/>
    <col min="26" max="26" width="0" style="69" hidden="1" customWidth="1"/>
    <col min="27" max="27" width="12" style="69" hidden="1" customWidth="1"/>
    <col min="28" max="28" width="0" style="69" hidden="1" customWidth="1"/>
    <col min="29" max="16384" width="12" style="69"/>
  </cols>
  <sheetData>
    <row r="1" spans="1:27" s="91" customFormat="1" ht="26.25" customHeight="1">
      <c r="A1" s="81" t="s">
        <v>81</v>
      </c>
      <c r="B1" s="82"/>
      <c r="C1" s="76"/>
      <c r="D1" s="76"/>
      <c r="E1" s="76"/>
      <c r="F1" s="76"/>
      <c r="G1" s="76"/>
      <c r="H1" s="76"/>
      <c r="I1" s="77"/>
      <c r="J1" s="76"/>
      <c r="K1" s="76"/>
      <c r="L1" s="76"/>
      <c r="M1" s="76"/>
      <c r="N1" s="76"/>
    </row>
    <row r="2" spans="1:27" s="91" customFormat="1" ht="24.95" customHeight="1" thickBot="1">
      <c r="A2" s="278" t="s">
        <v>47</v>
      </c>
      <c r="B2" s="276" t="s">
        <v>5</v>
      </c>
      <c r="C2" s="275" t="s">
        <v>193</v>
      </c>
      <c r="D2" s="273" t="s">
        <v>187</v>
      </c>
      <c r="E2" s="273" t="s">
        <v>7</v>
      </c>
      <c r="F2" s="273" t="s">
        <v>12</v>
      </c>
      <c r="G2" s="273" t="s">
        <v>174</v>
      </c>
      <c r="H2" s="273" t="s">
        <v>83</v>
      </c>
      <c r="I2" s="272" t="s">
        <v>84</v>
      </c>
      <c r="J2" s="270" t="s">
        <v>85</v>
      </c>
      <c r="K2" s="271"/>
      <c r="L2" s="271"/>
      <c r="M2" s="271"/>
      <c r="N2" s="78"/>
      <c r="Q2" s="92"/>
    </row>
    <row r="3" spans="1:27" ht="30.6" customHeight="1">
      <c r="A3" s="278"/>
      <c r="B3" s="277"/>
      <c r="C3" s="275"/>
      <c r="D3" s="274"/>
      <c r="E3" s="274"/>
      <c r="F3" s="274"/>
      <c r="G3" s="274"/>
      <c r="H3" s="274"/>
      <c r="I3" s="272"/>
      <c r="J3" s="79" t="s">
        <v>8</v>
      </c>
      <c r="K3" s="79" t="s">
        <v>9</v>
      </c>
      <c r="L3" s="79" t="s">
        <v>10</v>
      </c>
      <c r="M3" s="80" t="s">
        <v>11</v>
      </c>
    </row>
    <row r="4" spans="1:27" ht="19.5" customHeight="1">
      <c r="A4" s="184" t="str">
        <f>'T6. Prioridad alta-media'!C4</f>
        <v>No existe un desafio de gestión definido</v>
      </c>
      <c r="B4" s="184" t="str">
        <f>IFERROR(VLOOKUP(A4,'T2 Y T3. PROBLEMA-POTENCIALIDAD'!$D$4:$E$1000,2,FALSE),"No existe una competencia definida")</f>
        <v>No existe una competencia definida</v>
      </c>
      <c r="C4" s="14"/>
      <c r="D4" s="136"/>
      <c r="E4" s="59"/>
      <c r="F4" s="136"/>
      <c r="G4" s="137"/>
      <c r="H4" s="59"/>
      <c r="I4" s="59"/>
      <c r="J4" s="138"/>
      <c r="K4" s="138"/>
      <c r="L4" s="138"/>
      <c r="M4" s="138"/>
      <c r="AA4" s="69" t="s">
        <v>188</v>
      </c>
    </row>
    <row r="5" spans="1:27" ht="19.5" customHeight="1">
      <c r="A5" s="184" t="str">
        <f>'T6. Prioridad alta-media'!C5</f>
        <v>No existe un desafio de gestión definido</v>
      </c>
      <c r="B5" s="184" t="str">
        <f>IFERROR(VLOOKUP(A5,'T2 Y T3. PROBLEMA-POTENCIALIDAD'!$D$4:$E$1000,2,FALSE),"No existe una competencia definida")</f>
        <v>No existe una competencia definida</v>
      </c>
      <c r="C5" s="14"/>
      <c r="D5" s="136"/>
      <c r="E5" s="59"/>
      <c r="F5" s="136"/>
      <c r="G5" s="137"/>
      <c r="H5" s="59"/>
      <c r="I5" s="59"/>
      <c r="J5" s="138"/>
      <c r="K5" s="138"/>
      <c r="L5" s="138"/>
      <c r="M5" s="138"/>
      <c r="AA5" s="69" t="s">
        <v>189</v>
      </c>
    </row>
    <row r="6" spans="1:27" ht="19.5" customHeight="1">
      <c r="A6" s="184" t="str">
        <f>'T6. Prioridad alta-media'!C6</f>
        <v>No existe un desafio de gestión definido</v>
      </c>
      <c r="B6" s="184" t="str">
        <f>IFERROR(VLOOKUP(A6,'T2 Y T3. PROBLEMA-POTENCIALIDAD'!$D$4:$E$1000,2,FALSE),"No existe una competencia definida")</f>
        <v>No existe una competencia definida</v>
      </c>
      <c r="C6" s="14"/>
      <c r="D6" s="136"/>
      <c r="E6" s="59"/>
      <c r="F6" s="136"/>
      <c r="G6" s="137"/>
      <c r="H6" s="136"/>
      <c r="I6" s="139"/>
      <c r="J6" s="138"/>
      <c r="K6" s="138"/>
      <c r="L6" s="138"/>
      <c r="M6" s="138"/>
    </row>
    <row r="7" spans="1:27" ht="19.5" customHeight="1">
      <c r="A7" s="184" t="str">
        <f>'T6. Prioridad alta-media'!C7</f>
        <v>No existe un desafio de gestión definido</v>
      </c>
      <c r="B7" s="184" t="str">
        <f>IFERROR(VLOOKUP(A7,'T2 Y T3. PROBLEMA-POTENCIALIDAD'!$D$4:$E$1000,2,FALSE),"No existe una competencia definida")</f>
        <v>No existe una competencia definida</v>
      </c>
      <c r="C7" s="14"/>
      <c r="D7" s="136"/>
      <c r="E7" s="59"/>
      <c r="F7" s="136"/>
      <c r="G7" s="137"/>
      <c r="H7" s="136"/>
      <c r="I7" s="139"/>
      <c r="J7" s="136"/>
      <c r="K7" s="136"/>
      <c r="L7" s="136"/>
      <c r="M7" s="136"/>
    </row>
    <row r="8" spans="1:27" ht="19.5" customHeight="1">
      <c r="A8" s="184" t="str">
        <f>'T6. Prioridad alta-media'!C8</f>
        <v>No existe un desafio de gestión definido</v>
      </c>
      <c r="B8" s="184" t="str">
        <f>IFERROR(VLOOKUP(A8,'T2 Y T3. PROBLEMA-POTENCIALIDAD'!$D$4:$E$1000,2,FALSE),"No existe una competencia definida")</f>
        <v>No existe una competencia definida</v>
      </c>
      <c r="C8" s="14"/>
      <c r="D8" s="136"/>
      <c r="E8" s="136"/>
      <c r="F8" s="136"/>
      <c r="G8" s="137"/>
      <c r="H8" s="136"/>
      <c r="I8" s="139"/>
      <c r="J8" s="138"/>
      <c r="K8" s="138"/>
      <c r="L8" s="138"/>
      <c r="M8" s="138"/>
    </row>
    <row r="9" spans="1:27" ht="19.5" customHeight="1">
      <c r="A9" s="184" t="str">
        <f>'T6. Prioridad alta-media'!C9</f>
        <v>No existe un desafio de gestión definido</v>
      </c>
      <c r="B9" s="184" t="str">
        <f>IFERROR(VLOOKUP(A9,'T2 Y T3. PROBLEMA-POTENCIALIDAD'!$D$4:$E$1000,2,FALSE),"No existe una competencia definida")</f>
        <v>No existe una competencia definida</v>
      </c>
      <c r="C9" s="14"/>
      <c r="D9" s="136"/>
      <c r="E9" s="136"/>
      <c r="F9" s="136"/>
      <c r="G9" s="137"/>
      <c r="H9" s="137"/>
      <c r="I9" s="139"/>
      <c r="J9" s="138"/>
      <c r="K9" s="138"/>
      <c r="L9" s="138"/>
      <c r="M9" s="138"/>
    </row>
    <row r="10" spans="1:27" ht="19.5" customHeight="1">
      <c r="A10" s="184" t="str">
        <f>'T6. Prioridad alta-media'!C10</f>
        <v>No existe un desafio de gestión definido</v>
      </c>
      <c r="B10" s="184" t="str">
        <f>IFERROR(VLOOKUP(A10,'T2 Y T3. PROBLEMA-POTENCIALIDAD'!$D$4:$E$1000,2,FALSE),"No existe una competencia definida")</f>
        <v>No existe una competencia definida</v>
      </c>
      <c r="C10" s="14"/>
      <c r="D10" s="136"/>
      <c r="E10" s="136"/>
      <c r="F10" s="136"/>
      <c r="G10" s="137"/>
      <c r="H10" s="140"/>
      <c r="I10" s="139"/>
      <c r="J10" s="138"/>
      <c r="K10" s="138"/>
      <c r="L10" s="138"/>
      <c r="M10" s="138"/>
    </row>
    <row r="11" spans="1:27" ht="19.5" customHeight="1">
      <c r="A11" s="184" t="str">
        <f>'T6. Prioridad alta-media'!C11</f>
        <v>No existe un desafio de gestión definido</v>
      </c>
      <c r="B11" s="184" t="str">
        <f>IFERROR(VLOOKUP(A11,'T2 Y T3. PROBLEMA-POTENCIALIDAD'!$D$4:$E$1000,2,FALSE),"No existe una competencia definida")</f>
        <v>No existe una competencia definida</v>
      </c>
      <c r="C11" s="14"/>
      <c r="D11" s="136"/>
      <c r="E11" s="136"/>
      <c r="F11" s="136"/>
      <c r="G11" s="137"/>
      <c r="H11" s="140"/>
      <c r="I11" s="139"/>
      <c r="J11" s="138"/>
      <c r="K11" s="138"/>
      <c r="L11" s="138"/>
      <c r="M11" s="138"/>
    </row>
    <row r="12" spans="1:27" ht="19.5" customHeight="1">
      <c r="A12" s="184" t="str">
        <f>'T6. Prioridad alta-media'!C12</f>
        <v>No existe un desafio de gestión definido</v>
      </c>
      <c r="B12" s="184" t="str">
        <f>IFERROR(VLOOKUP(A12,'T2 Y T3. PROBLEMA-POTENCIALIDAD'!$D$4:$E$1000,2,FALSE),"No existe una competencia definida")</f>
        <v>No existe una competencia definida</v>
      </c>
      <c r="C12" s="14"/>
      <c r="D12" s="136"/>
      <c r="E12" s="136"/>
      <c r="F12" s="136"/>
      <c r="G12" s="137"/>
      <c r="H12" s="140"/>
      <c r="I12" s="139"/>
      <c r="J12" s="138"/>
      <c r="K12" s="138"/>
      <c r="L12" s="138"/>
      <c r="M12" s="138"/>
    </row>
    <row r="13" spans="1:27" ht="19.5" customHeight="1">
      <c r="A13" s="184" t="str">
        <f>'T6. Prioridad alta-media'!C13</f>
        <v>No existe un desafio de gestión definido</v>
      </c>
      <c r="B13" s="184" t="str">
        <f>IFERROR(VLOOKUP(A13,'T2 Y T3. PROBLEMA-POTENCIALIDAD'!$D$4:$E$1000,2,FALSE),"No existe una competencia definida")</f>
        <v>No existe una competencia definida</v>
      </c>
      <c r="C13" s="14"/>
      <c r="D13" s="136"/>
      <c r="E13" s="136"/>
      <c r="F13" s="136"/>
      <c r="G13" s="137"/>
      <c r="H13" s="140"/>
      <c r="I13" s="139"/>
      <c r="J13" s="138"/>
      <c r="K13" s="138"/>
      <c r="L13" s="138"/>
      <c r="M13" s="138"/>
    </row>
    <row r="14" spans="1:27" ht="19.5" customHeight="1">
      <c r="A14" s="184" t="str">
        <f>'T6. Prioridad alta-media'!C14</f>
        <v>No existe un desafio de gestión definido</v>
      </c>
      <c r="B14" s="184" t="str">
        <f>IFERROR(VLOOKUP(A14,'T2 Y T3. PROBLEMA-POTENCIALIDAD'!$D$4:$E$1000,2,FALSE),"No existe una competencia definida")</f>
        <v>No existe una competencia definida</v>
      </c>
      <c r="C14" s="14"/>
      <c r="D14" s="136"/>
      <c r="E14" s="136"/>
      <c r="F14" s="136"/>
      <c r="G14" s="137"/>
      <c r="H14" s="140"/>
      <c r="I14" s="139"/>
      <c r="J14" s="138"/>
      <c r="K14" s="138"/>
      <c r="L14" s="138"/>
      <c r="M14" s="138"/>
    </row>
    <row r="15" spans="1:27" ht="19.5" customHeight="1">
      <c r="A15" s="184" t="str">
        <f>'T6. Prioridad alta-media'!C15</f>
        <v>No existe un desafio de gestión definido</v>
      </c>
      <c r="B15" s="184" t="str">
        <f>IFERROR(VLOOKUP(A15,'T2 Y T3. PROBLEMA-POTENCIALIDAD'!$D$4:$E$1000,2,FALSE),"No existe una competencia definida")</f>
        <v>No existe una competencia definida</v>
      </c>
      <c r="C15" s="14"/>
      <c r="D15" s="136"/>
      <c r="E15" s="136"/>
      <c r="F15" s="136"/>
      <c r="G15" s="137"/>
      <c r="H15" s="140"/>
      <c r="I15" s="139"/>
      <c r="J15" s="138"/>
      <c r="K15" s="138"/>
      <c r="L15" s="138"/>
      <c r="M15" s="138"/>
    </row>
    <row r="16" spans="1:27" ht="19.5" customHeight="1">
      <c r="A16" s="184" t="str">
        <f>'T6. Prioridad alta-media'!C16</f>
        <v>No existe un desafio de gestión definido</v>
      </c>
      <c r="B16" s="184" t="str">
        <f>IFERROR(VLOOKUP(A16,'T2 Y T3. PROBLEMA-POTENCIALIDAD'!$D$4:$E$1000,2,FALSE),"No existe una competencia definida")</f>
        <v>No existe una competencia definida</v>
      </c>
      <c r="C16" s="14"/>
      <c r="D16" s="136"/>
      <c r="E16" s="136"/>
      <c r="F16" s="136"/>
      <c r="G16" s="137"/>
      <c r="H16" s="140"/>
      <c r="I16" s="139"/>
      <c r="J16" s="138"/>
      <c r="K16" s="138"/>
      <c r="L16" s="138"/>
      <c r="M16" s="138"/>
    </row>
    <row r="17" spans="1:13" ht="19.5" customHeight="1">
      <c r="A17" s="184" t="str">
        <f>'T6. Prioridad alta-media'!C17</f>
        <v>No existe un desafio de gestión definido</v>
      </c>
      <c r="B17" s="184" t="str">
        <f>IFERROR(VLOOKUP(A17,'T2 Y T3. PROBLEMA-POTENCIALIDAD'!$D$4:$E$1000,2,FALSE),"No existe una competencia definida")</f>
        <v>No existe una competencia definida</v>
      </c>
      <c r="C17" s="14"/>
      <c r="D17" s="136"/>
      <c r="E17" s="136"/>
      <c r="F17" s="136"/>
      <c r="G17" s="137"/>
      <c r="H17" s="140"/>
      <c r="I17" s="139"/>
      <c r="J17" s="138"/>
      <c r="K17" s="138"/>
      <c r="L17" s="138"/>
      <c r="M17" s="138"/>
    </row>
    <row r="18" spans="1:13" ht="19.5" customHeight="1">
      <c r="A18" s="184" t="str">
        <f>'T6. Prioridad alta-media'!C18</f>
        <v>No existe un desafio de gestión definido</v>
      </c>
      <c r="B18" s="184" t="str">
        <f>IFERROR(VLOOKUP(A18,'T2 Y T3. PROBLEMA-POTENCIALIDAD'!$D$4:$E$1000,2,FALSE),"No existe una competencia definida")</f>
        <v>No existe una competencia definida</v>
      </c>
      <c r="C18" s="14"/>
      <c r="D18" s="136"/>
      <c r="E18" s="136"/>
      <c r="F18" s="136"/>
      <c r="G18" s="137"/>
      <c r="H18" s="140"/>
      <c r="I18" s="139"/>
      <c r="J18" s="138"/>
      <c r="K18" s="138"/>
      <c r="L18" s="138"/>
      <c r="M18" s="138"/>
    </row>
    <row r="19" spans="1:13" ht="19.5" customHeight="1">
      <c r="A19" s="184" t="str">
        <f>'T6. Prioridad alta-media'!C19</f>
        <v>No existe un desafio de gestión definido</v>
      </c>
      <c r="B19" s="184" t="str">
        <f>IFERROR(VLOOKUP(A19,'T2 Y T3. PROBLEMA-POTENCIALIDAD'!$D$4:$E$1000,2,FALSE),"No existe una competencia definida")</f>
        <v>No existe una competencia definida</v>
      </c>
      <c r="C19" s="14"/>
      <c r="D19" s="136"/>
      <c r="E19" s="136"/>
      <c r="F19" s="136"/>
      <c r="G19" s="137"/>
      <c r="H19" s="140"/>
      <c r="I19" s="139"/>
      <c r="J19" s="138"/>
      <c r="K19" s="138"/>
      <c r="L19" s="138"/>
      <c r="M19" s="138"/>
    </row>
    <row r="20" spans="1:13" ht="19.5" customHeight="1">
      <c r="A20" s="184" t="str">
        <f>'T6. Prioridad alta-media'!C20</f>
        <v>No existe un desafio de gestión definido</v>
      </c>
      <c r="B20" s="184" t="str">
        <f>IFERROR(VLOOKUP(A20,'T2 Y T3. PROBLEMA-POTENCIALIDAD'!$D$4:$E$1000,2,FALSE),"No existe una competencia definida")</f>
        <v>No existe una competencia definida</v>
      </c>
      <c r="C20" s="14"/>
      <c r="D20" s="136"/>
      <c r="E20" s="136"/>
      <c r="F20" s="136"/>
      <c r="G20" s="137"/>
      <c r="H20" s="140"/>
      <c r="I20" s="139"/>
      <c r="J20" s="138"/>
      <c r="K20" s="138"/>
      <c r="L20" s="138"/>
      <c r="M20" s="138"/>
    </row>
    <row r="21" spans="1:13" ht="19.5" customHeight="1">
      <c r="A21" s="184" t="str">
        <f>'T6. Prioridad alta-media'!C21</f>
        <v>No existe un desafio de gestión definido</v>
      </c>
      <c r="B21" s="184" t="str">
        <f>IFERROR(VLOOKUP(A21,'T2 Y T3. PROBLEMA-POTENCIALIDAD'!$D$4:$E$1000,2,FALSE),"No existe una competencia definida")</f>
        <v>No existe una competencia definida</v>
      </c>
      <c r="C21" s="14"/>
      <c r="D21" s="136"/>
      <c r="E21" s="136"/>
      <c r="F21" s="136"/>
      <c r="G21" s="137"/>
      <c r="H21" s="140"/>
      <c r="I21" s="139"/>
      <c r="J21" s="138"/>
      <c r="K21" s="138"/>
      <c r="L21" s="138"/>
      <c r="M21" s="138"/>
    </row>
    <row r="22" spans="1:13" ht="19.5" customHeight="1">
      <c r="A22" s="184" t="str">
        <f>'T6. Prioridad alta-media'!C22</f>
        <v>No existe un desafio de gestión definido</v>
      </c>
      <c r="B22" s="184" t="str">
        <f>IFERROR(VLOOKUP(A22,'T2 Y T3. PROBLEMA-POTENCIALIDAD'!$D$4:$E$1000,2,FALSE),"No existe una competencia definida")</f>
        <v>No existe una competencia definida</v>
      </c>
      <c r="C22" s="14"/>
      <c r="D22" s="136"/>
      <c r="E22" s="136"/>
      <c r="F22" s="136"/>
      <c r="G22" s="137"/>
      <c r="H22" s="140"/>
      <c r="I22" s="139"/>
      <c r="J22" s="138"/>
      <c r="K22" s="138"/>
      <c r="L22" s="138"/>
      <c r="M22" s="138"/>
    </row>
    <row r="23" spans="1:13" ht="19.5" customHeight="1">
      <c r="A23" s="184" t="str">
        <f>'T6. Prioridad alta-media'!C23</f>
        <v>No existe un desafio de gestión definido</v>
      </c>
      <c r="B23" s="184" t="str">
        <f>IFERROR(VLOOKUP(A23,'T2 Y T3. PROBLEMA-POTENCIALIDAD'!$D$4:$E$1000,2,FALSE),"No existe una competencia definida")</f>
        <v>No existe una competencia definida</v>
      </c>
      <c r="C23" s="14"/>
      <c r="D23" s="136"/>
      <c r="E23" s="136"/>
      <c r="F23" s="136"/>
      <c r="G23" s="137"/>
      <c r="H23" s="140"/>
      <c r="I23" s="139"/>
      <c r="J23" s="138"/>
      <c r="K23" s="138"/>
      <c r="L23" s="138"/>
      <c r="M23" s="138"/>
    </row>
    <row r="24" spans="1:13" ht="19.5" customHeight="1">
      <c r="A24" s="184" t="str">
        <f>'T6. Prioridad alta-media'!C24</f>
        <v>No existe un desafio de gestión definido</v>
      </c>
      <c r="B24" s="184" t="str">
        <f>IFERROR(VLOOKUP(A24,'T2 Y T3. PROBLEMA-POTENCIALIDAD'!$D$4:$E$1000,2,FALSE),"No existe una competencia definida")</f>
        <v>No existe una competencia definida</v>
      </c>
      <c r="C24" s="14"/>
      <c r="D24" s="136"/>
      <c r="E24" s="136"/>
      <c r="F24" s="136"/>
      <c r="G24" s="137"/>
      <c r="H24" s="140"/>
      <c r="I24" s="139"/>
      <c r="J24" s="138"/>
      <c r="K24" s="138"/>
      <c r="L24" s="138"/>
      <c r="M24" s="138"/>
    </row>
    <row r="25" spans="1:13" ht="19.5" customHeight="1">
      <c r="A25" s="184" t="str">
        <f>'T6. Prioridad alta-media'!C25</f>
        <v>No existe un desafio de gestión definido</v>
      </c>
      <c r="B25" s="184" t="str">
        <f>IFERROR(VLOOKUP(A25,'T2 Y T3. PROBLEMA-POTENCIALIDAD'!$D$4:$E$1000,2,FALSE),"No existe una competencia definida")</f>
        <v>No existe una competencia definida</v>
      </c>
      <c r="C25" s="14"/>
      <c r="D25" s="136"/>
      <c r="E25" s="136"/>
      <c r="F25" s="136"/>
      <c r="G25" s="137"/>
      <c r="H25" s="140"/>
      <c r="I25" s="139"/>
      <c r="J25" s="138"/>
      <c r="K25" s="138"/>
      <c r="L25" s="138"/>
      <c r="M25" s="138"/>
    </row>
    <row r="26" spans="1:13" ht="19.5" customHeight="1">
      <c r="A26" s="184" t="str">
        <f>'T6. Prioridad alta-media'!C26</f>
        <v>No existe un desafio de gestión definido</v>
      </c>
      <c r="B26" s="184" t="str">
        <f>IFERROR(VLOOKUP(A26,'T2 Y T3. PROBLEMA-POTENCIALIDAD'!$D$4:$E$1000,2,FALSE),"No existe una competencia definida")</f>
        <v>No existe una competencia definida</v>
      </c>
      <c r="C26" s="14"/>
      <c r="D26" s="136"/>
      <c r="E26" s="136"/>
      <c r="F26" s="136"/>
      <c r="G26" s="137"/>
      <c r="H26" s="140"/>
      <c r="I26" s="139"/>
      <c r="J26" s="138"/>
      <c r="K26" s="138"/>
      <c r="L26" s="138"/>
      <c r="M26" s="138"/>
    </row>
    <row r="27" spans="1:13" ht="19.5" customHeight="1">
      <c r="A27" s="184" t="str">
        <f>'T6. Prioridad alta-media'!C27</f>
        <v>No existe un desafio de gestión definido</v>
      </c>
      <c r="B27" s="184" t="str">
        <f>IFERROR(VLOOKUP(A27,'T2 Y T3. PROBLEMA-POTENCIALIDAD'!$D$4:$E$1000,2,FALSE),"No existe una competencia definida")</f>
        <v>No existe una competencia definida</v>
      </c>
      <c r="C27" s="14"/>
      <c r="D27" s="136"/>
      <c r="E27" s="136"/>
      <c r="F27" s="136"/>
      <c r="G27" s="137"/>
      <c r="H27" s="140"/>
      <c r="I27" s="139"/>
      <c r="J27" s="138"/>
      <c r="K27" s="138"/>
      <c r="L27" s="138"/>
      <c r="M27" s="138"/>
    </row>
    <row r="28" spans="1:13" ht="19.5" customHeight="1">
      <c r="A28" s="184" t="str">
        <f>'T6. Prioridad alta-media'!C28</f>
        <v>No existe un desafio de gestión definido</v>
      </c>
      <c r="B28" s="184" t="str">
        <f>IFERROR(VLOOKUP(A28,'T2 Y T3. PROBLEMA-POTENCIALIDAD'!$D$4:$E$1000,2,FALSE),"No existe una competencia definida")</f>
        <v>No existe una competencia definida</v>
      </c>
      <c r="C28" s="14"/>
      <c r="D28" s="136"/>
      <c r="E28" s="136"/>
      <c r="F28" s="136"/>
      <c r="G28" s="137"/>
      <c r="H28" s="140"/>
      <c r="I28" s="139"/>
      <c r="J28" s="138"/>
      <c r="K28" s="138"/>
      <c r="L28" s="138"/>
      <c r="M28" s="138"/>
    </row>
    <row r="29" spans="1:13" ht="19.5" customHeight="1">
      <c r="A29" s="184" t="str">
        <f>'T6. Prioridad alta-media'!C29</f>
        <v>No existe un desafio de gestión definido</v>
      </c>
      <c r="B29" s="184" t="str">
        <f>IFERROR(VLOOKUP(A29,'T2 Y T3. PROBLEMA-POTENCIALIDAD'!$D$4:$E$1000,2,FALSE),"No existe una competencia definida")</f>
        <v>No existe una competencia definida</v>
      </c>
      <c r="C29" s="14"/>
      <c r="D29" s="136"/>
      <c r="E29" s="136"/>
      <c r="F29" s="136"/>
      <c r="G29" s="137"/>
      <c r="H29" s="140"/>
      <c r="I29" s="139"/>
      <c r="J29" s="138"/>
      <c r="K29" s="138"/>
      <c r="L29" s="138"/>
      <c r="M29" s="138"/>
    </row>
    <row r="30" spans="1:13" ht="19.5" customHeight="1">
      <c r="A30" s="184" t="str">
        <f>'T6. Prioridad alta-media'!C30</f>
        <v>No existe un desafio de gestión definido</v>
      </c>
      <c r="B30" s="184" t="str">
        <f>IFERROR(VLOOKUP(A30,'T2 Y T3. PROBLEMA-POTENCIALIDAD'!$D$4:$E$1000,2,FALSE),"No existe una competencia definida")</f>
        <v>No existe una competencia definida</v>
      </c>
      <c r="C30" s="14"/>
      <c r="D30" s="136"/>
      <c r="E30" s="136"/>
      <c r="F30" s="136"/>
      <c r="G30" s="137"/>
      <c r="H30" s="140"/>
      <c r="I30" s="139"/>
      <c r="J30" s="138"/>
      <c r="K30" s="138"/>
      <c r="L30" s="138"/>
      <c r="M30" s="138"/>
    </row>
    <row r="31" spans="1:13" ht="19.5" customHeight="1">
      <c r="A31" s="184" t="str">
        <f>'T6. Prioridad alta-media'!C31</f>
        <v>No existe un desafio de gestión definido</v>
      </c>
      <c r="B31" s="184" t="str">
        <f>IFERROR(VLOOKUP(A31,'T2 Y T3. PROBLEMA-POTENCIALIDAD'!$D$4:$E$1000,2,FALSE),"No existe una competencia definida")</f>
        <v>No existe una competencia definida</v>
      </c>
      <c r="C31" s="14"/>
      <c r="D31" s="136"/>
      <c r="E31" s="136"/>
      <c r="F31" s="136"/>
      <c r="G31" s="137"/>
      <c r="H31" s="140"/>
      <c r="I31" s="139"/>
      <c r="J31" s="138"/>
      <c r="K31" s="138"/>
      <c r="L31" s="138"/>
      <c r="M31" s="138"/>
    </row>
    <row r="32" spans="1:13" ht="19.5" customHeight="1">
      <c r="A32" s="184" t="str">
        <f>'T6. Prioridad alta-media'!C32</f>
        <v>No existe un desafio de gestión definido</v>
      </c>
      <c r="B32" s="184" t="str">
        <f>IFERROR(VLOOKUP(A32,'T2 Y T3. PROBLEMA-POTENCIALIDAD'!$D$4:$E$1000,2,FALSE),"No existe una competencia definida")</f>
        <v>No existe una competencia definida</v>
      </c>
      <c r="C32" s="14"/>
      <c r="D32" s="136"/>
      <c r="E32" s="136"/>
      <c r="F32" s="136"/>
      <c r="G32" s="137"/>
      <c r="H32" s="140"/>
      <c r="I32" s="139"/>
      <c r="J32" s="138"/>
      <c r="K32" s="138"/>
      <c r="L32" s="138"/>
      <c r="M32" s="138"/>
    </row>
    <row r="33" spans="1:13" ht="19.5" customHeight="1">
      <c r="A33" s="184" t="str">
        <f>'T6. Prioridad alta-media'!C33</f>
        <v>No existe un desafio de gestión definido</v>
      </c>
      <c r="B33" s="184" t="str">
        <f>IFERROR(VLOOKUP(A33,'T2 Y T3. PROBLEMA-POTENCIALIDAD'!$D$4:$E$1000,2,FALSE),"No existe una competencia definida")</f>
        <v>No existe una competencia definida</v>
      </c>
      <c r="C33" s="14"/>
      <c r="D33" s="136"/>
      <c r="E33" s="136"/>
      <c r="F33" s="136"/>
      <c r="G33" s="137"/>
      <c r="H33" s="140"/>
      <c r="I33" s="139"/>
      <c r="J33" s="138"/>
      <c r="K33" s="138"/>
      <c r="L33" s="138"/>
      <c r="M33" s="138"/>
    </row>
    <row r="34" spans="1:13" ht="19.5" customHeight="1">
      <c r="A34" s="184" t="str">
        <f>'T6. Prioridad alta-media'!C34</f>
        <v>No existe un desafio de gestión definido</v>
      </c>
      <c r="B34" s="184" t="str">
        <f>IFERROR(VLOOKUP(A34,'T2 Y T3. PROBLEMA-POTENCIALIDAD'!$D$4:$E$1000,2,FALSE),"No existe una competencia definida")</f>
        <v>No existe una competencia definida</v>
      </c>
      <c r="C34" s="14"/>
      <c r="D34" s="136"/>
      <c r="E34" s="136"/>
      <c r="F34" s="136"/>
      <c r="G34" s="137"/>
      <c r="H34" s="140"/>
      <c r="I34" s="139"/>
      <c r="J34" s="138"/>
      <c r="K34" s="138"/>
      <c r="L34" s="138"/>
      <c r="M34" s="138"/>
    </row>
    <row r="35" spans="1:13" ht="19.5" customHeight="1">
      <c r="A35" s="184" t="str">
        <f>'T6. Prioridad alta-media'!C35</f>
        <v>No existe un desafio de gestión definido</v>
      </c>
      <c r="B35" s="184" t="str">
        <f>IFERROR(VLOOKUP(A35,'T2 Y T3. PROBLEMA-POTENCIALIDAD'!$D$4:$E$1000,2,FALSE),"No existe una competencia definida")</f>
        <v>No existe una competencia definida</v>
      </c>
      <c r="C35" s="14"/>
      <c r="D35" s="136"/>
      <c r="E35" s="136"/>
      <c r="F35" s="136"/>
      <c r="G35" s="137"/>
      <c r="H35" s="140"/>
      <c r="I35" s="139"/>
      <c r="J35" s="138"/>
      <c r="K35" s="138"/>
      <c r="L35" s="138"/>
      <c r="M35" s="138"/>
    </row>
    <row r="36" spans="1:13" ht="19.5" customHeight="1">
      <c r="A36" s="184" t="str">
        <f>'T6. Prioridad alta-media'!C36</f>
        <v>No existe un desafio de gestión definido</v>
      </c>
      <c r="B36" s="184" t="str">
        <f>IFERROR(VLOOKUP(A36,'T2 Y T3. PROBLEMA-POTENCIALIDAD'!$D$4:$E$1000,2,FALSE),"No existe una competencia definida")</f>
        <v>No existe una competencia definida</v>
      </c>
      <c r="C36" s="14"/>
      <c r="D36" s="136"/>
      <c r="E36" s="141"/>
      <c r="F36" s="141"/>
      <c r="G36" s="137"/>
      <c r="H36" s="142"/>
      <c r="I36" s="143"/>
      <c r="J36" s="144"/>
      <c r="K36" s="144"/>
      <c r="L36" s="144"/>
      <c r="M36" s="144"/>
    </row>
    <row r="37" spans="1:13" ht="19.5" customHeight="1">
      <c r="A37" s="184" t="str">
        <f>'T6. Prioridad alta-media'!C37</f>
        <v>No existe un desafio de gestión definido</v>
      </c>
      <c r="B37" s="184" t="str">
        <f>IFERROR(VLOOKUP(A37,'T2 Y T3. PROBLEMA-POTENCIALIDAD'!$D$4:$E$1000,2,FALSE),"No existe una competencia definida")</f>
        <v>No existe una competencia definida</v>
      </c>
      <c r="C37" s="14"/>
      <c r="D37" s="136"/>
      <c r="E37" s="141"/>
      <c r="F37" s="141"/>
      <c r="G37" s="137"/>
      <c r="H37" s="142"/>
      <c r="I37" s="143"/>
      <c r="J37" s="144"/>
      <c r="K37" s="144"/>
      <c r="L37" s="144"/>
      <c r="M37" s="144"/>
    </row>
    <row r="38" spans="1:13" ht="19.5" customHeight="1">
      <c r="A38" s="184" t="str">
        <f>'T6. Prioridad alta-media'!C38</f>
        <v>No existe un desafio de gestión definido</v>
      </c>
      <c r="B38" s="184" t="str">
        <f>IFERROR(VLOOKUP(A38,'T2 Y T3. PROBLEMA-POTENCIALIDAD'!$D$4:$E$1000,2,FALSE),"No existe una competencia definida")</f>
        <v>No existe una competencia definida</v>
      </c>
      <c r="C38" s="14"/>
      <c r="D38" s="136"/>
      <c r="E38" s="141"/>
      <c r="F38" s="141"/>
      <c r="G38" s="137"/>
      <c r="H38" s="142"/>
      <c r="I38" s="143"/>
      <c r="J38" s="144"/>
      <c r="K38" s="144"/>
      <c r="L38" s="144"/>
      <c r="M38" s="144"/>
    </row>
    <row r="39" spans="1:13" ht="19.5" customHeight="1">
      <c r="A39" s="184" t="str">
        <f>'T6. Prioridad alta-media'!C39</f>
        <v>No existe un desafio de gestión definido</v>
      </c>
      <c r="B39" s="184" t="str">
        <f>IFERROR(VLOOKUP(A39,'T2 Y T3. PROBLEMA-POTENCIALIDAD'!$D$4:$E$1000,2,FALSE),"No existe una competencia definida")</f>
        <v>No existe una competencia definida</v>
      </c>
      <c r="C39" s="14"/>
      <c r="D39" s="136"/>
      <c r="E39" s="141"/>
      <c r="F39" s="141"/>
      <c r="G39" s="137"/>
      <c r="H39" s="142"/>
      <c r="I39" s="143"/>
      <c r="J39" s="144"/>
      <c r="K39" s="144"/>
      <c r="L39" s="144"/>
      <c r="M39" s="144"/>
    </row>
    <row r="40" spans="1:13" ht="19.5" customHeight="1">
      <c r="A40" s="184" t="str">
        <f>'T6. Prioridad alta-media'!C40</f>
        <v>No existe un desafio de gestión definido</v>
      </c>
      <c r="B40" s="184" t="str">
        <f>IFERROR(VLOOKUP(A40,'T2 Y T3. PROBLEMA-POTENCIALIDAD'!$D$4:$E$1000,2,FALSE),"No existe una competencia definida")</f>
        <v>No existe una competencia definida</v>
      </c>
      <c r="C40" s="14"/>
      <c r="D40" s="136"/>
      <c r="E40" s="141"/>
      <c r="F40" s="141"/>
      <c r="G40" s="137"/>
      <c r="H40" s="142"/>
      <c r="I40" s="143"/>
      <c r="J40" s="144"/>
      <c r="K40" s="144"/>
      <c r="L40" s="144"/>
      <c r="M40" s="144"/>
    </row>
    <row r="41" spans="1:13" ht="19.5" customHeight="1">
      <c r="A41" s="184" t="str">
        <f>'T6. Prioridad alta-media'!C41</f>
        <v>No existe un desafio de gestión definido</v>
      </c>
      <c r="B41" s="184" t="str">
        <f>IFERROR(VLOOKUP(A41,'T2 Y T3. PROBLEMA-POTENCIALIDAD'!$D$4:$E$1000,2,FALSE),"No existe una competencia definida")</f>
        <v>No existe una competencia definida</v>
      </c>
      <c r="C41" s="14"/>
      <c r="D41" s="136"/>
      <c r="E41" s="141"/>
      <c r="F41" s="141"/>
      <c r="G41" s="137"/>
      <c r="H41" s="142"/>
      <c r="I41" s="143"/>
      <c r="J41" s="144"/>
      <c r="K41" s="144"/>
      <c r="L41" s="144"/>
      <c r="M41" s="144"/>
    </row>
    <row r="42" spans="1:13" ht="19.5" customHeight="1">
      <c r="A42" s="184" t="str">
        <f>'T6. Prioridad alta-media'!C42</f>
        <v>No existe un desafio de gestión definido</v>
      </c>
      <c r="B42" s="184" t="str">
        <f>IFERROR(VLOOKUP(A42,'T2 Y T3. PROBLEMA-POTENCIALIDAD'!$D$4:$E$1000,2,FALSE),"No existe una competencia definida")</f>
        <v>No existe una competencia definida</v>
      </c>
      <c r="C42" s="14"/>
      <c r="D42" s="136"/>
      <c r="E42" s="145"/>
      <c r="F42" s="145"/>
      <c r="G42" s="137"/>
      <c r="H42" s="146"/>
      <c r="I42" s="147"/>
      <c r="J42" s="148"/>
      <c r="K42" s="148"/>
      <c r="L42" s="148"/>
      <c r="M42" s="148"/>
    </row>
    <row r="43" spans="1:13" ht="19.5" customHeight="1">
      <c r="A43" s="184" t="str">
        <f>'T6. Prioridad alta-media'!C43</f>
        <v>No existe un desafio de gestión definido</v>
      </c>
      <c r="B43" s="184" t="str">
        <f>IFERROR(VLOOKUP(A43,'T2 Y T3. PROBLEMA-POTENCIALIDAD'!$D$4:$E$1000,2,FALSE),"No existe una competencia definida")</f>
        <v>No existe una competencia definida</v>
      </c>
      <c r="C43" s="14"/>
      <c r="D43" s="136"/>
      <c r="E43" s="145"/>
      <c r="F43" s="145"/>
      <c r="G43" s="137"/>
      <c r="H43" s="146"/>
      <c r="I43" s="147"/>
      <c r="J43" s="148"/>
      <c r="K43" s="148"/>
      <c r="L43" s="148"/>
      <c r="M43" s="148"/>
    </row>
    <row r="44" spans="1:13" ht="19.5" customHeight="1">
      <c r="A44" s="184" t="str">
        <f>'T6. Prioridad alta-media'!C44</f>
        <v>No existe un desafio de gestión definido</v>
      </c>
      <c r="B44" s="184" t="str">
        <f>IFERROR(VLOOKUP(A44,'T2 Y T3. PROBLEMA-POTENCIALIDAD'!$D$4:$E$1000,2,FALSE),"No existe una competencia definida")</f>
        <v>No existe una competencia definida</v>
      </c>
      <c r="C44" s="14"/>
      <c r="D44" s="136"/>
      <c r="E44" s="145"/>
      <c r="F44" s="145"/>
      <c r="G44" s="137"/>
      <c r="H44" s="146"/>
      <c r="I44" s="147"/>
      <c r="J44" s="148"/>
      <c r="K44" s="148"/>
      <c r="L44" s="148"/>
      <c r="M44" s="148"/>
    </row>
    <row r="45" spans="1:13" ht="19.5" customHeight="1">
      <c r="A45" s="184" t="str">
        <f>'T6. Prioridad alta-media'!C45</f>
        <v>No existe un desafio de gestión definido</v>
      </c>
      <c r="B45" s="184" t="str">
        <f>IFERROR(VLOOKUP(A45,'T2 Y T3. PROBLEMA-POTENCIALIDAD'!$D$4:$E$1000,2,FALSE),"No existe una competencia definida")</f>
        <v>No existe una competencia definida</v>
      </c>
      <c r="C45" s="14"/>
      <c r="D45" s="136"/>
      <c r="E45" s="145"/>
      <c r="F45" s="145"/>
      <c r="G45" s="137"/>
      <c r="H45" s="146"/>
      <c r="I45" s="147"/>
      <c r="J45" s="148"/>
      <c r="K45" s="148"/>
      <c r="L45" s="148"/>
      <c r="M45" s="148"/>
    </row>
    <row r="46" spans="1:13" ht="19.5" customHeight="1">
      <c r="A46" s="184" t="str">
        <f>'T6. Prioridad alta-media'!C46</f>
        <v>No existe un desafio de gestión definido</v>
      </c>
      <c r="B46" s="184" t="str">
        <f>IFERROR(VLOOKUP(A46,'T2 Y T3. PROBLEMA-POTENCIALIDAD'!$D$4:$E$1000,2,FALSE),"No existe una competencia definida")</f>
        <v>No existe una competencia definida</v>
      </c>
      <c r="C46" s="14"/>
      <c r="D46" s="136"/>
      <c r="E46" s="145"/>
      <c r="F46" s="145"/>
      <c r="G46" s="137"/>
      <c r="H46" s="146"/>
      <c r="I46" s="147"/>
      <c r="J46" s="148"/>
      <c r="K46" s="148"/>
      <c r="L46" s="148"/>
      <c r="M46" s="148"/>
    </row>
    <row r="47" spans="1:13" ht="19.5" customHeight="1">
      <c r="A47" s="184" t="str">
        <f>'T6. Prioridad alta-media'!C47</f>
        <v>No existe un desafio de gestión definido</v>
      </c>
      <c r="B47" s="184" t="str">
        <f>IFERROR(VLOOKUP(A47,'T2 Y T3. PROBLEMA-POTENCIALIDAD'!$D$4:$E$1000,2,FALSE),"No existe una competencia definida")</f>
        <v>No existe una competencia definida</v>
      </c>
      <c r="C47" s="14"/>
      <c r="D47" s="136"/>
      <c r="E47" s="145"/>
      <c r="F47" s="145"/>
      <c r="G47" s="137"/>
      <c r="H47" s="146"/>
      <c r="I47" s="147"/>
      <c r="J47" s="148"/>
      <c r="K47" s="148"/>
      <c r="L47" s="148"/>
      <c r="M47" s="148"/>
    </row>
    <row r="48" spans="1:13" ht="19.5" customHeight="1">
      <c r="A48" s="184" t="str">
        <f>'T6. Prioridad alta-media'!C48</f>
        <v>No existe un desafio de gestión definido</v>
      </c>
      <c r="B48" s="184" t="str">
        <f>IFERROR(VLOOKUP(A48,'T2 Y T3. PROBLEMA-POTENCIALIDAD'!$D$4:$E$1000,2,FALSE),"No existe una competencia definida")</f>
        <v>No existe una competencia definida</v>
      </c>
      <c r="C48" s="14"/>
      <c r="D48" s="136"/>
      <c r="E48" s="145"/>
      <c r="F48" s="145"/>
      <c r="G48" s="137"/>
      <c r="H48" s="146"/>
      <c r="I48" s="147"/>
      <c r="J48" s="148"/>
      <c r="K48" s="148"/>
      <c r="L48" s="148"/>
      <c r="M48" s="148"/>
    </row>
    <row r="49" spans="1:13" ht="19.5" customHeight="1">
      <c r="A49" s="184" t="str">
        <f>'T6. Prioridad alta-media'!C49</f>
        <v>No existe un desafio de gestión definido</v>
      </c>
      <c r="B49" s="184" t="str">
        <f>IFERROR(VLOOKUP(A49,'T2 Y T3. PROBLEMA-POTENCIALIDAD'!$D$4:$E$1000,2,FALSE),"No existe una competencia definida")</f>
        <v>No existe una competencia definida</v>
      </c>
      <c r="C49" s="14"/>
      <c r="D49" s="136"/>
      <c r="E49" s="145"/>
      <c r="F49" s="145"/>
      <c r="G49" s="137"/>
      <c r="H49" s="146"/>
      <c r="I49" s="147"/>
      <c r="J49" s="148"/>
      <c r="K49" s="148"/>
      <c r="L49" s="148"/>
      <c r="M49" s="148"/>
    </row>
    <row r="50" spans="1:13" ht="19.5" customHeight="1">
      <c r="A50" s="184" t="str">
        <f>'T6. Prioridad alta-media'!C50</f>
        <v>No existe un desafio de gestión definido</v>
      </c>
      <c r="B50" s="184" t="str">
        <f>IFERROR(VLOOKUP(A50,'T2 Y T3. PROBLEMA-POTENCIALIDAD'!$D$4:$E$1000,2,FALSE),"No existe una competencia definida")</f>
        <v>No existe una competencia definida</v>
      </c>
      <c r="C50" s="14"/>
      <c r="D50" s="136"/>
      <c r="E50" s="145"/>
      <c r="F50" s="145"/>
      <c r="G50" s="137"/>
      <c r="H50" s="146"/>
      <c r="I50" s="147"/>
      <c r="J50" s="148"/>
      <c r="K50" s="148"/>
      <c r="L50" s="148"/>
      <c r="M50" s="148"/>
    </row>
    <row r="51" spans="1:13" ht="19.5" customHeight="1">
      <c r="A51" s="184" t="str">
        <f>'T6. Prioridad alta-media'!C51</f>
        <v>No existe un desafio de gestión definido</v>
      </c>
      <c r="B51" s="184" t="str">
        <f>IFERROR(VLOOKUP(A51,'T2 Y T3. PROBLEMA-POTENCIALIDAD'!$D$4:$E$1000,2,FALSE),"No existe una competencia definida")</f>
        <v>No existe una competencia definida</v>
      </c>
      <c r="C51" s="14"/>
      <c r="D51" s="136"/>
      <c r="E51" s="145"/>
      <c r="F51" s="145"/>
      <c r="G51" s="137"/>
      <c r="H51" s="146"/>
      <c r="I51" s="147"/>
      <c r="J51" s="148"/>
      <c r="K51" s="148"/>
      <c r="L51" s="148"/>
      <c r="M51" s="148"/>
    </row>
    <row r="52" spans="1:13" ht="19.5" customHeight="1">
      <c r="A52" s="184" t="str">
        <f>'T6. Prioridad alta-media'!C52</f>
        <v>No existe un desafio de gestión definido</v>
      </c>
      <c r="B52" s="184" t="str">
        <f>IFERROR(VLOOKUP(A52,'T2 Y T3. PROBLEMA-POTENCIALIDAD'!$D$4:$E$1000,2,FALSE),"No existe una competencia definida")</f>
        <v>No existe una competencia definida</v>
      </c>
      <c r="C52" s="14"/>
      <c r="D52" s="136"/>
      <c r="E52" s="145"/>
      <c r="F52" s="145"/>
      <c r="G52" s="137"/>
      <c r="H52" s="146"/>
      <c r="I52" s="147"/>
      <c r="J52" s="148"/>
      <c r="K52" s="148"/>
      <c r="L52" s="148"/>
      <c r="M52" s="148"/>
    </row>
    <row r="53" spans="1:13" ht="19.5" customHeight="1">
      <c r="A53" s="184" t="str">
        <f>'T6. Prioridad alta-media'!C53</f>
        <v>No existe un desafio de gestión definido</v>
      </c>
      <c r="B53" s="184" t="str">
        <f>IFERROR(VLOOKUP(A53,'T2 Y T3. PROBLEMA-POTENCIALIDAD'!$D$4:$E$1000,2,FALSE),"No existe una competencia definida")</f>
        <v>No existe una competencia definida</v>
      </c>
      <c r="C53" s="14"/>
      <c r="D53" s="136"/>
      <c r="E53" s="145"/>
      <c r="F53" s="145"/>
      <c r="G53" s="137"/>
      <c r="H53" s="146"/>
      <c r="I53" s="147"/>
      <c r="J53" s="148"/>
      <c r="K53" s="148"/>
      <c r="L53" s="148"/>
      <c r="M53" s="148"/>
    </row>
    <row r="54" spans="1:13" ht="19.5" customHeight="1">
      <c r="A54" s="184" t="str">
        <f>'T6. Prioridad alta-media'!C54</f>
        <v>No existe un desafio de gestión definido</v>
      </c>
      <c r="B54" s="184" t="str">
        <f>IFERROR(VLOOKUP(A54,'T2 Y T3. PROBLEMA-POTENCIALIDAD'!$D$4:$E$1000,2,FALSE),"No existe una competencia definida")</f>
        <v>No existe una competencia definida</v>
      </c>
      <c r="C54" s="14"/>
      <c r="D54" s="136"/>
      <c r="E54" s="145"/>
      <c r="F54" s="145"/>
      <c r="G54" s="137"/>
      <c r="H54" s="146"/>
      <c r="I54" s="147"/>
      <c r="J54" s="148"/>
      <c r="K54" s="148"/>
      <c r="L54" s="148"/>
      <c r="M54" s="148"/>
    </row>
    <row r="55" spans="1:13" ht="19.5" customHeight="1">
      <c r="A55" s="184" t="str">
        <f>'T6. Prioridad alta-media'!C55</f>
        <v>No existe un desafio de gestión definido</v>
      </c>
      <c r="B55" s="184" t="str">
        <f>IFERROR(VLOOKUP(A55,'T2 Y T3. PROBLEMA-POTENCIALIDAD'!$D$4:$E$1000,2,FALSE),"No existe una competencia definida")</f>
        <v>No existe una competencia definida</v>
      </c>
      <c r="C55" s="14"/>
      <c r="D55" s="136"/>
      <c r="E55" s="145"/>
      <c r="F55" s="145"/>
      <c r="G55" s="137"/>
      <c r="H55" s="146"/>
      <c r="I55" s="147"/>
      <c r="J55" s="148"/>
      <c r="K55" s="148"/>
      <c r="L55" s="148"/>
      <c r="M55" s="148"/>
    </row>
    <row r="56" spans="1:13" ht="19.5" customHeight="1">
      <c r="A56" s="184" t="str">
        <f>'T6. Prioridad alta-media'!C56</f>
        <v>No existe un desafio de gestión definido</v>
      </c>
      <c r="B56" s="184" t="str">
        <f>IFERROR(VLOOKUP(A56,'T2 Y T3. PROBLEMA-POTENCIALIDAD'!$D$4:$E$1000,2,FALSE),"No existe una competencia definida")</f>
        <v>No existe una competencia definida</v>
      </c>
      <c r="C56" s="14"/>
      <c r="D56" s="136"/>
      <c r="E56" s="145"/>
      <c r="F56" s="145"/>
      <c r="G56" s="137"/>
      <c r="H56" s="146"/>
      <c r="I56" s="147"/>
      <c r="J56" s="148"/>
      <c r="K56" s="148"/>
      <c r="L56" s="148"/>
      <c r="M56" s="148"/>
    </row>
    <row r="57" spans="1:13" ht="19.5" customHeight="1">
      <c r="A57" s="184" t="str">
        <f>'T6. Prioridad alta-media'!C57</f>
        <v>No existe un desafio de gestión definido</v>
      </c>
      <c r="B57" s="184" t="str">
        <f>IFERROR(VLOOKUP(A57,'T2 Y T3. PROBLEMA-POTENCIALIDAD'!$D$4:$E$1000,2,FALSE),"No existe una competencia definida")</f>
        <v>No existe una competencia definida</v>
      </c>
      <c r="C57" s="14"/>
      <c r="D57" s="136"/>
      <c r="E57" s="145"/>
      <c r="F57" s="145"/>
      <c r="G57" s="137"/>
      <c r="H57" s="146"/>
      <c r="I57" s="147"/>
      <c r="J57" s="148"/>
      <c r="K57" s="148"/>
      <c r="L57" s="148"/>
      <c r="M57" s="148"/>
    </row>
    <row r="58" spans="1:13" ht="19.5" customHeight="1">
      <c r="A58" s="184" t="str">
        <f>'T6. Prioridad alta-media'!C58</f>
        <v>No existe un desafio de gestión definido</v>
      </c>
      <c r="B58" s="184" t="str">
        <f>IFERROR(VLOOKUP(A58,'T2 Y T3. PROBLEMA-POTENCIALIDAD'!$D$4:$E$1000,2,FALSE),"No existe una competencia definida")</f>
        <v>No existe una competencia definida</v>
      </c>
      <c r="C58" s="14"/>
      <c r="D58" s="136"/>
      <c r="E58" s="145"/>
      <c r="F58" s="145"/>
      <c r="G58" s="137"/>
      <c r="H58" s="146"/>
      <c r="I58" s="147"/>
      <c r="J58" s="148"/>
      <c r="K58" s="148"/>
      <c r="L58" s="148"/>
      <c r="M58" s="148"/>
    </row>
    <row r="59" spans="1:13" ht="19.5" customHeight="1">
      <c r="A59" s="184" t="str">
        <f>'T6. Prioridad alta-media'!C59</f>
        <v>No existe un desafio de gestión definido</v>
      </c>
      <c r="B59" s="184" t="str">
        <f>IFERROR(VLOOKUP(A59,'T2 Y T3. PROBLEMA-POTENCIALIDAD'!$D$4:$E$1000,2,FALSE),"No existe una competencia definida")</f>
        <v>No existe una competencia definida</v>
      </c>
      <c r="C59" s="14"/>
      <c r="D59" s="136"/>
      <c r="E59" s="145"/>
      <c r="F59" s="145"/>
      <c r="G59" s="137"/>
      <c r="H59" s="146"/>
      <c r="I59" s="147"/>
      <c r="J59" s="148"/>
      <c r="K59" s="148"/>
      <c r="L59" s="148"/>
      <c r="M59" s="148"/>
    </row>
    <row r="60" spans="1:13" ht="19.5" customHeight="1">
      <c r="A60" s="184" t="str">
        <f>'T6. Prioridad alta-media'!C60</f>
        <v>No existe un desafio de gestión definido</v>
      </c>
      <c r="B60" s="184" t="str">
        <f>IFERROR(VLOOKUP(A60,'T2 Y T3. PROBLEMA-POTENCIALIDAD'!$D$4:$E$1000,2,FALSE),"No existe una competencia definida")</f>
        <v>No existe una competencia definida</v>
      </c>
      <c r="C60" s="14"/>
      <c r="D60" s="136"/>
      <c r="E60" s="145"/>
      <c r="F60" s="145"/>
      <c r="G60" s="137"/>
      <c r="H60" s="146"/>
      <c r="I60" s="147"/>
      <c r="J60" s="148"/>
      <c r="K60" s="148"/>
      <c r="L60" s="148"/>
      <c r="M60" s="148"/>
    </row>
    <row r="61" spans="1:13" ht="19.5" customHeight="1">
      <c r="A61" s="184" t="str">
        <f>'T6. Prioridad alta-media'!C61</f>
        <v>No existe un desafio de gestión definido</v>
      </c>
      <c r="B61" s="184" t="str">
        <f>IFERROR(VLOOKUP(A61,'T2 Y T3. PROBLEMA-POTENCIALIDAD'!$D$4:$E$1000,2,FALSE),"No existe una competencia definida")</f>
        <v>No existe una competencia definida</v>
      </c>
      <c r="C61" s="14"/>
      <c r="D61" s="136"/>
      <c r="E61" s="145"/>
      <c r="F61" s="145"/>
      <c r="G61" s="137"/>
      <c r="H61" s="146"/>
      <c r="I61" s="147"/>
      <c r="J61" s="148"/>
      <c r="K61" s="148"/>
      <c r="L61" s="148"/>
      <c r="M61" s="148"/>
    </row>
    <row r="62" spans="1:13" ht="19.5" customHeight="1">
      <c r="A62" s="184" t="str">
        <f>'T6. Prioridad alta-media'!C62</f>
        <v>No existe un desafio de gestión definido</v>
      </c>
      <c r="B62" s="184" t="str">
        <f>IFERROR(VLOOKUP(A62,'T2 Y T3. PROBLEMA-POTENCIALIDAD'!$D$4:$E$1000,2,FALSE),"No existe una competencia definida")</f>
        <v>No existe una competencia definida</v>
      </c>
      <c r="C62" s="14"/>
      <c r="D62" s="136"/>
      <c r="E62" s="145"/>
      <c r="F62" s="145"/>
      <c r="G62" s="137"/>
      <c r="H62" s="146"/>
      <c r="I62" s="147"/>
      <c r="J62" s="148"/>
      <c r="K62" s="148"/>
      <c r="L62" s="148"/>
      <c r="M62" s="148"/>
    </row>
    <row r="63" spans="1:13" ht="19.5" customHeight="1">
      <c r="A63" s="184" t="str">
        <f>'T6. Prioridad alta-media'!C63</f>
        <v>No existe un desafio de gestión definido</v>
      </c>
      <c r="B63" s="184" t="str">
        <f>IFERROR(VLOOKUP(A63,'T2 Y T3. PROBLEMA-POTENCIALIDAD'!$D$4:$E$1000,2,FALSE),"No existe una competencia definida")</f>
        <v>No existe una competencia definida</v>
      </c>
      <c r="C63" s="14"/>
      <c r="D63" s="136"/>
      <c r="E63" s="145"/>
      <c r="F63" s="145"/>
      <c r="G63" s="137"/>
      <c r="H63" s="146"/>
      <c r="I63" s="147"/>
      <c r="J63" s="148"/>
      <c r="K63" s="148"/>
      <c r="L63" s="148"/>
      <c r="M63" s="148"/>
    </row>
    <row r="64" spans="1:13" ht="19.5" customHeight="1">
      <c r="A64" s="184" t="str">
        <f>'T6. Prioridad alta-media'!C64</f>
        <v>No existe un desafio de gestión definido</v>
      </c>
      <c r="B64" s="184" t="str">
        <f>IFERROR(VLOOKUP(A64,'T2 Y T3. PROBLEMA-POTENCIALIDAD'!$D$4:$E$1000,2,FALSE),"No existe una competencia definida")</f>
        <v>No existe una competencia definida</v>
      </c>
      <c r="C64" s="14"/>
      <c r="D64" s="136"/>
      <c r="E64" s="145"/>
      <c r="F64" s="145"/>
      <c r="G64" s="137"/>
      <c r="H64" s="146"/>
      <c r="I64" s="147"/>
      <c r="J64" s="148"/>
      <c r="K64" s="148"/>
      <c r="L64" s="148"/>
      <c r="M64" s="148"/>
    </row>
    <row r="65" spans="1:13" ht="19.5" customHeight="1">
      <c r="A65" s="184" t="str">
        <f>'T6. Prioridad alta-media'!C65</f>
        <v>No existe un desafio de gestión definido</v>
      </c>
      <c r="B65" s="184" t="str">
        <f>IFERROR(VLOOKUP(A65,'T2 Y T3. PROBLEMA-POTENCIALIDAD'!$D$4:$E$1000,2,FALSE),"No existe una competencia definida")</f>
        <v>No existe una competencia definida</v>
      </c>
      <c r="C65" s="14"/>
      <c r="D65" s="136"/>
      <c r="E65" s="145"/>
      <c r="F65" s="145"/>
      <c r="G65" s="137"/>
      <c r="H65" s="146"/>
      <c r="I65" s="147"/>
      <c r="J65" s="148"/>
      <c r="K65" s="148"/>
      <c r="L65" s="148"/>
      <c r="M65" s="148"/>
    </row>
    <row r="66" spans="1:13" ht="19.5" customHeight="1">
      <c r="A66" s="184" t="str">
        <f>'T6. Prioridad alta-media'!C66</f>
        <v>No existe un desafio de gestión definido</v>
      </c>
      <c r="B66" s="184" t="str">
        <f>IFERROR(VLOOKUP(A66,'T2 Y T3. PROBLEMA-POTENCIALIDAD'!$D$4:$E$1000,2,FALSE),"No existe una competencia definida")</f>
        <v>No existe una competencia definida</v>
      </c>
      <c r="C66" s="14"/>
      <c r="D66" s="136"/>
      <c r="E66" s="145"/>
      <c r="F66" s="145"/>
      <c r="G66" s="137"/>
      <c r="H66" s="146"/>
      <c r="I66" s="147"/>
      <c r="J66" s="148"/>
      <c r="K66" s="148"/>
      <c r="L66" s="148"/>
      <c r="M66" s="148"/>
    </row>
    <row r="67" spans="1:13" ht="19.5" customHeight="1">
      <c r="A67" s="184" t="str">
        <f>'T6. Prioridad alta-media'!C67</f>
        <v>No existe un desafio de gestión definido</v>
      </c>
      <c r="B67" s="184" t="str">
        <f>IFERROR(VLOOKUP(A67,'T2 Y T3. PROBLEMA-POTENCIALIDAD'!$D$4:$E$1000,2,FALSE),"No existe una competencia definida")</f>
        <v>No existe una competencia definida</v>
      </c>
      <c r="C67" s="14"/>
      <c r="D67" s="136"/>
      <c r="E67" s="145"/>
      <c r="F67" s="145"/>
      <c r="G67" s="137"/>
      <c r="H67" s="146"/>
      <c r="I67" s="147"/>
      <c r="J67" s="148"/>
      <c r="K67" s="148"/>
      <c r="L67" s="148"/>
      <c r="M67" s="148"/>
    </row>
    <row r="68" spans="1:13" ht="19.5" customHeight="1">
      <c r="A68" s="184" t="str">
        <f>'T6. Prioridad alta-media'!C68</f>
        <v>No existe un desafio de gestión definido</v>
      </c>
      <c r="B68" s="184" t="str">
        <f>IFERROR(VLOOKUP(A68,'T2 Y T3. PROBLEMA-POTENCIALIDAD'!$D$4:$E$1000,2,FALSE),"No existe una competencia definida")</f>
        <v>No existe una competencia definida</v>
      </c>
      <c r="C68" s="14"/>
      <c r="D68" s="136"/>
      <c r="E68" s="145"/>
      <c r="F68" s="145"/>
      <c r="G68" s="137"/>
      <c r="H68" s="146"/>
      <c r="I68" s="147"/>
      <c r="J68" s="148"/>
      <c r="K68" s="148"/>
      <c r="L68" s="148"/>
      <c r="M68" s="148"/>
    </row>
    <row r="69" spans="1:13" ht="19.5" customHeight="1">
      <c r="A69" s="184" t="str">
        <f>'T6. Prioridad alta-media'!C69</f>
        <v>No existe un desafio de gestión definido</v>
      </c>
      <c r="B69" s="184" t="str">
        <f>IFERROR(VLOOKUP(A69,'T2 Y T3. PROBLEMA-POTENCIALIDAD'!$D$4:$E$1000,2,FALSE),"No existe una competencia definida")</f>
        <v>No existe una competencia definida</v>
      </c>
      <c r="C69" s="14"/>
      <c r="D69" s="136"/>
      <c r="E69" s="145"/>
      <c r="F69" s="145"/>
      <c r="G69" s="137"/>
      <c r="H69" s="146"/>
      <c r="I69" s="147"/>
      <c r="J69" s="148"/>
      <c r="K69" s="148"/>
      <c r="L69" s="148"/>
      <c r="M69" s="148"/>
    </row>
    <row r="70" spans="1:13" ht="19.5" customHeight="1">
      <c r="A70" s="184" t="str">
        <f>'T6. Prioridad alta-media'!C70</f>
        <v>No existe un desafio de gestión definido</v>
      </c>
      <c r="B70" s="184" t="str">
        <f>IFERROR(VLOOKUP(A70,'T2 Y T3. PROBLEMA-POTENCIALIDAD'!$D$4:$E$1000,2,FALSE),"No existe una competencia definida")</f>
        <v>No existe una competencia definida</v>
      </c>
      <c r="C70" s="14"/>
      <c r="D70" s="136"/>
      <c r="E70" s="145"/>
      <c r="F70" s="145"/>
      <c r="G70" s="137"/>
      <c r="H70" s="146"/>
      <c r="I70" s="147"/>
      <c r="J70" s="148"/>
      <c r="K70" s="148"/>
      <c r="L70" s="148"/>
      <c r="M70" s="148"/>
    </row>
    <row r="71" spans="1:13" ht="19.5" customHeight="1">
      <c r="A71" s="184" t="str">
        <f>'T6. Prioridad alta-media'!C71</f>
        <v>No existe un desafio de gestión definido</v>
      </c>
      <c r="B71" s="184" t="str">
        <f>IFERROR(VLOOKUP(A71,'T2 Y T3. PROBLEMA-POTENCIALIDAD'!$D$4:$E$1000,2,FALSE),"No existe una competencia definida")</f>
        <v>No existe una competencia definida</v>
      </c>
      <c r="C71" s="14"/>
      <c r="D71" s="136"/>
      <c r="E71" s="145"/>
      <c r="F71" s="145"/>
      <c r="G71" s="137"/>
      <c r="H71" s="146"/>
      <c r="I71" s="147"/>
      <c r="J71" s="148"/>
      <c r="K71" s="148"/>
      <c r="L71" s="148"/>
      <c r="M71" s="148"/>
    </row>
    <row r="72" spans="1:13" ht="19.5" customHeight="1">
      <c r="A72" s="184" t="str">
        <f>'T6. Prioridad alta-media'!C72</f>
        <v>No existe un desafio de gestión definido</v>
      </c>
      <c r="B72" s="184" t="str">
        <f>IFERROR(VLOOKUP(A72,'T2 Y T3. PROBLEMA-POTENCIALIDAD'!$D$4:$E$1000,2,FALSE),"No existe una competencia definida")</f>
        <v>No existe una competencia definida</v>
      </c>
      <c r="C72" s="14"/>
      <c r="D72" s="136"/>
      <c r="E72" s="145"/>
      <c r="F72" s="145"/>
      <c r="G72" s="137"/>
      <c r="H72" s="146"/>
      <c r="I72" s="147"/>
      <c r="J72" s="148"/>
      <c r="K72" s="148"/>
      <c r="L72" s="148"/>
      <c r="M72" s="148"/>
    </row>
    <row r="73" spans="1:13" ht="19.5" customHeight="1">
      <c r="A73" s="184" t="str">
        <f>'T6. Prioridad alta-media'!C73</f>
        <v>No existe un desafio de gestión definido</v>
      </c>
      <c r="B73" s="184" t="str">
        <f>IFERROR(VLOOKUP(A73,'T2 Y T3. PROBLEMA-POTENCIALIDAD'!$D$4:$E$1000,2,FALSE),"No existe una competencia definida")</f>
        <v>No existe una competencia definida</v>
      </c>
      <c r="C73" s="14"/>
      <c r="D73" s="136"/>
      <c r="E73" s="145"/>
      <c r="F73" s="145"/>
      <c r="G73" s="137"/>
      <c r="H73" s="146"/>
      <c r="I73" s="147"/>
      <c r="J73" s="148"/>
      <c r="K73" s="148"/>
      <c r="L73" s="148"/>
      <c r="M73" s="148"/>
    </row>
    <row r="74" spans="1:13" ht="19.5" customHeight="1">
      <c r="A74" s="184" t="str">
        <f>'T6. Prioridad alta-media'!C74</f>
        <v>No existe un desafio de gestión definido</v>
      </c>
      <c r="B74" s="184" t="str">
        <f>IFERROR(VLOOKUP(A74,'T2 Y T3. PROBLEMA-POTENCIALIDAD'!$D$4:$E$1000,2,FALSE),"No existe una competencia definida")</f>
        <v>No existe una competencia definida</v>
      </c>
      <c r="C74" s="14"/>
      <c r="D74" s="136"/>
      <c r="E74" s="145"/>
      <c r="F74" s="145"/>
      <c r="G74" s="137"/>
      <c r="H74" s="146"/>
      <c r="I74" s="147"/>
      <c r="J74" s="148"/>
      <c r="K74" s="148"/>
      <c r="L74" s="148"/>
      <c r="M74" s="148"/>
    </row>
    <row r="75" spans="1:13" ht="19.5" customHeight="1">
      <c r="A75" s="184" t="str">
        <f>'T6. Prioridad alta-media'!C75</f>
        <v>No existe un desafio de gestión definido</v>
      </c>
      <c r="B75" s="184" t="str">
        <f>IFERROR(VLOOKUP(A75,'T2 Y T3. PROBLEMA-POTENCIALIDAD'!$D$4:$E$1000,2,FALSE),"No existe una competencia definida")</f>
        <v>No existe una competencia definida</v>
      </c>
      <c r="C75" s="14"/>
      <c r="D75" s="136"/>
      <c r="E75" s="145"/>
      <c r="F75" s="145"/>
      <c r="G75" s="137"/>
      <c r="H75" s="146"/>
      <c r="I75" s="147"/>
      <c r="J75" s="148"/>
      <c r="K75" s="148"/>
      <c r="L75" s="148"/>
      <c r="M75" s="148"/>
    </row>
    <row r="76" spans="1:13" ht="19.5" customHeight="1">
      <c r="A76" s="184" t="str">
        <f>'T6. Prioridad alta-media'!C76</f>
        <v>No existe un desafio de gestión definido</v>
      </c>
      <c r="B76" s="184" t="str">
        <f>IFERROR(VLOOKUP(A76,'T2 Y T3. PROBLEMA-POTENCIALIDAD'!$D$4:$E$1000,2,FALSE),"No existe una competencia definida")</f>
        <v>No existe una competencia definida</v>
      </c>
      <c r="C76" s="14"/>
      <c r="D76" s="136"/>
      <c r="E76" s="145"/>
      <c r="F76" s="145"/>
      <c r="G76" s="137"/>
      <c r="H76" s="146"/>
      <c r="I76" s="147"/>
      <c r="J76" s="148"/>
      <c r="K76" s="148"/>
      <c r="L76" s="148"/>
      <c r="M76" s="148"/>
    </row>
    <row r="77" spans="1:13" ht="19.5" customHeight="1">
      <c r="A77" s="184" t="str">
        <f>'T6. Prioridad alta-media'!C77</f>
        <v>No existe un desafio de gestión definido</v>
      </c>
      <c r="B77" s="184" t="str">
        <f>IFERROR(VLOOKUP(A77,'T2 Y T3. PROBLEMA-POTENCIALIDAD'!$D$4:$E$1000,2,FALSE),"No existe una competencia definida")</f>
        <v>No existe una competencia definida</v>
      </c>
      <c r="C77" s="14"/>
      <c r="D77" s="136"/>
      <c r="E77" s="145"/>
      <c r="F77" s="145"/>
      <c r="G77" s="137"/>
      <c r="H77" s="146"/>
      <c r="I77" s="147"/>
      <c r="J77" s="148"/>
      <c r="K77" s="148"/>
      <c r="L77" s="148"/>
      <c r="M77" s="148"/>
    </row>
    <row r="78" spans="1:13" ht="19.5" customHeight="1">
      <c r="A78" s="184" t="str">
        <f>'T6. Prioridad alta-media'!C78</f>
        <v>No existe un desafio de gestión definido</v>
      </c>
      <c r="B78" s="184" t="str">
        <f>IFERROR(VLOOKUP(A78,'T2 Y T3. PROBLEMA-POTENCIALIDAD'!$D$4:$E$1000,2,FALSE),"No existe una competencia definida")</f>
        <v>No existe una competencia definida</v>
      </c>
      <c r="C78" s="14"/>
      <c r="D78" s="136"/>
      <c r="E78" s="145"/>
      <c r="F78" s="145"/>
      <c r="G78" s="137"/>
      <c r="H78" s="146"/>
      <c r="I78" s="147"/>
      <c r="J78" s="148"/>
      <c r="K78" s="148"/>
      <c r="L78" s="148"/>
      <c r="M78" s="148"/>
    </row>
    <row r="79" spans="1:13" ht="19.5" customHeight="1">
      <c r="A79" s="184" t="str">
        <f>'T6. Prioridad alta-media'!C79</f>
        <v>No existe un desafio de gestión definido</v>
      </c>
      <c r="B79" s="184" t="str">
        <f>IFERROR(VLOOKUP(A79,'T2 Y T3. PROBLEMA-POTENCIALIDAD'!$D$4:$E$1000,2,FALSE),"No existe una competencia definida")</f>
        <v>No existe una competencia definida</v>
      </c>
      <c r="C79" s="14"/>
      <c r="D79" s="136"/>
      <c r="E79" s="145"/>
      <c r="F79" s="145"/>
      <c r="G79" s="137"/>
      <c r="H79" s="146"/>
      <c r="I79" s="147"/>
      <c r="J79" s="148"/>
      <c r="K79" s="148"/>
      <c r="L79" s="148"/>
      <c r="M79" s="148"/>
    </row>
    <row r="80" spans="1:13" ht="19.5" customHeight="1">
      <c r="A80" s="184" t="str">
        <f>'T6. Prioridad alta-media'!C80</f>
        <v>No existe un desafio de gestión definido</v>
      </c>
      <c r="B80" s="184" t="str">
        <f>IFERROR(VLOOKUP(A80,'T2 Y T3. PROBLEMA-POTENCIALIDAD'!$D$4:$E$1000,2,FALSE),"No existe una competencia definida")</f>
        <v>No existe una competencia definida</v>
      </c>
      <c r="C80" s="14"/>
      <c r="D80" s="136"/>
      <c r="E80" s="145"/>
      <c r="F80" s="145"/>
      <c r="G80" s="137"/>
      <c r="H80" s="146"/>
      <c r="I80" s="147"/>
      <c r="J80" s="148"/>
      <c r="K80" s="148"/>
      <c r="L80" s="148"/>
      <c r="M80" s="148"/>
    </row>
    <row r="81" spans="1:13" ht="19.5" customHeight="1">
      <c r="A81" s="184" t="str">
        <f>'T6. Prioridad alta-media'!C81</f>
        <v>No existe un desafio de gestión definido</v>
      </c>
      <c r="B81" s="184" t="str">
        <f>IFERROR(VLOOKUP(A81,'T2 Y T3. PROBLEMA-POTENCIALIDAD'!$D$4:$E$1000,2,FALSE),"No existe una competencia definida")</f>
        <v>No existe una competencia definida</v>
      </c>
      <c r="C81" s="14"/>
      <c r="D81" s="136"/>
      <c r="E81" s="145"/>
      <c r="F81" s="145"/>
      <c r="G81" s="137"/>
      <c r="H81" s="146"/>
      <c r="I81" s="147"/>
      <c r="J81" s="148"/>
      <c r="K81" s="148"/>
      <c r="L81" s="148"/>
      <c r="M81" s="148"/>
    </row>
    <row r="82" spans="1:13" ht="19.5" customHeight="1">
      <c r="A82" s="184" t="str">
        <f>'T6. Prioridad alta-media'!C82</f>
        <v>No existe un desafio de gestión definido</v>
      </c>
      <c r="B82" s="184" t="str">
        <f>IFERROR(VLOOKUP(A82,'T2 Y T3. PROBLEMA-POTENCIALIDAD'!$D$4:$E$1000,2,FALSE),"No existe una competencia definida")</f>
        <v>No existe una competencia definida</v>
      </c>
      <c r="C82" s="14"/>
      <c r="D82" s="136"/>
      <c r="E82" s="145"/>
      <c r="F82" s="145"/>
      <c r="G82" s="137"/>
      <c r="H82" s="146"/>
      <c r="I82" s="147"/>
      <c r="J82" s="148"/>
      <c r="K82" s="148"/>
      <c r="L82" s="148"/>
      <c r="M82" s="148"/>
    </row>
    <row r="83" spans="1:13" ht="19.5" customHeight="1">
      <c r="A83" s="184" t="str">
        <f>'T6. Prioridad alta-media'!C83</f>
        <v>No existe un desafio de gestión definido</v>
      </c>
      <c r="B83" s="184" t="str">
        <f>IFERROR(VLOOKUP(A83,'T2 Y T3. PROBLEMA-POTENCIALIDAD'!$D$4:$E$1000,2,FALSE),"No existe una competencia definida")</f>
        <v>No existe una competencia definida</v>
      </c>
      <c r="C83" s="14"/>
      <c r="D83" s="136"/>
      <c r="E83" s="145"/>
      <c r="F83" s="145"/>
      <c r="G83" s="137"/>
      <c r="H83" s="146"/>
      <c r="I83" s="147"/>
      <c r="J83" s="148"/>
      <c r="K83" s="148"/>
      <c r="L83" s="148"/>
      <c r="M83" s="148"/>
    </row>
    <row r="84" spans="1:13" ht="19.5" customHeight="1">
      <c r="A84" s="184" t="str">
        <f>'T6. Prioridad alta-media'!C84</f>
        <v>No existe un desafio de gestión definido</v>
      </c>
      <c r="B84" s="184" t="str">
        <f>IFERROR(VLOOKUP(A84,'T2 Y T3. PROBLEMA-POTENCIALIDAD'!$D$4:$E$1000,2,FALSE),"No existe una competencia definida")</f>
        <v>No existe una competencia definida</v>
      </c>
      <c r="C84" s="14"/>
      <c r="D84" s="136"/>
      <c r="E84" s="145"/>
      <c r="F84" s="145"/>
      <c r="G84" s="137"/>
      <c r="H84" s="146"/>
      <c r="I84" s="147"/>
      <c r="J84" s="148"/>
      <c r="K84" s="148"/>
      <c r="L84" s="148"/>
      <c r="M84" s="148"/>
    </row>
    <row r="85" spans="1:13" ht="19.5" customHeight="1">
      <c r="A85" s="184" t="str">
        <f>'T6. Prioridad alta-media'!C85</f>
        <v>No existe un desafio de gestión definido</v>
      </c>
      <c r="B85" s="184" t="str">
        <f>IFERROR(VLOOKUP(A85,'T2 Y T3. PROBLEMA-POTENCIALIDAD'!$D$4:$E$1000,2,FALSE),"No existe una competencia definida")</f>
        <v>No existe una competencia definida</v>
      </c>
      <c r="C85" s="14"/>
      <c r="D85" s="136"/>
      <c r="E85" s="145"/>
      <c r="F85" s="145"/>
      <c r="G85" s="137"/>
      <c r="H85" s="146"/>
      <c r="I85" s="147"/>
      <c r="J85" s="148"/>
      <c r="K85" s="148"/>
      <c r="L85" s="148"/>
      <c r="M85" s="148"/>
    </row>
    <row r="86" spans="1:13" ht="19.5" customHeight="1">
      <c r="A86" s="184" t="str">
        <f>'T6. Prioridad alta-media'!C86</f>
        <v>No existe un desafio de gestión definido</v>
      </c>
      <c r="B86" s="184" t="str">
        <f>IFERROR(VLOOKUP(A86,'T2 Y T3. PROBLEMA-POTENCIALIDAD'!$D$4:$E$1000,2,FALSE),"No existe una competencia definida")</f>
        <v>No existe una competencia definida</v>
      </c>
      <c r="C86" s="14"/>
      <c r="D86" s="136"/>
      <c r="E86" s="145"/>
      <c r="F86" s="145"/>
      <c r="G86" s="137"/>
      <c r="H86" s="146"/>
      <c r="I86" s="147"/>
      <c r="J86" s="148"/>
      <c r="K86" s="148"/>
      <c r="L86" s="148"/>
      <c r="M86" s="148"/>
    </row>
    <row r="87" spans="1:13" ht="19.5" customHeight="1">
      <c r="A87" s="184" t="str">
        <f>'T6. Prioridad alta-media'!C87</f>
        <v>No existe un desafio de gestión definido</v>
      </c>
      <c r="B87" s="184" t="str">
        <f>IFERROR(VLOOKUP(A87,'T2 Y T3. PROBLEMA-POTENCIALIDAD'!$D$4:$E$1000,2,FALSE),"No existe una competencia definida")</f>
        <v>No existe una competencia definida</v>
      </c>
      <c r="C87" s="14"/>
      <c r="D87" s="136"/>
      <c r="E87" s="145"/>
      <c r="F87" s="145"/>
      <c r="G87" s="137"/>
      <c r="H87" s="146"/>
      <c r="I87" s="147"/>
      <c r="J87" s="148"/>
      <c r="K87" s="148"/>
      <c r="L87" s="148"/>
      <c r="M87" s="148"/>
    </row>
    <row r="88" spans="1:13" ht="19.5" customHeight="1">
      <c r="A88" s="184" t="str">
        <f>'T6. Prioridad alta-media'!C88</f>
        <v>No existe un desafio de gestión definido</v>
      </c>
      <c r="B88" s="184" t="str">
        <f>IFERROR(VLOOKUP(A88,'T2 Y T3. PROBLEMA-POTENCIALIDAD'!$D$4:$E$1000,2,FALSE),"No existe una competencia definida")</f>
        <v>No existe una competencia definida</v>
      </c>
      <c r="C88" s="14"/>
      <c r="D88" s="136"/>
      <c r="E88" s="145"/>
      <c r="F88" s="145"/>
      <c r="G88" s="137"/>
      <c r="H88" s="146"/>
      <c r="I88" s="147"/>
      <c r="J88" s="148"/>
      <c r="K88" s="148"/>
      <c r="L88" s="148"/>
      <c r="M88" s="148"/>
    </row>
    <row r="89" spans="1:13" ht="19.5" customHeight="1">
      <c r="A89" s="184" t="str">
        <f>'T6. Prioridad alta-media'!C89</f>
        <v>No existe un desafio de gestión definido</v>
      </c>
      <c r="B89" s="184" t="str">
        <f>IFERROR(VLOOKUP(A89,'T2 Y T3. PROBLEMA-POTENCIALIDAD'!$D$4:$E$1000,2,FALSE),"No existe una competencia definida")</f>
        <v>No existe una competencia definida</v>
      </c>
      <c r="C89" s="14"/>
      <c r="D89" s="136"/>
      <c r="E89" s="145"/>
      <c r="F89" s="145"/>
      <c r="G89" s="137"/>
      <c r="H89" s="146"/>
      <c r="I89" s="147"/>
      <c r="J89" s="148"/>
      <c r="K89" s="148"/>
      <c r="L89" s="148"/>
      <c r="M89" s="148"/>
    </row>
    <row r="90" spans="1:13" ht="19.5" customHeight="1">
      <c r="A90" s="184" t="str">
        <f>'T6. Prioridad alta-media'!C90</f>
        <v>No existe un desafio de gestión definido</v>
      </c>
      <c r="B90" s="184" t="str">
        <f>IFERROR(VLOOKUP(A90,'T2 Y T3. PROBLEMA-POTENCIALIDAD'!$D$4:$E$1000,2,FALSE),"No existe una competencia definida")</f>
        <v>No existe una competencia definida</v>
      </c>
      <c r="C90" s="14"/>
      <c r="D90" s="136"/>
      <c r="E90" s="145"/>
      <c r="F90" s="145"/>
      <c r="G90" s="137"/>
      <c r="H90" s="146"/>
      <c r="I90" s="147"/>
      <c r="J90" s="148"/>
      <c r="K90" s="148"/>
      <c r="L90" s="148"/>
      <c r="M90" s="148"/>
    </row>
    <row r="91" spans="1:13" ht="19.5" customHeight="1">
      <c r="A91" s="184" t="str">
        <f>'T6. Prioridad alta-media'!C91</f>
        <v>No existe un desafio de gestión definido</v>
      </c>
      <c r="B91" s="184" t="str">
        <f>IFERROR(VLOOKUP(A91,'T2 Y T3. PROBLEMA-POTENCIALIDAD'!$D$4:$E$1000,2,FALSE),"No existe una competencia definida")</f>
        <v>No existe una competencia definida</v>
      </c>
      <c r="C91" s="14"/>
      <c r="D91" s="136"/>
      <c r="E91" s="145"/>
      <c r="F91" s="145"/>
      <c r="G91" s="137"/>
      <c r="H91" s="146"/>
      <c r="I91" s="147"/>
      <c r="J91" s="148"/>
      <c r="K91" s="148"/>
      <c r="L91" s="148"/>
      <c r="M91" s="148"/>
    </row>
    <row r="92" spans="1:13" ht="19.5" customHeight="1">
      <c r="A92" s="184" t="str">
        <f>'T6. Prioridad alta-media'!C92</f>
        <v>No existe un desafio de gestión definido</v>
      </c>
      <c r="B92" s="184" t="str">
        <f>IFERROR(VLOOKUP(A92,'T2 Y T3. PROBLEMA-POTENCIALIDAD'!$D$4:$E$1000,2,FALSE),"No existe una competencia definida")</f>
        <v>No existe una competencia definida</v>
      </c>
      <c r="C92" s="14"/>
      <c r="D92" s="136"/>
      <c r="E92" s="145"/>
      <c r="F92" s="145"/>
      <c r="G92" s="137"/>
      <c r="H92" s="146"/>
      <c r="I92" s="147"/>
      <c r="J92" s="148"/>
      <c r="K92" s="148"/>
      <c r="L92" s="148"/>
      <c r="M92" s="148"/>
    </row>
    <row r="93" spans="1:13" ht="19.5" customHeight="1">
      <c r="A93" s="184" t="str">
        <f>'T6. Prioridad alta-media'!C93</f>
        <v>No existe un desafio de gestión definido</v>
      </c>
      <c r="B93" s="184" t="str">
        <f>IFERROR(VLOOKUP(A93,'T2 Y T3. PROBLEMA-POTENCIALIDAD'!$D$4:$E$1000,2,FALSE),"No existe una competencia definida")</f>
        <v>No existe una competencia definida</v>
      </c>
      <c r="C93" s="14"/>
      <c r="D93" s="136"/>
      <c r="E93" s="145"/>
      <c r="F93" s="145"/>
      <c r="G93" s="137"/>
      <c r="H93" s="146"/>
      <c r="I93" s="147"/>
      <c r="J93" s="148"/>
      <c r="K93" s="148"/>
      <c r="L93" s="148"/>
      <c r="M93" s="148"/>
    </row>
    <row r="94" spans="1:13" ht="19.5" customHeight="1">
      <c r="A94" s="184" t="str">
        <f>'T6. Prioridad alta-media'!C94</f>
        <v>No existe un desafio de gestión definido</v>
      </c>
      <c r="B94" s="184" t="str">
        <f>IFERROR(VLOOKUP(A94,'T2 Y T3. PROBLEMA-POTENCIALIDAD'!$D$4:$E$1000,2,FALSE),"No existe una competencia definida")</f>
        <v>No existe una competencia definida</v>
      </c>
      <c r="C94" s="14"/>
      <c r="D94" s="136"/>
      <c r="E94" s="145"/>
      <c r="F94" s="145"/>
      <c r="G94" s="137"/>
      <c r="H94" s="146"/>
      <c r="I94" s="147"/>
      <c r="J94" s="148"/>
      <c r="K94" s="148"/>
      <c r="L94" s="148"/>
      <c r="M94" s="148"/>
    </row>
    <row r="95" spans="1:13" ht="19.5" customHeight="1">
      <c r="A95" s="184" t="str">
        <f>'T6. Prioridad alta-media'!C95</f>
        <v>No existe un desafio de gestión definido</v>
      </c>
      <c r="B95" s="184" t="str">
        <f>IFERROR(VLOOKUP(A95,'T2 Y T3. PROBLEMA-POTENCIALIDAD'!$D$4:$E$1000,2,FALSE),"No existe una competencia definida")</f>
        <v>No existe una competencia definida</v>
      </c>
      <c r="C95" s="14"/>
      <c r="D95" s="136"/>
      <c r="E95" s="145"/>
      <c r="F95" s="145"/>
      <c r="G95" s="137"/>
      <c r="H95" s="146"/>
      <c r="I95" s="147"/>
      <c r="J95" s="148"/>
      <c r="K95" s="148"/>
      <c r="L95" s="148"/>
      <c r="M95" s="148"/>
    </row>
    <row r="96" spans="1:13" ht="19.5" customHeight="1">
      <c r="A96" s="184" t="str">
        <f>'T6. Prioridad alta-media'!C96</f>
        <v>No existe un desafio de gestión definido</v>
      </c>
      <c r="B96" s="184" t="str">
        <f>IFERROR(VLOOKUP(A96,'T2 Y T3. PROBLEMA-POTENCIALIDAD'!$D$4:$E$1000,2,FALSE),"No existe una competencia definida")</f>
        <v>No existe una competencia definida</v>
      </c>
      <c r="C96" s="14"/>
      <c r="D96" s="136"/>
      <c r="E96" s="145"/>
      <c r="F96" s="145"/>
      <c r="G96" s="137"/>
      <c r="H96" s="146"/>
      <c r="I96" s="147"/>
      <c r="J96" s="148"/>
      <c r="K96" s="148"/>
      <c r="L96" s="148"/>
      <c r="M96" s="148"/>
    </row>
    <row r="97" spans="1:13" ht="19.5" customHeight="1">
      <c r="A97" s="184" t="str">
        <f>'T6. Prioridad alta-media'!C97</f>
        <v>No existe un desafio de gestión definido</v>
      </c>
      <c r="B97" s="184" t="str">
        <f>IFERROR(VLOOKUP(A97,'T2 Y T3. PROBLEMA-POTENCIALIDAD'!$D$4:$E$1000,2,FALSE),"No existe una competencia definida")</f>
        <v>No existe una competencia definida</v>
      </c>
      <c r="C97" s="14"/>
      <c r="D97" s="136"/>
      <c r="E97" s="145"/>
      <c r="F97" s="145"/>
      <c r="G97" s="137"/>
      <c r="H97" s="146"/>
      <c r="I97" s="147"/>
      <c r="J97" s="148"/>
      <c r="K97" s="148"/>
      <c r="L97" s="148"/>
      <c r="M97" s="148"/>
    </row>
    <row r="98" spans="1:13" ht="19.5" customHeight="1">
      <c r="A98" s="184" t="str">
        <f>'T6. Prioridad alta-media'!C98</f>
        <v>No existe un desafio de gestión definido</v>
      </c>
      <c r="B98" s="184" t="str">
        <f>IFERROR(VLOOKUP(A98,'T2 Y T3. PROBLEMA-POTENCIALIDAD'!$D$4:$E$1000,2,FALSE),"No existe una competencia definida")</f>
        <v>No existe una competencia definida</v>
      </c>
      <c r="C98" s="14"/>
      <c r="D98" s="136"/>
      <c r="E98" s="145"/>
      <c r="F98" s="145"/>
      <c r="G98" s="137"/>
      <c r="H98" s="146"/>
      <c r="I98" s="147"/>
      <c r="J98" s="148"/>
      <c r="K98" s="148"/>
      <c r="L98" s="148"/>
      <c r="M98" s="148"/>
    </row>
    <row r="99" spans="1:13" ht="19.5" customHeight="1">
      <c r="A99" s="184" t="str">
        <f>'T6. Prioridad alta-media'!C99</f>
        <v>No existe un desafio de gestión definido</v>
      </c>
      <c r="B99" s="184" t="str">
        <f>IFERROR(VLOOKUP(A99,'T2 Y T3. PROBLEMA-POTENCIALIDAD'!$D$4:$E$1000,2,FALSE),"No existe una competencia definida")</f>
        <v>No existe una competencia definida</v>
      </c>
      <c r="C99" s="14"/>
      <c r="D99" s="136"/>
      <c r="E99" s="145"/>
      <c r="F99" s="145"/>
      <c r="G99" s="137"/>
      <c r="H99" s="146"/>
      <c r="I99" s="147"/>
      <c r="J99" s="148"/>
      <c r="K99" s="148"/>
      <c r="L99" s="148"/>
      <c r="M99" s="148"/>
    </row>
    <row r="100" spans="1:13" ht="19.5" customHeight="1">
      <c r="A100" s="184" t="str">
        <f>'T6. Prioridad alta-media'!C100</f>
        <v>No existe un desafio de gestión definido</v>
      </c>
      <c r="B100" s="184" t="str">
        <f>IFERROR(VLOOKUP(A100,'T2 Y T3. PROBLEMA-POTENCIALIDAD'!$D$4:$E$1000,2,FALSE),"No existe una competencia definida")</f>
        <v>No existe una competencia definida</v>
      </c>
      <c r="C100" s="14"/>
      <c r="D100" s="136"/>
      <c r="E100" s="145"/>
      <c r="F100" s="145"/>
      <c r="G100" s="137"/>
      <c r="H100" s="146"/>
      <c r="I100" s="147"/>
      <c r="J100" s="148"/>
      <c r="K100" s="148"/>
      <c r="L100" s="148"/>
      <c r="M100" s="148"/>
    </row>
    <row r="101" spans="1:13" ht="19.5" customHeight="1">
      <c r="A101" s="184" t="str">
        <f>'T6. Prioridad alta-media'!C101</f>
        <v>No existe un desafio de gestión definido</v>
      </c>
      <c r="B101" s="184" t="str">
        <f>IFERROR(VLOOKUP(A101,'T2 Y T3. PROBLEMA-POTENCIALIDAD'!$D$4:$E$1000,2,FALSE),"No existe una competencia definida")</f>
        <v>No existe una competencia definida</v>
      </c>
      <c r="C101" s="14"/>
      <c r="D101" s="136"/>
      <c r="E101" s="145"/>
      <c r="F101" s="145"/>
      <c r="G101" s="137"/>
      <c r="H101" s="146"/>
      <c r="I101" s="147"/>
      <c r="J101" s="148"/>
      <c r="K101" s="148"/>
      <c r="L101" s="148"/>
      <c r="M101" s="148"/>
    </row>
    <row r="102" spans="1:13" ht="19.5" customHeight="1">
      <c r="A102" s="184" t="str">
        <f>'T6. Prioridad alta-media'!C102</f>
        <v>No existe un desafio de gestión definido</v>
      </c>
      <c r="B102" s="184" t="str">
        <f>IFERROR(VLOOKUP(A102,'T2 Y T3. PROBLEMA-POTENCIALIDAD'!$D$4:$E$1000,2,FALSE),"No existe una competencia definida")</f>
        <v>No existe una competencia definida</v>
      </c>
      <c r="C102" s="14"/>
      <c r="D102" s="136"/>
      <c r="E102" s="145"/>
      <c r="F102" s="145"/>
      <c r="G102" s="137"/>
      <c r="H102" s="146"/>
      <c r="I102" s="147"/>
      <c r="J102" s="148"/>
      <c r="K102" s="148"/>
      <c r="L102" s="148"/>
      <c r="M102" s="148"/>
    </row>
    <row r="103" spans="1:13" ht="19.5" customHeight="1">
      <c r="A103" s="184" t="str">
        <f>'T6. Prioridad alta-media'!C103</f>
        <v>No existe un desafio de gestión definido</v>
      </c>
      <c r="B103" s="184" t="str">
        <f>IFERROR(VLOOKUP(A103,'T2 Y T3. PROBLEMA-POTENCIALIDAD'!$D$4:$E$1000,2,FALSE),"No existe una competencia definida")</f>
        <v>No existe una competencia definida</v>
      </c>
      <c r="C103" s="14"/>
      <c r="D103" s="136"/>
      <c r="E103" s="145"/>
      <c r="F103" s="145"/>
      <c r="G103" s="137"/>
      <c r="H103" s="146"/>
      <c r="I103" s="147"/>
      <c r="J103" s="148"/>
      <c r="K103" s="148"/>
      <c r="L103" s="148"/>
      <c r="M103" s="148"/>
    </row>
    <row r="104" spans="1:13" ht="19.5" customHeight="1">
      <c r="A104" s="184" t="str">
        <f>'T6. Prioridad alta-media'!C104</f>
        <v>No existe un desafio de gestión definido</v>
      </c>
      <c r="B104" s="184" t="str">
        <f>IFERROR(VLOOKUP(A104,'T2 Y T3. PROBLEMA-POTENCIALIDAD'!$D$4:$E$1000,2,FALSE),"No existe una competencia definida")</f>
        <v>No existe una competencia definida</v>
      </c>
      <c r="C104" s="14"/>
      <c r="D104" s="136"/>
      <c r="E104" s="145"/>
      <c r="F104" s="145"/>
      <c r="G104" s="137"/>
      <c r="H104" s="146"/>
      <c r="I104" s="147"/>
      <c r="J104" s="148"/>
      <c r="K104" s="148"/>
      <c r="L104" s="148"/>
      <c r="M104" s="148"/>
    </row>
    <row r="105" spans="1:13" ht="19.5" customHeight="1">
      <c r="A105" s="184" t="str">
        <f>'T6. Prioridad alta-media'!C105</f>
        <v>No existe un desafio de gestión definido</v>
      </c>
      <c r="B105" s="184" t="str">
        <f>IFERROR(VLOOKUP(A105,'T2 Y T3. PROBLEMA-POTENCIALIDAD'!$D$4:$E$1000,2,FALSE),"No existe una competencia definida")</f>
        <v>No existe una competencia definida</v>
      </c>
      <c r="C105" s="14"/>
      <c r="D105" s="136"/>
      <c r="E105" s="145"/>
      <c r="F105" s="145"/>
      <c r="G105" s="137"/>
      <c r="H105" s="146"/>
      <c r="I105" s="147"/>
      <c r="J105" s="148"/>
      <c r="K105" s="148"/>
      <c r="L105" s="148"/>
      <c r="M105" s="148"/>
    </row>
    <row r="106" spans="1:13" ht="19.5" customHeight="1">
      <c r="A106" s="184" t="str">
        <f>'T6. Prioridad alta-media'!C106</f>
        <v>No existe un desafio de gestión definido</v>
      </c>
      <c r="B106" s="184" t="str">
        <f>IFERROR(VLOOKUP(A106,'T2 Y T3. PROBLEMA-POTENCIALIDAD'!$D$4:$E$1000,2,FALSE),"No existe una competencia definida")</f>
        <v>No existe una competencia definida</v>
      </c>
      <c r="C106" s="14"/>
      <c r="D106" s="136"/>
      <c r="E106" s="145"/>
      <c r="F106" s="145"/>
      <c r="G106" s="137"/>
      <c r="H106" s="146"/>
      <c r="I106" s="147"/>
      <c r="J106" s="148"/>
      <c r="K106" s="148"/>
      <c r="L106" s="148"/>
      <c r="M106" s="148"/>
    </row>
    <row r="107" spans="1:13" ht="19.5" customHeight="1">
      <c r="A107" s="184" t="str">
        <f>'T6. Prioridad alta-media'!C107</f>
        <v>No existe un desafio de gestión definido</v>
      </c>
      <c r="B107" s="184" t="str">
        <f>IFERROR(VLOOKUP(A107,'T2 Y T3. PROBLEMA-POTENCIALIDAD'!$D$4:$E$1000,2,FALSE),"No existe una competencia definida")</f>
        <v>No existe una competencia definida</v>
      </c>
      <c r="C107" s="14"/>
      <c r="D107" s="136"/>
      <c r="E107" s="145"/>
      <c r="F107" s="145"/>
      <c r="G107" s="137"/>
      <c r="H107" s="146"/>
      <c r="I107" s="147"/>
      <c r="J107" s="148"/>
      <c r="K107" s="148"/>
      <c r="L107" s="148"/>
      <c r="M107" s="148"/>
    </row>
    <row r="108" spans="1:13" ht="19.5" customHeight="1">
      <c r="A108" s="184" t="str">
        <f>'T6. Prioridad alta-media'!C108</f>
        <v>No existe un desafio de gestión definido</v>
      </c>
      <c r="B108" s="184" t="str">
        <f>IFERROR(VLOOKUP(A108,'T2 Y T3. PROBLEMA-POTENCIALIDAD'!$D$4:$E$1000,2,FALSE),"No existe una competencia definida")</f>
        <v>No existe una competencia definida</v>
      </c>
      <c r="C108" s="14"/>
      <c r="D108" s="136"/>
      <c r="E108" s="145"/>
      <c r="F108" s="145"/>
      <c r="G108" s="137"/>
      <c r="H108" s="146"/>
      <c r="I108" s="147"/>
      <c r="J108" s="148"/>
      <c r="K108" s="148"/>
      <c r="L108" s="148"/>
      <c r="M108" s="148"/>
    </row>
    <row r="109" spans="1:13" ht="19.5" customHeight="1">
      <c r="A109" s="184" t="str">
        <f>'T6. Prioridad alta-media'!C109</f>
        <v>No existe un desafio de gestión definido</v>
      </c>
      <c r="B109" s="184" t="str">
        <f>IFERROR(VLOOKUP(A109,'T2 Y T3. PROBLEMA-POTENCIALIDAD'!$D$4:$E$1000,2,FALSE),"No existe una competencia definida")</f>
        <v>No existe una competencia definida</v>
      </c>
      <c r="C109" s="14"/>
      <c r="D109" s="136"/>
      <c r="E109" s="145"/>
      <c r="F109" s="145"/>
      <c r="G109" s="137"/>
      <c r="H109" s="146"/>
      <c r="I109" s="147"/>
      <c r="J109" s="148"/>
      <c r="K109" s="148"/>
      <c r="L109" s="148"/>
      <c r="M109" s="148"/>
    </row>
    <row r="110" spans="1:13" ht="19.5" customHeight="1">
      <c r="A110" s="184" t="str">
        <f>'T6. Prioridad alta-media'!C110</f>
        <v>No existe un desafio de gestión definido</v>
      </c>
      <c r="B110" s="184" t="str">
        <f>IFERROR(VLOOKUP(A110,'T2 Y T3. PROBLEMA-POTENCIALIDAD'!$D$4:$E$1000,2,FALSE),"No existe una competencia definida")</f>
        <v>No existe una competencia definida</v>
      </c>
      <c r="C110" s="14"/>
      <c r="D110" s="136"/>
      <c r="E110" s="145"/>
      <c r="F110" s="145"/>
      <c r="G110" s="137"/>
      <c r="H110" s="146"/>
      <c r="I110" s="147"/>
      <c r="J110" s="148"/>
      <c r="K110" s="148"/>
      <c r="L110" s="148"/>
      <c r="M110" s="148"/>
    </row>
    <row r="111" spans="1:13" ht="19.5" customHeight="1">
      <c r="A111" s="184" t="str">
        <f>'T6. Prioridad alta-media'!C111</f>
        <v>No existe un desafio de gestión definido</v>
      </c>
      <c r="B111" s="184" t="str">
        <f>IFERROR(VLOOKUP(A111,'T2 Y T3. PROBLEMA-POTENCIALIDAD'!$D$4:$E$1000,2,FALSE),"No existe una competencia definida")</f>
        <v>No existe una competencia definida</v>
      </c>
      <c r="C111" s="14"/>
      <c r="D111" s="136"/>
      <c r="E111" s="145"/>
      <c r="F111" s="145"/>
      <c r="G111" s="137"/>
      <c r="H111" s="146"/>
      <c r="I111" s="147"/>
      <c r="J111" s="148"/>
      <c r="K111" s="148"/>
      <c r="L111" s="148"/>
      <c r="M111" s="148"/>
    </row>
    <row r="112" spans="1:13" ht="19.5" customHeight="1">
      <c r="A112" s="184" t="str">
        <f>'T6. Prioridad alta-media'!C112</f>
        <v>No existe un desafio de gestión definido</v>
      </c>
      <c r="B112" s="184" t="str">
        <f>IFERROR(VLOOKUP(A112,'T2 Y T3. PROBLEMA-POTENCIALIDAD'!$D$4:$E$1000,2,FALSE),"No existe una competencia definida")</f>
        <v>No existe una competencia definida</v>
      </c>
      <c r="C112" s="14"/>
      <c r="D112" s="136"/>
      <c r="E112" s="145"/>
      <c r="F112" s="145"/>
      <c r="G112" s="137"/>
      <c r="H112" s="146"/>
      <c r="I112" s="147"/>
      <c r="J112" s="148"/>
      <c r="K112" s="148"/>
      <c r="L112" s="148"/>
      <c r="M112" s="148"/>
    </row>
    <row r="113" spans="1:13" ht="19.5" customHeight="1">
      <c r="A113" s="184" t="str">
        <f>'T6. Prioridad alta-media'!C113</f>
        <v>No existe un desafio de gestión definido</v>
      </c>
      <c r="B113" s="184" t="str">
        <f>IFERROR(VLOOKUP(A113,'T2 Y T3. PROBLEMA-POTENCIALIDAD'!$D$4:$E$1000,2,FALSE),"No existe una competencia definida")</f>
        <v>No existe una competencia definida</v>
      </c>
      <c r="C113" s="14"/>
      <c r="D113" s="136"/>
      <c r="E113" s="145"/>
      <c r="F113" s="145"/>
      <c r="G113" s="137"/>
      <c r="H113" s="146"/>
      <c r="I113" s="147"/>
      <c r="J113" s="148"/>
      <c r="K113" s="148"/>
      <c r="L113" s="148"/>
      <c r="M113" s="148"/>
    </row>
    <row r="114" spans="1:13" ht="19.5" customHeight="1">
      <c r="A114" s="184" t="str">
        <f>'T6. Prioridad alta-media'!C114</f>
        <v>No existe un desafio de gestión definido</v>
      </c>
      <c r="B114" s="184" t="str">
        <f>IFERROR(VLOOKUP(A114,'T2 Y T3. PROBLEMA-POTENCIALIDAD'!$D$4:$E$1000,2,FALSE),"No existe una competencia definida")</f>
        <v>No existe una competencia definida</v>
      </c>
      <c r="C114" s="14"/>
      <c r="D114" s="136"/>
      <c r="E114" s="145"/>
      <c r="F114" s="145"/>
      <c r="G114" s="137"/>
      <c r="H114" s="146"/>
      <c r="I114" s="147"/>
      <c r="J114" s="148"/>
      <c r="K114" s="148"/>
      <c r="L114" s="148"/>
      <c r="M114" s="148"/>
    </row>
    <row r="115" spans="1:13" ht="19.5" customHeight="1">
      <c r="A115" s="184" t="str">
        <f>'T6. Prioridad alta-media'!C115</f>
        <v>No existe un desafio de gestión definido</v>
      </c>
      <c r="B115" s="184" t="str">
        <f>IFERROR(VLOOKUP(A115,'T2 Y T3. PROBLEMA-POTENCIALIDAD'!$D$4:$E$1000,2,FALSE),"No existe una competencia definida")</f>
        <v>No existe una competencia definida</v>
      </c>
      <c r="C115" s="14"/>
      <c r="D115" s="136"/>
      <c r="E115" s="145"/>
      <c r="F115" s="145"/>
      <c r="G115" s="137"/>
      <c r="H115" s="146"/>
      <c r="I115" s="147"/>
      <c r="J115" s="148"/>
      <c r="K115" s="148"/>
      <c r="L115" s="148"/>
      <c r="M115" s="148"/>
    </row>
    <row r="116" spans="1:13" ht="19.5" customHeight="1">
      <c r="A116" s="184" t="str">
        <f>'T6. Prioridad alta-media'!C116</f>
        <v>No existe un desafio de gestión definido</v>
      </c>
      <c r="B116" s="184" t="str">
        <f>IFERROR(VLOOKUP(A116,'T2 Y T3. PROBLEMA-POTENCIALIDAD'!$D$4:$E$1000,2,FALSE),"No existe una competencia definida")</f>
        <v>No existe una competencia definida</v>
      </c>
      <c r="C116" s="14"/>
      <c r="D116" s="136"/>
      <c r="E116" s="145"/>
      <c r="F116" s="145"/>
      <c r="G116" s="137"/>
      <c r="H116" s="146"/>
      <c r="I116" s="147"/>
      <c r="J116" s="148"/>
      <c r="K116" s="148"/>
      <c r="L116" s="148"/>
      <c r="M116" s="148"/>
    </row>
    <row r="117" spans="1:13" ht="19.5" customHeight="1">
      <c r="A117" s="184" t="str">
        <f>'T6. Prioridad alta-media'!C117</f>
        <v>No existe un desafio de gestión definido</v>
      </c>
      <c r="B117" s="184" t="str">
        <f>IFERROR(VLOOKUP(A117,'T2 Y T3. PROBLEMA-POTENCIALIDAD'!$D$4:$E$1000,2,FALSE),"No existe una competencia definida")</f>
        <v>No existe una competencia definida</v>
      </c>
      <c r="C117" s="14"/>
      <c r="D117" s="136"/>
      <c r="E117" s="145"/>
      <c r="F117" s="145"/>
      <c r="G117" s="137"/>
      <c r="H117" s="146"/>
      <c r="I117" s="147"/>
      <c r="J117" s="148"/>
      <c r="K117" s="148"/>
      <c r="L117" s="148"/>
      <c r="M117" s="148"/>
    </row>
    <row r="118" spans="1:13" ht="19.5" customHeight="1">
      <c r="A118" s="184" t="str">
        <f>'T6. Prioridad alta-media'!C118</f>
        <v>No existe un desafio de gestión definido</v>
      </c>
      <c r="B118" s="184" t="str">
        <f>IFERROR(VLOOKUP(A118,'T2 Y T3. PROBLEMA-POTENCIALIDAD'!$D$4:$E$1000,2,FALSE),"No existe una competencia definida")</f>
        <v>No existe una competencia definida</v>
      </c>
      <c r="C118" s="14"/>
      <c r="D118" s="136"/>
      <c r="E118" s="145"/>
      <c r="F118" s="145"/>
      <c r="G118" s="137"/>
      <c r="H118" s="146"/>
      <c r="I118" s="147"/>
      <c r="J118" s="148"/>
      <c r="K118" s="148"/>
      <c r="L118" s="148"/>
      <c r="M118" s="148"/>
    </row>
    <row r="119" spans="1:13" ht="19.5" customHeight="1">
      <c r="A119" s="184" t="str">
        <f>'T6. Prioridad alta-media'!C119</f>
        <v>No existe un desafio de gestión definido</v>
      </c>
      <c r="B119" s="184" t="str">
        <f>IFERROR(VLOOKUP(A119,'T2 Y T3. PROBLEMA-POTENCIALIDAD'!$D$4:$E$1000,2,FALSE),"No existe una competencia definida")</f>
        <v>No existe una competencia definida</v>
      </c>
      <c r="C119" s="14"/>
      <c r="D119" s="136"/>
      <c r="E119" s="145"/>
      <c r="F119" s="145"/>
      <c r="G119" s="137"/>
      <c r="H119" s="146"/>
      <c r="I119" s="147"/>
      <c r="J119" s="148"/>
      <c r="K119" s="148"/>
      <c r="L119" s="148"/>
      <c r="M119" s="148"/>
    </row>
    <row r="120" spans="1:13" ht="19.5" customHeight="1">
      <c r="A120" s="184" t="str">
        <f>'T6. Prioridad alta-media'!C120</f>
        <v>No existe un desafio de gestión definido</v>
      </c>
      <c r="B120" s="184" t="str">
        <f>IFERROR(VLOOKUP(A120,'T2 Y T3. PROBLEMA-POTENCIALIDAD'!$D$4:$E$1000,2,FALSE),"No existe una competencia definida")</f>
        <v>No existe una competencia definida</v>
      </c>
      <c r="C120" s="14"/>
      <c r="D120" s="136"/>
      <c r="E120" s="145"/>
      <c r="F120" s="145"/>
      <c r="G120" s="137"/>
      <c r="H120" s="146"/>
      <c r="I120" s="147"/>
      <c r="J120" s="148"/>
      <c r="K120" s="148"/>
      <c r="L120" s="148"/>
      <c r="M120" s="148"/>
    </row>
    <row r="121" spans="1:13" ht="19.5" customHeight="1">
      <c r="A121" s="184" t="str">
        <f>'T6. Prioridad alta-media'!C121</f>
        <v>No existe un desafio de gestión definido</v>
      </c>
      <c r="B121" s="184" t="str">
        <f>IFERROR(VLOOKUP(A121,'T2 Y T3. PROBLEMA-POTENCIALIDAD'!$D$4:$E$1000,2,FALSE),"No existe una competencia definida")</f>
        <v>No existe una competencia definida</v>
      </c>
      <c r="C121" s="14"/>
      <c r="D121" s="136"/>
      <c r="E121" s="145"/>
      <c r="F121" s="145"/>
      <c r="G121" s="137"/>
      <c r="H121" s="146"/>
      <c r="I121" s="147"/>
      <c r="J121" s="148"/>
      <c r="K121" s="148"/>
      <c r="L121" s="148"/>
      <c r="M121" s="148"/>
    </row>
    <row r="122" spans="1:13" ht="19.5" customHeight="1">
      <c r="A122" s="184" t="str">
        <f>'T6. Prioridad alta-media'!C122</f>
        <v>No existe un desafio de gestión definido</v>
      </c>
      <c r="B122" s="184" t="str">
        <f>IFERROR(VLOOKUP(A122,'T2 Y T3. PROBLEMA-POTENCIALIDAD'!$D$4:$E$1000,2,FALSE),"No existe una competencia definida")</f>
        <v>No existe una competencia definida</v>
      </c>
      <c r="C122" s="14"/>
      <c r="D122" s="136"/>
      <c r="E122" s="145"/>
      <c r="F122" s="145"/>
      <c r="G122" s="137"/>
      <c r="H122" s="146"/>
      <c r="I122" s="147"/>
      <c r="J122" s="148"/>
      <c r="K122" s="148"/>
      <c r="L122" s="148"/>
      <c r="M122" s="148"/>
    </row>
    <row r="123" spans="1:13" ht="19.5" customHeight="1">
      <c r="A123" s="184" t="str">
        <f>'T6. Prioridad alta-media'!C123</f>
        <v>No existe un desafio de gestión definido</v>
      </c>
      <c r="B123" s="184" t="str">
        <f>IFERROR(VLOOKUP(A123,'T2 Y T3. PROBLEMA-POTENCIALIDAD'!$D$4:$E$1000,2,FALSE),"No existe una competencia definida")</f>
        <v>No existe una competencia definida</v>
      </c>
      <c r="C123" s="14"/>
      <c r="D123" s="136"/>
      <c r="E123" s="145"/>
      <c r="F123" s="145"/>
      <c r="G123" s="137"/>
      <c r="H123" s="146"/>
      <c r="I123" s="147"/>
      <c r="J123" s="148"/>
      <c r="K123" s="148"/>
      <c r="L123" s="148"/>
      <c r="M123" s="148"/>
    </row>
    <row r="124" spans="1:13" ht="19.5" customHeight="1">
      <c r="A124" s="184" t="str">
        <f>'T6. Prioridad alta-media'!C124</f>
        <v>No existe un desafio de gestión definido</v>
      </c>
      <c r="B124" s="184" t="str">
        <f>IFERROR(VLOOKUP(A124,'T2 Y T3. PROBLEMA-POTENCIALIDAD'!$D$4:$E$1000,2,FALSE),"No existe una competencia definida")</f>
        <v>No existe una competencia definida</v>
      </c>
      <c r="C124" s="14"/>
      <c r="D124" s="136"/>
      <c r="E124" s="145"/>
      <c r="F124" s="145"/>
      <c r="G124" s="137"/>
      <c r="H124" s="146"/>
      <c r="I124" s="147"/>
      <c r="J124" s="148"/>
      <c r="K124" s="148"/>
      <c r="L124" s="148"/>
      <c r="M124" s="148"/>
    </row>
    <row r="125" spans="1:13" ht="19.5" customHeight="1">
      <c r="A125" s="184" t="str">
        <f>'T6. Prioridad alta-media'!C125</f>
        <v>No existe un desafio de gestión definido</v>
      </c>
      <c r="B125" s="184" t="str">
        <f>IFERROR(VLOOKUP(A125,'T2 Y T3. PROBLEMA-POTENCIALIDAD'!$D$4:$E$1000,2,FALSE),"No existe una competencia definida")</f>
        <v>No existe una competencia definida</v>
      </c>
      <c r="C125" s="14"/>
      <c r="D125" s="136"/>
      <c r="E125" s="145"/>
      <c r="F125" s="145"/>
      <c r="G125" s="137"/>
      <c r="H125" s="146"/>
      <c r="I125" s="147"/>
      <c r="J125" s="148"/>
      <c r="K125" s="148"/>
      <c r="L125" s="148"/>
      <c r="M125" s="148"/>
    </row>
    <row r="126" spans="1:13" ht="19.5" customHeight="1">
      <c r="A126" s="184" t="str">
        <f>'T6. Prioridad alta-media'!C126</f>
        <v>No existe un desafio de gestión definido</v>
      </c>
      <c r="B126" s="184" t="str">
        <f>IFERROR(VLOOKUP(A126,'T2 Y T3. PROBLEMA-POTENCIALIDAD'!$D$4:$E$1000,2,FALSE),"No existe una competencia definida")</f>
        <v>No existe una competencia definida</v>
      </c>
      <c r="C126" s="14"/>
      <c r="D126" s="136"/>
      <c r="E126" s="145"/>
      <c r="F126" s="145"/>
      <c r="G126" s="137"/>
      <c r="H126" s="146"/>
      <c r="I126" s="147"/>
      <c r="J126" s="148"/>
      <c r="K126" s="148"/>
      <c r="L126" s="148"/>
      <c r="M126" s="148"/>
    </row>
    <row r="127" spans="1:13" ht="19.5" customHeight="1">
      <c r="A127" s="184" t="str">
        <f>'T6. Prioridad alta-media'!C127</f>
        <v>No existe un desafio de gestión definido</v>
      </c>
      <c r="B127" s="184" t="str">
        <f>IFERROR(VLOOKUP(A127,'T2 Y T3. PROBLEMA-POTENCIALIDAD'!$D$4:$E$1000,2,FALSE),"No existe una competencia definida")</f>
        <v>No existe una competencia definida</v>
      </c>
      <c r="C127" s="14"/>
      <c r="D127" s="136"/>
      <c r="E127" s="145"/>
      <c r="F127" s="145"/>
      <c r="G127" s="137"/>
      <c r="H127" s="146"/>
      <c r="I127" s="147"/>
      <c r="J127" s="148"/>
      <c r="K127" s="148"/>
      <c r="L127" s="148"/>
      <c r="M127" s="148"/>
    </row>
    <row r="128" spans="1:13" ht="19.5" customHeight="1">
      <c r="A128" s="184" t="str">
        <f>'T6. Prioridad alta-media'!C128</f>
        <v>No existe un desafio de gestión definido</v>
      </c>
      <c r="B128" s="184" t="str">
        <f>IFERROR(VLOOKUP(A128,'T2 Y T3. PROBLEMA-POTENCIALIDAD'!$D$4:$E$1000,2,FALSE),"No existe una competencia definida")</f>
        <v>No existe una competencia definida</v>
      </c>
      <c r="C128" s="14"/>
      <c r="D128" s="136"/>
      <c r="E128" s="145"/>
      <c r="F128" s="145"/>
      <c r="G128" s="137"/>
      <c r="H128" s="146"/>
      <c r="I128" s="147"/>
      <c r="J128" s="148"/>
      <c r="K128" s="148"/>
      <c r="L128" s="148"/>
      <c r="M128" s="148"/>
    </row>
    <row r="129" spans="1:13" ht="19.5" customHeight="1">
      <c r="A129" s="184" t="str">
        <f>'T6. Prioridad alta-media'!C129</f>
        <v>No existe un desafio de gestión definido</v>
      </c>
      <c r="B129" s="184" t="str">
        <f>IFERROR(VLOOKUP(A129,'T2 Y T3. PROBLEMA-POTENCIALIDAD'!$D$4:$E$1000,2,FALSE),"No existe una competencia definida")</f>
        <v>No existe una competencia definida</v>
      </c>
      <c r="C129" s="14"/>
      <c r="D129" s="136"/>
      <c r="E129" s="145"/>
      <c r="F129" s="145"/>
      <c r="G129" s="137"/>
      <c r="H129" s="146"/>
      <c r="I129" s="147"/>
      <c r="J129" s="148"/>
      <c r="K129" s="148"/>
      <c r="L129" s="148"/>
      <c r="M129" s="148"/>
    </row>
    <row r="130" spans="1:13" ht="19.5" customHeight="1">
      <c r="A130" s="184" t="str">
        <f>'T6. Prioridad alta-media'!C130</f>
        <v>No existe un desafio de gestión definido</v>
      </c>
      <c r="B130" s="184" t="str">
        <f>IFERROR(VLOOKUP(A130,'T2 Y T3. PROBLEMA-POTENCIALIDAD'!$D$4:$E$1000,2,FALSE),"No existe una competencia definida")</f>
        <v>No existe una competencia definida</v>
      </c>
      <c r="C130" s="14"/>
      <c r="D130" s="136"/>
      <c r="E130" s="145"/>
      <c r="F130" s="145"/>
      <c r="G130" s="137"/>
      <c r="H130" s="146"/>
      <c r="I130" s="147"/>
      <c r="J130" s="148"/>
      <c r="K130" s="148"/>
      <c r="L130" s="148"/>
      <c r="M130" s="148"/>
    </row>
    <row r="131" spans="1:13" ht="19.5" customHeight="1">
      <c r="A131" s="184" t="str">
        <f>'T6. Prioridad alta-media'!C131</f>
        <v>No existe un desafio de gestión definido</v>
      </c>
      <c r="B131" s="184" t="str">
        <f>IFERROR(VLOOKUP(A131,'T2 Y T3. PROBLEMA-POTENCIALIDAD'!$D$4:$E$1000,2,FALSE),"No existe una competencia definida")</f>
        <v>No existe una competencia definida</v>
      </c>
      <c r="C131" s="14"/>
      <c r="D131" s="136"/>
      <c r="E131" s="145"/>
      <c r="F131" s="145"/>
      <c r="G131" s="137"/>
      <c r="H131" s="146"/>
      <c r="I131" s="147"/>
      <c r="J131" s="148"/>
      <c r="K131" s="148"/>
      <c r="L131" s="148"/>
      <c r="M131" s="148"/>
    </row>
    <row r="132" spans="1:13" ht="19.5" customHeight="1">
      <c r="A132" s="184" t="str">
        <f>'T6. Prioridad alta-media'!C132</f>
        <v>No existe un desafio de gestión definido</v>
      </c>
      <c r="B132" s="184" t="str">
        <f>IFERROR(VLOOKUP(A132,'T2 Y T3. PROBLEMA-POTENCIALIDAD'!$D$4:$E$1000,2,FALSE),"No existe una competencia definida")</f>
        <v>No existe una competencia definida</v>
      </c>
      <c r="C132" s="14"/>
      <c r="D132" s="136"/>
      <c r="E132" s="145"/>
      <c r="F132" s="145"/>
      <c r="G132" s="137"/>
      <c r="H132" s="146"/>
      <c r="I132" s="147"/>
      <c r="J132" s="148"/>
      <c r="K132" s="148"/>
      <c r="L132" s="148"/>
      <c r="M132" s="148"/>
    </row>
    <row r="133" spans="1:13" ht="19.5" customHeight="1">
      <c r="A133" s="184" t="str">
        <f>'T6. Prioridad alta-media'!C133</f>
        <v>No existe un desafio de gestión definido</v>
      </c>
      <c r="B133" s="184" t="str">
        <f>IFERROR(VLOOKUP(A133,'T2 Y T3. PROBLEMA-POTENCIALIDAD'!$D$4:$E$1000,2,FALSE),"No existe una competencia definida")</f>
        <v>No existe una competencia definida</v>
      </c>
      <c r="C133" s="14"/>
      <c r="D133" s="136"/>
      <c r="E133" s="145"/>
      <c r="F133" s="145"/>
      <c r="G133" s="137"/>
      <c r="H133" s="146"/>
      <c r="I133" s="147"/>
      <c r="J133" s="148"/>
      <c r="K133" s="148"/>
      <c r="L133" s="148"/>
      <c r="M133" s="148"/>
    </row>
    <row r="134" spans="1:13" ht="19.5" customHeight="1">
      <c r="A134" s="184" t="str">
        <f>'T6. Prioridad alta-media'!C134</f>
        <v>No existe un desafio de gestión definido</v>
      </c>
      <c r="B134" s="184" t="str">
        <f>IFERROR(VLOOKUP(A134,'T2 Y T3. PROBLEMA-POTENCIALIDAD'!$D$4:$E$1000,2,FALSE),"No existe una competencia definida")</f>
        <v>No existe una competencia definida</v>
      </c>
      <c r="C134" s="14"/>
      <c r="D134" s="136"/>
      <c r="E134" s="145"/>
      <c r="F134" s="145"/>
      <c r="G134" s="137"/>
      <c r="H134" s="146"/>
      <c r="I134" s="147"/>
      <c r="J134" s="148"/>
      <c r="K134" s="148"/>
      <c r="L134" s="148"/>
      <c r="M134" s="148"/>
    </row>
    <row r="135" spans="1:13" ht="19.5" customHeight="1">
      <c r="A135" s="184" t="str">
        <f>'T6. Prioridad alta-media'!C135</f>
        <v>No existe un desafio de gestión definido</v>
      </c>
      <c r="B135" s="184" t="str">
        <f>IFERROR(VLOOKUP(A135,'T2 Y T3. PROBLEMA-POTENCIALIDAD'!$D$4:$E$1000,2,FALSE),"No existe una competencia definida")</f>
        <v>No existe una competencia definida</v>
      </c>
      <c r="C135" s="14"/>
      <c r="D135" s="136"/>
      <c r="E135" s="145"/>
      <c r="F135" s="145"/>
      <c r="G135" s="137"/>
      <c r="H135" s="146"/>
      <c r="I135" s="147"/>
      <c r="J135" s="148"/>
      <c r="K135" s="148"/>
      <c r="L135" s="148"/>
      <c r="M135" s="148"/>
    </row>
    <row r="136" spans="1:13" ht="19.5" customHeight="1">
      <c r="A136" s="184" t="str">
        <f>'T6. Prioridad alta-media'!C136</f>
        <v>No existe un desafio de gestión definido</v>
      </c>
      <c r="B136" s="184" t="str">
        <f>IFERROR(VLOOKUP(A136,'T2 Y T3. PROBLEMA-POTENCIALIDAD'!$D$4:$E$1000,2,FALSE),"No existe una competencia definida")</f>
        <v>No existe una competencia definida</v>
      </c>
      <c r="C136" s="14"/>
      <c r="D136" s="136"/>
      <c r="E136" s="145"/>
      <c r="F136" s="145"/>
      <c r="G136" s="137"/>
      <c r="H136" s="146"/>
      <c r="I136" s="147"/>
      <c r="J136" s="148"/>
      <c r="K136" s="148"/>
      <c r="L136" s="148"/>
      <c r="M136" s="148"/>
    </row>
    <row r="137" spans="1:13" ht="19.5" customHeight="1">
      <c r="A137" s="184" t="str">
        <f>'T6. Prioridad alta-media'!C137</f>
        <v>No existe un desafio de gestión definido</v>
      </c>
      <c r="B137" s="184" t="str">
        <f>IFERROR(VLOOKUP(A137,'T2 Y T3. PROBLEMA-POTENCIALIDAD'!$D$4:$E$1000,2,FALSE),"No existe una competencia definida")</f>
        <v>No existe una competencia definida</v>
      </c>
      <c r="C137" s="14"/>
      <c r="D137" s="136"/>
      <c r="E137" s="145"/>
      <c r="F137" s="145"/>
      <c r="G137" s="137"/>
      <c r="H137" s="146"/>
      <c r="I137" s="147"/>
      <c r="J137" s="148"/>
      <c r="K137" s="148"/>
      <c r="L137" s="148"/>
      <c r="M137" s="148"/>
    </row>
    <row r="138" spans="1:13" ht="19.5" customHeight="1">
      <c r="A138" s="184" t="str">
        <f>'T6. Prioridad alta-media'!C138</f>
        <v>No existe un desafio de gestión definido</v>
      </c>
      <c r="B138" s="184" t="str">
        <f>IFERROR(VLOOKUP(A138,'T2 Y T3. PROBLEMA-POTENCIALIDAD'!$D$4:$E$1000,2,FALSE),"No existe una competencia definida")</f>
        <v>No existe una competencia definida</v>
      </c>
      <c r="C138" s="14"/>
      <c r="D138" s="136"/>
      <c r="E138" s="145"/>
      <c r="F138" s="145"/>
      <c r="G138" s="137"/>
      <c r="H138" s="146"/>
      <c r="I138" s="147"/>
      <c r="J138" s="148"/>
      <c r="K138" s="148"/>
      <c r="L138" s="148"/>
      <c r="M138" s="148"/>
    </row>
    <row r="139" spans="1:13" ht="19.5" customHeight="1">
      <c r="A139" s="184" t="str">
        <f>'T6. Prioridad alta-media'!C139</f>
        <v>No existe un desafio de gestión definido</v>
      </c>
      <c r="B139" s="184" t="str">
        <f>IFERROR(VLOOKUP(A139,'T2 Y T3. PROBLEMA-POTENCIALIDAD'!$D$4:$E$1000,2,FALSE),"No existe una competencia definida")</f>
        <v>No existe una competencia definida</v>
      </c>
      <c r="C139" s="14"/>
      <c r="D139" s="136"/>
      <c r="E139" s="145"/>
      <c r="F139" s="145"/>
      <c r="G139" s="137"/>
      <c r="H139" s="146"/>
      <c r="I139" s="147"/>
      <c r="J139" s="148"/>
      <c r="K139" s="148"/>
      <c r="L139" s="148"/>
      <c r="M139" s="148"/>
    </row>
    <row r="140" spans="1:13" ht="19.5" customHeight="1">
      <c r="A140" s="184" t="str">
        <f>'T6. Prioridad alta-media'!C140</f>
        <v>No existe un desafio de gestión definido</v>
      </c>
      <c r="B140" s="184" t="str">
        <f>IFERROR(VLOOKUP(A140,'T2 Y T3. PROBLEMA-POTENCIALIDAD'!$D$4:$E$1000,2,FALSE),"No existe una competencia definida")</f>
        <v>No existe una competencia definida</v>
      </c>
      <c r="C140" s="14"/>
      <c r="D140" s="136"/>
      <c r="E140" s="145"/>
      <c r="F140" s="145"/>
      <c r="G140" s="137"/>
      <c r="H140" s="146"/>
      <c r="I140" s="147"/>
      <c r="J140" s="148"/>
      <c r="K140" s="148"/>
      <c r="L140" s="148"/>
      <c r="M140" s="148"/>
    </row>
    <row r="141" spans="1:13" ht="19.5" customHeight="1">
      <c r="A141" s="184" t="str">
        <f>'T6. Prioridad alta-media'!C141</f>
        <v>No existe un desafio de gestión definido</v>
      </c>
      <c r="B141" s="184" t="str">
        <f>IFERROR(VLOOKUP(A141,'T2 Y T3. PROBLEMA-POTENCIALIDAD'!$D$4:$E$1000,2,FALSE),"No existe una competencia definida")</f>
        <v>No existe una competencia definida</v>
      </c>
      <c r="C141" s="14"/>
      <c r="D141" s="136"/>
      <c r="E141" s="145"/>
      <c r="F141" s="145"/>
      <c r="G141" s="137"/>
      <c r="H141" s="146"/>
      <c r="I141" s="147"/>
      <c r="J141" s="148"/>
      <c r="K141" s="148"/>
      <c r="L141" s="148"/>
      <c r="M141" s="148"/>
    </row>
    <row r="142" spans="1:13" ht="19.5" customHeight="1">
      <c r="A142" s="184" t="str">
        <f>'T6. Prioridad alta-media'!C142</f>
        <v>No existe un desafio de gestión definido</v>
      </c>
      <c r="B142" s="184" t="str">
        <f>IFERROR(VLOOKUP(A142,'T2 Y T3. PROBLEMA-POTENCIALIDAD'!$D$4:$E$1000,2,FALSE),"No existe una competencia definida")</f>
        <v>No existe una competencia definida</v>
      </c>
      <c r="C142" s="14"/>
      <c r="D142" s="136"/>
      <c r="E142" s="145"/>
      <c r="F142" s="145"/>
      <c r="G142" s="137"/>
      <c r="H142" s="146"/>
      <c r="I142" s="147"/>
      <c r="J142" s="148"/>
      <c r="K142" s="148"/>
      <c r="L142" s="148"/>
      <c r="M142" s="148"/>
    </row>
    <row r="143" spans="1:13" ht="19.5" customHeight="1">
      <c r="A143" s="184" t="str">
        <f>'T6. Prioridad alta-media'!C143</f>
        <v>No existe un desafio de gestión definido</v>
      </c>
      <c r="B143" s="184" t="str">
        <f>IFERROR(VLOOKUP(A143,'T2 Y T3. PROBLEMA-POTENCIALIDAD'!$D$4:$E$1000,2,FALSE),"No existe una competencia definida")</f>
        <v>No existe una competencia definida</v>
      </c>
      <c r="C143" s="14"/>
      <c r="D143" s="136"/>
      <c r="E143" s="145"/>
      <c r="F143" s="145"/>
      <c r="G143" s="137"/>
      <c r="H143" s="146"/>
      <c r="I143" s="147"/>
      <c r="J143" s="148"/>
      <c r="K143" s="148"/>
      <c r="L143" s="148"/>
      <c r="M143" s="148"/>
    </row>
    <row r="144" spans="1:13" ht="19.5" customHeight="1">
      <c r="A144" s="184" t="str">
        <f>'T6. Prioridad alta-media'!C144</f>
        <v>No existe un desafio de gestión definido</v>
      </c>
      <c r="B144" s="184" t="str">
        <f>IFERROR(VLOOKUP(A144,'T2 Y T3. PROBLEMA-POTENCIALIDAD'!$D$4:$E$1000,2,FALSE),"No existe una competencia definida")</f>
        <v>No existe una competencia definida</v>
      </c>
      <c r="C144" s="14"/>
      <c r="D144" s="136"/>
      <c r="E144" s="145"/>
      <c r="F144" s="145"/>
      <c r="G144" s="137"/>
      <c r="H144" s="146"/>
      <c r="I144" s="147"/>
      <c r="J144" s="148"/>
      <c r="K144" s="148"/>
      <c r="L144" s="148"/>
      <c r="M144" s="148"/>
    </row>
    <row r="145" spans="1:13" ht="19.5" customHeight="1">
      <c r="A145" s="184" t="str">
        <f>'T6. Prioridad alta-media'!C145</f>
        <v>No existe un desafio de gestión definido</v>
      </c>
      <c r="B145" s="184" t="str">
        <f>IFERROR(VLOOKUP(A145,'T2 Y T3. PROBLEMA-POTENCIALIDAD'!$D$4:$E$1000,2,FALSE),"No existe una competencia definida")</f>
        <v>No existe una competencia definida</v>
      </c>
      <c r="C145" s="14"/>
      <c r="D145" s="136"/>
      <c r="E145" s="145"/>
      <c r="F145" s="145"/>
      <c r="G145" s="137"/>
      <c r="H145" s="146"/>
      <c r="I145" s="147"/>
      <c r="J145" s="148"/>
      <c r="K145" s="148"/>
      <c r="L145" s="148"/>
      <c r="M145" s="148"/>
    </row>
    <row r="146" spans="1:13" ht="19.5" customHeight="1">
      <c r="A146" s="184" t="str">
        <f>'T6. Prioridad alta-media'!C146</f>
        <v>No existe un desafio de gestión definido</v>
      </c>
      <c r="B146" s="184" t="str">
        <f>IFERROR(VLOOKUP(A146,'T2 Y T3. PROBLEMA-POTENCIALIDAD'!$D$4:$E$1000,2,FALSE),"No existe una competencia definida")</f>
        <v>No existe una competencia definida</v>
      </c>
      <c r="C146" s="14"/>
      <c r="D146" s="136"/>
      <c r="E146" s="145"/>
      <c r="F146" s="145"/>
      <c r="G146" s="137"/>
      <c r="H146" s="146"/>
      <c r="I146" s="147"/>
      <c r="J146" s="148"/>
      <c r="K146" s="148"/>
      <c r="L146" s="148"/>
      <c r="M146" s="148"/>
    </row>
    <row r="147" spans="1:13" ht="19.5" customHeight="1">
      <c r="A147" s="184" t="str">
        <f>'T6. Prioridad alta-media'!C147</f>
        <v>No existe un desafio de gestión definido</v>
      </c>
      <c r="B147" s="184" t="str">
        <f>IFERROR(VLOOKUP(A147,'T2 Y T3. PROBLEMA-POTENCIALIDAD'!$D$4:$E$1000,2,FALSE),"No existe una competencia definida")</f>
        <v>No existe una competencia definida</v>
      </c>
      <c r="C147" s="14"/>
      <c r="D147" s="136"/>
      <c r="E147" s="145"/>
      <c r="F147" s="145"/>
      <c r="G147" s="137"/>
      <c r="H147" s="146"/>
      <c r="I147" s="147"/>
      <c r="J147" s="148"/>
      <c r="K147" s="148"/>
      <c r="L147" s="148"/>
      <c r="M147" s="148"/>
    </row>
    <row r="148" spans="1:13" ht="19.5" customHeight="1">
      <c r="A148" s="184" t="str">
        <f>'T6. Prioridad alta-media'!C148</f>
        <v>No existe un desafio de gestión definido</v>
      </c>
      <c r="B148" s="184" t="str">
        <f>IFERROR(VLOOKUP(A148,'T2 Y T3. PROBLEMA-POTENCIALIDAD'!$D$4:$E$1000,2,FALSE),"No existe una competencia definida")</f>
        <v>No existe una competencia definida</v>
      </c>
      <c r="C148" s="14"/>
      <c r="D148" s="136"/>
      <c r="E148" s="145"/>
      <c r="F148" s="145"/>
      <c r="G148" s="137"/>
      <c r="H148" s="146"/>
      <c r="I148" s="147"/>
      <c r="J148" s="148"/>
      <c r="K148" s="148"/>
      <c r="L148" s="148"/>
      <c r="M148" s="148"/>
    </row>
    <row r="149" spans="1:13" ht="19.5" customHeight="1">
      <c r="A149" s="184" t="str">
        <f>'T6. Prioridad alta-media'!C149</f>
        <v>No existe un desafio de gestión definido</v>
      </c>
      <c r="B149" s="184" t="str">
        <f>IFERROR(VLOOKUP(A149,'T2 Y T3. PROBLEMA-POTENCIALIDAD'!$D$4:$E$1000,2,FALSE),"No existe una competencia definida")</f>
        <v>No existe una competencia definida</v>
      </c>
      <c r="C149" s="14"/>
      <c r="D149" s="136"/>
      <c r="E149" s="145"/>
      <c r="F149" s="145"/>
      <c r="G149" s="137"/>
      <c r="H149" s="146"/>
      <c r="I149" s="147"/>
      <c r="J149" s="148"/>
      <c r="K149" s="148"/>
      <c r="L149" s="148"/>
      <c r="M149" s="148"/>
    </row>
    <row r="150" spans="1:13" ht="19.5" customHeight="1">
      <c r="A150" s="184" t="str">
        <f>'T6. Prioridad alta-media'!C150</f>
        <v>No existe un desafio de gestión definido</v>
      </c>
      <c r="B150" s="184" t="str">
        <f>IFERROR(VLOOKUP(A150,'T2 Y T3. PROBLEMA-POTENCIALIDAD'!$D$4:$E$1000,2,FALSE),"No existe una competencia definida")</f>
        <v>No existe una competencia definida</v>
      </c>
      <c r="C150" s="14"/>
      <c r="D150" s="136"/>
      <c r="E150" s="145"/>
      <c r="F150" s="145"/>
      <c r="G150" s="137"/>
      <c r="H150" s="146"/>
      <c r="I150" s="147"/>
      <c r="J150" s="148"/>
      <c r="K150" s="148"/>
      <c r="L150" s="148"/>
      <c r="M150" s="148"/>
    </row>
    <row r="151" spans="1:13" ht="19.5" customHeight="1">
      <c r="A151" s="184" t="str">
        <f>'T6. Prioridad alta-media'!C151</f>
        <v>No existe un desafio de gestión definido</v>
      </c>
      <c r="B151" s="184" t="str">
        <f>IFERROR(VLOOKUP(A151,'T2 Y T3. PROBLEMA-POTENCIALIDAD'!$D$4:$E$1000,2,FALSE),"No existe una competencia definida")</f>
        <v>No existe una competencia definida</v>
      </c>
      <c r="C151" s="14"/>
      <c r="D151" s="136"/>
      <c r="E151" s="145"/>
      <c r="F151" s="145"/>
      <c r="G151" s="137"/>
      <c r="H151" s="146"/>
      <c r="I151" s="147"/>
      <c r="J151" s="148"/>
      <c r="K151" s="148"/>
      <c r="L151" s="148"/>
      <c r="M151" s="148"/>
    </row>
    <row r="152" spans="1:13" ht="19.5" customHeight="1">
      <c r="A152" s="184" t="str">
        <f>'T6. Prioridad alta-media'!C152</f>
        <v>No existe un desafio de gestión definido</v>
      </c>
      <c r="B152" s="184" t="str">
        <f>IFERROR(VLOOKUP(A152,'T2 Y T3. PROBLEMA-POTENCIALIDAD'!$D$4:$E$1000,2,FALSE),"No existe una competencia definida")</f>
        <v>No existe una competencia definida</v>
      </c>
      <c r="C152" s="14"/>
      <c r="D152" s="136"/>
      <c r="E152" s="145"/>
      <c r="F152" s="145"/>
      <c r="G152" s="137"/>
      <c r="H152" s="146"/>
      <c r="I152" s="147"/>
      <c r="J152" s="148"/>
      <c r="K152" s="148"/>
      <c r="L152" s="148"/>
      <c r="M152" s="148"/>
    </row>
    <row r="153" spans="1:13" ht="19.5" customHeight="1">
      <c r="A153" s="184" t="str">
        <f>'T6. Prioridad alta-media'!C153</f>
        <v>No existe un desafio de gestión definido</v>
      </c>
      <c r="B153" s="184" t="str">
        <f>IFERROR(VLOOKUP(A153,'T2 Y T3. PROBLEMA-POTENCIALIDAD'!$D$4:$E$1000,2,FALSE),"No existe una competencia definida")</f>
        <v>No existe una competencia definida</v>
      </c>
      <c r="C153" s="14"/>
      <c r="D153" s="136"/>
      <c r="E153" s="145"/>
      <c r="F153" s="145"/>
      <c r="G153" s="137"/>
      <c r="H153" s="146"/>
      <c r="I153" s="147"/>
      <c r="J153" s="148"/>
      <c r="K153" s="148"/>
      <c r="L153" s="148"/>
      <c r="M153" s="148"/>
    </row>
    <row r="154" spans="1:13" ht="19.5" customHeight="1">
      <c r="A154" s="184" t="str">
        <f>'T6. Prioridad alta-media'!C154</f>
        <v>No existe un desafio de gestión definido</v>
      </c>
      <c r="B154" s="184" t="str">
        <f>IFERROR(VLOOKUP(A154,'T2 Y T3. PROBLEMA-POTENCIALIDAD'!$D$4:$E$1000,2,FALSE),"No existe una competencia definida")</f>
        <v>No existe una competencia definida</v>
      </c>
      <c r="C154" s="14"/>
      <c r="D154" s="136"/>
      <c r="E154" s="145"/>
      <c r="F154" s="145"/>
      <c r="G154" s="137"/>
      <c r="H154" s="146"/>
      <c r="I154" s="147"/>
      <c r="J154" s="148"/>
      <c r="K154" s="148"/>
      <c r="L154" s="148"/>
      <c r="M154" s="148"/>
    </row>
    <row r="155" spans="1:13" ht="19.5" customHeight="1">
      <c r="A155" s="184" t="str">
        <f>'T6. Prioridad alta-media'!C155</f>
        <v>No existe un desafio de gestión definido</v>
      </c>
      <c r="B155" s="184" t="str">
        <f>IFERROR(VLOOKUP(A155,'T2 Y T3. PROBLEMA-POTENCIALIDAD'!$D$4:$E$1000,2,FALSE),"No existe una competencia definida")</f>
        <v>No existe una competencia definida</v>
      </c>
      <c r="C155" s="14"/>
      <c r="D155" s="136"/>
      <c r="E155" s="145"/>
      <c r="F155" s="145"/>
      <c r="G155" s="137"/>
      <c r="H155" s="146"/>
      <c r="I155" s="147"/>
      <c r="J155" s="148"/>
      <c r="K155" s="148"/>
      <c r="L155" s="148"/>
      <c r="M155" s="148"/>
    </row>
    <row r="156" spans="1:13" ht="19.5" customHeight="1">
      <c r="A156" s="184" t="str">
        <f>'T6. Prioridad alta-media'!C156</f>
        <v>No existe un desafio de gestión definido</v>
      </c>
      <c r="B156" s="184" t="str">
        <f>IFERROR(VLOOKUP(A156,'T2 Y T3. PROBLEMA-POTENCIALIDAD'!$D$4:$E$1000,2,FALSE),"No existe una competencia definida")</f>
        <v>No existe una competencia definida</v>
      </c>
      <c r="C156" s="14"/>
      <c r="D156" s="136"/>
      <c r="E156" s="145"/>
      <c r="F156" s="145"/>
      <c r="G156" s="137"/>
      <c r="H156" s="146"/>
      <c r="I156" s="147"/>
      <c r="J156" s="148"/>
      <c r="K156" s="148"/>
      <c r="L156" s="148"/>
      <c r="M156" s="148"/>
    </row>
    <row r="157" spans="1:13" ht="19.5" customHeight="1">
      <c r="A157" s="184" t="str">
        <f>'T6. Prioridad alta-media'!C157</f>
        <v>No existe un desafio de gestión definido</v>
      </c>
      <c r="B157" s="184" t="str">
        <f>IFERROR(VLOOKUP(A157,'T2 Y T3. PROBLEMA-POTENCIALIDAD'!$D$4:$E$1000,2,FALSE),"No existe una competencia definida")</f>
        <v>No existe una competencia definida</v>
      </c>
      <c r="C157" s="14"/>
      <c r="D157" s="136"/>
      <c r="E157" s="145"/>
      <c r="F157" s="145"/>
      <c r="G157" s="137"/>
      <c r="H157" s="146"/>
      <c r="I157" s="147"/>
      <c r="J157" s="148"/>
      <c r="K157" s="148"/>
      <c r="L157" s="148"/>
      <c r="M157" s="148"/>
    </row>
    <row r="158" spans="1:13" ht="19.5" customHeight="1">
      <c r="A158" s="184" t="str">
        <f>'T6. Prioridad alta-media'!C158</f>
        <v>No existe un desafio de gestión definido</v>
      </c>
      <c r="B158" s="184" t="str">
        <f>IFERROR(VLOOKUP(A158,'T2 Y T3. PROBLEMA-POTENCIALIDAD'!$D$4:$E$1000,2,FALSE),"No existe una competencia definida")</f>
        <v>No existe una competencia definida</v>
      </c>
      <c r="C158" s="14"/>
      <c r="D158" s="136"/>
      <c r="E158" s="145"/>
      <c r="F158" s="145"/>
      <c r="G158" s="137"/>
      <c r="H158" s="146"/>
      <c r="I158" s="147"/>
      <c r="J158" s="148"/>
      <c r="K158" s="148"/>
      <c r="L158" s="148"/>
      <c r="M158" s="148"/>
    </row>
    <row r="159" spans="1:13" ht="19.5" customHeight="1">
      <c r="A159" s="184" t="str">
        <f>'T6. Prioridad alta-media'!C159</f>
        <v>No existe un desafio de gestión definido</v>
      </c>
      <c r="B159" s="184" t="str">
        <f>IFERROR(VLOOKUP(A159,'T2 Y T3. PROBLEMA-POTENCIALIDAD'!$D$4:$E$1000,2,FALSE),"No existe una competencia definida")</f>
        <v>No existe una competencia definida</v>
      </c>
      <c r="C159" s="14"/>
      <c r="D159" s="136"/>
      <c r="E159" s="145"/>
      <c r="F159" s="145"/>
      <c r="G159" s="137"/>
      <c r="H159" s="146"/>
      <c r="I159" s="147"/>
      <c r="J159" s="148"/>
      <c r="K159" s="148"/>
      <c r="L159" s="148"/>
      <c r="M159" s="148"/>
    </row>
    <row r="160" spans="1:13" ht="19.5" customHeight="1">
      <c r="A160" s="184" t="str">
        <f>'T6. Prioridad alta-media'!C160</f>
        <v>No existe un desafio de gestión definido</v>
      </c>
      <c r="B160" s="184" t="str">
        <f>IFERROR(VLOOKUP(A160,'T2 Y T3. PROBLEMA-POTENCIALIDAD'!$D$4:$E$1000,2,FALSE),"No existe una competencia definida")</f>
        <v>No existe una competencia definida</v>
      </c>
      <c r="C160" s="14"/>
      <c r="D160" s="136"/>
      <c r="E160" s="145"/>
      <c r="F160" s="145"/>
      <c r="G160" s="137"/>
      <c r="H160" s="146"/>
      <c r="I160" s="147"/>
      <c r="J160" s="148"/>
      <c r="K160" s="148"/>
      <c r="L160" s="148"/>
      <c r="M160" s="148"/>
    </row>
    <row r="161" spans="1:13" ht="19.5" customHeight="1">
      <c r="A161" s="184" t="str">
        <f>'T6. Prioridad alta-media'!C161</f>
        <v>No existe un desafio de gestión definido</v>
      </c>
      <c r="B161" s="184" t="str">
        <f>IFERROR(VLOOKUP(A161,'T2 Y T3. PROBLEMA-POTENCIALIDAD'!$D$4:$E$1000,2,FALSE),"No existe una competencia definida")</f>
        <v>No existe una competencia definida</v>
      </c>
      <c r="C161" s="14"/>
      <c r="D161" s="136"/>
      <c r="E161" s="145"/>
      <c r="F161" s="145"/>
      <c r="G161" s="137"/>
      <c r="H161" s="146"/>
      <c r="I161" s="147"/>
      <c r="J161" s="148"/>
      <c r="K161" s="148"/>
      <c r="L161" s="148"/>
      <c r="M161" s="148"/>
    </row>
    <row r="162" spans="1:13" ht="19.5" customHeight="1">
      <c r="A162" s="184" t="str">
        <f>'T6. Prioridad alta-media'!C162</f>
        <v>No existe un desafio de gestión definido</v>
      </c>
      <c r="B162" s="184" t="str">
        <f>IFERROR(VLOOKUP(A162,'T2 Y T3. PROBLEMA-POTENCIALIDAD'!$D$4:$E$1000,2,FALSE),"No existe una competencia definida")</f>
        <v>No existe una competencia definida</v>
      </c>
      <c r="C162" s="14"/>
      <c r="D162" s="136"/>
      <c r="E162" s="145"/>
      <c r="F162" s="145"/>
      <c r="G162" s="137"/>
      <c r="H162" s="146"/>
      <c r="I162" s="147"/>
      <c r="J162" s="148"/>
      <c r="K162" s="148"/>
      <c r="L162" s="148"/>
      <c r="M162" s="148"/>
    </row>
    <row r="163" spans="1:13" ht="19.5" customHeight="1">
      <c r="A163" s="184" t="str">
        <f>'T6. Prioridad alta-media'!C163</f>
        <v>No existe un desafio de gestión definido</v>
      </c>
      <c r="B163" s="184" t="str">
        <f>IFERROR(VLOOKUP(A163,'T2 Y T3. PROBLEMA-POTENCIALIDAD'!$D$4:$E$1000,2,FALSE),"No existe una competencia definida")</f>
        <v>No existe una competencia definida</v>
      </c>
      <c r="C163" s="14"/>
      <c r="D163" s="136"/>
      <c r="E163" s="145"/>
      <c r="F163" s="145"/>
      <c r="G163" s="137"/>
      <c r="H163" s="146"/>
      <c r="I163" s="147"/>
      <c r="J163" s="148"/>
      <c r="K163" s="148"/>
      <c r="L163" s="148"/>
      <c r="M163" s="148"/>
    </row>
    <row r="164" spans="1:13" ht="19.5" customHeight="1">
      <c r="A164" s="184" t="str">
        <f>'T6. Prioridad alta-media'!C164</f>
        <v>No existe un desafio de gestión definido</v>
      </c>
      <c r="B164" s="184" t="str">
        <f>IFERROR(VLOOKUP(A164,'T2 Y T3. PROBLEMA-POTENCIALIDAD'!$D$4:$E$1000,2,FALSE),"No existe una competencia definida")</f>
        <v>No existe una competencia definida</v>
      </c>
      <c r="C164" s="14"/>
      <c r="D164" s="136"/>
      <c r="E164" s="145"/>
      <c r="F164" s="145"/>
      <c r="G164" s="137"/>
      <c r="H164" s="146"/>
      <c r="I164" s="147"/>
      <c r="J164" s="148"/>
      <c r="K164" s="148"/>
      <c r="L164" s="148"/>
      <c r="M164" s="148"/>
    </row>
    <row r="165" spans="1:13" ht="19.5" customHeight="1">
      <c r="A165" s="184" t="str">
        <f>'T6. Prioridad alta-media'!C165</f>
        <v>No existe un desafio de gestión definido</v>
      </c>
      <c r="B165" s="184" t="str">
        <f>IFERROR(VLOOKUP(A165,'T2 Y T3. PROBLEMA-POTENCIALIDAD'!$D$4:$E$1000,2,FALSE),"No existe una competencia definida")</f>
        <v>No existe una competencia definida</v>
      </c>
      <c r="C165" s="14"/>
      <c r="D165" s="136"/>
      <c r="E165" s="145"/>
      <c r="F165" s="145"/>
      <c r="G165" s="137"/>
      <c r="H165" s="146"/>
      <c r="I165" s="147"/>
      <c r="J165" s="148"/>
      <c r="K165" s="148"/>
      <c r="L165" s="148"/>
      <c r="M165" s="148"/>
    </row>
    <row r="166" spans="1:13" ht="19.5" customHeight="1">
      <c r="A166" s="184" t="str">
        <f>'T6. Prioridad alta-media'!C166</f>
        <v>No existe un desafio de gestión definido</v>
      </c>
      <c r="B166" s="184" t="str">
        <f>IFERROR(VLOOKUP(A166,'T2 Y T3. PROBLEMA-POTENCIALIDAD'!$D$4:$E$1000,2,FALSE),"No existe una competencia definida")</f>
        <v>No existe una competencia definida</v>
      </c>
      <c r="C166" s="14"/>
      <c r="D166" s="136"/>
      <c r="E166" s="145"/>
      <c r="F166" s="145"/>
      <c r="G166" s="137"/>
      <c r="H166" s="146"/>
      <c r="I166" s="147"/>
      <c r="J166" s="148"/>
      <c r="K166" s="148"/>
      <c r="L166" s="148"/>
      <c r="M166" s="148"/>
    </row>
    <row r="167" spans="1:13" ht="19.5" customHeight="1">
      <c r="A167" s="184" t="str">
        <f>'T6. Prioridad alta-media'!C167</f>
        <v>No existe un desafio de gestión definido</v>
      </c>
      <c r="B167" s="184" t="str">
        <f>IFERROR(VLOOKUP(A167,'T2 Y T3. PROBLEMA-POTENCIALIDAD'!$D$4:$E$1000,2,FALSE),"No existe una competencia definida")</f>
        <v>No existe una competencia definida</v>
      </c>
      <c r="C167" s="14"/>
      <c r="D167" s="136"/>
      <c r="E167" s="145"/>
      <c r="F167" s="145"/>
      <c r="G167" s="137"/>
      <c r="H167" s="146"/>
      <c r="I167" s="147"/>
      <c r="J167" s="148"/>
      <c r="K167" s="148"/>
      <c r="L167" s="148"/>
      <c r="M167" s="148"/>
    </row>
    <row r="168" spans="1:13" ht="19.5" customHeight="1">
      <c r="A168" s="184" t="str">
        <f>'T6. Prioridad alta-media'!C168</f>
        <v>No existe un desafio de gestión definido</v>
      </c>
      <c r="B168" s="184" t="str">
        <f>IFERROR(VLOOKUP(A168,'T2 Y T3. PROBLEMA-POTENCIALIDAD'!$D$4:$E$1000,2,FALSE),"No existe una competencia definida")</f>
        <v>No existe una competencia definida</v>
      </c>
      <c r="C168" s="14"/>
      <c r="D168" s="136"/>
      <c r="E168" s="145"/>
      <c r="F168" s="145"/>
      <c r="G168" s="137"/>
      <c r="H168" s="146"/>
      <c r="I168" s="147"/>
      <c r="J168" s="148"/>
      <c r="K168" s="148"/>
      <c r="L168" s="148"/>
      <c r="M168" s="148"/>
    </row>
    <row r="169" spans="1:13" ht="19.5" customHeight="1">
      <c r="A169" s="184" t="str">
        <f>'T6. Prioridad alta-media'!C169</f>
        <v>No existe un desafio de gestión definido</v>
      </c>
      <c r="B169" s="184" t="str">
        <f>IFERROR(VLOOKUP(A169,'T2 Y T3. PROBLEMA-POTENCIALIDAD'!$D$4:$E$1000,2,FALSE),"No existe una competencia definida")</f>
        <v>No existe una competencia definida</v>
      </c>
      <c r="C169" s="14"/>
      <c r="D169" s="136"/>
      <c r="E169" s="145"/>
      <c r="F169" s="145"/>
      <c r="G169" s="137"/>
      <c r="H169" s="146"/>
      <c r="I169" s="147"/>
      <c r="J169" s="148"/>
      <c r="K169" s="148"/>
      <c r="L169" s="148"/>
      <c r="M169" s="148"/>
    </row>
    <row r="170" spans="1:13" ht="19.5" customHeight="1">
      <c r="A170" s="184" t="str">
        <f>'T6. Prioridad alta-media'!C170</f>
        <v>No existe un desafio de gestión definido</v>
      </c>
      <c r="B170" s="184" t="str">
        <f>IFERROR(VLOOKUP(A170,'T2 Y T3. PROBLEMA-POTENCIALIDAD'!$D$4:$E$1000,2,FALSE),"No existe una competencia definida")</f>
        <v>No existe una competencia definida</v>
      </c>
      <c r="C170" s="14"/>
      <c r="D170" s="136"/>
      <c r="E170" s="145"/>
      <c r="F170" s="145"/>
      <c r="G170" s="137"/>
      <c r="H170" s="146"/>
      <c r="I170" s="147"/>
      <c r="J170" s="148"/>
      <c r="K170" s="148"/>
      <c r="L170" s="148"/>
      <c r="M170" s="148"/>
    </row>
    <row r="171" spans="1:13" ht="19.5" customHeight="1">
      <c r="A171" s="184" t="str">
        <f>'T6. Prioridad alta-media'!C171</f>
        <v>No existe un desafio de gestión definido</v>
      </c>
      <c r="B171" s="184" t="str">
        <f>IFERROR(VLOOKUP(A171,'T2 Y T3. PROBLEMA-POTENCIALIDAD'!$D$4:$E$1000,2,FALSE),"No existe una competencia definida")</f>
        <v>No existe una competencia definida</v>
      </c>
      <c r="C171" s="14"/>
      <c r="D171" s="136"/>
      <c r="E171" s="145"/>
      <c r="F171" s="145"/>
      <c r="G171" s="137"/>
      <c r="H171" s="146"/>
      <c r="I171" s="147"/>
      <c r="J171" s="148"/>
      <c r="K171" s="148"/>
      <c r="L171" s="148"/>
      <c r="M171" s="148"/>
    </row>
    <row r="172" spans="1:13" ht="19.5" customHeight="1">
      <c r="A172" s="184" t="str">
        <f>'T6. Prioridad alta-media'!C172</f>
        <v>No existe un desafio de gestión definido</v>
      </c>
      <c r="B172" s="184" t="str">
        <f>IFERROR(VLOOKUP(A172,'T2 Y T3. PROBLEMA-POTENCIALIDAD'!$D$4:$E$1000,2,FALSE),"No existe una competencia definida")</f>
        <v>No existe una competencia definida</v>
      </c>
      <c r="C172" s="14"/>
      <c r="D172" s="136"/>
      <c r="E172" s="145"/>
      <c r="F172" s="145"/>
      <c r="G172" s="137"/>
      <c r="H172" s="146"/>
      <c r="I172" s="147"/>
      <c r="J172" s="148"/>
      <c r="K172" s="148"/>
      <c r="L172" s="148"/>
      <c r="M172" s="148"/>
    </row>
    <row r="173" spans="1:13" ht="19.5" customHeight="1">
      <c r="A173" s="184" t="str">
        <f>'T6. Prioridad alta-media'!C173</f>
        <v>No existe un desafio de gestión definido</v>
      </c>
      <c r="B173" s="184" t="str">
        <f>IFERROR(VLOOKUP(A173,'T2 Y T3. PROBLEMA-POTENCIALIDAD'!$D$4:$E$1000,2,FALSE),"No existe una competencia definida")</f>
        <v>No existe una competencia definida</v>
      </c>
      <c r="C173" s="14"/>
      <c r="D173" s="136"/>
      <c r="E173" s="145"/>
      <c r="F173" s="145"/>
      <c r="G173" s="137"/>
      <c r="H173" s="146"/>
      <c r="I173" s="147"/>
      <c r="J173" s="148"/>
      <c r="K173" s="148"/>
      <c r="L173" s="148"/>
      <c r="M173" s="148"/>
    </row>
    <row r="174" spans="1:13" ht="19.5" customHeight="1">
      <c r="A174" s="184" t="str">
        <f>'T6. Prioridad alta-media'!C174</f>
        <v>No existe un desafio de gestión definido</v>
      </c>
      <c r="B174" s="184" t="str">
        <f>IFERROR(VLOOKUP(A174,'T2 Y T3. PROBLEMA-POTENCIALIDAD'!$D$4:$E$1000,2,FALSE),"No existe una competencia definida")</f>
        <v>No existe una competencia definida</v>
      </c>
      <c r="C174" s="14"/>
      <c r="D174" s="136"/>
      <c r="E174" s="145"/>
      <c r="F174" s="145"/>
      <c r="G174" s="137"/>
      <c r="H174" s="146"/>
      <c r="I174" s="147"/>
      <c r="J174" s="148"/>
      <c r="K174" s="148"/>
      <c r="L174" s="148"/>
      <c r="M174" s="148"/>
    </row>
    <row r="175" spans="1:13" ht="19.5" customHeight="1">
      <c r="A175" s="184" t="str">
        <f>'T6. Prioridad alta-media'!C175</f>
        <v>No existe un desafio de gestión definido</v>
      </c>
      <c r="B175" s="184" t="str">
        <f>IFERROR(VLOOKUP(A175,'T2 Y T3. PROBLEMA-POTENCIALIDAD'!$D$4:$E$1000,2,FALSE),"No existe una competencia definida")</f>
        <v>No existe una competencia definida</v>
      </c>
      <c r="C175" s="14"/>
      <c r="D175" s="136"/>
      <c r="E175" s="145"/>
      <c r="F175" s="145"/>
      <c r="G175" s="137"/>
      <c r="H175" s="146"/>
      <c r="I175" s="147"/>
      <c r="J175" s="148"/>
      <c r="K175" s="148"/>
      <c r="L175" s="148"/>
      <c r="M175" s="148"/>
    </row>
    <row r="176" spans="1:13" ht="19.5" customHeight="1">
      <c r="A176" s="184" t="str">
        <f>'T6. Prioridad alta-media'!C176</f>
        <v>No existe un desafio de gestión definido</v>
      </c>
      <c r="B176" s="184" t="str">
        <f>IFERROR(VLOOKUP(A176,'T2 Y T3. PROBLEMA-POTENCIALIDAD'!$D$4:$E$1000,2,FALSE),"No existe una competencia definida")</f>
        <v>No existe una competencia definida</v>
      </c>
      <c r="C176" s="14"/>
      <c r="D176" s="136"/>
      <c r="E176" s="145"/>
      <c r="F176" s="145"/>
      <c r="G176" s="137"/>
      <c r="H176" s="146"/>
      <c r="I176" s="147"/>
      <c r="J176" s="148"/>
      <c r="K176" s="148"/>
      <c r="L176" s="148"/>
      <c r="M176" s="148"/>
    </row>
    <row r="177" spans="1:13" ht="19.5" customHeight="1">
      <c r="A177" s="184" t="str">
        <f>'T6. Prioridad alta-media'!C177</f>
        <v>No existe un desafio de gestión definido</v>
      </c>
      <c r="B177" s="184" t="str">
        <f>IFERROR(VLOOKUP(A177,'T2 Y T3. PROBLEMA-POTENCIALIDAD'!$D$4:$E$1000,2,FALSE),"No existe una competencia definida")</f>
        <v>No existe una competencia definida</v>
      </c>
      <c r="C177" s="14"/>
      <c r="D177" s="136"/>
      <c r="E177" s="145"/>
      <c r="F177" s="145"/>
      <c r="G177" s="137"/>
      <c r="H177" s="146"/>
      <c r="I177" s="147"/>
      <c r="J177" s="148"/>
      <c r="K177" s="148"/>
      <c r="L177" s="148"/>
      <c r="M177" s="148"/>
    </row>
    <row r="178" spans="1:13" ht="19.5" customHeight="1">
      <c r="A178" s="184" t="str">
        <f>'T6. Prioridad alta-media'!C178</f>
        <v>No existe un desafio de gestión definido</v>
      </c>
      <c r="B178" s="184" t="str">
        <f>IFERROR(VLOOKUP(A178,'T2 Y T3. PROBLEMA-POTENCIALIDAD'!$D$4:$E$1000,2,FALSE),"No existe una competencia definida")</f>
        <v>No existe una competencia definida</v>
      </c>
      <c r="C178" s="14"/>
      <c r="D178" s="136"/>
      <c r="E178" s="145"/>
      <c r="F178" s="145"/>
      <c r="G178" s="137"/>
      <c r="H178" s="146"/>
      <c r="I178" s="147"/>
      <c r="J178" s="148"/>
      <c r="K178" s="148"/>
      <c r="L178" s="148"/>
      <c r="M178" s="148"/>
    </row>
    <row r="179" spans="1:13" ht="19.5" customHeight="1">
      <c r="A179" s="184" t="str">
        <f>'T6. Prioridad alta-media'!C179</f>
        <v>No existe un desafio de gestión definido</v>
      </c>
      <c r="B179" s="184" t="str">
        <f>IFERROR(VLOOKUP(A179,'T2 Y T3. PROBLEMA-POTENCIALIDAD'!$D$4:$E$1000,2,FALSE),"No existe una competencia definida")</f>
        <v>No existe una competencia definida</v>
      </c>
      <c r="C179" s="14"/>
      <c r="D179" s="136"/>
      <c r="E179" s="145"/>
      <c r="F179" s="145"/>
      <c r="G179" s="137"/>
      <c r="H179" s="146"/>
      <c r="I179" s="147"/>
      <c r="J179" s="148"/>
      <c r="K179" s="148"/>
      <c r="L179" s="148"/>
      <c r="M179" s="148"/>
    </row>
    <row r="180" spans="1:13" ht="19.5" customHeight="1">
      <c r="A180" s="184" t="str">
        <f>'T6. Prioridad alta-media'!C180</f>
        <v>No existe un desafio de gestión definido</v>
      </c>
      <c r="B180" s="184" t="str">
        <f>IFERROR(VLOOKUP(A180,'T2 Y T3. PROBLEMA-POTENCIALIDAD'!$D$4:$E$1000,2,FALSE),"No existe una competencia definida")</f>
        <v>No existe una competencia definida</v>
      </c>
      <c r="C180" s="14"/>
      <c r="D180" s="136"/>
      <c r="E180" s="145"/>
      <c r="F180" s="145"/>
      <c r="G180" s="137"/>
      <c r="H180" s="146"/>
      <c r="I180" s="147"/>
      <c r="J180" s="148"/>
      <c r="K180" s="148"/>
      <c r="L180" s="148"/>
      <c r="M180" s="148"/>
    </row>
    <row r="181" spans="1:13" ht="19.5" customHeight="1">
      <c r="A181" s="184" t="str">
        <f>'T6. Prioridad alta-media'!C181</f>
        <v>No existe un desafio de gestión definido</v>
      </c>
      <c r="B181" s="184" t="str">
        <f>IFERROR(VLOOKUP(A181,'T2 Y T3. PROBLEMA-POTENCIALIDAD'!$D$4:$E$1000,2,FALSE),"No existe una competencia definida")</f>
        <v>No existe una competencia definida</v>
      </c>
      <c r="C181" s="14"/>
      <c r="D181" s="136"/>
      <c r="E181" s="145"/>
      <c r="F181" s="145"/>
      <c r="G181" s="137"/>
      <c r="H181" s="146"/>
      <c r="I181" s="147"/>
      <c r="J181" s="148"/>
      <c r="K181" s="148"/>
      <c r="L181" s="148"/>
      <c r="M181" s="148"/>
    </row>
    <row r="182" spans="1:13" ht="19.5" customHeight="1">
      <c r="A182" s="184" t="str">
        <f>'T6. Prioridad alta-media'!C182</f>
        <v>No existe un desafio de gestión definido</v>
      </c>
      <c r="B182" s="184" t="str">
        <f>IFERROR(VLOOKUP(A182,'T2 Y T3. PROBLEMA-POTENCIALIDAD'!$D$4:$E$1000,2,FALSE),"No existe una competencia definida")</f>
        <v>No existe una competencia definida</v>
      </c>
      <c r="C182" s="14"/>
      <c r="D182" s="136"/>
      <c r="E182" s="145"/>
      <c r="F182" s="145"/>
      <c r="G182" s="137"/>
      <c r="H182" s="146"/>
      <c r="I182" s="147"/>
      <c r="J182" s="148"/>
      <c r="K182" s="148"/>
      <c r="L182" s="148"/>
      <c r="M182" s="148"/>
    </row>
    <row r="183" spans="1:13" ht="19.5" customHeight="1">
      <c r="A183" s="184" t="str">
        <f>'T6. Prioridad alta-media'!C183</f>
        <v>No existe un desafio de gestión definido</v>
      </c>
      <c r="B183" s="184" t="str">
        <f>IFERROR(VLOOKUP(A183,'T2 Y T3. PROBLEMA-POTENCIALIDAD'!$D$4:$E$1000,2,FALSE),"No existe una competencia definida")</f>
        <v>No existe una competencia definida</v>
      </c>
      <c r="C183" s="14"/>
      <c r="D183" s="136"/>
      <c r="E183" s="145"/>
      <c r="F183" s="145"/>
      <c r="G183" s="137"/>
      <c r="H183" s="146"/>
      <c r="I183" s="147"/>
      <c r="J183" s="148"/>
      <c r="K183" s="148"/>
      <c r="L183" s="148"/>
      <c r="M183" s="148"/>
    </row>
    <row r="184" spans="1:13" ht="19.5" customHeight="1">
      <c r="A184" s="184" t="str">
        <f>'T6. Prioridad alta-media'!C184</f>
        <v>No existe un desafio de gestión definido</v>
      </c>
      <c r="B184" s="184" t="str">
        <f>IFERROR(VLOOKUP(A184,'T2 Y T3. PROBLEMA-POTENCIALIDAD'!$D$4:$E$1000,2,FALSE),"No existe una competencia definida")</f>
        <v>No existe una competencia definida</v>
      </c>
      <c r="C184" s="14"/>
      <c r="D184" s="136"/>
      <c r="E184" s="145"/>
      <c r="F184" s="145"/>
      <c r="G184" s="137"/>
      <c r="H184" s="146"/>
      <c r="I184" s="147"/>
      <c r="J184" s="148"/>
      <c r="K184" s="148"/>
      <c r="L184" s="148"/>
      <c r="M184" s="148"/>
    </row>
    <row r="185" spans="1:13" ht="19.5" customHeight="1">
      <c r="A185" s="184" t="str">
        <f>'T6. Prioridad alta-media'!C185</f>
        <v>No existe un desafio de gestión definido</v>
      </c>
      <c r="B185" s="184" t="str">
        <f>IFERROR(VLOOKUP(A185,'T2 Y T3. PROBLEMA-POTENCIALIDAD'!$D$4:$E$1000,2,FALSE),"No existe una competencia definida")</f>
        <v>No existe una competencia definida</v>
      </c>
      <c r="C185" s="14"/>
      <c r="D185" s="136"/>
      <c r="E185" s="145"/>
      <c r="F185" s="145"/>
      <c r="G185" s="137"/>
      <c r="H185" s="146"/>
      <c r="I185" s="147"/>
      <c r="J185" s="148"/>
      <c r="K185" s="148"/>
      <c r="L185" s="148"/>
      <c r="M185" s="148"/>
    </row>
    <row r="186" spans="1:13" ht="19.5" customHeight="1">
      <c r="A186" s="184" t="str">
        <f>'T6. Prioridad alta-media'!C186</f>
        <v>No existe un desafio de gestión definido</v>
      </c>
      <c r="B186" s="184" t="str">
        <f>IFERROR(VLOOKUP(A186,'T2 Y T3. PROBLEMA-POTENCIALIDAD'!$D$4:$E$1000,2,FALSE),"No existe una competencia definida")</f>
        <v>No existe una competencia definida</v>
      </c>
      <c r="C186" s="14"/>
      <c r="D186" s="136"/>
      <c r="E186" s="145"/>
      <c r="F186" s="145"/>
      <c r="G186" s="137"/>
      <c r="H186" s="146"/>
      <c r="I186" s="147"/>
      <c r="J186" s="148"/>
      <c r="K186" s="148"/>
      <c r="L186" s="148"/>
      <c r="M186" s="148"/>
    </row>
    <row r="187" spans="1:13" ht="19.5" customHeight="1">
      <c r="A187" s="184" t="str">
        <f>'T6. Prioridad alta-media'!C187</f>
        <v>No existe un desafio de gestión definido</v>
      </c>
      <c r="B187" s="184" t="str">
        <f>IFERROR(VLOOKUP(A187,'T2 Y T3. PROBLEMA-POTENCIALIDAD'!$D$4:$E$1000,2,FALSE),"No existe una competencia definida")</f>
        <v>No existe una competencia definida</v>
      </c>
      <c r="C187" s="14"/>
      <c r="D187" s="136"/>
      <c r="E187" s="145"/>
      <c r="F187" s="145"/>
      <c r="G187" s="137"/>
      <c r="H187" s="146"/>
      <c r="I187" s="147"/>
      <c r="J187" s="148"/>
      <c r="K187" s="148"/>
      <c r="L187" s="148"/>
      <c r="M187" s="148"/>
    </row>
    <row r="188" spans="1:13" ht="19.5" customHeight="1">
      <c r="A188" s="184" t="str">
        <f>'T6. Prioridad alta-media'!C188</f>
        <v>No existe un desafio de gestión definido</v>
      </c>
      <c r="B188" s="184" t="str">
        <f>IFERROR(VLOOKUP(A188,'T2 Y T3. PROBLEMA-POTENCIALIDAD'!$D$4:$E$1000,2,FALSE),"No existe una competencia definida")</f>
        <v>No existe una competencia definida</v>
      </c>
      <c r="C188" s="14"/>
      <c r="D188" s="136"/>
      <c r="E188" s="145"/>
      <c r="F188" s="145"/>
      <c r="G188" s="137"/>
      <c r="H188" s="146"/>
      <c r="I188" s="147"/>
      <c r="J188" s="148"/>
      <c r="K188" s="148"/>
      <c r="L188" s="148"/>
      <c r="M188" s="148"/>
    </row>
    <row r="189" spans="1:13" ht="19.5" customHeight="1">
      <c r="A189" s="184" t="str">
        <f>'T6. Prioridad alta-media'!C189</f>
        <v>No existe un desafio de gestión definido</v>
      </c>
      <c r="B189" s="184" t="str">
        <f>IFERROR(VLOOKUP(A189,'T2 Y T3. PROBLEMA-POTENCIALIDAD'!$D$4:$E$1000,2,FALSE),"No existe una competencia definida")</f>
        <v>No existe una competencia definida</v>
      </c>
      <c r="C189" s="14"/>
      <c r="D189" s="136"/>
      <c r="E189" s="145"/>
      <c r="F189" s="145"/>
      <c r="G189" s="137"/>
      <c r="H189" s="146"/>
      <c r="I189" s="147"/>
      <c r="J189" s="148"/>
      <c r="K189" s="148"/>
      <c r="L189" s="148"/>
      <c r="M189" s="148"/>
    </row>
    <row r="190" spans="1:13" ht="19.5" customHeight="1">
      <c r="A190" s="184" t="str">
        <f>'T6. Prioridad alta-media'!C190</f>
        <v>No existe un desafio de gestión definido</v>
      </c>
      <c r="B190" s="184" t="str">
        <f>IFERROR(VLOOKUP(A190,'T2 Y T3. PROBLEMA-POTENCIALIDAD'!$D$4:$E$1000,2,FALSE),"No existe una competencia definida")</f>
        <v>No existe una competencia definida</v>
      </c>
      <c r="C190" s="14"/>
      <c r="D190" s="136"/>
      <c r="E190" s="145"/>
      <c r="F190" s="145"/>
      <c r="G190" s="137"/>
      <c r="H190" s="146"/>
      <c r="I190" s="147"/>
      <c r="J190" s="148"/>
      <c r="K190" s="148"/>
      <c r="L190" s="148"/>
      <c r="M190" s="148"/>
    </row>
    <row r="191" spans="1:13" ht="19.5" customHeight="1">
      <c r="A191" s="184" t="str">
        <f>'T6. Prioridad alta-media'!C191</f>
        <v>No existe un desafio de gestión definido</v>
      </c>
      <c r="B191" s="184" t="str">
        <f>IFERROR(VLOOKUP(A191,'T2 Y T3. PROBLEMA-POTENCIALIDAD'!$D$4:$E$1000,2,FALSE),"No existe una competencia definida")</f>
        <v>No existe una competencia definida</v>
      </c>
      <c r="C191" s="14"/>
      <c r="D191" s="136"/>
      <c r="E191" s="145"/>
      <c r="F191" s="145"/>
      <c r="G191" s="137"/>
      <c r="H191" s="146"/>
      <c r="I191" s="147"/>
      <c r="J191" s="148"/>
      <c r="K191" s="148"/>
      <c r="L191" s="148"/>
      <c r="M191" s="148"/>
    </row>
    <row r="192" spans="1:13" ht="19.5" customHeight="1">
      <c r="A192" s="184" t="str">
        <f>'T6. Prioridad alta-media'!C192</f>
        <v>No existe un desafio de gestión definido</v>
      </c>
      <c r="B192" s="184" t="str">
        <f>IFERROR(VLOOKUP(A192,'T2 Y T3. PROBLEMA-POTENCIALIDAD'!$D$4:$E$1000,2,FALSE),"No existe una competencia definida")</f>
        <v>No existe una competencia definida</v>
      </c>
      <c r="C192" s="14"/>
      <c r="D192" s="136"/>
      <c r="E192" s="145"/>
      <c r="F192" s="145"/>
      <c r="G192" s="137"/>
      <c r="H192" s="146"/>
      <c r="I192" s="147"/>
      <c r="J192" s="148"/>
      <c r="K192" s="148"/>
      <c r="L192" s="148"/>
      <c r="M192" s="148"/>
    </row>
    <row r="193" spans="1:13" ht="19.5" customHeight="1">
      <c r="A193" s="184" t="str">
        <f>'T6. Prioridad alta-media'!C193</f>
        <v>No existe un desafio de gestión definido</v>
      </c>
      <c r="B193" s="184" t="str">
        <f>IFERROR(VLOOKUP(A193,'T2 Y T3. PROBLEMA-POTENCIALIDAD'!$D$4:$E$1000,2,FALSE),"No existe una competencia definida")</f>
        <v>No existe una competencia definida</v>
      </c>
      <c r="C193" s="14"/>
      <c r="D193" s="136"/>
      <c r="E193" s="145"/>
      <c r="F193" s="145"/>
      <c r="G193" s="137"/>
      <c r="H193" s="146"/>
      <c r="I193" s="147"/>
      <c r="J193" s="148"/>
      <c r="K193" s="148"/>
      <c r="L193" s="148"/>
      <c r="M193" s="148"/>
    </row>
    <row r="194" spans="1:13" ht="19.5" customHeight="1">
      <c r="A194" s="184" t="str">
        <f>'T6. Prioridad alta-media'!C194</f>
        <v>No existe un desafio de gestión definido</v>
      </c>
      <c r="B194" s="184" t="str">
        <f>IFERROR(VLOOKUP(A194,'T2 Y T3. PROBLEMA-POTENCIALIDAD'!$D$4:$E$1000,2,FALSE),"No existe una competencia definida")</f>
        <v>No existe una competencia definida</v>
      </c>
      <c r="C194" s="14"/>
      <c r="D194" s="136"/>
      <c r="E194" s="145"/>
      <c r="F194" s="145"/>
      <c r="G194" s="137"/>
      <c r="H194" s="146"/>
      <c r="I194" s="147"/>
      <c r="J194" s="148"/>
      <c r="K194" s="148"/>
      <c r="L194" s="148"/>
      <c r="M194" s="148"/>
    </row>
    <row r="195" spans="1:13" ht="19.5" customHeight="1">
      <c r="A195" s="184" t="str">
        <f>'T6. Prioridad alta-media'!C195</f>
        <v>No existe un desafio de gestión definido</v>
      </c>
      <c r="B195" s="184" t="str">
        <f>IFERROR(VLOOKUP(A195,'T2 Y T3. PROBLEMA-POTENCIALIDAD'!$D$4:$E$1000,2,FALSE),"No existe una competencia definida")</f>
        <v>No existe una competencia definida</v>
      </c>
      <c r="C195" s="14"/>
      <c r="D195" s="136"/>
      <c r="E195" s="145"/>
      <c r="F195" s="145"/>
      <c r="G195" s="137"/>
      <c r="H195" s="146"/>
      <c r="I195" s="147"/>
      <c r="J195" s="148"/>
      <c r="K195" s="148"/>
      <c r="L195" s="148"/>
      <c r="M195" s="148"/>
    </row>
    <row r="196" spans="1:13" ht="19.5" customHeight="1">
      <c r="A196" s="184" t="str">
        <f>'T6. Prioridad alta-media'!C196</f>
        <v>No existe un desafio de gestión definido</v>
      </c>
      <c r="B196" s="184" t="str">
        <f>IFERROR(VLOOKUP(A196,'T2 Y T3. PROBLEMA-POTENCIALIDAD'!$D$4:$E$1000,2,FALSE),"No existe una competencia definida")</f>
        <v>No existe una competencia definida</v>
      </c>
      <c r="C196" s="14"/>
      <c r="D196" s="136"/>
      <c r="E196" s="145"/>
      <c r="F196" s="145"/>
      <c r="G196" s="137"/>
      <c r="H196" s="146"/>
      <c r="I196" s="147"/>
      <c r="J196" s="148"/>
      <c r="K196" s="148"/>
      <c r="L196" s="148"/>
      <c r="M196" s="148"/>
    </row>
    <row r="197" spans="1:13" ht="19.5" customHeight="1">
      <c r="A197" s="184" t="str">
        <f>'T6. Prioridad alta-media'!C197</f>
        <v>No existe un desafio de gestión definido</v>
      </c>
      <c r="B197" s="184" t="str">
        <f>IFERROR(VLOOKUP(A197,'T2 Y T3. PROBLEMA-POTENCIALIDAD'!$D$4:$E$1000,2,FALSE),"No existe una competencia definida")</f>
        <v>No existe una competencia definida</v>
      </c>
      <c r="C197" s="14"/>
      <c r="D197" s="136"/>
      <c r="E197" s="145"/>
      <c r="F197" s="145"/>
      <c r="G197" s="137"/>
      <c r="H197" s="146"/>
      <c r="I197" s="147"/>
      <c r="J197" s="148"/>
      <c r="K197" s="148"/>
      <c r="L197" s="148"/>
      <c r="M197" s="148"/>
    </row>
    <row r="198" spans="1:13" ht="19.5" customHeight="1">
      <c r="A198" s="184" t="str">
        <f>'T6. Prioridad alta-media'!C198</f>
        <v>No existe un desafio de gestión definido</v>
      </c>
      <c r="B198" s="184" t="str">
        <f>IFERROR(VLOOKUP(A198,'T2 Y T3. PROBLEMA-POTENCIALIDAD'!$D$4:$E$1000,2,FALSE),"No existe una competencia definida")</f>
        <v>No existe una competencia definida</v>
      </c>
      <c r="C198" s="14"/>
      <c r="D198" s="136"/>
      <c r="E198" s="145"/>
      <c r="F198" s="145"/>
      <c r="G198" s="137"/>
      <c r="H198" s="146"/>
      <c r="I198" s="147"/>
      <c r="J198" s="148"/>
      <c r="K198" s="148"/>
      <c r="L198" s="148"/>
      <c r="M198" s="148"/>
    </row>
    <row r="199" spans="1:13" ht="19.5" customHeight="1">
      <c r="A199" s="184" t="str">
        <f>'T6. Prioridad alta-media'!C199</f>
        <v>No existe un desafio de gestión definido</v>
      </c>
      <c r="B199" s="184" t="str">
        <f>IFERROR(VLOOKUP(A199,'T2 Y T3. PROBLEMA-POTENCIALIDAD'!$D$4:$E$1000,2,FALSE),"No existe una competencia definida")</f>
        <v>No existe una competencia definida</v>
      </c>
      <c r="C199" s="14"/>
      <c r="D199" s="136"/>
      <c r="E199" s="145"/>
      <c r="F199" s="145"/>
      <c r="G199" s="137"/>
      <c r="H199" s="146"/>
      <c r="I199" s="147"/>
      <c r="J199" s="148"/>
      <c r="K199" s="148"/>
      <c r="L199" s="148"/>
      <c r="M199" s="148"/>
    </row>
    <row r="200" spans="1:13" ht="19.5" customHeight="1">
      <c r="A200" s="184" t="str">
        <f>'T6. Prioridad alta-media'!C200</f>
        <v>No existe un desafio de gestión definido</v>
      </c>
      <c r="B200" s="184" t="str">
        <f>IFERROR(VLOOKUP(A200,'T2 Y T3. PROBLEMA-POTENCIALIDAD'!$D$4:$E$1000,2,FALSE),"No existe una competencia definida")</f>
        <v>No existe una competencia definida</v>
      </c>
      <c r="C200" s="14"/>
      <c r="D200" s="136"/>
      <c r="E200" s="145"/>
      <c r="F200" s="145"/>
      <c r="G200" s="137"/>
      <c r="H200" s="146"/>
      <c r="I200" s="147"/>
      <c r="J200" s="148"/>
      <c r="K200" s="148"/>
      <c r="L200" s="148"/>
      <c r="M200" s="148"/>
    </row>
    <row r="201" spans="1:13" ht="19.5" customHeight="1">
      <c r="A201" s="184" t="str">
        <f>'T6. Prioridad alta-media'!C201</f>
        <v>No existe un desafio de gestión definido</v>
      </c>
      <c r="B201" s="184" t="str">
        <f>IFERROR(VLOOKUP(A201,'T2 Y T3. PROBLEMA-POTENCIALIDAD'!$D$4:$E$1000,2,FALSE),"No existe una competencia definida")</f>
        <v>No existe una competencia definida</v>
      </c>
      <c r="C201" s="14"/>
      <c r="D201" s="136"/>
      <c r="E201" s="145"/>
      <c r="F201" s="145"/>
      <c r="G201" s="137"/>
      <c r="H201" s="146"/>
      <c r="I201" s="147"/>
      <c r="J201" s="148"/>
      <c r="K201" s="148"/>
      <c r="L201" s="148"/>
      <c r="M201" s="148"/>
    </row>
    <row r="202" spans="1:13" ht="19.5" customHeight="1">
      <c r="A202" s="184" t="str">
        <f>'T6. Prioridad alta-media'!C202</f>
        <v>No existe un desafio de gestión definido</v>
      </c>
      <c r="B202" s="184" t="str">
        <f>IFERROR(VLOOKUP(A202,'T2 Y T3. PROBLEMA-POTENCIALIDAD'!$D$4:$E$1000,2,FALSE),"No existe una competencia definida")</f>
        <v>No existe una competencia definida</v>
      </c>
      <c r="C202" s="14"/>
      <c r="D202" s="136"/>
      <c r="E202" s="145"/>
      <c r="F202" s="145"/>
      <c r="G202" s="137"/>
      <c r="H202" s="146"/>
      <c r="I202" s="147"/>
      <c r="J202" s="148"/>
      <c r="K202" s="148"/>
      <c r="L202" s="148"/>
      <c r="M202" s="148"/>
    </row>
    <row r="203" spans="1:13" ht="19.5" customHeight="1">
      <c r="A203" s="184" t="str">
        <f>'T6. Prioridad alta-media'!C203</f>
        <v>No existe un desafio de gestión definido</v>
      </c>
      <c r="B203" s="184" t="str">
        <f>IFERROR(VLOOKUP(A203,'T2 Y T3. PROBLEMA-POTENCIALIDAD'!$D$4:$E$1000,2,FALSE),"No existe una competencia definida")</f>
        <v>No existe una competencia definida</v>
      </c>
      <c r="C203" s="14"/>
      <c r="D203" s="136"/>
      <c r="E203" s="145"/>
      <c r="F203" s="145"/>
      <c r="G203" s="137"/>
      <c r="H203" s="146"/>
      <c r="I203" s="147"/>
      <c r="J203" s="148"/>
      <c r="K203" s="148"/>
      <c r="L203" s="148"/>
      <c r="M203" s="148"/>
    </row>
    <row r="204" spans="1:13" ht="19.5" customHeight="1">
      <c r="A204" s="184" t="str">
        <f>'T6. Prioridad alta-media'!C204</f>
        <v>No existe un desafio de gestión definido</v>
      </c>
      <c r="B204" s="184" t="str">
        <f>IFERROR(VLOOKUP(A204,'T2 Y T3. PROBLEMA-POTENCIALIDAD'!$D$4:$E$1000,2,FALSE),"No existe una competencia definida")</f>
        <v>No existe una competencia definida</v>
      </c>
      <c r="C204" s="14"/>
      <c r="D204" s="136"/>
      <c r="E204" s="145"/>
      <c r="F204" s="145"/>
      <c r="G204" s="137"/>
      <c r="H204" s="146"/>
      <c r="I204" s="147"/>
      <c r="J204" s="148"/>
      <c r="K204" s="148"/>
      <c r="L204" s="148"/>
      <c r="M204" s="148"/>
    </row>
    <row r="205" spans="1:13" ht="19.5" customHeight="1">
      <c r="A205" s="184" t="str">
        <f>'T6. Prioridad alta-media'!C205</f>
        <v>No existe un desafio de gestión definido</v>
      </c>
      <c r="B205" s="184" t="str">
        <f>IFERROR(VLOOKUP(A205,'T2 Y T3. PROBLEMA-POTENCIALIDAD'!$D$4:$E$1000,2,FALSE),"No existe una competencia definida")</f>
        <v>No existe una competencia definida</v>
      </c>
      <c r="C205" s="14"/>
      <c r="D205" s="136"/>
      <c r="E205" s="145"/>
      <c r="F205" s="145"/>
      <c r="G205" s="137"/>
      <c r="H205" s="146"/>
      <c r="I205" s="147"/>
      <c r="J205" s="148"/>
      <c r="K205" s="148"/>
      <c r="L205" s="148"/>
      <c r="M205" s="148"/>
    </row>
    <row r="206" spans="1:13" ht="19.5" customHeight="1">
      <c r="A206" s="184" t="str">
        <f>'T6. Prioridad alta-media'!C206</f>
        <v>No existe un desafio de gestión definido</v>
      </c>
      <c r="B206" s="184" t="str">
        <f>IFERROR(VLOOKUP(A206,'T2 Y T3. PROBLEMA-POTENCIALIDAD'!$D$4:$E$1000,2,FALSE),"No existe una competencia definida")</f>
        <v>No existe una competencia definida</v>
      </c>
      <c r="C206" s="14"/>
      <c r="D206" s="136"/>
      <c r="E206" s="145"/>
      <c r="F206" s="145"/>
      <c r="G206" s="137"/>
      <c r="H206" s="146"/>
      <c r="I206" s="147"/>
      <c r="J206" s="148"/>
      <c r="K206" s="148"/>
      <c r="L206" s="148"/>
      <c r="M206" s="148"/>
    </row>
    <row r="207" spans="1:13" ht="19.5" customHeight="1">
      <c r="A207" s="184" t="str">
        <f>'T6. Prioridad alta-media'!C207</f>
        <v>No existe un desafio de gestión definido</v>
      </c>
      <c r="B207" s="184" t="str">
        <f>IFERROR(VLOOKUP(A207,'T2 Y T3. PROBLEMA-POTENCIALIDAD'!$D$4:$E$1000,2,FALSE),"No existe una competencia definida")</f>
        <v>No existe una competencia definida</v>
      </c>
      <c r="C207" s="14"/>
      <c r="D207" s="136"/>
      <c r="E207" s="145"/>
      <c r="F207" s="145"/>
      <c r="G207" s="137"/>
      <c r="H207" s="146"/>
      <c r="I207" s="147"/>
      <c r="J207" s="148"/>
      <c r="K207" s="148"/>
      <c r="L207" s="148"/>
      <c r="M207" s="148"/>
    </row>
    <row r="208" spans="1:13" ht="19.5" customHeight="1">
      <c r="A208" s="184" t="str">
        <f>'T6. Prioridad alta-media'!C208</f>
        <v>No existe un desafio de gestión definido</v>
      </c>
      <c r="B208" s="184" t="str">
        <f>IFERROR(VLOOKUP(A208,'T2 Y T3. PROBLEMA-POTENCIALIDAD'!$D$4:$E$1000,2,FALSE),"No existe una competencia definida")</f>
        <v>No existe una competencia definida</v>
      </c>
      <c r="C208" s="14"/>
      <c r="D208" s="136"/>
      <c r="E208" s="145"/>
      <c r="F208" s="145"/>
      <c r="G208" s="137"/>
      <c r="H208" s="146"/>
      <c r="I208" s="147"/>
      <c r="J208" s="148"/>
      <c r="K208" s="148"/>
      <c r="L208" s="148"/>
      <c r="M208" s="148"/>
    </row>
    <row r="209" spans="1:13" ht="19.5" customHeight="1">
      <c r="A209" s="184" t="str">
        <f>'T6. Prioridad alta-media'!C209</f>
        <v>No existe un desafio de gestión definido</v>
      </c>
      <c r="B209" s="184" t="str">
        <f>IFERROR(VLOOKUP(A209,'T2 Y T3. PROBLEMA-POTENCIALIDAD'!$D$4:$E$1000,2,FALSE),"No existe una competencia definida")</f>
        <v>No existe una competencia definida</v>
      </c>
      <c r="C209" s="14"/>
      <c r="D209" s="136"/>
      <c r="E209" s="145"/>
      <c r="F209" s="145"/>
      <c r="G209" s="137"/>
      <c r="H209" s="146"/>
      <c r="I209" s="147"/>
      <c r="J209" s="148"/>
      <c r="K209" s="148"/>
      <c r="L209" s="148"/>
      <c r="M209" s="148"/>
    </row>
    <row r="210" spans="1:13" ht="19.5" customHeight="1">
      <c r="A210" s="184" t="str">
        <f>'T6. Prioridad alta-media'!C210</f>
        <v>No existe un desafio de gestión definido</v>
      </c>
      <c r="B210" s="184" t="str">
        <f>IFERROR(VLOOKUP(A210,'T2 Y T3. PROBLEMA-POTENCIALIDAD'!$D$4:$E$1000,2,FALSE),"No existe una competencia definida")</f>
        <v>No existe una competencia definida</v>
      </c>
      <c r="C210" s="14"/>
      <c r="D210" s="136"/>
      <c r="E210" s="145"/>
      <c r="F210" s="145"/>
      <c r="G210" s="137"/>
      <c r="H210" s="146"/>
      <c r="I210" s="147"/>
      <c r="J210" s="148"/>
      <c r="K210" s="148"/>
      <c r="L210" s="148"/>
      <c r="M210" s="148"/>
    </row>
    <row r="211" spans="1:13" ht="19.5" customHeight="1">
      <c r="A211" s="184" t="str">
        <f>'T6. Prioridad alta-media'!C211</f>
        <v>No existe un desafio de gestión definido</v>
      </c>
      <c r="B211" s="184" t="str">
        <f>IFERROR(VLOOKUP(A211,'T2 Y T3. PROBLEMA-POTENCIALIDAD'!$D$4:$E$1000,2,FALSE),"No existe una competencia definida")</f>
        <v>No existe una competencia definida</v>
      </c>
      <c r="C211" s="14"/>
      <c r="D211" s="136"/>
      <c r="E211" s="145"/>
      <c r="F211" s="145"/>
      <c r="G211" s="137"/>
      <c r="H211" s="146"/>
      <c r="I211" s="147"/>
      <c r="J211" s="148"/>
      <c r="K211" s="148"/>
      <c r="L211" s="148"/>
      <c r="M211" s="148"/>
    </row>
    <row r="212" spans="1:13" ht="19.5" customHeight="1">
      <c r="A212" s="184" t="str">
        <f>'T6. Prioridad alta-media'!C212</f>
        <v>No existe un desafio de gestión definido</v>
      </c>
      <c r="B212" s="184" t="str">
        <f>IFERROR(VLOOKUP(A212,'T2 Y T3. PROBLEMA-POTENCIALIDAD'!$D$4:$E$1000,2,FALSE),"No existe una competencia definida")</f>
        <v>No existe una competencia definida</v>
      </c>
      <c r="C212" s="14"/>
      <c r="D212" s="136"/>
      <c r="E212" s="145"/>
      <c r="F212" s="145"/>
      <c r="G212" s="137"/>
      <c r="H212" s="146"/>
      <c r="I212" s="147"/>
      <c r="J212" s="148"/>
      <c r="K212" s="148"/>
      <c r="L212" s="148"/>
      <c r="M212" s="148"/>
    </row>
    <row r="213" spans="1:13" ht="19.5" customHeight="1">
      <c r="A213" s="184" t="str">
        <f>'T6. Prioridad alta-media'!C213</f>
        <v>No existe un desafio de gestión definido</v>
      </c>
      <c r="B213" s="184" t="str">
        <f>IFERROR(VLOOKUP(A213,'T2 Y T3. PROBLEMA-POTENCIALIDAD'!$D$4:$E$1000,2,FALSE),"No existe una competencia definida")</f>
        <v>No existe una competencia definida</v>
      </c>
      <c r="C213" s="14"/>
      <c r="D213" s="136"/>
      <c r="E213" s="145"/>
      <c r="F213" s="145"/>
      <c r="G213" s="137"/>
      <c r="H213" s="146"/>
      <c r="I213" s="147"/>
      <c r="J213" s="148"/>
      <c r="K213" s="148"/>
      <c r="L213" s="148"/>
      <c r="M213" s="148"/>
    </row>
    <row r="214" spans="1:13" ht="19.5" customHeight="1">
      <c r="A214" s="184" t="str">
        <f>'T6. Prioridad alta-media'!C214</f>
        <v>No existe un desafio de gestión definido</v>
      </c>
      <c r="B214" s="184" t="str">
        <f>IFERROR(VLOOKUP(A214,'T2 Y T3. PROBLEMA-POTENCIALIDAD'!$D$4:$E$1000,2,FALSE),"No existe una competencia definida")</f>
        <v>No existe una competencia definida</v>
      </c>
      <c r="C214" s="14"/>
      <c r="D214" s="136"/>
      <c r="E214" s="145"/>
      <c r="F214" s="145"/>
      <c r="G214" s="137"/>
      <c r="H214" s="146"/>
      <c r="I214" s="147"/>
      <c r="J214" s="148"/>
      <c r="K214" s="148"/>
      <c r="L214" s="148"/>
      <c r="M214" s="148"/>
    </row>
    <row r="215" spans="1:13" ht="19.5" customHeight="1">
      <c r="A215" s="184" t="str">
        <f>'T6. Prioridad alta-media'!C215</f>
        <v>No existe un desafio de gestión definido</v>
      </c>
      <c r="B215" s="184" t="str">
        <f>IFERROR(VLOOKUP(A215,'T2 Y T3. PROBLEMA-POTENCIALIDAD'!$D$4:$E$1000,2,FALSE),"No existe una competencia definida")</f>
        <v>No existe una competencia definida</v>
      </c>
      <c r="C215" s="14"/>
      <c r="D215" s="136"/>
      <c r="E215" s="145"/>
      <c r="F215" s="145"/>
      <c r="G215" s="137"/>
      <c r="H215" s="146"/>
      <c r="I215" s="147"/>
      <c r="J215" s="148"/>
      <c r="K215" s="148"/>
      <c r="L215" s="148"/>
      <c r="M215" s="148"/>
    </row>
    <row r="216" spans="1:13" ht="19.5" customHeight="1">
      <c r="A216" s="184" t="str">
        <f>'T6. Prioridad alta-media'!C216</f>
        <v>No existe un desafio de gestión definido</v>
      </c>
      <c r="B216" s="184" t="str">
        <f>IFERROR(VLOOKUP(A216,'T2 Y T3. PROBLEMA-POTENCIALIDAD'!$D$4:$E$1000,2,FALSE),"No existe una competencia definida")</f>
        <v>No existe una competencia definida</v>
      </c>
      <c r="C216" s="14"/>
      <c r="D216" s="136"/>
      <c r="E216" s="145"/>
      <c r="F216" s="145"/>
      <c r="G216" s="137"/>
      <c r="H216" s="146"/>
      <c r="I216" s="147"/>
      <c r="J216" s="148"/>
      <c r="K216" s="148"/>
      <c r="L216" s="148"/>
      <c r="M216" s="148"/>
    </row>
    <row r="217" spans="1:13" ht="19.5" customHeight="1">
      <c r="A217" s="184" t="str">
        <f>'T6. Prioridad alta-media'!C217</f>
        <v>No existe un desafio de gestión definido</v>
      </c>
      <c r="B217" s="184" t="str">
        <f>IFERROR(VLOOKUP(A217,'T2 Y T3. PROBLEMA-POTENCIALIDAD'!$D$4:$E$1000,2,FALSE),"No existe una competencia definida")</f>
        <v>No existe una competencia definida</v>
      </c>
      <c r="C217" s="14"/>
      <c r="D217" s="136"/>
      <c r="E217" s="145"/>
      <c r="F217" s="145"/>
      <c r="G217" s="137"/>
      <c r="H217" s="146"/>
      <c r="I217" s="147"/>
      <c r="J217" s="148"/>
      <c r="K217" s="148"/>
      <c r="L217" s="148"/>
      <c r="M217" s="148"/>
    </row>
    <row r="218" spans="1:13" ht="19.5" customHeight="1">
      <c r="A218" s="184" t="str">
        <f>'T6. Prioridad alta-media'!C218</f>
        <v>No existe un desafio de gestión definido</v>
      </c>
      <c r="B218" s="184" t="str">
        <f>IFERROR(VLOOKUP(A218,'T2 Y T3. PROBLEMA-POTENCIALIDAD'!$D$4:$E$1000,2,FALSE),"No existe una competencia definida")</f>
        <v>No existe una competencia definida</v>
      </c>
      <c r="C218" s="14"/>
      <c r="D218" s="136"/>
      <c r="E218" s="145"/>
      <c r="F218" s="145"/>
      <c r="G218" s="137"/>
      <c r="H218" s="146"/>
      <c r="I218" s="147"/>
      <c r="J218" s="148"/>
      <c r="K218" s="148"/>
      <c r="L218" s="148"/>
      <c r="M218" s="148"/>
    </row>
    <row r="219" spans="1:13" ht="19.5" customHeight="1">
      <c r="A219" s="184" t="str">
        <f>'T6. Prioridad alta-media'!C219</f>
        <v>No existe un desafio de gestión definido</v>
      </c>
      <c r="B219" s="184" t="str">
        <f>IFERROR(VLOOKUP(A219,'T2 Y T3. PROBLEMA-POTENCIALIDAD'!$D$4:$E$1000,2,FALSE),"No existe una competencia definida")</f>
        <v>No existe una competencia definida</v>
      </c>
      <c r="C219" s="14"/>
      <c r="D219" s="136"/>
      <c r="E219" s="145"/>
      <c r="F219" s="145"/>
      <c r="G219" s="137"/>
      <c r="H219" s="146"/>
      <c r="I219" s="147"/>
      <c r="J219" s="148"/>
      <c r="K219" s="148"/>
      <c r="L219" s="148"/>
      <c r="M219" s="148"/>
    </row>
    <row r="220" spans="1:13" ht="19.5" customHeight="1">
      <c r="A220" s="184" t="str">
        <f>'T6. Prioridad alta-media'!C220</f>
        <v>No existe un desafio de gestión definido</v>
      </c>
      <c r="B220" s="184" t="str">
        <f>IFERROR(VLOOKUP(A220,'T2 Y T3. PROBLEMA-POTENCIALIDAD'!$D$4:$E$1000,2,FALSE),"No existe una competencia definida")</f>
        <v>No existe una competencia definida</v>
      </c>
      <c r="C220" s="14"/>
      <c r="D220" s="136"/>
      <c r="E220" s="145"/>
      <c r="F220" s="145"/>
      <c r="G220" s="137"/>
      <c r="H220" s="146"/>
      <c r="I220" s="147"/>
      <c r="J220" s="148"/>
      <c r="K220" s="148"/>
      <c r="L220" s="148"/>
      <c r="M220" s="148"/>
    </row>
    <row r="221" spans="1:13" ht="19.5" customHeight="1">
      <c r="A221" s="184" t="str">
        <f>'T6. Prioridad alta-media'!C221</f>
        <v>No existe un desafio de gestión definido</v>
      </c>
      <c r="B221" s="184" t="str">
        <f>IFERROR(VLOOKUP(A221,'T2 Y T3. PROBLEMA-POTENCIALIDAD'!$D$4:$E$1000,2,FALSE),"No existe una competencia definida")</f>
        <v>No existe una competencia definida</v>
      </c>
      <c r="C221" s="14"/>
      <c r="D221" s="136"/>
      <c r="E221" s="145"/>
      <c r="F221" s="145"/>
      <c r="G221" s="137"/>
      <c r="H221" s="146"/>
      <c r="I221" s="147"/>
      <c r="J221" s="148"/>
      <c r="K221" s="148"/>
      <c r="L221" s="148"/>
      <c r="M221" s="148"/>
    </row>
    <row r="222" spans="1:13" ht="19.5" customHeight="1">
      <c r="A222" s="184" t="str">
        <f>'T6. Prioridad alta-media'!C222</f>
        <v>No existe un desafio de gestión definido</v>
      </c>
      <c r="B222" s="184" t="str">
        <f>IFERROR(VLOOKUP(A222,'T2 Y T3. PROBLEMA-POTENCIALIDAD'!$D$4:$E$1000,2,FALSE),"No existe una competencia definida")</f>
        <v>No existe una competencia definida</v>
      </c>
      <c r="C222" s="14"/>
      <c r="D222" s="136"/>
      <c r="E222" s="145"/>
      <c r="F222" s="145"/>
      <c r="G222" s="137"/>
      <c r="H222" s="146"/>
      <c r="I222" s="147"/>
      <c r="J222" s="148"/>
      <c r="K222" s="148"/>
      <c r="L222" s="148"/>
      <c r="M222" s="148"/>
    </row>
    <row r="223" spans="1:13" ht="19.5" customHeight="1">
      <c r="A223" s="184" t="str">
        <f>'T6. Prioridad alta-media'!C223</f>
        <v>No existe un desafio de gestión definido</v>
      </c>
      <c r="B223" s="184" t="str">
        <f>IFERROR(VLOOKUP(A223,'T2 Y T3. PROBLEMA-POTENCIALIDAD'!$D$4:$E$1000,2,FALSE),"No existe una competencia definida")</f>
        <v>No existe una competencia definida</v>
      </c>
      <c r="C223" s="14"/>
      <c r="D223" s="136"/>
      <c r="E223" s="145"/>
      <c r="F223" s="145"/>
      <c r="G223" s="137"/>
      <c r="H223" s="146"/>
      <c r="I223" s="147"/>
      <c r="J223" s="148"/>
      <c r="K223" s="148"/>
      <c r="L223" s="148"/>
      <c r="M223" s="148"/>
    </row>
    <row r="224" spans="1:13" ht="19.5" customHeight="1">
      <c r="A224" s="184" t="str">
        <f>'T6. Prioridad alta-media'!C224</f>
        <v>No existe un desafio de gestión definido</v>
      </c>
      <c r="B224" s="184" t="str">
        <f>IFERROR(VLOOKUP(A224,'T2 Y T3. PROBLEMA-POTENCIALIDAD'!$D$4:$E$1000,2,FALSE),"No existe una competencia definida")</f>
        <v>No existe una competencia definida</v>
      </c>
      <c r="C224" s="14"/>
      <c r="D224" s="136"/>
      <c r="E224" s="145"/>
      <c r="F224" s="145"/>
      <c r="G224" s="137"/>
      <c r="H224" s="146"/>
      <c r="I224" s="147"/>
      <c r="J224" s="148"/>
      <c r="K224" s="148"/>
      <c r="L224" s="148"/>
      <c r="M224" s="148"/>
    </row>
    <row r="225" spans="1:13" ht="19.5" customHeight="1">
      <c r="A225" s="184" t="str">
        <f>'T6. Prioridad alta-media'!C225</f>
        <v>No existe un desafio de gestión definido</v>
      </c>
      <c r="B225" s="184" t="str">
        <f>IFERROR(VLOOKUP(A225,'T2 Y T3. PROBLEMA-POTENCIALIDAD'!$D$4:$E$1000,2,FALSE),"No existe una competencia definida")</f>
        <v>No existe una competencia definida</v>
      </c>
      <c r="C225" s="14"/>
      <c r="D225" s="136"/>
      <c r="E225" s="145"/>
      <c r="F225" s="145"/>
      <c r="G225" s="137"/>
      <c r="H225" s="146"/>
      <c r="I225" s="147"/>
      <c r="J225" s="148"/>
      <c r="K225" s="148"/>
      <c r="L225" s="148"/>
      <c r="M225" s="148"/>
    </row>
    <row r="226" spans="1:13" ht="19.5" customHeight="1">
      <c r="A226" s="184" t="str">
        <f>'T6. Prioridad alta-media'!C226</f>
        <v>No existe un desafio de gestión definido</v>
      </c>
      <c r="B226" s="184" t="str">
        <f>IFERROR(VLOOKUP(A226,'T2 Y T3. PROBLEMA-POTENCIALIDAD'!$D$4:$E$1000,2,FALSE),"No existe una competencia definida")</f>
        <v>No existe una competencia definida</v>
      </c>
      <c r="C226" s="14"/>
      <c r="D226" s="136"/>
      <c r="E226" s="145"/>
      <c r="F226" s="145"/>
      <c r="G226" s="137"/>
      <c r="H226" s="146"/>
      <c r="I226" s="147"/>
      <c r="J226" s="148"/>
      <c r="K226" s="148"/>
      <c r="L226" s="148"/>
      <c r="M226" s="148"/>
    </row>
    <row r="227" spans="1:13" ht="19.5" customHeight="1">
      <c r="A227" s="184" t="str">
        <f>'T6. Prioridad alta-media'!C227</f>
        <v>No existe un desafio de gestión definido</v>
      </c>
      <c r="B227" s="184" t="str">
        <f>IFERROR(VLOOKUP(A227,'T2 Y T3. PROBLEMA-POTENCIALIDAD'!$D$4:$E$1000,2,FALSE),"No existe una competencia definida")</f>
        <v>No existe una competencia definida</v>
      </c>
      <c r="C227" s="14"/>
      <c r="D227" s="136"/>
      <c r="E227" s="145"/>
      <c r="F227" s="145"/>
      <c r="G227" s="137"/>
      <c r="H227" s="146"/>
      <c r="I227" s="147"/>
      <c r="J227" s="148"/>
      <c r="K227" s="148"/>
      <c r="L227" s="148"/>
      <c r="M227" s="148"/>
    </row>
    <row r="228" spans="1:13" ht="19.5" customHeight="1">
      <c r="A228" s="184" t="str">
        <f>'T6. Prioridad alta-media'!C228</f>
        <v>No existe un desafio de gestión definido</v>
      </c>
      <c r="B228" s="184" t="str">
        <f>IFERROR(VLOOKUP(A228,'T2 Y T3. PROBLEMA-POTENCIALIDAD'!$D$4:$E$1000,2,FALSE),"No existe una competencia definida")</f>
        <v>No existe una competencia definida</v>
      </c>
      <c r="C228" s="14"/>
      <c r="D228" s="136"/>
      <c r="E228" s="145"/>
      <c r="F228" s="145"/>
      <c r="G228" s="137"/>
      <c r="H228" s="146"/>
      <c r="I228" s="147"/>
      <c r="J228" s="148"/>
      <c r="K228" s="148"/>
      <c r="L228" s="148"/>
      <c r="M228" s="148"/>
    </row>
    <row r="229" spans="1:13" ht="19.5" customHeight="1">
      <c r="A229" s="184" t="str">
        <f>'T6. Prioridad alta-media'!C229</f>
        <v>No existe un desafio de gestión definido</v>
      </c>
      <c r="B229" s="184" t="str">
        <f>IFERROR(VLOOKUP(A229,'T2 Y T3. PROBLEMA-POTENCIALIDAD'!$D$4:$E$1000,2,FALSE),"No existe una competencia definida")</f>
        <v>No existe una competencia definida</v>
      </c>
      <c r="C229" s="14"/>
      <c r="D229" s="136"/>
      <c r="E229" s="145"/>
      <c r="F229" s="145"/>
      <c r="G229" s="137"/>
      <c r="H229" s="146"/>
      <c r="I229" s="147"/>
      <c r="J229" s="148"/>
      <c r="K229" s="148"/>
      <c r="L229" s="148"/>
      <c r="M229" s="148"/>
    </row>
    <row r="230" spans="1:13" ht="19.5" customHeight="1">
      <c r="A230" s="184" t="str">
        <f>'T6. Prioridad alta-media'!C230</f>
        <v>No existe un desafio de gestión definido</v>
      </c>
      <c r="B230" s="184" t="str">
        <f>IFERROR(VLOOKUP(A230,'T2 Y T3. PROBLEMA-POTENCIALIDAD'!$D$4:$E$1000,2,FALSE),"No existe una competencia definida")</f>
        <v>No existe una competencia definida</v>
      </c>
      <c r="C230" s="14"/>
      <c r="D230" s="136"/>
      <c r="E230" s="145"/>
      <c r="F230" s="145"/>
      <c r="G230" s="137"/>
      <c r="H230" s="146"/>
      <c r="I230" s="147"/>
      <c r="J230" s="148"/>
      <c r="K230" s="148"/>
      <c r="L230" s="148"/>
      <c r="M230" s="148"/>
    </row>
    <row r="231" spans="1:13" ht="19.5" customHeight="1">
      <c r="A231" s="184" t="str">
        <f>'T6. Prioridad alta-media'!C231</f>
        <v>No existe un desafio de gestión definido</v>
      </c>
      <c r="B231" s="184" t="str">
        <f>IFERROR(VLOOKUP(A231,'T2 Y T3. PROBLEMA-POTENCIALIDAD'!$D$4:$E$1000,2,FALSE),"No existe una competencia definida")</f>
        <v>No existe una competencia definida</v>
      </c>
      <c r="C231" s="14"/>
      <c r="D231" s="136"/>
      <c r="E231" s="145"/>
      <c r="F231" s="145"/>
      <c r="G231" s="137"/>
      <c r="H231" s="146"/>
      <c r="I231" s="147"/>
      <c r="J231" s="148"/>
      <c r="K231" s="148"/>
      <c r="L231" s="148"/>
      <c r="M231" s="148"/>
    </row>
    <row r="232" spans="1:13" ht="19.5" customHeight="1">
      <c r="A232" s="184" t="str">
        <f>'T6. Prioridad alta-media'!C232</f>
        <v>No existe un desafio de gestión definido</v>
      </c>
      <c r="B232" s="184" t="str">
        <f>IFERROR(VLOOKUP(A232,'T2 Y T3. PROBLEMA-POTENCIALIDAD'!$D$4:$E$1000,2,FALSE),"No existe una competencia definida")</f>
        <v>No existe una competencia definida</v>
      </c>
      <c r="C232" s="14"/>
      <c r="D232" s="136"/>
      <c r="E232" s="145"/>
      <c r="F232" s="145"/>
      <c r="G232" s="137"/>
      <c r="H232" s="146"/>
      <c r="I232" s="147"/>
      <c r="J232" s="148"/>
      <c r="K232" s="148"/>
      <c r="L232" s="148"/>
      <c r="M232" s="148"/>
    </row>
    <row r="233" spans="1:13" ht="19.5" customHeight="1">
      <c r="A233" s="184" t="str">
        <f>'T6. Prioridad alta-media'!C233</f>
        <v>No existe un desafio de gestión definido</v>
      </c>
      <c r="B233" s="184" t="str">
        <f>IFERROR(VLOOKUP(A233,'T2 Y T3. PROBLEMA-POTENCIALIDAD'!$D$4:$E$1000,2,FALSE),"No existe una competencia definida")</f>
        <v>No existe una competencia definida</v>
      </c>
      <c r="C233" s="14"/>
      <c r="D233" s="136"/>
      <c r="E233" s="145"/>
      <c r="F233" s="145"/>
      <c r="G233" s="137"/>
      <c r="H233" s="146"/>
      <c r="I233" s="147"/>
      <c r="J233" s="148"/>
      <c r="K233" s="148"/>
      <c r="L233" s="148"/>
      <c r="M233" s="148"/>
    </row>
    <row r="234" spans="1:13" ht="19.5" customHeight="1">
      <c r="A234" s="184" t="str">
        <f>'T6. Prioridad alta-media'!C234</f>
        <v>No existe un desafio de gestión definido</v>
      </c>
      <c r="B234" s="184" t="str">
        <f>IFERROR(VLOOKUP(A234,'T2 Y T3. PROBLEMA-POTENCIALIDAD'!$D$4:$E$1000,2,FALSE),"No existe una competencia definida")</f>
        <v>No existe una competencia definida</v>
      </c>
      <c r="C234" s="14"/>
      <c r="D234" s="136"/>
      <c r="E234" s="145"/>
      <c r="F234" s="145"/>
      <c r="G234" s="137"/>
      <c r="H234" s="146"/>
      <c r="I234" s="147"/>
      <c r="J234" s="148"/>
      <c r="K234" s="148"/>
      <c r="L234" s="148"/>
      <c r="M234" s="148"/>
    </row>
    <row r="235" spans="1:13" ht="19.5" customHeight="1">
      <c r="A235" s="184" t="str">
        <f>'T6. Prioridad alta-media'!C235</f>
        <v>No existe un desafio de gestión definido</v>
      </c>
      <c r="B235" s="184" t="str">
        <f>IFERROR(VLOOKUP(A235,'T2 Y T3. PROBLEMA-POTENCIALIDAD'!$D$4:$E$1000,2,FALSE),"No existe una competencia definida")</f>
        <v>No existe una competencia definida</v>
      </c>
      <c r="C235" s="14"/>
      <c r="D235" s="136"/>
      <c r="E235" s="145"/>
      <c r="F235" s="145"/>
      <c r="G235" s="137"/>
      <c r="H235" s="146"/>
      <c r="I235" s="147"/>
      <c r="J235" s="148"/>
      <c r="K235" s="148"/>
      <c r="L235" s="148"/>
      <c r="M235" s="148"/>
    </row>
    <row r="236" spans="1:13" ht="19.5" customHeight="1">
      <c r="A236" s="184" t="str">
        <f>'T6. Prioridad alta-media'!C236</f>
        <v>No existe un desafio de gestión definido</v>
      </c>
      <c r="B236" s="184" t="str">
        <f>IFERROR(VLOOKUP(A236,'T2 Y T3. PROBLEMA-POTENCIALIDAD'!$D$4:$E$1000,2,FALSE),"No existe una competencia definida")</f>
        <v>No existe una competencia definida</v>
      </c>
      <c r="C236" s="14"/>
      <c r="D236" s="136"/>
      <c r="E236" s="145"/>
      <c r="F236" s="145"/>
      <c r="G236" s="137"/>
      <c r="H236" s="146"/>
      <c r="I236" s="147"/>
      <c r="J236" s="148"/>
      <c r="K236" s="148"/>
      <c r="L236" s="148"/>
      <c r="M236" s="148"/>
    </row>
    <row r="237" spans="1:13" ht="19.5" customHeight="1">
      <c r="A237" s="184" t="str">
        <f>'T6. Prioridad alta-media'!C237</f>
        <v>No existe un desafio de gestión definido</v>
      </c>
      <c r="B237" s="184" t="str">
        <f>IFERROR(VLOOKUP(A237,'T2 Y T3. PROBLEMA-POTENCIALIDAD'!$D$4:$E$1000,2,FALSE),"No existe una competencia definida")</f>
        <v>No existe una competencia definida</v>
      </c>
      <c r="C237" s="14"/>
      <c r="D237" s="136"/>
      <c r="E237" s="145"/>
      <c r="F237" s="145"/>
      <c r="G237" s="137"/>
      <c r="H237" s="146"/>
      <c r="I237" s="147"/>
      <c r="J237" s="148"/>
      <c r="K237" s="148"/>
      <c r="L237" s="148"/>
      <c r="M237" s="148"/>
    </row>
    <row r="238" spans="1:13" ht="19.5" customHeight="1">
      <c r="A238" s="184" t="str">
        <f>'T6. Prioridad alta-media'!C238</f>
        <v>No existe un desafio de gestión definido</v>
      </c>
      <c r="B238" s="184" t="str">
        <f>IFERROR(VLOOKUP(A238,'T2 Y T3. PROBLEMA-POTENCIALIDAD'!$D$4:$E$1000,2,FALSE),"No existe una competencia definida")</f>
        <v>No existe una competencia definida</v>
      </c>
      <c r="C238" s="14"/>
      <c r="D238" s="136"/>
      <c r="E238" s="145"/>
      <c r="F238" s="145"/>
      <c r="G238" s="137"/>
      <c r="H238" s="146"/>
      <c r="I238" s="147"/>
      <c r="J238" s="148"/>
      <c r="K238" s="148"/>
      <c r="L238" s="148"/>
      <c r="M238" s="148"/>
    </row>
    <row r="239" spans="1:13" ht="19.5" customHeight="1">
      <c r="A239" s="184" t="str">
        <f>'T6. Prioridad alta-media'!C239</f>
        <v>No existe un desafio de gestión definido</v>
      </c>
      <c r="B239" s="184" t="str">
        <f>IFERROR(VLOOKUP(A239,'T2 Y T3. PROBLEMA-POTENCIALIDAD'!$D$4:$E$1000,2,FALSE),"No existe una competencia definida")</f>
        <v>No existe una competencia definida</v>
      </c>
      <c r="C239" s="14"/>
      <c r="D239" s="136"/>
      <c r="E239" s="145"/>
      <c r="F239" s="145"/>
      <c r="G239" s="137"/>
      <c r="H239" s="146"/>
      <c r="I239" s="147"/>
      <c r="J239" s="148"/>
      <c r="K239" s="148"/>
      <c r="L239" s="148"/>
      <c r="M239" s="148"/>
    </row>
    <row r="240" spans="1:13" ht="19.5" customHeight="1">
      <c r="A240" s="184" t="str">
        <f>'T6. Prioridad alta-media'!C240</f>
        <v>No existe un desafio de gestión definido</v>
      </c>
      <c r="B240" s="184" t="str">
        <f>IFERROR(VLOOKUP(A240,'T2 Y T3. PROBLEMA-POTENCIALIDAD'!$D$4:$E$1000,2,FALSE),"No existe una competencia definida")</f>
        <v>No existe una competencia definida</v>
      </c>
      <c r="C240" s="14"/>
      <c r="D240" s="136"/>
      <c r="E240" s="145"/>
      <c r="F240" s="145"/>
      <c r="G240" s="137"/>
      <c r="H240" s="146"/>
      <c r="I240" s="147"/>
      <c r="J240" s="148"/>
      <c r="K240" s="148"/>
      <c r="L240" s="148"/>
      <c r="M240" s="148"/>
    </row>
    <row r="241" spans="1:13" ht="19.5" customHeight="1">
      <c r="A241" s="184" t="str">
        <f>'T6. Prioridad alta-media'!C241</f>
        <v>No existe un desafio de gestión definido</v>
      </c>
      <c r="B241" s="184" t="str">
        <f>IFERROR(VLOOKUP(A241,'T2 Y T3. PROBLEMA-POTENCIALIDAD'!$D$4:$E$1000,2,FALSE),"No existe una competencia definida")</f>
        <v>No existe una competencia definida</v>
      </c>
      <c r="C241" s="14"/>
      <c r="D241" s="136"/>
      <c r="E241" s="145"/>
      <c r="F241" s="145"/>
      <c r="G241" s="137"/>
      <c r="H241" s="146"/>
      <c r="I241" s="147"/>
      <c r="J241" s="148"/>
      <c r="K241" s="148"/>
      <c r="L241" s="148"/>
      <c r="M241" s="148"/>
    </row>
    <row r="242" spans="1:13" ht="19.5" customHeight="1">
      <c r="A242" s="184" t="str">
        <f>'T6. Prioridad alta-media'!C242</f>
        <v>No existe un desafio de gestión definido</v>
      </c>
      <c r="B242" s="184" t="str">
        <f>IFERROR(VLOOKUP(A242,'T2 Y T3. PROBLEMA-POTENCIALIDAD'!$D$4:$E$1000,2,FALSE),"No existe una competencia definida")</f>
        <v>No existe una competencia definida</v>
      </c>
      <c r="C242" s="14"/>
      <c r="D242" s="136"/>
      <c r="E242" s="145"/>
      <c r="F242" s="145"/>
      <c r="G242" s="137"/>
      <c r="H242" s="146"/>
      <c r="I242" s="147"/>
      <c r="J242" s="148"/>
      <c r="K242" s="148"/>
      <c r="L242" s="148"/>
      <c r="M242" s="148"/>
    </row>
    <row r="243" spans="1:13" ht="19.5" customHeight="1">
      <c r="A243" s="184" t="str">
        <f>'T6. Prioridad alta-media'!C243</f>
        <v>No existe un desafio de gestión definido</v>
      </c>
      <c r="B243" s="184" t="str">
        <f>IFERROR(VLOOKUP(A243,'T2 Y T3. PROBLEMA-POTENCIALIDAD'!$D$4:$E$1000,2,FALSE),"No existe una competencia definida")</f>
        <v>No existe una competencia definida</v>
      </c>
      <c r="C243" s="14"/>
      <c r="D243" s="136"/>
      <c r="E243" s="145"/>
      <c r="F243" s="145"/>
      <c r="G243" s="137"/>
      <c r="H243" s="146"/>
      <c r="I243" s="147"/>
      <c r="J243" s="148"/>
      <c r="K243" s="148"/>
      <c r="L243" s="148"/>
      <c r="M243" s="148"/>
    </row>
    <row r="244" spans="1:13" ht="19.5" customHeight="1">
      <c r="A244" s="184" t="str">
        <f>'T6. Prioridad alta-media'!C244</f>
        <v>No existe un desafio de gestión definido</v>
      </c>
      <c r="B244" s="184" t="str">
        <f>IFERROR(VLOOKUP(A244,'T2 Y T3. PROBLEMA-POTENCIALIDAD'!$D$4:$E$1000,2,FALSE),"No existe una competencia definida")</f>
        <v>No existe una competencia definida</v>
      </c>
      <c r="C244" s="14"/>
      <c r="D244" s="136"/>
      <c r="E244" s="145"/>
      <c r="F244" s="145"/>
      <c r="G244" s="137"/>
      <c r="H244" s="146"/>
      <c r="I244" s="147"/>
      <c r="J244" s="148"/>
      <c r="K244" s="148"/>
      <c r="L244" s="148"/>
      <c r="M244" s="148"/>
    </row>
    <row r="245" spans="1:13" ht="19.5" customHeight="1">
      <c r="A245" s="184" t="str">
        <f>'T6. Prioridad alta-media'!C245</f>
        <v>No existe un desafio de gestión definido</v>
      </c>
      <c r="B245" s="184" t="str">
        <f>IFERROR(VLOOKUP(A245,'T2 Y T3. PROBLEMA-POTENCIALIDAD'!$D$4:$E$1000,2,FALSE),"No existe una competencia definida")</f>
        <v>No existe una competencia definida</v>
      </c>
      <c r="C245" s="14"/>
      <c r="D245" s="136"/>
      <c r="E245" s="145"/>
      <c r="F245" s="145"/>
      <c r="G245" s="137"/>
      <c r="H245" s="146"/>
      <c r="I245" s="147"/>
      <c r="J245" s="148"/>
      <c r="K245" s="148"/>
      <c r="L245" s="148"/>
      <c r="M245" s="148"/>
    </row>
    <row r="246" spans="1:13" ht="19.5" customHeight="1">
      <c r="A246" s="184" t="str">
        <f>'T6. Prioridad alta-media'!C246</f>
        <v>No existe un desafio de gestión definido</v>
      </c>
      <c r="B246" s="184" t="str">
        <f>IFERROR(VLOOKUP(A246,'T2 Y T3. PROBLEMA-POTENCIALIDAD'!$D$4:$E$1000,2,FALSE),"No existe una competencia definida")</f>
        <v>No existe una competencia definida</v>
      </c>
      <c r="C246" s="14"/>
      <c r="D246" s="136"/>
      <c r="E246" s="145"/>
      <c r="F246" s="145"/>
      <c r="G246" s="137"/>
      <c r="H246" s="146"/>
      <c r="I246" s="147"/>
      <c r="J246" s="148"/>
      <c r="K246" s="148"/>
      <c r="L246" s="148"/>
      <c r="M246" s="148"/>
    </row>
    <row r="247" spans="1:13" ht="19.5" customHeight="1">
      <c r="A247" s="184" t="str">
        <f>'T6. Prioridad alta-media'!C247</f>
        <v>No existe un desafio de gestión definido</v>
      </c>
      <c r="B247" s="184" t="str">
        <f>IFERROR(VLOOKUP(A247,'T2 Y T3. PROBLEMA-POTENCIALIDAD'!$D$4:$E$1000,2,FALSE),"No existe una competencia definida")</f>
        <v>No existe una competencia definida</v>
      </c>
      <c r="C247" s="14"/>
      <c r="D247" s="136"/>
      <c r="E247" s="145"/>
      <c r="F247" s="145"/>
      <c r="G247" s="137"/>
      <c r="H247" s="146"/>
      <c r="I247" s="147"/>
      <c r="J247" s="148"/>
      <c r="K247" s="148"/>
      <c r="L247" s="148"/>
      <c r="M247" s="148"/>
    </row>
    <row r="248" spans="1:13" ht="19.5" customHeight="1">
      <c r="A248" s="184" t="str">
        <f>'T6. Prioridad alta-media'!C248</f>
        <v>No existe un desafio de gestión definido</v>
      </c>
      <c r="B248" s="184" t="str">
        <f>IFERROR(VLOOKUP(A248,'T2 Y T3. PROBLEMA-POTENCIALIDAD'!$D$4:$E$1000,2,FALSE),"No existe una competencia definida")</f>
        <v>No existe una competencia definida</v>
      </c>
      <c r="C248" s="14"/>
      <c r="D248" s="136"/>
      <c r="E248" s="145"/>
      <c r="F248" s="145"/>
      <c r="G248" s="137"/>
      <c r="H248" s="146"/>
      <c r="I248" s="147"/>
      <c r="J248" s="148"/>
      <c r="K248" s="148"/>
      <c r="L248" s="148"/>
      <c r="M248" s="148"/>
    </row>
    <row r="249" spans="1:13" ht="19.5" customHeight="1">
      <c r="A249" s="184" t="str">
        <f>'T6. Prioridad alta-media'!C249</f>
        <v>No existe un desafio de gestión definido</v>
      </c>
      <c r="B249" s="184" t="str">
        <f>IFERROR(VLOOKUP(A249,'T2 Y T3. PROBLEMA-POTENCIALIDAD'!$D$4:$E$1000,2,FALSE),"No existe una competencia definida")</f>
        <v>No existe una competencia definida</v>
      </c>
      <c r="C249" s="14"/>
      <c r="D249" s="136"/>
      <c r="E249" s="145"/>
      <c r="F249" s="145"/>
      <c r="G249" s="137"/>
      <c r="H249" s="146"/>
      <c r="I249" s="147"/>
      <c r="J249" s="148"/>
      <c r="K249" s="148"/>
      <c r="L249" s="148"/>
      <c r="M249" s="148"/>
    </row>
    <row r="250" spans="1:13" ht="19.5" customHeight="1">
      <c r="A250" s="184" t="str">
        <f>'T6. Prioridad alta-media'!C250</f>
        <v>No existe un desafio de gestión definido</v>
      </c>
      <c r="B250" s="184" t="str">
        <f>IFERROR(VLOOKUP(A250,'T2 Y T3. PROBLEMA-POTENCIALIDAD'!$D$4:$E$1000,2,FALSE),"No existe una competencia definida")</f>
        <v>No existe una competencia definida</v>
      </c>
      <c r="C250" s="14"/>
      <c r="D250" s="136"/>
      <c r="E250" s="145"/>
      <c r="F250" s="145"/>
      <c r="G250" s="137"/>
      <c r="H250" s="146"/>
      <c r="I250" s="147"/>
      <c r="J250" s="148"/>
      <c r="K250" s="148"/>
      <c r="L250" s="148"/>
      <c r="M250" s="148"/>
    </row>
    <row r="251" spans="1:13" ht="19.5" customHeight="1">
      <c r="A251" s="184" t="str">
        <f>'T6. Prioridad alta-media'!C251</f>
        <v>No existe un desafio de gestión definido</v>
      </c>
      <c r="B251" s="184" t="str">
        <f>IFERROR(VLOOKUP(A251,'T2 Y T3. PROBLEMA-POTENCIALIDAD'!$D$4:$E$1000,2,FALSE),"No existe una competencia definida")</f>
        <v>No existe una competencia definida</v>
      </c>
      <c r="C251" s="14"/>
      <c r="D251" s="136"/>
      <c r="E251" s="145"/>
      <c r="F251" s="145"/>
      <c r="G251" s="137"/>
      <c r="H251" s="146"/>
      <c r="I251" s="147"/>
      <c r="J251" s="148"/>
      <c r="K251" s="148"/>
      <c r="L251" s="148"/>
      <c r="M251" s="148"/>
    </row>
    <row r="252" spans="1:13" ht="19.5" customHeight="1">
      <c r="A252" s="184" t="str">
        <f>'T6. Prioridad alta-media'!C252</f>
        <v>No existe un desafio de gestión definido</v>
      </c>
      <c r="B252" s="184" t="str">
        <f>IFERROR(VLOOKUP(A252,'T2 Y T3. PROBLEMA-POTENCIALIDAD'!$D$4:$E$1000,2,FALSE),"No existe una competencia definida")</f>
        <v>No existe una competencia definida</v>
      </c>
      <c r="C252" s="14"/>
      <c r="D252" s="136"/>
      <c r="E252" s="145"/>
      <c r="F252" s="145"/>
      <c r="G252" s="137"/>
      <c r="H252" s="146"/>
      <c r="I252" s="147"/>
      <c r="J252" s="148"/>
      <c r="K252" s="148"/>
      <c r="L252" s="148"/>
      <c r="M252" s="148"/>
    </row>
    <row r="253" spans="1:13" ht="19.5" customHeight="1">
      <c r="A253" s="184" t="str">
        <f>'T6. Prioridad alta-media'!C253</f>
        <v>No existe un desafio de gestión definido</v>
      </c>
      <c r="B253" s="184" t="str">
        <f>IFERROR(VLOOKUP(A253,'T2 Y T3. PROBLEMA-POTENCIALIDAD'!$D$4:$E$1000,2,FALSE),"No existe una competencia definida")</f>
        <v>No existe una competencia definida</v>
      </c>
      <c r="C253" s="14"/>
      <c r="D253" s="136"/>
      <c r="E253" s="145"/>
      <c r="F253" s="145"/>
      <c r="G253" s="137"/>
      <c r="H253" s="146"/>
      <c r="I253" s="147"/>
      <c r="J253" s="148"/>
      <c r="K253" s="148"/>
      <c r="L253" s="148"/>
      <c r="M253" s="148"/>
    </row>
    <row r="254" spans="1:13" ht="19.5" customHeight="1">
      <c r="A254" s="184" t="str">
        <f>'T6. Prioridad alta-media'!C254</f>
        <v>No existe un desafio de gestión definido</v>
      </c>
      <c r="B254" s="184" t="str">
        <f>IFERROR(VLOOKUP(A254,'T2 Y T3. PROBLEMA-POTENCIALIDAD'!$D$4:$E$1000,2,FALSE),"No existe una competencia definida")</f>
        <v>No existe una competencia definida</v>
      </c>
      <c r="C254" s="14"/>
      <c r="D254" s="136"/>
      <c r="E254" s="145"/>
      <c r="F254" s="145"/>
      <c r="G254" s="137"/>
      <c r="H254" s="146"/>
      <c r="I254" s="147"/>
      <c r="J254" s="148"/>
      <c r="K254" s="148"/>
      <c r="L254" s="148"/>
      <c r="M254" s="148"/>
    </row>
    <row r="255" spans="1:13" ht="19.5" customHeight="1">
      <c r="A255" s="184" t="str">
        <f>'T6. Prioridad alta-media'!C255</f>
        <v>No existe un desafio de gestión definido</v>
      </c>
      <c r="B255" s="184" t="str">
        <f>IFERROR(VLOOKUP(A255,'T2 Y T3. PROBLEMA-POTENCIALIDAD'!$D$4:$E$1000,2,FALSE),"No existe una competencia definida")</f>
        <v>No existe una competencia definida</v>
      </c>
      <c r="C255" s="14"/>
      <c r="D255" s="136"/>
      <c r="E255" s="145"/>
      <c r="F255" s="145"/>
      <c r="G255" s="137"/>
      <c r="H255" s="146"/>
      <c r="I255" s="147"/>
      <c r="J255" s="148"/>
      <c r="K255" s="148"/>
      <c r="L255" s="148"/>
      <c r="M255" s="148"/>
    </row>
    <row r="256" spans="1:13" ht="19.5" customHeight="1">
      <c r="A256" s="184" t="str">
        <f>'T6. Prioridad alta-media'!C256</f>
        <v>No existe un desafio de gestión definido</v>
      </c>
      <c r="B256" s="184" t="str">
        <f>IFERROR(VLOOKUP(A256,'T2 Y T3. PROBLEMA-POTENCIALIDAD'!$D$4:$E$1000,2,FALSE),"No existe una competencia definida")</f>
        <v>No existe una competencia definida</v>
      </c>
      <c r="C256" s="14"/>
      <c r="D256" s="136"/>
      <c r="E256" s="145"/>
      <c r="F256" s="145"/>
      <c r="G256" s="137"/>
      <c r="H256" s="146"/>
      <c r="I256" s="147"/>
      <c r="J256" s="148"/>
      <c r="K256" s="148"/>
      <c r="L256" s="148"/>
      <c r="M256" s="148"/>
    </row>
    <row r="257" spans="1:13" ht="19.5" customHeight="1">
      <c r="A257" s="184" t="str">
        <f>'T6. Prioridad alta-media'!C257</f>
        <v>No existe un desafio de gestión definido</v>
      </c>
      <c r="B257" s="184" t="str">
        <f>IFERROR(VLOOKUP(A257,'T2 Y T3. PROBLEMA-POTENCIALIDAD'!$D$4:$E$1000,2,FALSE),"No existe una competencia definida")</f>
        <v>No existe una competencia definida</v>
      </c>
      <c r="C257" s="14"/>
      <c r="D257" s="136"/>
      <c r="E257" s="145"/>
      <c r="F257" s="145"/>
      <c r="G257" s="137"/>
      <c r="H257" s="146"/>
      <c r="I257" s="147"/>
      <c r="J257" s="148"/>
      <c r="K257" s="148"/>
      <c r="L257" s="148"/>
      <c r="M257" s="148"/>
    </row>
    <row r="258" spans="1:13" ht="19.5" customHeight="1">
      <c r="A258" s="184" t="str">
        <f>'T6. Prioridad alta-media'!C258</f>
        <v>No existe un desafio de gestión definido</v>
      </c>
      <c r="B258" s="184" t="str">
        <f>IFERROR(VLOOKUP(A258,'T2 Y T3. PROBLEMA-POTENCIALIDAD'!$D$4:$E$1000,2,FALSE),"No existe una competencia definida")</f>
        <v>No existe una competencia definida</v>
      </c>
      <c r="C258" s="14"/>
      <c r="D258" s="136"/>
      <c r="E258" s="145"/>
      <c r="F258" s="145"/>
      <c r="G258" s="137"/>
      <c r="H258" s="146"/>
      <c r="I258" s="147"/>
      <c r="J258" s="148"/>
      <c r="K258" s="148"/>
      <c r="L258" s="148"/>
      <c r="M258" s="148"/>
    </row>
    <row r="259" spans="1:13" ht="19.5" customHeight="1">
      <c r="A259" s="184" t="str">
        <f>'T6. Prioridad alta-media'!C259</f>
        <v>No existe un desafio de gestión definido</v>
      </c>
      <c r="B259" s="184" t="str">
        <f>IFERROR(VLOOKUP(A259,'T2 Y T3. PROBLEMA-POTENCIALIDAD'!$D$4:$E$1000,2,FALSE),"No existe una competencia definida")</f>
        <v>No existe una competencia definida</v>
      </c>
      <c r="C259" s="14"/>
      <c r="D259" s="136"/>
      <c r="E259" s="145"/>
      <c r="F259" s="145"/>
      <c r="G259" s="137"/>
      <c r="H259" s="146"/>
      <c r="I259" s="147"/>
      <c r="J259" s="148"/>
      <c r="K259" s="148"/>
      <c r="L259" s="148"/>
      <c r="M259" s="148"/>
    </row>
    <row r="260" spans="1:13" ht="19.5" customHeight="1">
      <c r="A260" s="184" t="str">
        <f>'T6. Prioridad alta-media'!C260</f>
        <v>No existe un desafio de gestión definido</v>
      </c>
      <c r="B260" s="184" t="str">
        <f>IFERROR(VLOOKUP(A260,'T2 Y T3. PROBLEMA-POTENCIALIDAD'!$D$4:$E$1000,2,FALSE),"No existe una competencia definida")</f>
        <v>No existe una competencia definida</v>
      </c>
      <c r="C260" s="14"/>
      <c r="D260" s="136"/>
      <c r="E260" s="145"/>
      <c r="F260" s="145"/>
      <c r="G260" s="137"/>
      <c r="H260" s="146"/>
      <c r="I260" s="147"/>
      <c r="J260" s="148"/>
      <c r="K260" s="148"/>
      <c r="L260" s="148"/>
      <c r="M260" s="148"/>
    </row>
    <row r="261" spans="1:13" ht="19.5" customHeight="1">
      <c r="A261" s="184" t="str">
        <f>'T6. Prioridad alta-media'!C261</f>
        <v>No existe un desafio de gestión definido</v>
      </c>
      <c r="B261" s="184" t="str">
        <f>IFERROR(VLOOKUP(A261,'T2 Y T3. PROBLEMA-POTENCIALIDAD'!$D$4:$E$1000,2,FALSE),"No existe una competencia definida")</f>
        <v>No existe una competencia definida</v>
      </c>
      <c r="C261" s="14"/>
      <c r="D261" s="20"/>
      <c r="E261" s="20"/>
      <c r="F261" s="20"/>
      <c r="G261" s="20"/>
      <c r="H261" s="20"/>
      <c r="I261" s="149"/>
      <c r="J261" s="20"/>
      <c r="K261" s="20"/>
      <c r="L261" s="20"/>
      <c r="M261" s="20"/>
    </row>
    <row r="262" spans="1:13" ht="19.5" customHeight="1">
      <c r="A262" s="184" t="str">
        <f>'T6. Prioridad alta-media'!C262</f>
        <v>No existe un desafio de gestión definido</v>
      </c>
      <c r="B262" s="184" t="str">
        <f>IFERROR(VLOOKUP(A262,'T2 Y T3. PROBLEMA-POTENCIALIDAD'!$D$4:$E$1000,2,FALSE),"No existe una competencia definida")</f>
        <v>No existe una competencia definida</v>
      </c>
      <c r="C262" s="14"/>
      <c r="D262" s="20"/>
      <c r="E262" s="20"/>
      <c r="F262" s="20"/>
      <c r="G262" s="20"/>
      <c r="H262" s="20"/>
      <c r="I262" s="149"/>
      <c r="J262" s="20"/>
      <c r="K262" s="20"/>
      <c r="L262" s="20"/>
      <c r="M262" s="20"/>
    </row>
    <row r="263" spans="1:13" ht="19.5" customHeight="1">
      <c r="A263" s="184" t="str">
        <f>'T6. Prioridad alta-media'!C263</f>
        <v>No existe un desafio de gestión definido</v>
      </c>
      <c r="B263" s="184" t="str">
        <f>IFERROR(VLOOKUP(A263,'T2 Y T3. PROBLEMA-POTENCIALIDAD'!$D$4:$E$1000,2,FALSE),"No existe una competencia definida")</f>
        <v>No existe una competencia definida</v>
      </c>
      <c r="C263" s="14"/>
      <c r="D263" s="20"/>
      <c r="E263" s="20"/>
      <c r="F263" s="20"/>
      <c r="G263" s="20"/>
      <c r="H263" s="20"/>
      <c r="I263" s="149"/>
      <c r="J263" s="20"/>
      <c r="K263" s="20"/>
      <c r="L263" s="20"/>
      <c r="M263" s="20"/>
    </row>
    <row r="264" spans="1:13" ht="19.5" customHeight="1">
      <c r="A264" s="184" t="str">
        <f>'T6. Prioridad alta-media'!C264</f>
        <v>No existe un desafio de gestión definido</v>
      </c>
      <c r="B264" s="184" t="str">
        <f>IFERROR(VLOOKUP(A264,'T2 Y T3. PROBLEMA-POTENCIALIDAD'!$D$4:$E$1000,2,FALSE),"No existe una competencia definida")</f>
        <v>No existe una competencia definida</v>
      </c>
      <c r="C264" s="14"/>
      <c r="D264" s="20"/>
      <c r="E264" s="20"/>
      <c r="F264" s="20"/>
      <c r="G264" s="20"/>
      <c r="H264" s="20"/>
      <c r="I264" s="149"/>
      <c r="J264" s="20"/>
      <c r="K264" s="20"/>
      <c r="L264" s="20"/>
      <c r="M264" s="20"/>
    </row>
    <row r="265" spans="1:13" ht="19.5" customHeight="1">
      <c r="A265" s="184" t="str">
        <f>'T6. Prioridad alta-media'!C265</f>
        <v>No existe un desafio de gestión definido</v>
      </c>
      <c r="B265" s="184" t="str">
        <f>IFERROR(VLOOKUP(A265,'T2 Y T3. PROBLEMA-POTENCIALIDAD'!$D$4:$E$1000,2,FALSE),"No existe una competencia definida")</f>
        <v>No existe una competencia definida</v>
      </c>
      <c r="C265" s="14"/>
      <c r="D265" s="20"/>
      <c r="E265" s="20"/>
      <c r="F265" s="20"/>
      <c r="G265" s="20"/>
      <c r="H265" s="20"/>
      <c r="I265" s="149"/>
      <c r="J265" s="20"/>
      <c r="K265" s="20"/>
      <c r="L265" s="20"/>
      <c r="M265" s="20"/>
    </row>
    <row r="266" spans="1:13" ht="19.5" customHeight="1">
      <c r="A266" s="184" t="str">
        <f>'T6. Prioridad alta-media'!C266</f>
        <v>No existe un desafio de gestión definido</v>
      </c>
      <c r="B266" s="184" t="str">
        <f>IFERROR(VLOOKUP(A266,'T2 Y T3. PROBLEMA-POTENCIALIDAD'!$D$4:$E$1000,2,FALSE),"No existe una competencia definida")</f>
        <v>No existe una competencia definida</v>
      </c>
      <c r="C266" s="14"/>
      <c r="D266" s="20"/>
      <c r="E266" s="20"/>
      <c r="F266" s="20"/>
      <c r="G266" s="20"/>
      <c r="H266" s="20"/>
      <c r="I266" s="149"/>
      <c r="J266" s="20"/>
      <c r="K266" s="20"/>
      <c r="L266" s="20"/>
      <c r="M266" s="20"/>
    </row>
    <row r="267" spans="1:13" ht="19.5" customHeight="1">
      <c r="A267" s="184" t="str">
        <f>'T6. Prioridad alta-media'!C267</f>
        <v>No existe un desafio de gestión definido</v>
      </c>
      <c r="B267" s="184" t="str">
        <f>IFERROR(VLOOKUP(A267,'T2 Y T3. PROBLEMA-POTENCIALIDAD'!$D$4:$E$1000,2,FALSE),"No existe una competencia definida")</f>
        <v>No existe una competencia definida</v>
      </c>
      <c r="C267" s="14"/>
      <c r="D267" s="20"/>
      <c r="E267" s="20"/>
      <c r="F267" s="20"/>
      <c r="G267" s="20"/>
      <c r="H267" s="20"/>
      <c r="I267" s="149"/>
      <c r="J267" s="20"/>
      <c r="K267" s="20"/>
      <c r="L267" s="20"/>
      <c r="M267" s="20"/>
    </row>
    <row r="268" spans="1:13" ht="19.5" customHeight="1">
      <c r="A268" s="184" t="str">
        <f>'T6. Prioridad alta-media'!C268</f>
        <v>No existe un desafio de gestión definido</v>
      </c>
      <c r="B268" s="184" t="str">
        <f>IFERROR(VLOOKUP(A268,'T2 Y T3. PROBLEMA-POTENCIALIDAD'!$D$4:$E$1000,2,FALSE),"No existe una competencia definida")</f>
        <v>No existe una competencia definida</v>
      </c>
      <c r="C268" s="14"/>
      <c r="D268" s="20"/>
      <c r="E268" s="20"/>
      <c r="F268" s="20"/>
      <c r="G268" s="20"/>
      <c r="H268" s="20"/>
      <c r="I268" s="149"/>
      <c r="J268" s="20"/>
      <c r="K268" s="20"/>
      <c r="L268" s="20"/>
      <c r="M268" s="20"/>
    </row>
    <row r="269" spans="1:13" ht="19.5" customHeight="1">
      <c r="A269" s="184" t="str">
        <f>'T6. Prioridad alta-media'!C269</f>
        <v>No existe un desafio de gestión definido</v>
      </c>
      <c r="B269" s="184" t="str">
        <f>IFERROR(VLOOKUP(A269,'T2 Y T3. PROBLEMA-POTENCIALIDAD'!$D$4:$E$1000,2,FALSE),"No existe una competencia definida")</f>
        <v>No existe una competencia definida</v>
      </c>
      <c r="C269" s="14"/>
      <c r="D269" s="20"/>
      <c r="E269" s="20"/>
      <c r="F269" s="20"/>
      <c r="G269" s="20"/>
      <c r="H269" s="20"/>
      <c r="I269" s="149"/>
      <c r="J269" s="20"/>
      <c r="K269" s="20"/>
      <c r="L269" s="20"/>
      <c r="M269" s="20"/>
    </row>
    <row r="270" spans="1:13" ht="19.5" customHeight="1">
      <c r="A270" s="184" t="str">
        <f>'T6. Prioridad alta-media'!C270</f>
        <v>No existe un desafio de gestión definido</v>
      </c>
      <c r="B270" s="184" t="str">
        <f>IFERROR(VLOOKUP(A270,'T2 Y T3. PROBLEMA-POTENCIALIDAD'!$D$4:$E$1000,2,FALSE),"No existe una competencia definida")</f>
        <v>No existe una competencia definida</v>
      </c>
      <c r="C270" s="14"/>
      <c r="D270" s="20"/>
      <c r="E270" s="20"/>
      <c r="F270" s="20"/>
      <c r="G270" s="20"/>
      <c r="H270" s="20"/>
      <c r="I270" s="149"/>
      <c r="J270" s="20"/>
      <c r="K270" s="20"/>
      <c r="L270" s="20"/>
      <c r="M270" s="20"/>
    </row>
    <row r="271" spans="1:13" ht="19.5" customHeight="1">
      <c r="A271" s="184" t="str">
        <f>'T6. Prioridad alta-media'!C271</f>
        <v>No existe un desafio de gestión definido</v>
      </c>
      <c r="B271" s="184" t="str">
        <f>IFERROR(VLOOKUP(A271,'T2 Y T3. PROBLEMA-POTENCIALIDAD'!$D$4:$E$1000,2,FALSE),"No existe una competencia definida")</f>
        <v>No existe una competencia definida</v>
      </c>
      <c r="C271" s="14"/>
      <c r="D271" s="20"/>
      <c r="E271" s="20"/>
      <c r="F271" s="20"/>
      <c r="G271" s="20"/>
      <c r="H271" s="20"/>
      <c r="I271" s="149"/>
      <c r="J271" s="20"/>
      <c r="K271" s="20"/>
      <c r="L271" s="20"/>
      <c r="M271" s="20"/>
    </row>
    <row r="272" spans="1:13" ht="19.5" customHeight="1">
      <c r="A272" s="184" t="str">
        <f>'T6. Prioridad alta-media'!C272</f>
        <v>No existe un desafio de gestión definido</v>
      </c>
      <c r="B272" s="184" t="str">
        <f>IFERROR(VLOOKUP(A272,'T2 Y T3. PROBLEMA-POTENCIALIDAD'!$D$4:$E$1000,2,FALSE),"No existe una competencia definida")</f>
        <v>No existe una competencia definida</v>
      </c>
      <c r="C272" s="14"/>
      <c r="D272" s="20"/>
      <c r="E272" s="20"/>
      <c r="F272" s="20"/>
      <c r="G272" s="20"/>
      <c r="H272" s="20"/>
      <c r="I272" s="149"/>
      <c r="J272" s="20"/>
      <c r="K272" s="20"/>
      <c r="L272" s="20"/>
      <c r="M272" s="20"/>
    </row>
    <row r="273" spans="1:13" ht="19.5" customHeight="1">
      <c r="A273" s="184" t="str">
        <f>'T6. Prioridad alta-media'!C273</f>
        <v>No existe un desafio de gestión definido</v>
      </c>
      <c r="B273" s="184" t="str">
        <f>IFERROR(VLOOKUP(A273,'T2 Y T3. PROBLEMA-POTENCIALIDAD'!$D$4:$E$1000,2,FALSE),"No existe una competencia definida")</f>
        <v>No existe una competencia definida</v>
      </c>
      <c r="C273" s="14"/>
      <c r="D273" s="20"/>
      <c r="E273" s="20"/>
      <c r="F273" s="20"/>
      <c r="G273" s="20"/>
      <c r="H273" s="20"/>
      <c r="I273" s="149"/>
      <c r="J273" s="20"/>
      <c r="K273" s="20"/>
      <c r="L273" s="20"/>
      <c r="M273" s="20"/>
    </row>
    <row r="274" spans="1:13" ht="19.5" customHeight="1">
      <c r="A274" s="184" t="str">
        <f>'T6. Prioridad alta-media'!C274</f>
        <v>No existe un desafio de gestión definido</v>
      </c>
      <c r="B274" s="184" t="str">
        <f>IFERROR(VLOOKUP(A274,'T2 Y T3. PROBLEMA-POTENCIALIDAD'!$D$4:$E$1000,2,FALSE),"No existe una competencia definida")</f>
        <v>No existe una competencia definida</v>
      </c>
      <c r="C274" s="14"/>
      <c r="D274" s="20"/>
      <c r="E274" s="20"/>
      <c r="F274" s="20"/>
      <c r="G274" s="20"/>
      <c r="H274" s="20"/>
      <c r="I274" s="149"/>
      <c r="J274" s="20"/>
      <c r="K274" s="20"/>
      <c r="L274" s="20"/>
      <c r="M274" s="20"/>
    </row>
    <row r="275" spans="1:13" ht="19.5" customHeight="1">
      <c r="A275" s="184" t="str">
        <f>'T6. Prioridad alta-media'!C275</f>
        <v>No existe un desafio de gestión definido</v>
      </c>
      <c r="B275" s="184" t="str">
        <f>IFERROR(VLOOKUP(A275,'T2 Y T3. PROBLEMA-POTENCIALIDAD'!$D$4:$E$1000,2,FALSE),"No existe una competencia definida")</f>
        <v>No existe una competencia definida</v>
      </c>
      <c r="C275" s="14"/>
      <c r="D275" s="20"/>
      <c r="E275" s="20"/>
      <c r="F275" s="20"/>
      <c r="G275" s="20"/>
      <c r="H275" s="20"/>
      <c r="I275" s="149"/>
      <c r="J275" s="20"/>
      <c r="K275" s="20"/>
      <c r="L275" s="20"/>
      <c r="M275" s="20"/>
    </row>
    <row r="276" spans="1:13" ht="19.5" customHeight="1">
      <c r="A276" s="184" t="str">
        <f>'T6. Prioridad alta-media'!C276</f>
        <v>No existe un desafio de gestión definido</v>
      </c>
      <c r="B276" s="184" t="str">
        <f>IFERROR(VLOOKUP(A276,'T2 Y T3. PROBLEMA-POTENCIALIDAD'!$D$4:$E$1000,2,FALSE),"No existe una competencia definida")</f>
        <v>No existe una competencia definida</v>
      </c>
      <c r="C276" s="14"/>
      <c r="D276" s="20"/>
      <c r="E276" s="20"/>
      <c r="F276" s="20"/>
      <c r="G276" s="20"/>
      <c r="H276" s="20"/>
      <c r="I276" s="149"/>
      <c r="J276" s="20"/>
      <c r="K276" s="20"/>
      <c r="L276" s="20"/>
      <c r="M276" s="20"/>
    </row>
    <row r="277" spans="1:13" ht="19.5" customHeight="1">
      <c r="A277" s="184" t="str">
        <f>'T6. Prioridad alta-media'!C277</f>
        <v>No existe un desafio de gestión definido</v>
      </c>
      <c r="B277" s="184" t="str">
        <f>IFERROR(VLOOKUP(A277,'T2 Y T3. PROBLEMA-POTENCIALIDAD'!$D$4:$E$1000,2,FALSE),"No existe una competencia definida")</f>
        <v>No existe una competencia definida</v>
      </c>
      <c r="C277" s="14"/>
      <c r="D277" s="20"/>
      <c r="E277" s="20"/>
      <c r="F277" s="20"/>
      <c r="G277" s="20"/>
      <c r="H277" s="20"/>
      <c r="I277" s="149"/>
      <c r="J277" s="20"/>
      <c r="K277" s="20"/>
      <c r="L277" s="20"/>
      <c r="M277" s="20"/>
    </row>
    <row r="278" spans="1:13" ht="19.5" customHeight="1">
      <c r="A278" s="184" t="str">
        <f>'T6. Prioridad alta-media'!C278</f>
        <v>No existe un desafio de gestión definido</v>
      </c>
      <c r="B278" s="184" t="str">
        <f>IFERROR(VLOOKUP(A278,'T2 Y T3. PROBLEMA-POTENCIALIDAD'!$D$4:$E$1000,2,FALSE),"No existe una competencia definida")</f>
        <v>No existe una competencia definida</v>
      </c>
      <c r="C278" s="14"/>
      <c r="D278" s="20"/>
      <c r="E278" s="20"/>
      <c r="F278" s="20"/>
      <c r="G278" s="20"/>
      <c r="H278" s="20"/>
      <c r="I278" s="149"/>
      <c r="J278" s="20"/>
      <c r="K278" s="20"/>
      <c r="L278" s="20"/>
      <c r="M278" s="20"/>
    </row>
    <row r="279" spans="1:13" ht="19.5" customHeight="1">
      <c r="A279" s="184" t="str">
        <f>'T6. Prioridad alta-media'!C279</f>
        <v>No existe un desafio de gestión definido</v>
      </c>
      <c r="B279" s="184" t="str">
        <f>IFERROR(VLOOKUP(A279,'T2 Y T3. PROBLEMA-POTENCIALIDAD'!$D$4:$E$1000,2,FALSE),"No existe una competencia definida")</f>
        <v>No existe una competencia definida</v>
      </c>
      <c r="C279" s="14"/>
      <c r="D279" s="20"/>
      <c r="E279" s="20"/>
      <c r="F279" s="20"/>
      <c r="G279" s="20"/>
      <c r="H279" s="20"/>
      <c r="I279" s="149"/>
      <c r="J279" s="20"/>
      <c r="K279" s="20"/>
      <c r="L279" s="20"/>
      <c r="M279" s="20"/>
    </row>
    <row r="280" spans="1:13" ht="19.5" customHeight="1">
      <c r="A280" s="184" t="str">
        <f>'T6. Prioridad alta-media'!C280</f>
        <v>No existe un desafio de gestión definido</v>
      </c>
      <c r="B280" s="184" t="str">
        <f>IFERROR(VLOOKUP(A280,'T2 Y T3. PROBLEMA-POTENCIALIDAD'!$D$4:$E$1000,2,FALSE),"No existe una competencia definida")</f>
        <v>No existe una competencia definida</v>
      </c>
      <c r="C280" s="14"/>
      <c r="D280" s="20"/>
      <c r="E280" s="20"/>
      <c r="F280" s="20"/>
      <c r="G280" s="20"/>
      <c r="H280" s="20"/>
      <c r="I280" s="149"/>
      <c r="J280" s="20"/>
      <c r="K280" s="20"/>
      <c r="L280" s="20"/>
      <c r="M280" s="20"/>
    </row>
    <row r="281" spans="1:13" ht="19.5" customHeight="1">
      <c r="A281" s="184" t="str">
        <f>'T6. Prioridad alta-media'!C281</f>
        <v>No existe un desafio de gestión definido</v>
      </c>
      <c r="B281" s="184" t="str">
        <f>IFERROR(VLOOKUP(A281,'T2 Y T3. PROBLEMA-POTENCIALIDAD'!$D$4:$E$1000,2,FALSE),"No existe una competencia definida")</f>
        <v>No existe una competencia definida</v>
      </c>
      <c r="C281" s="14"/>
      <c r="D281" s="20"/>
      <c r="E281" s="20"/>
      <c r="F281" s="20"/>
      <c r="G281" s="20"/>
      <c r="H281" s="20"/>
      <c r="I281" s="149"/>
      <c r="J281" s="20"/>
      <c r="K281" s="20"/>
      <c r="L281" s="20"/>
      <c r="M281" s="20"/>
    </row>
    <row r="282" spans="1:13" ht="19.5" customHeight="1">
      <c r="A282" s="184" t="str">
        <f>'T6. Prioridad alta-media'!C282</f>
        <v>No existe un desafio de gestión definido</v>
      </c>
      <c r="B282" s="184" t="str">
        <f>IFERROR(VLOOKUP(A282,'T2 Y T3. PROBLEMA-POTENCIALIDAD'!$D$4:$E$1000,2,FALSE),"No existe una competencia definida")</f>
        <v>No existe una competencia definida</v>
      </c>
      <c r="C282" s="14"/>
      <c r="D282" s="20"/>
      <c r="E282" s="20"/>
      <c r="F282" s="20"/>
      <c r="G282" s="20"/>
      <c r="H282" s="20"/>
      <c r="I282" s="149"/>
      <c r="J282" s="20"/>
      <c r="K282" s="20"/>
      <c r="L282" s="20"/>
      <c r="M282" s="20"/>
    </row>
    <row r="283" spans="1:13" ht="19.5" customHeight="1">
      <c r="A283" s="184" t="str">
        <f>'T6. Prioridad alta-media'!C283</f>
        <v>No existe un desafio de gestión definido</v>
      </c>
      <c r="B283" s="184" t="str">
        <f>IFERROR(VLOOKUP(A283,'T2 Y T3. PROBLEMA-POTENCIALIDAD'!$D$4:$E$1000,2,FALSE),"No existe una competencia definida")</f>
        <v>No existe una competencia definida</v>
      </c>
      <c r="C283" s="14"/>
      <c r="D283" s="20"/>
      <c r="E283" s="20"/>
      <c r="F283" s="20"/>
      <c r="G283" s="20"/>
      <c r="H283" s="20"/>
      <c r="I283" s="149"/>
      <c r="J283" s="20"/>
      <c r="K283" s="20"/>
      <c r="L283" s="20"/>
      <c r="M283" s="20"/>
    </row>
    <row r="284" spans="1:13" ht="19.5" customHeight="1">
      <c r="A284" s="184" t="str">
        <f>'T6. Prioridad alta-media'!C284</f>
        <v>No existe un desafio de gestión definido</v>
      </c>
      <c r="B284" s="184" t="str">
        <f>IFERROR(VLOOKUP(A284,'T2 Y T3. PROBLEMA-POTENCIALIDAD'!$D$4:$E$1000,2,FALSE),"No existe una competencia definida")</f>
        <v>No existe una competencia definida</v>
      </c>
      <c r="C284" s="14"/>
      <c r="D284" s="20"/>
      <c r="E284" s="20"/>
      <c r="F284" s="20"/>
      <c r="G284" s="20"/>
      <c r="H284" s="20"/>
      <c r="I284" s="149"/>
      <c r="J284" s="20"/>
      <c r="K284" s="20"/>
      <c r="L284" s="20"/>
      <c r="M284" s="20"/>
    </row>
    <row r="285" spans="1:13" ht="19.5" customHeight="1">
      <c r="A285" s="184" t="str">
        <f>'T6. Prioridad alta-media'!C285</f>
        <v>No existe un desafio de gestión definido</v>
      </c>
      <c r="B285" s="184" t="str">
        <f>IFERROR(VLOOKUP(A285,'T2 Y T3. PROBLEMA-POTENCIALIDAD'!$D$4:$E$1000,2,FALSE),"No existe una competencia definida")</f>
        <v>No existe una competencia definida</v>
      </c>
      <c r="C285" s="14"/>
      <c r="D285" s="20"/>
      <c r="E285" s="20"/>
      <c r="F285" s="20"/>
      <c r="G285" s="20"/>
      <c r="H285" s="20"/>
      <c r="I285" s="149"/>
      <c r="J285" s="20"/>
      <c r="K285" s="20"/>
      <c r="L285" s="20"/>
      <c r="M285" s="20"/>
    </row>
    <row r="286" spans="1:13" ht="19.5" customHeight="1">
      <c r="A286" s="184" t="str">
        <f>'T6. Prioridad alta-media'!C286</f>
        <v>No existe un desafio de gestión definido</v>
      </c>
      <c r="B286" s="184" t="str">
        <f>IFERROR(VLOOKUP(A286,'T2 Y T3. PROBLEMA-POTENCIALIDAD'!$D$4:$E$1000,2,FALSE),"No existe una competencia definida")</f>
        <v>No existe una competencia definida</v>
      </c>
      <c r="C286" s="14"/>
      <c r="D286" s="20"/>
      <c r="E286" s="20"/>
      <c r="F286" s="20"/>
      <c r="G286" s="20"/>
      <c r="H286" s="20"/>
      <c r="I286" s="149"/>
      <c r="J286" s="20"/>
      <c r="K286" s="20"/>
      <c r="L286" s="20"/>
      <c r="M286" s="20"/>
    </row>
    <row r="287" spans="1:13" ht="19.5" customHeight="1">
      <c r="A287" s="184" t="str">
        <f>'T6. Prioridad alta-media'!C287</f>
        <v>No existe un desafio de gestión definido</v>
      </c>
      <c r="B287" s="184" t="str">
        <f>IFERROR(VLOOKUP(A287,'T2 Y T3. PROBLEMA-POTENCIALIDAD'!$D$4:$E$1000,2,FALSE),"No existe una competencia definida")</f>
        <v>No existe una competencia definida</v>
      </c>
      <c r="C287" s="14"/>
      <c r="D287" s="20"/>
      <c r="E287" s="20"/>
      <c r="F287" s="20"/>
      <c r="G287" s="20"/>
      <c r="H287" s="20"/>
      <c r="I287" s="149"/>
      <c r="J287" s="20"/>
      <c r="K287" s="20"/>
      <c r="L287" s="20"/>
      <c r="M287" s="20"/>
    </row>
    <row r="288" spans="1:13" ht="19.5" customHeight="1">
      <c r="A288" s="184" t="str">
        <f>'T6. Prioridad alta-media'!C288</f>
        <v>No existe un desafio de gestión definido</v>
      </c>
      <c r="B288" s="184" t="str">
        <f>IFERROR(VLOOKUP(A288,'T2 Y T3. PROBLEMA-POTENCIALIDAD'!$D$4:$E$1000,2,FALSE),"No existe una competencia definida")</f>
        <v>No existe una competencia definida</v>
      </c>
      <c r="C288" s="14"/>
      <c r="D288" s="20"/>
      <c r="E288" s="20"/>
      <c r="F288" s="20"/>
      <c r="G288" s="20"/>
      <c r="H288" s="20"/>
      <c r="I288" s="149"/>
      <c r="J288" s="20"/>
      <c r="K288" s="20"/>
      <c r="L288" s="20"/>
      <c r="M288" s="20"/>
    </row>
    <row r="289" spans="1:13" ht="19.5" customHeight="1">
      <c r="A289" s="184" t="str">
        <f>'T6. Prioridad alta-media'!C289</f>
        <v>No existe un desafio de gestión definido</v>
      </c>
      <c r="B289" s="184" t="str">
        <f>IFERROR(VLOOKUP(A289,'T2 Y T3. PROBLEMA-POTENCIALIDAD'!$D$4:$E$1000,2,FALSE),"No existe una competencia definida")</f>
        <v>No existe una competencia definida</v>
      </c>
      <c r="C289" s="14"/>
      <c r="D289" s="20"/>
      <c r="E289" s="20"/>
      <c r="F289" s="20"/>
      <c r="G289" s="20"/>
      <c r="H289" s="20"/>
      <c r="I289" s="149"/>
      <c r="J289" s="20"/>
      <c r="K289" s="20"/>
      <c r="L289" s="20"/>
      <c r="M289" s="20"/>
    </row>
    <row r="290" spans="1:13" ht="19.5" customHeight="1">
      <c r="A290" s="184" t="str">
        <f>'T6. Prioridad alta-media'!C290</f>
        <v>No existe un desafio de gestión definido</v>
      </c>
      <c r="B290" s="184" t="str">
        <f>IFERROR(VLOOKUP(A290,'T2 Y T3. PROBLEMA-POTENCIALIDAD'!$D$4:$E$1000,2,FALSE),"No existe una competencia definida")</f>
        <v>No existe una competencia definida</v>
      </c>
      <c r="C290" s="14"/>
      <c r="D290" s="20"/>
      <c r="E290" s="20"/>
      <c r="F290" s="20"/>
      <c r="G290" s="20"/>
      <c r="H290" s="20"/>
      <c r="I290" s="149"/>
      <c r="J290" s="20"/>
      <c r="K290" s="20"/>
      <c r="L290" s="20"/>
      <c r="M290" s="20"/>
    </row>
    <row r="291" spans="1:13" ht="19.5" customHeight="1">
      <c r="A291" s="184" t="str">
        <f>'T6. Prioridad alta-media'!C291</f>
        <v>No existe un desafio de gestión definido</v>
      </c>
      <c r="B291" s="184" t="str">
        <f>IFERROR(VLOOKUP(A291,'T2 Y T3. PROBLEMA-POTENCIALIDAD'!$D$4:$E$1000,2,FALSE),"No existe una competencia definida")</f>
        <v>No existe una competencia definida</v>
      </c>
      <c r="C291" s="14"/>
      <c r="D291" s="20"/>
      <c r="E291" s="20"/>
      <c r="F291" s="20"/>
      <c r="G291" s="20"/>
      <c r="H291" s="20"/>
      <c r="I291" s="149"/>
      <c r="J291" s="20"/>
      <c r="K291" s="20"/>
      <c r="L291" s="20"/>
      <c r="M291" s="20"/>
    </row>
    <row r="292" spans="1:13" ht="19.5" customHeight="1">
      <c r="A292" s="184" t="str">
        <f>'T6. Prioridad alta-media'!C292</f>
        <v>No existe un desafio de gestión definido</v>
      </c>
      <c r="B292" s="184" t="str">
        <f>IFERROR(VLOOKUP(A292,'T2 Y T3. PROBLEMA-POTENCIALIDAD'!$D$4:$E$1000,2,FALSE),"No existe una competencia definida")</f>
        <v>No existe una competencia definida</v>
      </c>
      <c r="C292" s="14"/>
      <c r="D292" s="20"/>
      <c r="E292" s="20"/>
      <c r="F292" s="20"/>
      <c r="G292" s="20"/>
      <c r="H292" s="20"/>
      <c r="I292" s="149"/>
      <c r="J292" s="20"/>
      <c r="K292" s="20"/>
      <c r="L292" s="20"/>
      <c r="M292" s="20"/>
    </row>
    <row r="293" spans="1:13" ht="19.5" customHeight="1">
      <c r="A293" s="184" t="str">
        <f>'T6. Prioridad alta-media'!C293</f>
        <v>No existe un desafio de gestión definido</v>
      </c>
      <c r="B293" s="184" t="str">
        <f>IFERROR(VLOOKUP(A293,'T2 Y T3. PROBLEMA-POTENCIALIDAD'!$D$4:$E$1000,2,FALSE),"No existe una competencia definida")</f>
        <v>No existe una competencia definida</v>
      </c>
      <c r="C293" s="14"/>
      <c r="D293" s="20"/>
      <c r="E293" s="20"/>
      <c r="F293" s="20"/>
      <c r="G293" s="20"/>
      <c r="H293" s="20"/>
      <c r="I293" s="149"/>
      <c r="J293" s="20"/>
      <c r="K293" s="20"/>
      <c r="L293" s="20"/>
      <c r="M293" s="20"/>
    </row>
    <row r="294" spans="1:13" ht="19.5" customHeight="1">
      <c r="A294" s="184" t="str">
        <f>'T6. Prioridad alta-media'!C294</f>
        <v>No existe un desafio de gestión definido</v>
      </c>
      <c r="B294" s="184" t="str">
        <f>IFERROR(VLOOKUP(A294,'T2 Y T3. PROBLEMA-POTENCIALIDAD'!$D$4:$E$1000,2,FALSE),"No existe una competencia definida")</f>
        <v>No existe una competencia definida</v>
      </c>
      <c r="C294" s="14"/>
      <c r="D294" s="20"/>
      <c r="E294" s="20"/>
      <c r="F294" s="20"/>
      <c r="G294" s="20"/>
      <c r="H294" s="20"/>
      <c r="I294" s="149"/>
      <c r="J294" s="20"/>
      <c r="K294" s="20"/>
      <c r="L294" s="20"/>
      <c r="M294" s="20"/>
    </row>
    <row r="295" spans="1:13" ht="19.5" customHeight="1">
      <c r="A295" s="184" t="str">
        <f>'T6. Prioridad alta-media'!C295</f>
        <v>No existe un desafio de gestión definido</v>
      </c>
      <c r="B295" s="184" t="str">
        <f>IFERROR(VLOOKUP(A295,'T2 Y T3. PROBLEMA-POTENCIALIDAD'!$D$4:$E$1000,2,FALSE),"No existe una competencia definida")</f>
        <v>No existe una competencia definida</v>
      </c>
      <c r="C295" s="14"/>
      <c r="D295" s="20"/>
      <c r="E295" s="20"/>
      <c r="F295" s="20"/>
      <c r="G295" s="20"/>
      <c r="H295" s="20"/>
      <c r="I295" s="149"/>
      <c r="J295" s="20"/>
      <c r="K295" s="20"/>
      <c r="L295" s="20"/>
      <c r="M295" s="20"/>
    </row>
    <row r="296" spans="1:13" ht="19.5" customHeight="1">
      <c r="A296" s="184" t="str">
        <f>'T6. Prioridad alta-media'!C296</f>
        <v>No existe un desafio de gestión definido</v>
      </c>
      <c r="B296" s="184" t="str">
        <f>IFERROR(VLOOKUP(A296,'T2 Y T3. PROBLEMA-POTENCIALIDAD'!$D$4:$E$1000,2,FALSE),"No existe una competencia definida")</f>
        <v>No existe una competencia definida</v>
      </c>
      <c r="C296" s="14"/>
      <c r="D296" s="20"/>
      <c r="E296" s="20"/>
      <c r="F296" s="20"/>
      <c r="G296" s="20"/>
      <c r="H296" s="20"/>
      <c r="I296" s="149"/>
      <c r="J296" s="20"/>
      <c r="K296" s="20"/>
      <c r="L296" s="20"/>
      <c r="M296" s="20"/>
    </row>
    <row r="297" spans="1:13" ht="19.5" customHeight="1">
      <c r="A297" s="184" t="str">
        <f>'T6. Prioridad alta-media'!C297</f>
        <v>No existe un desafio de gestión definido</v>
      </c>
      <c r="B297" s="184" t="str">
        <f>IFERROR(VLOOKUP(A297,'T2 Y T3. PROBLEMA-POTENCIALIDAD'!$D$4:$E$1000,2,FALSE),"No existe una competencia definida")</f>
        <v>No existe una competencia definida</v>
      </c>
      <c r="C297" s="14"/>
      <c r="D297" s="20"/>
      <c r="E297" s="20"/>
      <c r="F297" s="20"/>
      <c r="G297" s="20"/>
      <c r="H297" s="20"/>
      <c r="I297" s="149"/>
      <c r="J297" s="20"/>
      <c r="K297" s="20"/>
      <c r="L297" s="20"/>
      <c r="M297" s="20"/>
    </row>
    <row r="298" spans="1:13" ht="19.5" customHeight="1">
      <c r="A298" s="184" t="str">
        <f>'T6. Prioridad alta-media'!C298</f>
        <v>No existe un desafio de gestión definido</v>
      </c>
      <c r="B298" s="184" t="str">
        <f>IFERROR(VLOOKUP(A298,'T2 Y T3. PROBLEMA-POTENCIALIDAD'!$D$4:$E$1000,2,FALSE),"No existe una competencia definida")</f>
        <v>No existe una competencia definida</v>
      </c>
      <c r="C298" s="14"/>
      <c r="D298" s="20"/>
      <c r="E298" s="20"/>
      <c r="F298" s="20"/>
      <c r="G298" s="20"/>
      <c r="H298" s="20"/>
      <c r="I298" s="149"/>
      <c r="J298" s="20"/>
      <c r="K298" s="20"/>
      <c r="L298" s="20"/>
      <c r="M298" s="20"/>
    </row>
    <row r="299" spans="1:13" ht="19.5" customHeight="1">
      <c r="A299" s="184" t="str">
        <f>'T6. Prioridad alta-media'!C299</f>
        <v>No existe un desafio de gestión definido</v>
      </c>
      <c r="B299" s="184" t="str">
        <f>IFERROR(VLOOKUP(A299,'T2 Y T3. PROBLEMA-POTENCIALIDAD'!$D$4:$E$1000,2,FALSE),"No existe una competencia definida")</f>
        <v>No existe una competencia definida</v>
      </c>
      <c r="C299" s="14"/>
      <c r="D299" s="20"/>
      <c r="E299" s="20"/>
      <c r="F299" s="20"/>
      <c r="G299" s="20"/>
      <c r="H299" s="20"/>
      <c r="I299" s="149"/>
      <c r="J299" s="20"/>
      <c r="K299" s="20"/>
      <c r="L299" s="20"/>
      <c r="M299" s="20"/>
    </row>
    <row r="300" spans="1:13" ht="19.5" customHeight="1">
      <c r="A300" s="184" t="str">
        <f>'T6. Prioridad alta-media'!C300</f>
        <v>No existe un desafio de gestión definido</v>
      </c>
      <c r="B300" s="184" t="str">
        <f>IFERROR(VLOOKUP(A300,'T2 Y T3. PROBLEMA-POTENCIALIDAD'!$D$4:$E$1000,2,FALSE),"No existe una competencia definida")</f>
        <v>No existe una competencia definida</v>
      </c>
      <c r="C300" s="14"/>
      <c r="D300" s="20"/>
      <c r="E300" s="20"/>
      <c r="F300" s="20"/>
      <c r="G300" s="20"/>
      <c r="H300" s="20"/>
      <c r="I300" s="149"/>
      <c r="J300" s="20"/>
      <c r="K300" s="20"/>
      <c r="L300" s="20"/>
      <c r="M300" s="20"/>
    </row>
    <row r="301" spans="1:13" ht="19.5" customHeight="1">
      <c r="A301" s="184" t="str">
        <f>'T6. Prioridad alta-media'!C301</f>
        <v>No existe un desafio de gestión definido</v>
      </c>
      <c r="B301" s="184" t="str">
        <f>IFERROR(VLOOKUP(A301,'T2 Y T3. PROBLEMA-POTENCIALIDAD'!$D$4:$E$1000,2,FALSE),"No existe una competencia definida")</f>
        <v>No existe una competencia definida</v>
      </c>
      <c r="C301" s="14"/>
      <c r="D301" s="20"/>
      <c r="E301" s="20"/>
      <c r="F301" s="20"/>
      <c r="G301" s="20"/>
      <c r="H301" s="20"/>
      <c r="I301" s="149"/>
      <c r="J301" s="20"/>
      <c r="K301" s="20"/>
      <c r="L301" s="20"/>
      <c r="M301" s="20"/>
    </row>
    <row r="302" spans="1:13" ht="19.5" customHeight="1">
      <c r="A302" s="184" t="str">
        <f>'T6. Prioridad alta-media'!C302</f>
        <v>No existe un desafio de gestión definido</v>
      </c>
      <c r="B302" s="184" t="str">
        <f>IFERROR(VLOOKUP(A302,'T2 Y T3. PROBLEMA-POTENCIALIDAD'!$D$4:$E$1000,2,FALSE),"No existe una competencia definida")</f>
        <v>No existe una competencia definida</v>
      </c>
      <c r="C302" s="14"/>
      <c r="D302" s="20"/>
      <c r="E302" s="20"/>
      <c r="F302" s="20"/>
      <c r="G302" s="20"/>
      <c r="H302" s="20"/>
      <c r="I302" s="149"/>
      <c r="J302" s="20"/>
      <c r="K302" s="20"/>
      <c r="L302" s="20"/>
      <c r="M302" s="20"/>
    </row>
    <row r="303" spans="1:13" ht="19.5" customHeight="1">
      <c r="A303" s="184" t="str">
        <f>'T6. Prioridad alta-media'!C303</f>
        <v>No existe un desafio de gestión definido</v>
      </c>
      <c r="B303" s="184" t="str">
        <f>IFERROR(VLOOKUP(A303,'T2 Y T3. PROBLEMA-POTENCIALIDAD'!$D$4:$E$1000,2,FALSE),"No existe una competencia definida")</f>
        <v>No existe una competencia definida</v>
      </c>
      <c r="C303" s="14"/>
      <c r="D303" s="20"/>
      <c r="E303" s="20"/>
      <c r="F303" s="20"/>
      <c r="G303" s="20"/>
      <c r="H303" s="20"/>
      <c r="I303" s="149"/>
      <c r="J303" s="20"/>
      <c r="K303" s="20"/>
      <c r="L303" s="20"/>
      <c r="M303" s="20"/>
    </row>
    <row r="304" spans="1:13" ht="19.5" customHeight="1">
      <c r="A304" s="184" t="str">
        <f>'T6. Prioridad alta-media'!C304</f>
        <v>No existe un desafio de gestión definido</v>
      </c>
      <c r="B304" s="184" t="str">
        <f>IFERROR(VLOOKUP(A304,'T2 Y T3. PROBLEMA-POTENCIALIDAD'!$D$4:$E$1000,2,FALSE),"No existe una competencia definida")</f>
        <v>No existe una competencia definida</v>
      </c>
      <c r="C304" s="14"/>
      <c r="D304" s="20"/>
      <c r="E304" s="20"/>
      <c r="F304" s="20"/>
      <c r="G304" s="20"/>
      <c r="H304" s="20"/>
      <c r="I304" s="149"/>
      <c r="J304" s="20"/>
      <c r="K304" s="20"/>
      <c r="L304" s="20"/>
      <c r="M304" s="20"/>
    </row>
    <row r="305" spans="1:13" ht="19.5" customHeight="1">
      <c r="A305" s="184" t="str">
        <f>'T6. Prioridad alta-media'!C305</f>
        <v>No existe un desafio de gestión definido</v>
      </c>
      <c r="B305" s="184" t="str">
        <f>IFERROR(VLOOKUP(A305,'T2 Y T3. PROBLEMA-POTENCIALIDAD'!$D$4:$E$1000,2,FALSE),"No existe una competencia definida")</f>
        <v>No existe una competencia definida</v>
      </c>
      <c r="C305" s="14"/>
      <c r="D305" s="20"/>
      <c r="E305" s="20"/>
      <c r="F305" s="20"/>
      <c r="G305" s="20"/>
      <c r="H305" s="20"/>
      <c r="I305" s="149"/>
      <c r="J305" s="20"/>
      <c r="K305" s="20"/>
      <c r="L305" s="20"/>
      <c r="M305" s="20"/>
    </row>
    <row r="306" spans="1:13" ht="19.5" customHeight="1">
      <c r="A306" s="184" t="str">
        <f>'T6. Prioridad alta-media'!C306</f>
        <v>No existe un desafio de gestión definido</v>
      </c>
      <c r="B306" s="184" t="str">
        <f>IFERROR(VLOOKUP(A306,'T2 Y T3. PROBLEMA-POTENCIALIDAD'!$D$4:$E$1000,2,FALSE),"No existe una competencia definida")</f>
        <v>No existe una competencia definida</v>
      </c>
      <c r="C306" s="14"/>
      <c r="D306" s="20"/>
      <c r="E306" s="20"/>
      <c r="F306" s="20"/>
      <c r="G306" s="20"/>
      <c r="H306" s="20"/>
      <c r="I306" s="149"/>
      <c r="J306" s="20"/>
      <c r="K306" s="20"/>
      <c r="L306" s="20"/>
      <c r="M306" s="20"/>
    </row>
    <row r="307" spans="1:13" ht="19.5" customHeight="1">
      <c r="A307" s="184" t="str">
        <f>'T6. Prioridad alta-media'!C307</f>
        <v>No existe un desafio de gestión definido</v>
      </c>
      <c r="B307" s="184" t="str">
        <f>IFERROR(VLOOKUP(A307,'T2 Y T3. PROBLEMA-POTENCIALIDAD'!$D$4:$E$1000,2,FALSE),"No existe una competencia definida")</f>
        <v>No existe una competencia definida</v>
      </c>
      <c r="C307" s="14"/>
      <c r="D307" s="20"/>
      <c r="E307" s="20"/>
      <c r="F307" s="20"/>
      <c r="G307" s="20"/>
      <c r="H307" s="20"/>
      <c r="I307" s="149"/>
      <c r="J307" s="20"/>
      <c r="K307" s="20"/>
      <c r="L307" s="20"/>
      <c r="M307" s="20"/>
    </row>
    <row r="308" spans="1:13" ht="19.5" customHeight="1">
      <c r="A308" s="184" t="str">
        <f>'T6. Prioridad alta-media'!C308</f>
        <v>No existe un desafio de gestión definido</v>
      </c>
      <c r="B308" s="184" t="str">
        <f>IFERROR(VLOOKUP(A308,'T2 Y T3. PROBLEMA-POTENCIALIDAD'!$D$4:$E$1000,2,FALSE),"No existe una competencia definida")</f>
        <v>No existe una competencia definida</v>
      </c>
      <c r="C308" s="14"/>
      <c r="D308" s="20"/>
      <c r="E308" s="20"/>
      <c r="F308" s="20"/>
      <c r="G308" s="20"/>
      <c r="H308" s="20"/>
      <c r="I308" s="149"/>
      <c r="J308" s="20"/>
      <c r="K308" s="20"/>
      <c r="L308" s="20"/>
      <c r="M308" s="20"/>
    </row>
    <row r="309" spans="1:13" ht="19.5" customHeight="1">
      <c r="A309" s="184" t="str">
        <f>'T6. Prioridad alta-media'!C309</f>
        <v>No existe un desafio de gestión definido</v>
      </c>
      <c r="B309" s="184" t="str">
        <f>IFERROR(VLOOKUP(A309,'T2 Y T3. PROBLEMA-POTENCIALIDAD'!$D$4:$E$1000,2,FALSE),"No existe una competencia definida")</f>
        <v>No existe una competencia definida</v>
      </c>
      <c r="C309" s="14"/>
      <c r="D309" s="20"/>
      <c r="E309" s="20"/>
      <c r="F309" s="20"/>
      <c r="G309" s="20"/>
      <c r="H309" s="20"/>
      <c r="I309" s="149"/>
      <c r="J309" s="20"/>
      <c r="K309" s="20"/>
      <c r="L309" s="20"/>
      <c r="M309" s="20"/>
    </row>
    <row r="310" spans="1:13" ht="19.5" customHeight="1">
      <c r="A310" s="184" t="str">
        <f>'T6. Prioridad alta-media'!C310</f>
        <v>No existe un desafio de gestión definido</v>
      </c>
      <c r="B310" s="184" t="str">
        <f>IFERROR(VLOOKUP(A310,'T2 Y T3. PROBLEMA-POTENCIALIDAD'!$D$4:$E$1000,2,FALSE),"No existe una competencia definida")</f>
        <v>No existe una competencia definida</v>
      </c>
      <c r="C310" s="14"/>
      <c r="D310" s="20"/>
      <c r="E310" s="20"/>
      <c r="F310" s="20"/>
      <c r="G310" s="20"/>
      <c r="H310" s="20"/>
      <c r="I310" s="149"/>
      <c r="J310" s="20"/>
      <c r="K310" s="20"/>
      <c r="L310" s="20"/>
      <c r="M310" s="20"/>
    </row>
    <row r="311" spans="1:13" ht="19.5" customHeight="1">
      <c r="A311" s="184" t="str">
        <f>'T6. Prioridad alta-media'!C311</f>
        <v>No existe un desafio de gestión definido</v>
      </c>
      <c r="B311" s="184" t="str">
        <f>IFERROR(VLOOKUP(A311,'T2 Y T3. PROBLEMA-POTENCIALIDAD'!$D$4:$E$1000,2,FALSE),"No existe una competencia definida")</f>
        <v>No existe una competencia definida</v>
      </c>
      <c r="C311" s="14"/>
      <c r="D311" s="20"/>
      <c r="E311" s="20"/>
      <c r="F311" s="20"/>
      <c r="G311" s="20"/>
      <c r="H311" s="20"/>
      <c r="I311" s="149"/>
      <c r="J311" s="20"/>
      <c r="K311" s="20"/>
      <c r="L311" s="20"/>
      <c r="M311" s="20"/>
    </row>
    <row r="312" spans="1:13" ht="19.5" customHeight="1">
      <c r="A312" s="184" t="str">
        <f>'T6. Prioridad alta-media'!C312</f>
        <v>No existe un desafio de gestión definido</v>
      </c>
      <c r="B312" s="184" t="str">
        <f>IFERROR(VLOOKUP(A312,'T2 Y T3. PROBLEMA-POTENCIALIDAD'!$D$4:$E$1000,2,FALSE),"No existe una competencia definida")</f>
        <v>No existe una competencia definida</v>
      </c>
      <c r="C312" s="14"/>
      <c r="D312" s="20"/>
      <c r="E312" s="20"/>
      <c r="F312" s="20"/>
      <c r="G312" s="20"/>
      <c r="H312" s="20"/>
      <c r="I312" s="149"/>
      <c r="J312" s="20"/>
      <c r="K312" s="20"/>
      <c r="L312" s="20"/>
      <c r="M312" s="20"/>
    </row>
    <row r="313" spans="1:13" ht="19.5" customHeight="1">
      <c r="A313" s="184" t="str">
        <f>'T6. Prioridad alta-media'!C313</f>
        <v>No existe un desafio de gestión definido</v>
      </c>
      <c r="B313" s="184" t="str">
        <f>IFERROR(VLOOKUP(A313,'T2 Y T3. PROBLEMA-POTENCIALIDAD'!$D$4:$E$1000,2,FALSE),"No existe una competencia definida")</f>
        <v>No existe una competencia definida</v>
      </c>
      <c r="C313" s="14"/>
      <c r="D313" s="20"/>
      <c r="E313" s="20"/>
      <c r="F313" s="20"/>
      <c r="G313" s="20"/>
      <c r="H313" s="20"/>
      <c r="I313" s="149"/>
      <c r="J313" s="20"/>
      <c r="K313" s="20"/>
      <c r="L313" s="20"/>
      <c r="M313" s="20"/>
    </row>
    <row r="314" spans="1:13" ht="19.5" customHeight="1">
      <c r="A314" s="184" t="str">
        <f>'T6. Prioridad alta-media'!C314</f>
        <v>No existe un desafio de gestión definido</v>
      </c>
      <c r="B314" s="184" t="str">
        <f>IFERROR(VLOOKUP(A314,'T2 Y T3. PROBLEMA-POTENCIALIDAD'!$D$4:$E$1000,2,FALSE),"No existe una competencia definida")</f>
        <v>No existe una competencia definida</v>
      </c>
      <c r="C314" s="14"/>
      <c r="D314" s="20"/>
      <c r="E314" s="20"/>
      <c r="F314" s="20"/>
      <c r="G314" s="20"/>
      <c r="H314" s="20"/>
      <c r="I314" s="149"/>
      <c r="J314" s="20"/>
      <c r="K314" s="20"/>
      <c r="L314" s="20"/>
      <c r="M314" s="20"/>
    </row>
    <row r="315" spans="1:13" ht="19.5" customHeight="1">
      <c r="A315" s="184" t="str">
        <f>'T6. Prioridad alta-media'!C315</f>
        <v>No existe un desafio de gestión definido</v>
      </c>
      <c r="B315" s="184" t="str">
        <f>IFERROR(VLOOKUP(A315,'T2 Y T3. PROBLEMA-POTENCIALIDAD'!$D$4:$E$1000,2,FALSE),"No existe una competencia definida")</f>
        <v>No existe una competencia definida</v>
      </c>
      <c r="C315" s="14"/>
      <c r="D315" s="20"/>
      <c r="E315" s="20"/>
      <c r="F315" s="20"/>
      <c r="G315" s="20"/>
      <c r="H315" s="20"/>
      <c r="I315" s="149"/>
      <c r="J315" s="20"/>
      <c r="K315" s="20"/>
      <c r="L315" s="20"/>
      <c r="M315" s="20"/>
    </row>
    <row r="316" spans="1:13" ht="19.5" customHeight="1">
      <c r="A316" s="184" t="str">
        <f>'T6. Prioridad alta-media'!C316</f>
        <v>No existe un desafio de gestión definido</v>
      </c>
      <c r="B316" s="184" t="str">
        <f>IFERROR(VLOOKUP(A316,'T2 Y T3. PROBLEMA-POTENCIALIDAD'!$D$4:$E$1000,2,FALSE),"No existe una competencia definida")</f>
        <v>No existe una competencia definida</v>
      </c>
      <c r="C316" s="14"/>
      <c r="D316" s="20"/>
      <c r="E316" s="20"/>
      <c r="F316" s="20"/>
      <c r="G316" s="20"/>
      <c r="H316" s="20"/>
      <c r="I316" s="149"/>
      <c r="J316" s="20"/>
      <c r="K316" s="20"/>
      <c r="L316" s="20"/>
      <c r="M316" s="20"/>
    </row>
    <row r="317" spans="1:13" ht="19.5" customHeight="1">
      <c r="A317" s="184" t="str">
        <f>'T6. Prioridad alta-media'!C317</f>
        <v>No existe un desafio de gestión definido</v>
      </c>
      <c r="B317" s="184" t="str">
        <f>IFERROR(VLOOKUP(A317,'T2 Y T3. PROBLEMA-POTENCIALIDAD'!$D$4:$E$1000,2,FALSE),"No existe una competencia definida")</f>
        <v>No existe una competencia definida</v>
      </c>
      <c r="C317" s="14"/>
      <c r="D317" s="20"/>
      <c r="E317" s="20"/>
      <c r="F317" s="20"/>
      <c r="G317" s="20"/>
      <c r="H317" s="20"/>
      <c r="I317" s="149"/>
      <c r="J317" s="20"/>
      <c r="K317" s="20"/>
      <c r="L317" s="20"/>
      <c r="M317" s="20"/>
    </row>
    <row r="318" spans="1:13" ht="19.5" customHeight="1">
      <c r="A318" s="184" t="str">
        <f>'T6. Prioridad alta-media'!C318</f>
        <v>No existe un desafio de gestión definido</v>
      </c>
      <c r="B318" s="184" t="str">
        <f>IFERROR(VLOOKUP(A318,'T2 Y T3. PROBLEMA-POTENCIALIDAD'!$D$4:$E$1000,2,FALSE),"No existe una competencia definida")</f>
        <v>No existe una competencia definida</v>
      </c>
      <c r="C318" s="14"/>
      <c r="D318" s="20"/>
      <c r="E318" s="20"/>
      <c r="F318" s="20"/>
      <c r="G318" s="20"/>
      <c r="H318" s="20"/>
      <c r="I318" s="149"/>
      <c r="J318" s="20"/>
      <c r="K318" s="20"/>
      <c r="L318" s="20"/>
      <c r="M318" s="20"/>
    </row>
    <row r="319" spans="1:13" ht="19.5" customHeight="1">
      <c r="A319" s="184" t="str">
        <f>'T6. Prioridad alta-media'!C319</f>
        <v>No existe un desafio de gestión definido</v>
      </c>
      <c r="B319" s="184" t="str">
        <f>IFERROR(VLOOKUP(A319,'T2 Y T3. PROBLEMA-POTENCIALIDAD'!$D$4:$E$1000,2,FALSE),"No existe una competencia definida")</f>
        <v>No existe una competencia definida</v>
      </c>
      <c r="C319" s="14"/>
      <c r="D319" s="20"/>
      <c r="E319" s="20"/>
      <c r="F319" s="20"/>
      <c r="G319" s="20"/>
      <c r="H319" s="20"/>
      <c r="I319" s="149"/>
      <c r="J319" s="20"/>
      <c r="K319" s="20"/>
      <c r="L319" s="20"/>
      <c r="M319" s="20"/>
    </row>
    <row r="320" spans="1:13" ht="19.5" customHeight="1">
      <c r="A320" s="184" t="str">
        <f>'T6. Prioridad alta-media'!C320</f>
        <v>No existe un desafio de gestión definido</v>
      </c>
      <c r="B320" s="184" t="str">
        <f>IFERROR(VLOOKUP(A320,'T2 Y T3. PROBLEMA-POTENCIALIDAD'!$D$4:$E$1000,2,FALSE),"No existe una competencia definida")</f>
        <v>No existe una competencia definida</v>
      </c>
      <c r="C320" s="14"/>
      <c r="D320" s="20"/>
      <c r="E320" s="20"/>
      <c r="F320" s="20"/>
      <c r="G320" s="20"/>
      <c r="H320" s="20"/>
      <c r="I320" s="149"/>
      <c r="J320" s="20"/>
      <c r="K320" s="20"/>
      <c r="L320" s="20"/>
      <c r="M320" s="20"/>
    </row>
    <row r="321" spans="1:13" ht="19.5" customHeight="1">
      <c r="A321" s="184" t="str">
        <f>'T6. Prioridad alta-media'!C321</f>
        <v>No existe un desafio de gestión definido</v>
      </c>
      <c r="B321" s="184" t="str">
        <f>IFERROR(VLOOKUP(A321,'T2 Y T3. PROBLEMA-POTENCIALIDAD'!$D$4:$E$1000,2,FALSE),"No existe una competencia definida")</f>
        <v>No existe una competencia definida</v>
      </c>
      <c r="C321" s="14"/>
      <c r="D321" s="20"/>
      <c r="E321" s="20"/>
      <c r="F321" s="20"/>
      <c r="G321" s="20"/>
      <c r="H321" s="20"/>
      <c r="I321" s="149"/>
      <c r="J321" s="20"/>
      <c r="K321" s="20"/>
      <c r="L321" s="20"/>
      <c r="M321" s="20"/>
    </row>
    <row r="322" spans="1:13" ht="19.5" customHeight="1">
      <c r="A322" s="184" t="str">
        <f>'T6. Prioridad alta-media'!C322</f>
        <v>No existe un desafio de gestión definido</v>
      </c>
      <c r="B322" s="184" t="str">
        <f>IFERROR(VLOOKUP(A322,'T2 Y T3. PROBLEMA-POTENCIALIDAD'!$D$4:$E$1000,2,FALSE),"No existe una competencia definida")</f>
        <v>No existe una competencia definida</v>
      </c>
      <c r="C322" s="14"/>
      <c r="D322" s="20"/>
      <c r="E322" s="20"/>
      <c r="F322" s="20"/>
      <c r="G322" s="20"/>
      <c r="H322" s="20"/>
      <c r="I322" s="149"/>
      <c r="J322" s="20"/>
      <c r="K322" s="20"/>
      <c r="L322" s="20"/>
      <c r="M322" s="20"/>
    </row>
    <row r="323" spans="1:13" ht="19.5" customHeight="1">
      <c r="A323" s="184" t="str">
        <f>'T6. Prioridad alta-media'!C323</f>
        <v>No existe un desafio de gestión definido</v>
      </c>
      <c r="B323" s="184" t="str">
        <f>IFERROR(VLOOKUP(A323,'T2 Y T3. PROBLEMA-POTENCIALIDAD'!$D$4:$E$1000,2,FALSE),"No existe una competencia definida")</f>
        <v>No existe una competencia definida</v>
      </c>
      <c r="C323" s="14"/>
      <c r="D323" s="20"/>
      <c r="E323" s="20"/>
      <c r="F323" s="20"/>
      <c r="G323" s="20"/>
      <c r="H323" s="20"/>
      <c r="I323" s="149"/>
      <c r="J323" s="20"/>
      <c r="K323" s="20"/>
      <c r="L323" s="20"/>
      <c r="M323" s="20"/>
    </row>
    <row r="324" spans="1:13" ht="19.5" customHeight="1">
      <c r="A324" s="184" t="str">
        <f>'T6. Prioridad alta-media'!C324</f>
        <v>No existe un desafio de gestión definido</v>
      </c>
      <c r="B324" s="184" t="str">
        <f>IFERROR(VLOOKUP(A324,'T2 Y T3. PROBLEMA-POTENCIALIDAD'!$D$4:$E$1000,2,FALSE),"No existe una competencia definida")</f>
        <v>No existe una competencia definida</v>
      </c>
      <c r="C324" s="14"/>
      <c r="D324" s="20"/>
      <c r="E324" s="20"/>
      <c r="F324" s="20"/>
      <c r="G324" s="20"/>
      <c r="H324" s="20"/>
      <c r="I324" s="149"/>
      <c r="J324" s="20"/>
      <c r="K324" s="20"/>
      <c r="L324" s="20"/>
      <c r="M324" s="20"/>
    </row>
    <row r="325" spans="1:13" ht="19.5" customHeight="1">
      <c r="A325" s="184" t="str">
        <f>'T6. Prioridad alta-media'!C325</f>
        <v>No existe un desafio de gestión definido</v>
      </c>
      <c r="B325" s="184" t="str">
        <f>IFERROR(VLOOKUP(A325,'T2 Y T3. PROBLEMA-POTENCIALIDAD'!$D$4:$E$1000,2,FALSE),"No existe una competencia definida")</f>
        <v>No existe una competencia definida</v>
      </c>
      <c r="C325" s="14"/>
      <c r="D325" s="20"/>
      <c r="E325" s="20"/>
      <c r="F325" s="20"/>
      <c r="G325" s="20"/>
      <c r="H325" s="20"/>
      <c r="I325" s="149"/>
      <c r="J325" s="20"/>
      <c r="K325" s="20"/>
      <c r="L325" s="20"/>
      <c r="M325" s="20"/>
    </row>
    <row r="326" spans="1:13" ht="19.5" customHeight="1">
      <c r="A326" s="184" t="str">
        <f>'T6. Prioridad alta-media'!C326</f>
        <v>No existe un desafio de gestión definido</v>
      </c>
      <c r="B326" s="184" t="str">
        <f>IFERROR(VLOOKUP(A326,'T2 Y T3. PROBLEMA-POTENCIALIDAD'!$D$4:$E$1000,2,FALSE),"No existe una competencia definida")</f>
        <v>No existe una competencia definida</v>
      </c>
      <c r="C326" s="14"/>
      <c r="D326" s="20"/>
      <c r="E326" s="20"/>
      <c r="F326" s="20"/>
      <c r="G326" s="20"/>
      <c r="H326" s="20"/>
      <c r="I326" s="149"/>
      <c r="J326" s="20"/>
      <c r="K326" s="20"/>
      <c r="L326" s="20"/>
      <c r="M326" s="20"/>
    </row>
    <row r="327" spans="1:13" ht="19.5" customHeight="1">
      <c r="A327" s="184" t="str">
        <f>'T6. Prioridad alta-media'!C327</f>
        <v>No existe un desafio de gestión definido</v>
      </c>
      <c r="B327" s="184" t="str">
        <f>IFERROR(VLOOKUP(A327,'T2 Y T3. PROBLEMA-POTENCIALIDAD'!$D$4:$E$1000,2,FALSE),"No existe una competencia definida")</f>
        <v>No existe una competencia definida</v>
      </c>
      <c r="C327" s="14"/>
      <c r="D327" s="20"/>
      <c r="E327" s="20"/>
      <c r="F327" s="20"/>
      <c r="G327" s="20"/>
      <c r="H327" s="20"/>
      <c r="I327" s="149"/>
      <c r="J327" s="20"/>
      <c r="K327" s="20"/>
      <c r="L327" s="20"/>
      <c r="M327" s="20"/>
    </row>
    <row r="328" spans="1:13" ht="19.5" customHeight="1">
      <c r="A328" s="184" t="str">
        <f>'T6. Prioridad alta-media'!C328</f>
        <v>No existe un desafio de gestión definido</v>
      </c>
      <c r="B328" s="184" t="str">
        <f>IFERROR(VLOOKUP(A328,'T2 Y T3. PROBLEMA-POTENCIALIDAD'!$D$4:$E$1000,2,FALSE),"No existe una competencia definida")</f>
        <v>No existe una competencia definida</v>
      </c>
      <c r="C328" s="14"/>
      <c r="D328" s="20"/>
      <c r="E328" s="20"/>
      <c r="F328" s="20"/>
      <c r="G328" s="20"/>
      <c r="H328" s="20"/>
      <c r="I328" s="149"/>
      <c r="J328" s="20"/>
      <c r="K328" s="20"/>
      <c r="L328" s="20"/>
      <c r="M328" s="20"/>
    </row>
    <row r="329" spans="1:13" ht="19.5" customHeight="1">
      <c r="A329" s="184" t="str">
        <f>'T6. Prioridad alta-media'!C329</f>
        <v>No existe un desafio de gestión definido</v>
      </c>
      <c r="B329" s="184" t="str">
        <f>IFERROR(VLOOKUP(A329,'T2 Y T3. PROBLEMA-POTENCIALIDAD'!$D$4:$E$1000,2,FALSE),"No existe una competencia definida")</f>
        <v>No existe una competencia definida</v>
      </c>
      <c r="C329" s="14"/>
      <c r="D329" s="20"/>
      <c r="E329" s="20"/>
      <c r="F329" s="20"/>
      <c r="G329" s="20"/>
      <c r="H329" s="20"/>
      <c r="I329" s="149"/>
      <c r="J329" s="20"/>
      <c r="K329" s="20"/>
      <c r="L329" s="20"/>
      <c r="M329" s="20"/>
    </row>
    <row r="330" spans="1:13" ht="19.5" customHeight="1">
      <c r="A330" s="184" t="str">
        <f>'T6. Prioridad alta-media'!C330</f>
        <v>No existe un desafio de gestión definido</v>
      </c>
      <c r="B330" s="184" t="str">
        <f>IFERROR(VLOOKUP(A330,'T2 Y T3. PROBLEMA-POTENCIALIDAD'!$D$4:$E$1000,2,FALSE),"No existe una competencia definida")</f>
        <v>No existe una competencia definida</v>
      </c>
      <c r="C330" s="14"/>
      <c r="D330" s="20"/>
      <c r="E330" s="20"/>
      <c r="F330" s="20"/>
      <c r="G330" s="20"/>
      <c r="H330" s="20"/>
      <c r="I330" s="149"/>
      <c r="J330" s="20"/>
      <c r="K330" s="20"/>
      <c r="L330" s="20"/>
      <c r="M330" s="20"/>
    </row>
    <row r="331" spans="1:13" ht="19.5" customHeight="1">
      <c r="A331" s="184" t="str">
        <f>'T6. Prioridad alta-media'!C331</f>
        <v>No existe un desafio de gestión definido</v>
      </c>
      <c r="B331" s="184" t="str">
        <f>IFERROR(VLOOKUP(A331,'T2 Y T3. PROBLEMA-POTENCIALIDAD'!$D$4:$E$1000,2,FALSE),"No existe una competencia definida")</f>
        <v>No existe una competencia definida</v>
      </c>
      <c r="C331" s="14"/>
      <c r="D331" s="20"/>
      <c r="E331" s="20"/>
      <c r="F331" s="20"/>
      <c r="G331" s="20"/>
      <c r="H331" s="20"/>
      <c r="I331" s="149"/>
      <c r="J331" s="20"/>
      <c r="K331" s="20"/>
      <c r="L331" s="20"/>
      <c r="M331" s="20"/>
    </row>
    <row r="332" spans="1:13" ht="19.5" customHeight="1">
      <c r="A332" s="184" t="str">
        <f>'T6. Prioridad alta-media'!C332</f>
        <v>No existe un desafio de gestión definido</v>
      </c>
      <c r="B332" s="184" t="str">
        <f>IFERROR(VLOOKUP(A332,'T2 Y T3. PROBLEMA-POTENCIALIDAD'!$D$4:$E$1000,2,FALSE),"No existe una competencia definida")</f>
        <v>No existe una competencia definida</v>
      </c>
      <c r="C332" s="14"/>
      <c r="D332" s="20"/>
      <c r="E332" s="20"/>
      <c r="F332" s="20"/>
      <c r="G332" s="20"/>
      <c r="H332" s="20"/>
      <c r="I332" s="149"/>
      <c r="J332" s="20"/>
      <c r="K332" s="20"/>
      <c r="L332" s="20"/>
      <c r="M332" s="20"/>
    </row>
    <row r="333" spans="1:13" ht="19.5" customHeight="1">
      <c r="A333" s="184" t="str">
        <f>'T6. Prioridad alta-media'!C333</f>
        <v>No existe un desafio de gestión definido</v>
      </c>
      <c r="B333" s="184" t="str">
        <f>IFERROR(VLOOKUP(A333,'T2 Y T3. PROBLEMA-POTENCIALIDAD'!$D$4:$E$1000,2,FALSE),"No existe una competencia definida")</f>
        <v>No existe una competencia definida</v>
      </c>
      <c r="C333" s="14"/>
      <c r="D333" s="20"/>
      <c r="E333" s="20"/>
      <c r="F333" s="20"/>
      <c r="G333" s="20"/>
      <c r="H333" s="20"/>
      <c r="I333" s="149"/>
      <c r="J333" s="20"/>
      <c r="K333" s="20"/>
      <c r="L333" s="20"/>
      <c r="M333" s="20"/>
    </row>
    <row r="334" spans="1:13" ht="19.5" customHeight="1">
      <c r="A334" s="184" t="str">
        <f>'T6. Prioridad alta-media'!C334</f>
        <v>No existe un desafio de gestión definido</v>
      </c>
      <c r="B334" s="184" t="str">
        <f>IFERROR(VLOOKUP(A334,'T2 Y T3. PROBLEMA-POTENCIALIDAD'!$D$4:$E$1000,2,FALSE),"No existe una competencia definida")</f>
        <v>No existe una competencia definida</v>
      </c>
      <c r="C334" s="14"/>
      <c r="D334" s="20"/>
      <c r="E334" s="20"/>
      <c r="F334" s="20"/>
      <c r="G334" s="20"/>
      <c r="H334" s="20"/>
      <c r="I334" s="149"/>
      <c r="J334" s="20"/>
      <c r="K334" s="20"/>
      <c r="L334" s="20"/>
      <c r="M334" s="20"/>
    </row>
    <row r="335" spans="1:13" ht="19.5" customHeight="1">
      <c r="A335" s="184" t="str">
        <f>'T6. Prioridad alta-media'!C335</f>
        <v>No existe un desafio de gestión definido</v>
      </c>
      <c r="B335" s="184" t="str">
        <f>IFERROR(VLOOKUP(A335,'T2 Y T3. PROBLEMA-POTENCIALIDAD'!$D$4:$E$1000,2,FALSE),"No existe una competencia definida")</f>
        <v>No existe una competencia definida</v>
      </c>
      <c r="C335" s="14"/>
      <c r="D335" s="20"/>
      <c r="E335" s="20"/>
      <c r="F335" s="20"/>
      <c r="G335" s="20"/>
      <c r="H335" s="20"/>
      <c r="I335" s="149"/>
      <c r="J335" s="20"/>
      <c r="K335" s="20"/>
      <c r="L335" s="20"/>
      <c r="M335" s="20"/>
    </row>
    <row r="336" spans="1:13" ht="19.5" customHeight="1">
      <c r="A336" s="184" t="str">
        <f>'T6. Prioridad alta-media'!C336</f>
        <v>No existe un desafio de gestión definido</v>
      </c>
      <c r="B336" s="184" t="str">
        <f>IFERROR(VLOOKUP(A336,'T2 Y T3. PROBLEMA-POTENCIALIDAD'!$D$4:$E$1000,2,FALSE),"No existe una competencia definida")</f>
        <v>No existe una competencia definida</v>
      </c>
      <c r="C336" s="14"/>
      <c r="D336" s="20"/>
      <c r="E336" s="20"/>
      <c r="F336" s="20"/>
      <c r="G336" s="20"/>
      <c r="H336" s="20"/>
      <c r="I336" s="149"/>
      <c r="J336" s="20"/>
      <c r="K336" s="20"/>
      <c r="L336" s="20"/>
      <c r="M336" s="20"/>
    </row>
    <row r="337" spans="1:13" ht="19.5" customHeight="1">
      <c r="A337" s="184" t="str">
        <f>'T6. Prioridad alta-media'!C337</f>
        <v>No existe un desafio de gestión definido</v>
      </c>
      <c r="B337" s="184" t="str">
        <f>IFERROR(VLOOKUP(A337,'T2 Y T3. PROBLEMA-POTENCIALIDAD'!$D$4:$E$1000,2,FALSE),"No existe una competencia definida")</f>
        <v>No existe una competencia definida</v>
      </c>
      <c r="C337" s="14"/>
      <c r="D337" s="20"/>
      <c r="E337" s="20"/>
      <c r="F337" s="20"/>
      <c r="G337" s="20"/>
      <c r="H337" s="20"/>
      <c r="I337" s="149"/>
      <c r="J337" s="20"/>
      <c r="K337" s="20"/>
      <c r="L337" s="20"/>
      <c r="M337" s="20"/>
    </row>
    <row r="338" spans="1:13" ht="19.5" customHeight="1">
      <c r="A338" s="184" t="str">
        <f>'T6. Prioridad alta-media'!C338</f>
        <v>No existe un desafio de gestión definido</v>
      </c>
      <c r="B338" s="184" t="str">
        <f>IFERROR(VLOOKUP(A338,'T2 Y T3. PROBLEMA-POTENCIALIDAD'!$D$4:$E$1000,2,FALSE),"No existe una competencia definida")</f>
        <v>No existe una competencia definida</v>
      </c>
      <c r="C338" s="14"/>
      <c r="D338" s="20"/>
      <c r="E338" s="20"/>
      <c r="F338" s="20"/>
      <c r="G338" s="20"/>
      <c r="H338" s="20"/>
      <c r="I338" s="149"/>
      <c r="J338" s="20"/>
      <c r="K338" s="20"/>
      <c r="L338" s="20"/>
      <c r="M338" s="20"/>
    </row>
    <row r="339" spans="1:13" ht="19.5" customHeight="1">
      <c r="A339" s="184" t="str">
        <f>'T6. Prioridad alta-media'!C339</f>
        <v>No existe un desafio de gestión definido</v>
      </c>
      <c r="B339" s="184" t="str">
        <f>IFERROR(VLOOKUP(A339,'T2 Y T3. PROBLEMA-POTENCIALIDAD'!$D$4:$E$1000,2,FALSE),"No existe una competencia definida")</f>
        <v>No existe una competencia definida</v>
      </c>
      <c r="C339" s="14"/>
      <c r="D339" s="20"/>
      <c r="E339" s="20"/>
      <c r="F339" s="20"/>
      <c r="G339" s="20"/>
      <c r="H339" s="20"/>
      <c r="I339" s="149"/>
      <c r="J339" s="20"/>
      <c r="K339" s="20"/>
      <c r="L339" s="20"/>
      <c r="M339" s="20"/>
    </row>
    <row r="340" spans="1:13" ht="19.5" customHeight="1">
      <c r="A340" s="184" t="str">
        <f>'T6. Prioridad alta-media'!C340</f>
        <v>No existe un desafio de gestión definido</v>
      </c>
      <c r="B340" s="184" t="str">
        <f>IFERROR(VLOOKUP(A340,'T2 Y T3. PROBLEMA-POTENCIALIDAD'!$D$4:$E$1000,2,FALSE),"No existe una competencia definida")</f>
        <v>No existe una competencia definida</v>
      </c>
      <c r="C340" s="14"/>
      <c r="D340" s="20"/>
      <c r="E340" s="20"/>
      <c r="F340" s="20"/>
      <c r="G340" s="20"/>
      <c r="H340" s="20"/>
      <c r="I340" s="149"/>
      <c r="J340" s="20"/>
      <c r="K340" s="20"/>
      <c r="L340" s="20"/>
      <c r="M340" s="20"/>
    </row>
    <row r="341" spans="1:13" ht="19.5" customHeight="1">
      <c r="A341" s="184" t="str">
        <f>'T6. Prioridad alta-media'!C341</f>
        <v>No existe un desafio de gestión definido</v>
      </c>
      <c r="B341" s="184" t="str">
        <f>IFERROR(VLOOKUP(A341,'T2 Y T3. PROBLEMA-POTENCIALIDAD'!$D$4:$E$1000,2,FALSE),"No existe una competencia definida")</f>
        <v>No existe una competencia definida</v>
      </c>
      <c r="C341" s="14"/>
      <c r="D341" s="20"/>
      <c r="E341" s="20"/>
      <c r="F341" s="20"/>
      <c r="G341" s="20"/>
      <c r="H341" s="20"/>
      <c r="I341" s="149"/>
      <c r="J341" s="20"/>
      <c r="K341" s="20"/>
      <c r="L341" s="20"/>
      <c r="M341" s="20"/>
    </row>
    <row r="342" spans="1:13" ht="19.5" customHeight="1">
      <c r="A342" s="184" t="str">
        <f>'T6. Prioridad alta-media'!C342</f>
        <v>No existe un desafio de gestión definido</v>
      </c>
      <c r="B342" s="184" t="str">
        <f>IFERROR(VLOOKUP(A342,'T2 Y T3. PROBLEMA-POTENCIALIDAD'!$D$4:$E$1000,2,FALSE),"No existe una competencia definida")</f>
        <v>No existe una competencia definida</v>
      </c>
      <c r="C342" s="14"/>
      <c r="D342" s="20"/>
      <c r="E342" s="20"/>
      <c r="F342" s="20"/>
      <c r="G342" s="20"/>
      <c r="H342" s="20"/>
      <c r="I342" s="149"/>
      <c r="J342" s="20"/>
      <c r="K342" s="20"/>
      <c r="L342" s="20"/>
      <c r="M342" s="20"/>
    </row>
    <row r="343" spans="1:13" ht="19.5" customHeight="1">
      <c r="A343" s="184" t="str">
        <f>'T6. Prioridad alta-media'!C343</f>
        <v>No existe un desafio de gestión definido</v>
      </c>
      <c r="B343" s="184" t="str">
        <f>IFERROR(VLOOKUP(A343,'T2 Y T3. PROBLEMA-POTENCIALIDAD'!$D$4:$E$1000,2,FALSE),"No existe una competencia definida")</f>
        <v>No existe una competencia definida</v>
      </c>
      <c r="C343" s="14"/>
      <c r="D343" s="20"/>
      <c r="E343" s="20"/>
      <c r="F343" s="20"/>
      <c r="G343" s="20"/>
      <c r="H343" s="20"/>
      <c r="I343" s="149"/>
      <c r="J343" s="20"/>
      <c r="K343" s="20"/>
      <c r="L343" s="20"/>
      <c r="M343" s="20"/>
    </row>
    <row r="344" spans="1:13" ht="19.5" customHeight="1">
      <c r="A344" s="184" t="str">
        <f>'T6. Prioridad alta-media'!C344</f>
        <v>No existe un desafio de gestión definido</v>
      </c>
      <c r="B344" s="184" t="str">
        <f>IFERROR(VLOOKUP(A344,'T2 Y T3. PROBLEMA-POTENCIALIDAD'!$D$4:$E$1000,2,FALSE),"No existe una competencia definida")</f>
        <v>No existe una competencia definida</v>
      </c>
      <c r="C344" s="14"/>
      <c r="D344" s="20"/>
      <c r="E344" s="20"/>
      <c r="F344" s="20"/>
      <c r="G344" s="20"/>
      <c r="H344" s="20"/>
      <c r="I344" s="149"/>
      <c r="J344" s="20"/>
      <c r="K344" s="20"/>
      <c r="L344" s="20"/>
      <c r="M344" s="20"/>
    </row>
    <row r="345" spans="1:13" ht="19.5" customHeight="1">
      <c r="A345" s="184" t="str">
        <f>'T6. Prioridad alta-media'!C345</f>
        <v>No existe un desafio de gestión definido</v>
      </c>
      <c r="B345" s="184" t="str">
        <f>IFERROR(VLOOKUP(A345,'T2 Y T3. PROBLEMA-POTENCIALIDAD'!$D$4:$E$1000,2,FALSE),"No existe una competencia definida")</f>
        <v>No existe una competencia definida</v>
      </c>
      <c r="C345" s="14"/>
      <c r="D345" s="20"/>
      <c r="E345" s="20"/>
      <c r="F345" s="20"/>
      <c r="G345" s="20"/>
      <c r="H345" s="20"/>
      <c r="I345" s="149"/>
      <c r="J345" s="20"/>
      <c r="K345" s="20"/>
      <c r="L345" s="20"/>
      <c r="M345" s="20"/>
    </row>
    <row r="346" spans="1:13" ht="19.5" customHeight="1">
      <c r="A346" s="184" t="str">
        <f>'T6. Prioridad alta-media'!C346</f>
        <v>No existe un desafio de gestión definido</v>
      </c>
      <c r="B346" s="184" t="str">
        <f>IFERROR(VLOOKUP(A346,'T2 Y T3. PROBLEMA-POTENCIALIDAD'!$D$4:$E$1000,2,FALSE),"No existe una competencia definida")</f>
        <v>No existe una competencia definida</v>
      </c>
      <c r="C346" s="14"/>
      <c r="D346" s="20"/>
      <c r="E346" s="20"/>
      <c r="F346" s="20"/>
      <c r="G346" s="20"/>
      <c r="H346" s="20"/>
      <c r="I346" s="149"/>
      <c r="J346" s="20"/>
      <c r="K346" s="20"/>
      <c r="L346" s="20"/>
      <c r="M346" s="20"/>
    </row>
    <row r="347" spans="1:13" ht="19.5" customHeight="1">
      <c r="A347" s="184" t="str">
        <f>'T6. Prioridad alta-media'!C347</f>
        <v>No existe un desafio de gestión definido</v>
      </c>
      <c r="B347" s="184" t="str">
        <f>IFERROR(VLOOKUP(A347,'T2 Y T3. PROBLEMA-POTENCIALIDAD'!$D$4:$E$1000,2,FALSE),"No existe una competencia definida")</f>
        <v>No existe una competencia definida</v>
      </c>
      <c r="C347" s="14"/>
      <c r="D347" s="20"/>
      <c r="E347" s="20"/>
      <c r="F347" s="20"/>
      <c r="G347" s="20"/>
      <c r="H347" s="20"/>
      <c r="I347" s="149"/>
      <c r="J347" s="20"/>
      <c r="K347" s="20"/>
      <c r="L347" s="20"/>
      <c r="M347" s="20"/>
    </row>
    <row r="348" spans="1:13" ht="19.5" customHeight="1">
      <c r="A348" s="184" t="str">
        <f>'T6. Prioridad alta-media'!C348</f>
        <v>No existe un desafio de gestión definido</v>
      </c>
      <c r="B348" s="184" t="str">
        <f>IFERROR(VLOOKUP(A348,'T2 Y T3. PROBLEMA-POTENCIALIDAD'!$D$4:$E$1000,2,FALSE),"No existe una competencia definida")</f>
        <v>No existe una competencia definida</v>
      </c>
      <c r="C348" s="14"/>
      <c r="D348" s="20"/>
      <c r="E348" s="20"/>
      <c r="F348" s="20"/>
      <c r="G348" s="20"/>
      <c r="H348" s="20"/>
      <c r="I348" s="149"/>
      <c r="J348" s="20"/>
      <c r="K348" s="20"/>
      <c r="L348" s="20"/>
      <c r="M348" s="20"/>
    </row>
    <row r="349" spans="1:13" ht="19.5" customHeight="1">
      <c r="A349" s="184" t="str">
        <f>'T6. Prioridad alta-media'!C349</f>
        <v>No existe un desafio de gestión definido</v>
      </c>
      <c r="B349" s="184" t="str">
        <f>IFERROR(VLOOKUP(A349,'T2 Y T3. PROBLEMA-POTENCIALIDAD'!$D$4:$E$1000,2,FALSE),"No existe una competencia definida")</f>
        <v>No existe una competencia definida</v>
      </c>
      <c r="C349" s="14"/>
      <c r="D349" s="20"/>
      <c r="E349" s="20"/>
      <c r="F349" s="20"/>
      <c r="G349" s="20"/>
      <c r="H349" s="20"/>
      <c r="I349" s="149"/>
      <c r="J349" s="20"/>
      <c r="K349" s="20"/>
      <c r="L349" s="20"/>
      <c r="M349" s="20"/>
    </row>
    <row r="350" spans="1:13" ht="19.5" customHeight="1">
      <c r="A350" s="184" t="str">
        <f>'T6. Prioridad alta-media'!C350</f>
        <v>No existe un desafio de gestión definido</v>
      </c>
      <c r="B350" s="184" t="str">
        <f>IFERROR(VLOOKUP(A350,'T2 Y T3. PROBLEMA-POTENCIALIDAD'!$D$4:$E$1000,2,FALSE),"No existe una competencia definida")</f>
        <v>No existe una competencia definida</v>
      </c>
      <c r="C350" s="14"/>
      <c r="D350" s="20"/>
      <c r="E350" s="20"/>
      <c r="F350" s="20"/>
      <c r="G350" s="20"/>
      <c r="H350" s="20"/>
      <c r="I350" s="149"/>
      <c r="J350" s="20"/>
      <c r="K350" s="20"/>
      <c r="L350" s="20"/>
      <c r="M350" s="20"/>
    </row>
    <row r="351" spans="1:13" ht="19.5" customHeight="1">
      <c r="A351" s="184" t="str">
        <f>'T6. Prioridad alta-media'!C351</f>
        <v>No existe un desafio de gestión definido</v>
      </c>
      <c r="B351" s="184" t="str">
        <f>IFERROR(VLOOKUP(A351,'T2 Y T3. PROBLEMA-POTENCIALIDAD'!$D$4:$E$1000,2,FALSE),"No existe una competencia definida")</f>
        <v>No existe una competencia definida</v>
      </c>
      <c r="C351" s="14"/>
      <c r="D351" s="20"/>
      <c r="E351" s="20"/>
      <c r="F351" s="20"/>
      <c r="G351" s="20"/>
      <c r="H351" s="20"/>
      <c r="I351" s="149"/>
      <c r="J351" s="20"/>
      <c r="K351" s="20"/>
      <c r="L351" s="20"/>
      <c r="M351" s="20"/>
    </row>
    <row r="352" spans="1:13" ht="19.5" customHeight="1">
      <c r="A352" s="184" t="str">
        <f>'T6. Prioridad alta-media'!C352</f>
        <v>No existe un desafio de gestión definido</v>
      </c>
      <c r="B352" s="184" t="str">
        <f>IFERROR(VLOOKUP(A352,'T2 Y T3. PROBLEMA-POTENCIALIDAD'!$D$4:$E$1000,2,FALSE),"No existe una competencia definida")</f>
        <v>No existe una competencia definida</v>
      </c>
      <c r="C352" s="14"/>
      <c r="D352" s="20"/>
      <c r="E352" s="20"/>
      <c r="F352" s="20"/>
      <c r="G352" s="20"/>
      <c r="H352" s="20"/>
      <c r="I352" s="149"/>
      <c r="J352" s="20"/>
      <c r="K352" s="20"/>
      <c r="L352" s="20"/>
      <c r="M352" s="20"/>
    </row>
    <row r="353" spans="1:13" ht="19.5" customHeight="1">
      <c r="A353" s="184" t="str">
        <f>'T6. Prioridad alta-media'!C353</f>
        <v>No existe un desafio de gestión definido</v>
      </c>
      <c r="B353" s="184" t="str">
        <f>IFERROR(VLOOKUP(A353,'T2 Y T3. PROBLEMA-POTENCIALIDAD'!$D$4:$E$1000,2,FALSE),"No existe una competencia definida")</f>
        <v>No existe una competencia definida</v>
      </c>
      <c r="C353" s="14"/>
      <c r="D353" s="20"/>
      <c r="E353" s="20"/>
      <c r="F353" s="20"/>
      <c r="G353" s="20"/>
      <c r="H353" s="20"/>
      <c r="I353" s="149"/>
      <c r="J353" s="20"/>
      <c r="K353" s="20"/>
      <c r="L353" s="20"/>
      <c r="M353" s="20"/>
    </row>
    <row r="354" spans="1:13" ht="19.5" customHeight="1">
      <c r="A354" s="184" t="str">
        <f>'T6. Prioridad alta-media'!C354</f>
        <v>No existe un desafio de gestión definido</v>
      </c>
      <c r="B354" s="184" t="str">
        <f>IFERROR(VLOOKUP(A354,'T2 Y T3. PROBLEMA-POTENCIALIDAD'!$D$4:$E$1000,2,FALSE),"No existe una competencia definida")</f>
        <v>No existe una competencia definida</v>
      </c>
      <c r="C354" s="14"/>
      <c r="D354" s="20"/>
      <c r="E354" s="20"/>
      <c r="F354" s="20"/>
      <c r="G354" s="20"/>
      <c r="H354" s="20"/>
      <c r="I354" s="149"/>
      <c r="J354" s="20"/>
      <c r="K354" s="20"/>
      <c r="L354" s="20"/>
      <c r="M354" s="20"/>
    </row>
    <row r="355" spans="1:13" ht="19.5" customHeight="1">
      <c r="A355" s="184" t="str">
        <f>'T6. Prioridad alta-media'!C355</f>
        <v>No existe un desafio de gestión definido</v>
      </c>
      <c r="B355" s="184" t="str">
        <f>IFERROR(VLOOKUP(A355,'T2 Y T3. PROBLEMA-POTENCIALIDAD'!$D$4:$E$1000,2,FALSE),"No existe una competencia definida")</f>
        <v>No existe una competencia definida</v>
      </c>
      <c r="C355" s="14"/>
      <c r="D355" s="20"/>
      <c r="E355" s="20"/>
      <c r="F355" s="20"/>
      <c r="G355" s="20"/>
      <c r="H355" s="20"/>
      <c r="I355" s="149"/>
      <c r="J355" s="20"/>
      <c r="K355" s="20"/>
      <c r="L355" s="20"/>
      <c r="M355" s="20"/>
    </row>
    <row r="356" spans="1:13" ht="19.5" customHeight="1">
      <c r="A356" s="184" t="str">
        <f>'T6. Prioridad alta-media'!C356</f>
        <v>No existe un desafio de gestión definido</v>
      </c>
      <c r="B356" s="184" t="str">
        <f>IFERROR(VLOOKUP(A356,'T2 Y T3. PROBLEMA-POTENCIALIDAD'!$D$4:$E$1000,2,FALSE),"No existe una competencia definida")</f>
        <v>No existe una competencia definida</v>
      </c>
      <c r="C356" s="14"/>
      <c r="D356" s="20"/>
      <c r="E356" s="20"/>
      <c r="F356" s="20"/>
      <c r="G356" s="20"/>
      <c r="H356" s="20"/>
      <c r="I356" s="149"/>
      <c r="J356" s="20"/>
      <c r="K356" s="20"/>
      <c r="L356" s="20"/>
      <c r="M356" s="20"/>
    </row>
    <row r="357" spans="1:13" ht="19.5" customHeight="1">
      <c r="A357" s="184" t="str">
        <f>'T6. Prioridad alta-media'!C357</f>
        <v>No existe un desafio de gestión definido</v>
      </c>
      <c r="B357" s="184" t="str">
        <f>IFERROR(VLOOKUP(A357,'T2 Y T3. PROBLEMA-POTENCIALIDAD'!$D$4:$E$1000,2,FALSE),"No existe una competencia definida")</f>
        <v>No existe una competencia definida</v>
      </c>
      <c r="C357" s="14"/>
      <c r="D357" s="20"/>
      <c r="E357" s="20"/>
      <c r="F357" s="20"/>
      <c r="G357" s="20"/>
      <c r="H357" s="20"/>
      <c r="I357" s="149"/>
      <c r="J357" s="20"/>
      <c r="K357" s="20"/>
      <c r="L357" s="20"/>
      <c r="M357" s="20"/>
    </row>
    <row r="358" spans="1:13" ht="19.5" customHeight="1">
      <c r="A358" s="184" t="str">
        <f>'T6. Prioridad alta-media'!C358</f>
        <v>No existe un desafio de gestión definido</v>
      </c>
      <c r="B358" s="184" t="str">
        <f>IFERROR(VLOOKUP(A358,'T2 Y T3. PROBLEMA-POTENCIALIDAD'!$D$4:$E$1000,2,FALSE),"No existe una competencia definida")</f>
        <v>No existe una competencia definida</v>
      </c>
      <c r="C358" s="14"/>
      <c r="D358" s="20"/>
      <c r="E358" s="20"/>
      <c r="F358" s="20"/>
      <c r="G358" s="20"/>
      <c r="H358" s="20"/>
      <c r="I358" s="149"/>
      <c r="J358" s="20"/>
      <c r="K358" s="20"/>
      <c r="L358" s="20"/>
      <c r="M358" s="20"/>
    </row>
    <row r="359" spans="1:13" ht="19.5" customHeight="1">
      <c r="A359" s="184" t="str">
        <f>'T6. Prioridad alta-media'!C359</f>
        <v>No existe un desafio de gestión definido</v>
      </c>
      <c r="B359" s="184" t="str">
        <f>IFERROR(VLOOKUP(A359,'T2 Y T3. PROBLEMA-POTENCIALIDAD'!$D$4:$E$1000,2,FALSE),"No existe una competencia definida")</f>
        <v>No existe una competencia definida</v>
      </c>
      <c r="C359" s="14"/>
      <c r="D359" s="20"/>
      <c r="E359" s="20"/>
      <c r="F359" s="20"/>
      <c r="G359" s="20"/>
      <c r="H359" s="20"/>
      <c r="I359" s="149"/>
      <c r="J359" s="20"/>
      <c r="K359" s="20"/>
      <c r="L359" s="20"/>
      <c r="M359" s="20"/>
    </row>
    <row r="360" spans="1:13" ht="19.5" customHeight="1">
      <c r="A360" s="184" t="str">
        <f>'T6. Prioridad alta-media'!C360</f>
        <v>No existe un desafio de gestión definido</v>
      </c>
      <c r="B360" s="184" t="str">
        <f>IFERROR(VLOOKUP(A360,'T2 Y T3. PROBLEMA-POTENCIALIDAD'!$D$4:$E$1000,2,FALSE),"No existe una competencia definida")</f>
        <v>No existe una competencia definida</v>
      </c>
      <c r="C360" s="14"/>
      <c r="D360" s="20"/>
      <c r="E360" s="20"/>
      <c r="F360" s="20"/>
      <c r="G360" s="20"/>
      <c r="H360" s="20"/>
      <c r="I360" s="149"/>
      <c r="J360" s="20"/>
      <c r="K360" s="20"/>
      <c r="L360" s="20"/>
      <c r="M360" s="20"/>
    </row>
    <row r="361" spans="1:13" ht="19.5" customHeight="1">
      <c r="A361" s="184" t="str">
        <f>'T6. Prioridad alta-media'!C361</f>
        <v>No existe un desafio de gestión definido</v>
      </c>
      <c r="B361" s="184" t="str">
        <f>IFERROR(VLOOKUP(A361,'T2 Y T3. PROBLEMA-POTENCIALIDAD'!$D$4:$E$1000,2,FALSE),"No existe una competencia definida")</f>
        <v>No existe una competencia definida</v>
      </c>
      <c r="C361" s="14"/>
      <c r="D361" s="20"/>
      <c r="E361" s="20"/>
      <c r="F361" s="20"/>
      <c r="G361" s="20"/>
      <c r="H361" s="20"/>
      <c r="I361" s="149"/>
      <c r="J361" s="20"/>
      <c r="K361" s="20"/>
      <c r="L361" s="20"/>
      <c r="M361" s="20"/>
    </row>
    <row r="362" spans="1:13" ht="19.5" customHeight="1">
      <c r="A362" s="184" t="str">
        <f>'T6. Prioridad alta-media'!C362</f>
        <v>No existe un desafio de gestión definido</v>
      </c>
      <c r="B362" s="184" t="str">
        <f>IFERROR(VLOOKUP(A362,'T2 Y T3. PROBLEMA-POTENCIALIDAD'!$D$4:$E$1000,2,FALSE),"No existe una competencia definida")</f>
        <v>No existe una competencia definida</v>
      </c>
      <c r="C362" s="14"/>
      <c r="D362" s="20"/>
      <c r="E362" s="20"/>
      <c r="F362" s="20"/>
      <c r="G362" s="20"/>
      <c r="H362" s="20"/>
      <c r="I362" s="149"/>
      <c r="J362" s="20"/>
      <c r="K362" s="20"/>
      <c r="L362" s="20"/>
      <c r="M362" s="20"/>
    </row>
    <row r="363" spans="1:13" ht="19.5" customHeight="1">
      <c r="A363" s="184" t="str">
        <f>'T6. Prioridad alta-media'!C363</f>
        <v>No existe un desafio de gestión definido</v>
      </c>
      <c r="B363" s="184" t="str">
        <f>IFERROR(VLOOKUP(A363,'T2 Y T3. PROBLEMA-POTENCIALIDAD'!$D$4:$E$1000,2,FALSE),"No existe una competencia definida")</f>
        <v>No existe una competencia definida</v>
      </c>
      <c r="C363" s="14"/>
      <c r="D363" s="20"/>
      <c r="E363" s="20"/>
      <c r="F363" s="20"/>
      <c r="G363" s="20"/>
      <c r="H363" s="20"/>
      <c r="I363" s="149"/>
      <c r="J363" s="20"/>
      <c r="K363" s="20"/>
      <c r="L363" s="20"/>
      <c r="M363" s="20"/>
    </row>
    <row r="364" spans="1:13" ht="19.5" customHeight="1">
      <c r="A364" s="184" t="str">
        <f>'T6. Prioridad alta-media'!C364</f>
        <v>No existe un desafio de gestión definido</v>
      </c>
      <c r="B364" s="184" t="str">
        <f>IFERROR(VLOOKUP(A364,'T2 Y T3. PROBLEMA-POTENCIALIDAD'!$D$4:$E$1000,2,FALSE),"No existe una competencia definida")</f>
        <v>No existe una competencia definida</v>
      </c>
      <c r="C364" s="14"/>
      <c r="D364" s="20"/>
      <c r="E364" s="20"/>
      <c r="F364" s="20"/>
      <c r="G364" s="20"/>
      <c r="H364" s="20"/>
      <c r="I364" s="149"/>
      <c r="J364" s="20"/>
      <c r="K364" s="20"/>
      <c r="L364" s="20"/>
      <c r="M364" s="20"/>
    </row>
    <row r="365" spans="1:13" ht="19.5" customHeight="1">
      <c r="A365" s="184" t="str">
        <f>'T6. Prioridad alta-media'!C365</f>
        <v>No existe un desafio de gestión definido</v>
      </c>
      <c r="B365" s="184" t="str">
        <f>IFERROR(VLOOKUP(A365,'T2 Y T3. PROBLEMA-POTENCIALIDAD'!$D$4:$E$1000,2,FALSE),"No existe una competencia definida")</f>
        <v>No existe una competencia definida</v>
      </c>
      <c r="C365" s="14"/>
      <c r="D365" s="20"/>
      <c r="E365" s="20"/>
      <c r="F365" s="20"/>
      <c r="G365" s="20"/>
      <c r="H365" s="20"/>
      <c r="I365" s="149"/>
      <c r="J365" s="20"/>
      <c r="K365" s="20"/>
      <c r="L365" s="20"/>
      <c r="M365" s="20"/>
    </row>
    <row r="366" spans="1:13" ht="19.5" customHeight="1">
      <c r="A366" s="184" t="str">
        <f>'T6. Prioridad alta-media'!C366</f>
        <v>No existe un desafio de gestión definido</v>
      </c>
      <c r="B366" s="184" t="str">
        <f>IFERROR(VLOOKUP(A366,'T2 Y T3. PROBLEMA-POTENCIALIDAD'!$D$4:$E$1000,2,FALSE),"No existe una competencia definida")</f>
        <v>No existe una competencia definida</v>
      </c>
      <c r="C366" s="14"/>
      <c r="D366" s="20"/>
      <c r="E366" s="20"/>
      <c r="F366" s="20"/>
      <c r="G366" s="20"/>
      <c r="H366" s="20"/>
      <c r="I366" s="149"/>
      <c r="J366" s="20"/>
      <c r="K366" s="20"/>
      <c r="L366" s="20"/>
      <c r="M366" s="20"/>
    </row>
    <row r="367" spans="1:13" ht="19.5" customHeight="1">
      <c r="A367" s="184" t="str">
        <f>'T6. Prioridad alta-media'!C367</f>
        <v>No existe un desafio de gestión definido</v>
      </c>
      <c r="B367" s="184" t="str">
        <f>IFERROR(VLOOKUP(A367,'T2 Y T3. PROBLEMA-POTENCIALIDAD'!$D$4:$E$1000,2,FALSE),"No existe una competencia definida")</f>
        <v>No existe una competencia definida</v>
      </c>
      <c r="C367" s="14"/>
      <c r="D367" s="20"/>
      <c r="E367" s="20"/>
      <c r="F367" s="20"/>
      <c r="G367" s="20"/>
      <c r="H367" s="20"/>
      <c r="I367" s="149"/>
      <c r="J367" s="20"/>
      <c r="K367" s="20"/>
      <c r="L367" s="20"/>
      <c r="M367" s="20"/>
    </row>
    <row r="368" spans="1:13" ht="19.5" customHeight="1">
      <c r="A368" s="184" t="str">
        <f>'T6. Prioridad alta-media'!C368</f>
        <v>No existe un desafio de gestión definido</v>
      </c>
      <c r="B368" s="184" t="str">
        <f>IFERROR(VLOOKUP(A368,'T2 Y T3. PROBLEMA-POTENCIALIDAD'!$D$4:$E$1000,2,FALSE),"No existe una competencia definida")</f>
        <v>No existe una competencia definida</v>
      </c>
      <c r="C368" s="14"/>
      <c r="D368" s="20"/>
      <c r="E368" s="20"/>
      <c r="F368" s="20"/>
      <c r="G368" s="20"/>
      <c r="H368" s="20"/>
      <c r="I368" s="149"/>
      <c r="J368" s="20"/>
      <c r="K368" s="20"/>
      <c r="L368" s="20"/>
      <c r="M368" s="20"/>
    </row>
    <row r="369" spans="1:13" ht="19.5" customHeight="1">
      <c r="A369" s="184" t="str">
        <f>'T6. Prioridad alta-media'!C369</f>
        <v>No existe un desafio de gestión definido</v>
      </c>
      <c r="B369" s="184" t="str">
        <f>IFERROR(VLOOKUP(A369,'T2 Y T3. PROBLEMA-POTENCIALIDAD'!$D$4:$E$1000,2,FALSE),"No existe una competencia definida")</f>
        <v>No existe una competencia definida</v>
      </c>
      <c r="C369" s="14"/>
      <c r="D369" s="20"/>
      <c r="E369" s="20"/>
      <c r="F369" s="20"/>
      <c r="G369" s="20"/>
      <c r="H369" s="20"/>
      <c r="I369" s="149"/>
      <c r="J369" s="20"/>
      <c r="K369" s="20"/>
      <c r="L369" s="20"/>
      <c r="M369" s="20"/>
    </row>
    <row r="370" spans="1:13" ht="19.5" customHeight="1">
      <c r="A370" s="184" t="str">
        <f>'T6. Prioridad alta-media'!C370</f>
        <v>No existe un desafio de gestión definido</v>
      </c>
      <c r="B370" s="184" t="str">
        <f>IFERROR(VLOOKUP(A370,'T2 Y T3. PROBLEMA-POTENCIALIDAD'!$D$4:$E$1000,2,FALSE),"No existe una competencia definida")</f>
        <v>No existe una competencia definida</v>
      </c>
      <c r="C370" s="14"/>
      <c r="D370" s="20"/>
      <c r="E370" s="20"/>
      <c r="F370" s="20"/>
      <c r="G370" s="20"/>
      <c r="H370" s="20"/>
      <c r="I370" s="149"/>
      <c r="J370" s="20"/>
      <c r="K370" s="20"/>
      <c r="L370" s="20"/>
      <c r="M370" s="20"/>
    </row>
    <row r="371" spans="1:13" ht="19.5" customHeight="1">
      <c r="A371" s="184" t="str">
        <f>'T6. Prioridad alta-media'!C371</f>
        <v>No existe un desafio de gestión definido</v>
      </c>
      <c r="B371" s="184" t="str">
        <f>IFERROR(VLOOKUP(A371,'T2 Y T3. PROBLEMA-POTENCIALIDAD'!$D$4:$E$1000,2,FALSE),"No existe una competencia definida")</f>
        <v>No existe una competencia definida</v>
      </c>
      <c r="C371" s="14"/>
      <c r="D371" s="20"/>
      <c r="E371" s="20"/>
      <c r="F371" s="20"/>
      <c r="G371" s="20"/>
      <c r="H371" s="20"/>
      <c r="I371" s="149"/>
      <c r="J371" s="20"/>
      <c r="K371" s="20"/>
      <c r="L371" s="20"/>
      <c r="M371" s="20"/>
    </row>
    <row r="372" spans="1:13" ht="19.5" customHeight="1">
      <c r="A372" s="184" t="str">
        <f>'T6. Prioridad alta-media'!C372</f>
        <v>No existe un desafio de gestión definido</v>
      </c>
      <c r="B372" s="184" t="str">
        <f>IFERROR(VLOOKUP(A372,'T2 Y T3. PROBLEMA-POTENCIALIDAD'!$D$4:$E$1000,2,FALSE),"No existe una competencia definida")</f>
        <v>No existe una competencia definida</v>
      </c>
      <c r="C372" s="14"/>
      <c r="D372" s="20"/>
      <c r="E372" s="20"/>
      <c r="F372" s="20"/>
      <c r="G372" s="20"/>
      <c r="H372" s="20"/>
      <c r="I372" s="149"/>
      <c r="J372" s="20"/>
      <c r="K372" s="20"/>
      <c r="L372" s="20"/>
      <c r="M372" s="20"/>
    </row>
    <row r="373" spans="1:13" ht="19.5" customHeight="1">
      <c r="A373" s="184" t="str">
        <f>'T6. Prioridad alta-media'!C373</f>
        <v>No existe un desafio de gestión definido</v>
      </c>
      <c r="B373" s="184" t="str">
        <f>IFERROR(VLOOKUP(A373,'T2 Y T3. PROBLEMA-POTENCIALIDAD'!$D$4:$E$1000,2,FALSE),"No existe una competencia definida")</f>
        <v>No existe una competencia definida</v>
      </c>
      <c r="C373" s="14"/>
      <c r="D373" s="20"/>
      <c r="E373" s="20"/>
      <c r="F373" s="20"/>
      <c r="G373" s="20"/>
      <c r="H373" s="20"/>
      <c r="I373" s="149"/>
      <c r="J373" s="20"/>
      <c r="K373" s="20"/>
      <c r="L373" s="20"/>
      <c r="M373" s="20"/>
    </row>
    <row r="374" spans="1:13" ht="19.5" customHeight="1">
      <c r="A374" s="184" t="str">
        <f>'T6. Prioridad alta-media'!C374</f>
        <v>No existe un desafio de gestión definido</v>
      </c>
      <c r="B374" s="184" t="str">
        <f>IFERROR(VLOOKUP(A374,'T2 Y T3. PROBLEMA-POTENCIALIDAD'!$D$4:$E$1000,2,FALSE),"No existe una competencia definida")</f>
        <v>No existe una competencia definida</v>
      </c>
      <c r="C374" s="14"/>
      <c r="D374" s="20"/>
      <c r="E374" s="20"/>
      <c r="F374" s="20"/>
      <c r="G374" s="20"/>
      <c r="H374" s="20"/>
      <c r="I374" s="149"/>
      <c r="J374" s="20"/>
      <c r="K374" s="20"/>
      <c r="L374" s="20"/>
      <c r="M374" s="20"/>
    </row>
    <row r="375" spans="1:13" ht="19.5" customHeight="1">
      <c r="A375" s="184" t="str">
        <f>'T6. Prioridad alta-media'!C375</f>
        <v>No existe un desafio de gestión definido</v>
      </c>
      <c r="B375" s="184" t="str">
        <f>IFERROR(VLOOKUP(A375,'T2 Y T3. PROBLEMA-POTENCIALIDAD'!$D$4:$E$1000,2,FALSE),"No existe una competencia definida")</f>
        <v>No existe una competencia definida</v>
      </c>
      <c r="C375" s="14"/>
      <c r="D375" s="20"/>
      <c r="E375" s="20"/>
      <c r="F375" s="20"/>
      <c r="G375" s="20"/>
      <c r="H375" s="20"/>
      <c r="I375" s="149"/>
      <c r="J375" s="20"/>
      <c r="K375" s="20"/>
      <c r="L375" s="20"/>
      <c r="M375" s="20"/>
    </row>
    <row r="376" spans="1:13" ht="19.5" customHeight="1">
      <c r="A376" s="184" t="str">
        <f>'T6. Prioridad alta-media'!C376</f>
        <v>No existe un desafio de gestión definido</v>
      </c>
      <c r="B376" s="184" t="str">
        <f>IFERROR(VLOOKUP(A376,'T2 Y T3. PROBLEMA-POTENCIALIDAD'!$D$4:$E$1000,2,FALSE),"No existe una competencia definida")</f>
        <v>No existe una competencia definida</v>
      </c>
      <c r="C376" s="14"/>
      <c r="D376" s="20"/>
      <c r="E376" s="20"/>
      <c r="F376" s="20"/>
      <c r="G376" s="20"/>
      <c r="H376" s="20"/>
      <c r="I376" s="149"/>
      <c r="J376" s="20"/>
      <c r="K376" s="20"/>
      <c r="L376" s="20"/>
      <c r="M376" s="20"/>
    </row>
    <row r="377" spans="1:13" ht="19.5" customHeight="1">
      <c r="A377" s="184" t="str">
        <f>'T6. Prioridad alta-media'!C377</f>
        <v>No existe un desafio de gestión definido</v>
      </c>
      <c r="B377" s="184" t="str">
        <f>IFERROR(VLOOKUP(A377,'T2 Y T3. PROBLEMA-POTENCIALIDAD'!$D$4:$E$1000,2,FALSE),"No existe una competencia definida")</f>
        <v>No existe una competencia definida</v>
      </c>
      <c r="C377" s="14"/>
      <c r="D377" s="20"/>
      <c r="E377" s="20"/>
      <c r="F377" s="20"/>
      <c r="G377" s="20"/>
      <c r="H377" s="20"/>
      <c r="I377" s="149"/>
      <c r="J377" s="20"/>
      <c r="K377" s="20"/>
      <c r="L377" s="20"/>
      <c r="M377" s="20"/>
    </row>
    <row r="378" spans="1:13" ht="19.5" customHeight="1">
      <c r="A378" s="184" t="str">
        <f>'T6. Prioridad alta-media'!C378</f>
        <v>No existe un desafio de gestión definido</v>
      </c>
      <c r="B378" s="184" t="str">
        <f>IFERROR(VLOOKUP(A378,'T2 Y T3. PROBLEMA-POTENCIALIDAD'!$D$4:$E$1000,2,FALSE),"No existe una competencia definida")</f>
        <v>No existe una competencia definida</v>
      </c>
      <c r="C378" s="14"/>
      <c r="D378" s="20"/>
      <c r="E378" s="20"/>
      <c r="F378" s="20"/>
      <c r="G378" s="20"/>
      <c r="H378" s="20"/>
      <c r="I378" s="149"/>
      <c r="J378" s="20"/>
      <c r="K378" s="20"/>
      <c r="L378" s="20"/>
      <c r="M378" s="20"/>
    </row>
    <row r="379" spans="1:13" ht="19.5" customHeight="1">
      <c r="A379" s="184" t="str">
        <f>'T6. Prioridad alta-media'!C379</f>
        <v>No existe un desafio de gestión definido</v>
      </c>
      <c r="B379" s="184" t="str">
        <f>IFERROR(VLOOKUP(A379,'T2 Y T3. PROBLEMA-POTENCIALIDAD'!$D$4:$E$1000,2,FALSE),"No existe una competencia definida")</f>
        <v>No existe una competencia definida</v>
      </c>
      <c r="C379" s="14"/>
      <c r="D379" s="20"/>
      <c r="E379" s="20"/>
      <c r="F379" s="20"/>
      <c r="G379" s="20"/>
      <c r="H379" s="20"/>
      <c r="I379" s="149"/>
      <c r="J379" s="20"/>
      <c r="K379" s="20"/>
      <c r="L379" s="20"/>
      <c r="M379" s="20"/>
    </row>
    <row r="380" spans="1:13" ht="19.5" customHeight="1">
      <c r="A380" s="184" t="str">
        <f>'T6. Prioridad alta-media'!C380</f>
        <v>No existe un desafio de gestión definido</v>
      </c>
      <c r="B380" s="184" t="str">
        <f>IFERROR(VLOOKUP(A380,'T2 Y T3. PROBLEMA-POTENCIALIDAD'!$D$4:$E$1000,2,FALSE),"No existe una competencia definida")</f>
        <v>No existe una competencia definida</v>
      </c>
      <c r="C380" s="14"/>
      <c r="D380" s="20"/>
      <c r="E380" s="20"/>
      <c r="F380" s="20"/>
      <c r="G380" s="20"/>
      <c r="H380" s="20"/>
      <c r="I380" s="149"/>
      <c r="J380" s="20"/>
      <c r="K380" s="20"/>
      <c r="L380" s="20"/>
      <c r="M380" s="20"/>
    </row>
    <row r="381" spans="1:13" ht="19.5" customHeight="1">
      <c r="A381" s="184" t="str">
        <f>'T6. Prioridad alta-media'!C381</f>
        <v>No existe un desafio de gestión definido</v>
      </c>
      <c r="B381" s="184" t="str">
        <f>IFERROR(VLOOKUP(A381,'T2 Y T3. PROBLEMA-POTENCIALIDAD'!$D$4:$E$1000,2,FALSE),"No existe una competencia definida")</f>
        <v>No existe una competencia definida</v>
      </c>
      <c r="C381" s="14"/>
      <c r="D381" s="20"/>
      <c r="E381" s="20"/>
      <c r="F381" s="20"/>
      <c r="G381" s="20"/>
      <c r="H381" s="20"/>
      <c r="I381" s="149"/>
      <c r="J381" s="20"/>
      <c r="K381" s="20"/>
      <c r="L381" s="20"/>
      <c r="M381" s="20"/>
    </row>
    <row r="382" spans="1:13" ht="19.5" customHeight="1">
      <c r="A382" s="184" t="str">
        <f>'T6. Prioridad alta-media'!C382</f>
        <v>No existe un desafio de gestión definido</v>
      </c>
      <c r="B382" s="184" t="str">
        <f>IFERROR(VLOOKUP(A382,'T2 Y T3. PROBLEMA-POTENCIALIDAD'!$D$4:$E$1000,2,FALSE),"No existe una competencia definida")</f>
        <v>No existe una competencia definida</v>
      </c>
      <c r="C382" s="14"/>
      <c r="D382" s="20"/>
      <c r="E382" s="20"/>
      <c r="F382" s="20"/>
      <c r="G382" s="20"/>
      <c r="H382" s="20"/>
      <c r="I382" s="149"/>
      <c r="J382" s="20"/>
      <c r="K382" s="20"/>
      <c r="L382" s="20"/>
      <c r="M382" s="20"/>
    </row>
    <row r="383" spans="1:13" ht="19.5" customHeight="1">
      <c r="A383" s="184" t="str">
        <f>'T6. Prioridad alta-media'!C383</f>
        <v>No existe un desafio de gestión definido</v>
      </c>
      <c r="B383" s="184" t="str">
        <f>IFERROR(VLOOKUP(A383,'T2 Y T3. PROBLEMA-POTENCIALIDAD'!$D$4:$E$1000,2,FALSE),"No existe una competencia definida")</f>
        <v>No existe una competencia definida</v>
      </c>
      <c r="C383" s="14"/>
      <c r="D383" s="20"/>
      <c r="E383" s="20"/>
      <c r="F383" s="20"/>
      <c r="G383" s="20"/>
      <c r="H383" s="20"/>
      <c r="I383" s="149"/>
      <c r="J383" s="20"/>
      <c r="K383" s="20"/>
      <c r="L383" s="20"/>
      <c r="M383" s="20"/>
    </row>
    <row r="384" spans="1:13" ht="19.5" customHeight="1">
      <c r="A384" s="184" t="str">
        <f>'T6. Prioridad alta-media'!C384</f>
        <v>No existe un desafio de gestión definido</v>
      </c>
      <c r="B384" s="184" t="str">
        <f>IFERROR(VLOOKUP(A384,'T2 Y T3. PROBLEMA-POTENCIALIDAD'!$D$4:$E$1000,2,FALSE),"No existe una competencia definida")</f>
        <v>No existe una competencia definida</v>
      </c>
      <c r="C384" s="14"/>
      <c r="D384" s="20"/>
      <c r="E384" s="20"/>
      <c r="F384" s="20"/>
      <c r="G384" s="20"/>
      <c r="H384" s="20"/>
      <c r="I384" s="149"/>
      <c r="J384" s="20"/>
      <c r="K384" s="20"/>
      <c r="L384" s="20"/>
      <c r="M384" s="20"/>
    </row>
    <row r="385" spans="1:13" ht="19.5" customHeight="1">
      <c r="A385" s="184" t="str">
        <f>'T6. Prioridad alta-media'!C385</f>
        <v>No existe un desafio de gestión definido</v>
      </c>
      <c r="B385" s="184" t="str">
        <f>IFERROR(VLOOKUP(A385,'T2 Y T3. PROBLEMA-POTENCIALIDAD'!$D$4:$E$1000,2,FALSE),"No existe una competencia definida")</f>
        <v>No existe una competencia definida</v>
      </c>
      <c r="C385" s="14"/>
      <c r="D385" s="20"/>
      <c r="E385" s="20"/>
      <c r="F385" s="20"/>
      <c r="G385" s="20"/>
      <c r="H385" s="20"/>
      <c r="I385" s="149"/>
      <c r="J385" s="20"/>
      <c r="K385" s="20"/>
      <c r="L385" s="20"/>
      <c r="M385" s="20"/>
    </row>
    <row r="386" spans="1:13" ht="19.5" customHeight="1">
      <c r="A386" s="184" t="str">
        <f>'T6. Prioridad alta-media'!C386</f>
        <v>No existe un desafio de gestión definido</v>
      </c>
      <c r="B386" s="184" t="str">
        <f>IFERROR(VLOOKUP(A386,'T2 Y T3. PROBLEMA-POTENCIALIDAD'!$D$4:$E$1000,2,FALSE),"No existe una competencia definida")</f>
        <v>No existe una competencia definida</v>
      </c>
      <c r="C386" s="14"/>
      <c r="D386" s="20"/>
      <c r="E386" s="20"/>
      <c r="F386" s="20"/>
      <c r="G386" s="20"/>
      <c r="H386" s="20"/>
      <c r="I386" s="149"/>
      <c r="J386" s="20"/>
      <c r="K386" s="20"/>
      <c r="L386" s="20"/>
      <c r="M386" s="20"/>
    </row>
    <row r="387" spans="1:13" ht="19.5" customHeight="1">
      <c r="A387" s="184" t="str">
        <f>'T6. Prioridad alta-media'!C387</f>
        <v>No existe un desafio de gestión definido</v>
      </c>
      <c r="B387" s="184" t="str">
        <f>IFERROR(VLOOKUP(A387,'T2 Y T3. PROBLEMA-POTENCIALIDAD'!$D$4:$E$1000,2,FALSE),"No existe una competencia definida")</f>
        <v>No existe una competencia definida</v>
      </c>
      <c r="C387" s="14"/>
      <c r="D387" s="20"/>
      <c r="E387" s="20"/>
      <c r="F387" s="20"/>
      <c r="G387" s="20"/>
      <c r="H387" s="20"/>
      <c r="I387" s="149"/>
      <c r="J387" s="20"/>
      <c r="K387" s="20"/>
      <c r="L387" s="20"/>
      <c r="M387" s="20"/>
    </row>
    <row r="388" spans="1:13" ht="19.5" customHeight="1">
      <c r="A388" s="184" t="str">
        <f>'T6. Prioridad alta-media'!C388</f>
        <v>No existe un desafio de gestión definido</v>
      </c>
      <c r="B388" s="184" t="str">
        <f>IFERROR(VLOOKUP(A388,'T2 Y T3. PROBLEMA-POTENCIALIDAD'!$D$4:$E$1000,2,FALSE),"No existe una competencia definida")</f>
        <v>No existe una competencia definida</v>
      </c>
      <c r="C388" s="14"/>
      <c r="D388" s="20"/>
      <c r="E388" s="20"/>
      <c r="F388" s="20"/>
      <c r="G388" s="20"/>
      <c r="H388" s="20"/>
      <c r="I388" s="149"/>
      <c r="J388" s="20"/>
      <c r="K388" s="20"/>
      <c r="L388" s="20"/>
      <c r="M388" s="20"/>
    </row>
    <row r="389" spans="1:13" ht="19.5" customHeight="1">
      <c r="A389" s="184" t="str">
        <f>'T6. Prioridad alta-media'!C389</f>
        <v>No existe un desafio de gestión definido</v>
      </c>
      <c r="B389" s="184" t="str">
        <f>IFERROR(VLOOKUP(A389,'T2 Y T3. PROBLEMA-POTENCIALIDAD'!$D$4:$E$1000,2,FALSE),"No existe una competencia definida")</f>
        <v>No existe una competencia definida</v>
      </c>
      <c r="C389" s="14"/>
      <c r="D389" s="20"/>
      <c r="E389" s="20"/>
      <c r="F389" s="20"/>
      <c r="G389" s="20"/>
      <c r="H389" s="20"/>
      <c r="I389" s="149"/>
      <c r="J389" s="20"/>
      <c r="K389" s="20"/>
      <c r="L389" s="20"/>
      <c r="M389" s="20"/>
    </row>
    <row r="390" spans="1:13" ht="19.5" customHeight="1">
      <c r="A390" s="184" t="str">
        <f>'T6. Prioridad alta-media'!C390</f>
        <v>No existe un desafio de gestión definido</v>
      </c>
      <c r="B390" s="184" t="str">
        <f>IFERROR(VLOOKUP(A390,'T2 Y T3. PROBLEMA-POTENCIALIDAD'!$D$4:$E$1000,2,FALSE),"No existe una competencia definida")</f>
        <v>No existe una competencia definida</v>
      </c>
      <c r="C390" s="14"/>
      <c r="D390" s="20"/>
      <c r="E390" s="20"/>
      <c r="F390" s="20"/>
      <c r="G390" s="20"/>
      <c r="H390" s="20"/>
      <c r="I390" s="149"/>
      <c r="J390" s="20"/>
      <c r="K390" s="20"/>
      <c r="L390" s="20"/>
      <c r="M390" s="20"/>
    </row>
    <row r="391" spans="1:13" ht="19.5" customHeight="1">
      <c r="A391" s="184" t="str">
        <f>'T6. Prioridad alta-media'!C391</f>
        <v>No existe un desafio de gestión definido</v>
      </c>
      <c r="B391" s="184" t="str">
        <f>IFERROR(VLOOKUP(A391,'T2 Y T3. PROBLEMA-POTENCIALIDAD'!$D$4:$E$1000,2,FALSE),"No existe una competencia definida")</f>
        <v>No existe una competencia definida</v>
      </c>
      <c r="C391" s="14"/>
      <c r="D391" s="20"/>
      <c r="E391" s="20"/>
      <c r="F391" s="20"/>
      <c r="G391" s="20"/>
      <c r="H391" s="20"/>
      <c r="I391" s="149"/>
      <c r="J391" s="20"/>
      <c r="K391" s="20"/>
      <c r="L391" s="20"/>
      <c r="M391" s="20"/>
    </row>
    <row r="392" spans="1:13" ht="19.5" customHeight="1">
      <c r="A392" s="184" t="str">
        <f>'T6. Prioridad alta-media'!C392</f>
        <v>No existe un desafio de gestión definido</v>
      </c>
      <c r="B392" s="184" t="str">
        <f>IFERROR(VLOOKUP(A392,'T2 Y T3. PROBLEMA-POTENCIALIDAD'!$D$4:$E$1000,2,FALSE),"No existe una competencia definida")</f>
        <v>No existe una competencia definida</v>
      </c>
      <c r="C392" s="14"/>
      <c r="D392" s="20"/>
      <c r="E392" s="20"/>
      <c r="F392" s="20"/>
      <c r="G392" s="20"/>
      <c r="H392" s="20"/>
      <c r="I392" s="149"/>
      <c r="J392" s="20"/>
      <c r="K392" s="20"/>
      <c r="L392" s="20"/>
      <c r="M392" s="20"/>
    </row>
    <row r="393" spans="1:13" ht="19.5" customHeight="1">
      <c r="A393" s="184" t="str">
        <f>'T6. Prioridad alta-media'!C393</f>
        <v>No existe un desafio de gestión definido</v>
      </c>
      <c r="B393" s="184" t="str">
        <f>IFERROR(VLOOKUP(A393,'T2 Y T3. PROBLEMA-POTENCIALIDAD'!$D$4:$E$1000,2,FALSE),"No existe una competencia definida")</f>
        <v>No existe una competencia definida</v>
      </c>
      <c r="C393" s="14"/>
      <c r="D393" s="20"/>
      <c r="E393" s="20"/>
      <c r="F393" s="20"/>
      <c r="G393" s="20"/>
      <c r="H393" s="20"/>
      <c r="I393" s="149"/>
      <c r="J393" s="20"/>
      <c r="K393" s="20"/>
      <c r="L393" s="20"/>
      <c r="M393" s="20"/>
    </row>
    <row r="394" spans="1:13" ht="19.5" customHeight="1">
      <c r="A394" s="184" t="str">
        <f>'T6. Prioridad alta-media'!C394</f>
        <v>No existe un desafio de gestión definido</v>
      </c>
      <c r="B394" s="184" t="str">
        <f>IFERROR(VLOOKUP(A394,'T2 Y T3. PROBLEMA-POTENCIALIDAD'!$D$4:$E$1000,2,FALSE),"No existe una competencia definida")</f>
        <v>No existe una competencia definida</v>
      </c>
      <c r="C394" s="14"/>
      <c r="D394" s="20"/>
      <c r="E394" s="20"/>
      <c r="F394" s="20"/>
      <c r="G394" s="20"/>
      <c r="H394" s="20"/>
      <c r="I394" s="149"/>
      <c r="J394" s="20"/>
      <c r="K394" s="20"/>
      <c r="L394" s="20"/>
      <c r="M394" s="20"/>
    </row>
    <row r="395" spans="1:13" ht="19.5" customHeight="1">
      <c r="A395" s="184" t="str">
        <f>'T6. Prioridad alta-media'!C395</f>
        <v>No existe un desafio de gestión definido</v>
      </c>
      <c r="B395" s="184" t="str">
        <f>IFERROR(VLOOKUP(A395,'T2 Y T3. PROBLEMA-POTENCIALIDAD'!$D$4:$E$1000,2,FALSE),"No existe una competencia definida")</f>
        <v>No existe una competencia definida</v>
      </c>
      <c r="C395" s="14"/>
      <c r="D395" s="20"/>
      <c r="E395" s="20"/>
      <c r="F395" s="20"/>
      <c r="G395" s="20"/>
      <c r="H395" s="20"/>
      <c r="I395" s="149"/>
      <c r="J395" s="20"/>
      <c r="K395" s="20"/>
      <c r="L395" s="20"/>
      <c r="M395" s="20"/>
    </row>
    <row r="396" spans="1:13" ht="19.5" customHeight="1">
      <c r="A396" s="184" t="str">
        <f>'T6. Prioridad alta-media'!C396</f>
        <v>No existe un desafio de gestión definido</v>
      </c>
      <c r="B396" s="184" t="str">
        <f>IFERROR(VLOOKUP(A396,'T2 Y T3. PROBLEMA-POTENCIALIDAD'!$D$4:$E$1000,2,FALSE),"No existe una competencia definida")</f>
        <v>No existe una competencia definida</v>
      </c>
      <c r="C396" s="14"/>
      <c r="D396" s="20"/>
      <c r="E396" s="20"/>
      <c r="F396" s="20"/>
      <c r="G396" s="20"/>
      <c r="H396" s="20"/>
      <c r="I396" s="149"/>
      <c r="J396" s="20"/>
      <c r="K396" s="20"/>
      <c r="L396" s="20"/>
      <c r="M396" s="20"/>
    </row>
    <row r="397" spans="1:13" ht="19.5" customHeight="1">
      <c r="A397" s="184" t="str">
        <f>'T6. Prioridad alta-media'!C397</f>
        <v>No existe un desafio de gestión definido</v>
      </c>
      <c r="B397" s="184" t="str">
        <f>IFERROR(VLOOKUP(A397,'T2 Y T3. PROBLEMA-POTENCIALIDAD'!$D$4:$E$1000,2,FALSE),"No existe una competencia definida")</f>
        <v>No existe una competencia definida</v>
      </c>
      <c r="C397" s="14"/>
      <c r="D397" s="20"/>
      <c r="E397" s="20"/>
      <c r="F397" s="20"/>
      <c r="G397" s="20"/>
      <c r="H397" s="20"/>
      <c r="I397" s="149"/>
      <c r="J397" s="20"/>
      <c r="K397" s="20"/>
      <c r="L397" s="20"/>
      <c r="M397" s="20"/>
    </row>
    <row r="398" spans="1:13" ht="19.5" customHeight="1">
      <c r="A398" s="184" t="str">
        <f>'T6. Prioridad alta-media'!C398</f>
        <v>No existe un desafio de gestión definido</v>
      </c>
      <c r="B398" s="184" t="str">
        <f>IFERROR(VLOOKUP(A398,'T2 Y T3. PROBLEMA-POTENCIALIDAD'!$D$4:$E$1000,2,FALSE),"No existe una competencia definida")</f>
        <v>No existe una competencia definida</v>
      </c>
      <c r="C398" s="14"/>
      <c r="D398" s="20"/>
      <c r="E398" s="20"/>
      <c r="F398" s="20"/>
      <c r="G398" s="20"/>
      <c r="H398" s="20"/>
      <c r="I398" s="149"/>
      <c r="J398" s="20"/>
      <c r="K398" s="20"/>
      <c r="L398" s="20"/>
      <c r="M398" s="20"/>
    </row>
    <row r="399" spans="1:13" ht="19.5" customHeight="1">
      <c r="A399" s="184" t="str">
        <f>'T6. Prioridad alta-media'!C399</f>
        <v>No existe un desafio de gestión definido</v>
      </c>
      <c r="B399" s="184" t="str">
        <f>IFERROR(VLOOKUP(A399,'T2 Y T3. PROBLEMA-POTENCIALIDAD'!$D$4:$E$1000,2,FALSE),"No existe una competencia definida")</f>
        <v>No existe una competencia definida</v>
      </c>
      <c r="C399" s="14"/>
      <c r="D399" s="20"/>
      <c r="E399" s="20"/>
      <c r="F399" s="20"/>
      <c r="G399" s="20"/>
      <c r="H399" s="20"/>
      <c r="I399" s="149"/>
      <c r="J399" s="20"/>
      <c r="K399" s="20"/>
      <c r="L399" s="20"/>
      <c r="M399" s="20"/>
    </row>
    <row r="400" spans="1:13" ht="19.5" customHeight="1">
      <c r="A400" s="184" t="str">
        <f>'T6. Prioridad alta-media'!C400</f>
        <v>No existe un desafio de gestión definido</v>
      </c>
      <c r="B400" s="184" t="str">
        <f>IFERROR(VLOOKUP(A400,'T2 Y T3. PROBLEMA-POTENCIALIDAD'!$D$4:$E$1000,2,FALSE),"No existe una competencia definida")</f>
        <v>No existe una competencia definida</v>
      </c>
      <c r="C400" s="14"/>
      <c r="D400" s="20"/>
      <c r="E400" s="20"/>
      <c r="F400" s="20"/>
      <c r="G400" s="20"/>
      <c r="H400" s="20"/>
      <c r="I400" s="149"/>
      <c r="J400" s="20"/>
      <c r="K400" s="20"/>
      <c r="L400" s="20"/>
      <c r="M400" s="20"/>
    </row>
    <row r="401" spans="1:13" ht="19.5" customHeight="1">
      <c r="A401" s="184" t="str">
        <f>'T6. Prioridad alta-media'!C401</f>
        <v>No existe un desafio de gestión definido</v>
      </c>
      <c r="B401" s="184" t="str">
        <f>IFERROR(VLOOKUP(A401,'T2 Y T3. PROBLEMA-POTENCIALIDAD'!$D$4:$E$1000,2,FALSE),"No existe una competencia definida")</f>
        <v>No existe una competencia definida</v>
      </c>
      <c r="C401" s="14"/>
      <c r="D401" s="20"/>
      <c r="E401" s="20"/>
      <c r="F401" s="20"/>
      <c r="G401" s="20"/>
      <c r="H401" s="20"/>
      <c r="I401" s="149"/>
      <c r="J401" s="20"/>
      <c r="K401" s="20"/>
      <c r="L401" s="20"/>
      <c r="M401" s="20"/>
    </row>
    <row r="402" spans="1:13" ht="19.5" customHeight="1">
      <c r="A402" s="184" t="str">
        <f>'T6. Prioridad alta-media'!C402</f>
        <v>No existe un desafio de gestión definido</v>
      </c>
      <c r="B402" s="184" t="str">
        <f>IFERROR(VLOOKUP(A402,'T2 Y T3. PROBLEMA-POTENCIALIDAD'!$D$4:$E$1000,2,FALSE),"No existe una competencia definida")</f>
        <v>No existe una competencia definida</v>
      </c>
      <c r="C402" s="14"/>
      <c r="D402" s="20"/>
      <c r="E402" s="20"/>
      <c r="F402" s="20"/>
      <c r="G402" s="20"/>
      <c r="H402" s="20"/>
      <c r="I402" s="149"/>
      <c r="J402" s="20"/>
      <c r="K402" s="20"/>
      <c r="L402" s="20"/>
      <c r="M402" s="20"/>
    </row>
    <row r="403" spans="1:13" ht="19.5" customHeight="1">
      <c r="A403" s="184" t="str">
        <f>'T6. Prioridad alta-media'!C403</f>
        <v>No existe un desafio de gestión definido</v>
      </c>
      <c r="B403" s="184" t="str">
        <f>IFERROR(VLOOKUP(A403,'T2 Y T3. PROBLEMA-POTENCIALIDAD'!$D$4:$E$1000,2,FALSE),"No existe una competencia definida")</f>
        <v>No existe una competencia definida</v>
      </c>
      <c r="C403" s="14"/>
      <c r="D403" s="20"/>
      <c r="E403" s="20"/>
      <c r="F403" s="20"/>
      <c r="G403" s="20"/>
      <c r="H403" s="20"/>
      <c r="I403" s="149"/>
      <c r="J403" s="20"/>
      <c r="K403" s="20"/>
      <c r="L403" s="20"/>
      <c r="M403" s="20"/>
    </row>
    <row r="404" spans="1:13" ht="19.5" customHeight="1">
      <c r="A404" s="184" t="str">
        <f>'T6. Prioridad alta-media'!C404</f>
        <v>No existe un desafio de gestión definido</v>
      </c>
      <c r="B404" s="184" t="str">
        <f>IFERROR(VLOOKUP(A404,'T2 Y T3. PROBLEMA-POTENCIALIDAD'!$D$4:$E$1000,2,FALSE),"No existe una competencia definida")</f>
        <v>No existe una competencia definida</v>
      </c>
      <c r="C404" s="14"/>
      <c r="D404" s="20"/>
      <c r="E404" s="20"/>
      <c r="F404" s="20"/>
      <c r="G404" s="20"/>
      <c r="H404" s="20"/>
      <c r="I404" s="149"/>
      <c r="J404" s="20"/>
      <c r="K404" s="20"/>
      <c r="L404" s="20"/>
      <c r="M404" s="20"/>
    </row>
    <row r="405" spans="1:13" ht="19.5" customHeight="1">
      <c r="A405" s="184" t="str">
        <f>'T6. Prioridad alta-media'!C405</f>
        <v>No existe un desafio de gestión definido</v>
      </c>
      <c r="B405" s="184" t="str">
        <f>IFERROR(VLOOKUP(A405,'T2 Y T3. PROBLEMA-POTENCIALIDAD'!$D$4:$E$1000,2,FALSE),"No existe una competencia definida")</f>
        <v>No existe una competencia definida</v>
      </c>
      <c r="C405" s="14"/>
      <c r="D405" s="20"/>
      <c r="E405" s="20"/>
      <c r="F405" s="20"/>
      <c r="G405" s="20"/>
      <c r="H405" s="20"/>
      <c r="I405" s="149"/>
      <c r="J405" s="20"/>
      <c r="K405" s="20"/>
      <c r="L405" s="20"/>
      <c r="M405" s="20"/>
    </row>
    <row r="406" spans="1:13" ht="19.5" customHeight="1">
      <c r="A406" s="184" t="str">
        <f>'T6. Prioridad alta-media'!C406</f>
        <v>No existe un desafio de gestión definido</v>
      </c>
      <c r="B406" s="184" t="str">
        <f>IFERROR(VLOOKUP(A406,'T2 Y T3. PROBLEMA-POTENCIALIDAD'!$D$4:$E$1000,2,FALSE),"No existe una competencia definida")</f>
        <v>No existe una competencia definida</v>
      </c>
      <c r="C406" s="14"/>
      <c r="D406" s="20"/>
      <c r="E406" s="20"/>
      <c r="F406" s="20"/>
      <c r="G406" s="20"/>
      <c r="H406" s="20"/>
      <c r="I406" s="149"/>
      <c r="J406" s="20"/>
      <c r="K406" s="20"/>
      <c r="L406" s="20"/>
      <c r="M406" s="20"/>
    </row>
    <row r="407" spans="1:13" ht="19.5" customHeight="1">
      <c r="A407" s="184" t="str">
        <f>'T6. Prioridad alta-media'!C407</f>
        <v>No existe un desafio de gestión definido</v>
      </c>
      <c r="B407" s="184" t="str">
        <f>IFERROR(VLOOKUP(A407,'T2 Y T3. PROBLEMA-POTENCIALIDAD'!$D$4:$E$1000,2,FALSE),"No existe una competencia definida")</f>
        <v>No existe una competencia definida</v>
      </c>
      <c r="C407" s="14"/>
      <c r="D407" s="20"/>
      <c r="E407" s="20"/>
      <c r="F407" s="20"/>
      <c r="G407" s="20"/>
      <c r="H407" s="20"/>
      <c r="I407" s="149"/>
      <c r="J407" s="20"/>
      <c r="K407" s="20"/>
      <c r="L407" s="20"/>
      <c r="M407" s="20"/>
    </row>
    <row r="408" spans="1:13" ht="19.5" customHeight="1">
      <c r="A408" s="184" t="str">
        <f>'T6. Prioridad alta-media'!C408</f>
        <v>No existe un desafio de gestión definido</v>
      </c>
      <c r="B408" s="184" t="str">
        <f>IFERROR(VLOOKUP(A408,'T2 Y T3. PROBLEMA-POTENCIALIDAD'!$D$4:$E$1000,2,FALSE),"No existe una competencia definida")</f>
        <v>No existe una competencia definida</v>
      </c>
      <c r="C408" s="14"/>
      <c r="D408" s="20"/>
      <c r="E408" s="20"/>
      <c r="F408" s="20"/>
      <c r="G408" s="20"/>
      <c r="H408" s="20"/>
      <c r="I408" s="149"/>
      <c r="J408" s="20"/>
      <c r="K408" s="20"/>
      <c r="L408" s="20"/>
      <c r="M408" s="20"/>
    </row>
    <row r="409" spans="1:13" ht="19.5" customHeight="1">
      <c r="A409" s="184" t="str">
        <f>'T6. Prioridad alta-media'!C409</f>
        <v>No existe un desafio de gestión definido</v>
      </c>
      <c r="B409" s="184" t="str">
        <f>IFERROR(VLOOKUP(A409,'T2 Y T3. PROBLEMA-POTENCIALIDAD'!$D$4:$E$1000,2,FALSE),"No existe una competencia definida")</f>
        <v>No existe una competencia definida</v>
      </c>
      <c r="C409" s="14"/>
      <c r="D409" s="20"/>
      <c r="E409" s="20"/>
      <c r="F409" s="20"/>
      <c r="G409" s="20"/>
      <c r="H409" s="20"/>
      <c r="I409" s="149"/>
      <c r="J409" s="20"/>
      <c r="K409" s="20"/>
      <c r="L409" s="20"/>
      <c r="M409" s="20"/>
    </row>
    <row r="410" spans="1:13" ht="19.5" customHeight="1">
      <c r="A410" s="184" t="str">
        <f>'T6. Prioridad alta-media'!C410</f>
        <v>No existe un desafio de gestión definido</v>
      </c>
      <c r="B410" s="184" t="str">
        <f>IFERROR(VLOOKUP(A410,'T2 Y T3. PROBLEMA-POTENCIALIDAD'!$D$4:$E$1000,2,FALSE),"No existe una competencia definida")</f>
        <v>No existe una competencia definida</v>
      </c>
      <c r="C410" s="14"/>
      <c r="D410" s="20"/>
      <c r="E410" s="20"/>
      <c r="F410" s="20"/>
      <c r="G410" s="20"/>
      <c r="H410" s="20"/>
      <c r="I410" s="149"/>
      <c r="J410" s="20"/>
      <c r="K410" s="20"/>
      <c r="L410" s="20"/>
      <c r="M410" s="20"/>
    </row>
    <row r="411" spans="1:13" ht="19.5" customHeight="1">
      <c r="A411" s="184" t="str">
        <f>'T6. Prioridad alta-media'!C411</f>
        <v>No existe un desafio de gestión definido</v>
      </c>
      <c r="B411" s="184" t="str">
        <f>IFERROR(VLOOKUP(A411,'T2 Y T3. PROBLEMA-POTENCIALIDAD'!$D$4:$E$1000,2,FALSE),"No existe una competencia definida")</f>
        <v>No existe una competencia definida</v>
      </c>
      <c r="C411" s="14"/>
      <c r="D411" s="20"/>
      <c r="E411" s="20"/>
      <c r="F411" s="20"/>
      <c r="G411" s="20"/>
      <c r="H411" s="20"/>
      <c r="I411" s="149"/>
      <c r="J411" s="20"/>
      <c r="K411" s="20"/>
      <c r="L411" s="20"/>
      <c r="M411" s="20"/>
    </row>
    <row r="412" spans="1:13" ht="19.5" customHeight="1">
      <c r="A412" s="184" t="str">
        <f>'T6. Prioridad alta-media'!C412</f>
        <v>No existe un desafio de gestión definido</v>
      </c>
      <c r="B412" s="184" t="str">
        <f>IFERROR(VLOOKUP(A412,'T2 Y T3. PROBLEMA-POTENCIALIDAD'!$D$4:$E$1000,2,FALSE),"No existe una competencia definida")</f>
        <v>No existe una competencia definida</v>
      </c>
      <c r="C412" s="14"/>
      <c r="D412" s="20"/>
      <c r="E412" s="20"/>
      <c r="F412" s="20"/>
      <c r="G412" s="20"/>
      <c r="H412" s="20"/>
      <c r="I412" s="149"/>
      <c r="J412" s="20"/>
      <c r="K412" s="20"/>
      <c r="L412" s="20"/>
      <c r="M412" s="20"/>
    </row>
    <row r="413" spans="1:13" ht="19.5" customHeight="1">
      <c r="A413" s="184" t="str">
        <f>'T6. Prioridad alta-media'!C413</f>
        <v>No existe un desafio de gestión definido</v>
      </c>
      <c r="B413" s="184" t="str">
        <f>IFERROR(VLOOKUP(A413,'T2 Y T3. PROBLEMA-POTENCIALIDAD'!$D$4:$E$1000,2,FALSE),"No existe una competencia definida")</f>
        <v>No existe una competencia definida</v>
      </c>
      <c r="C413" s="14"/>
      <c r="D413" s="20"/>
      <c r="E413" s="20"/>
      <c r="F413" s="20"/>
      <c r="G413" s="20"/>
      <c r="H413" s="20"/>
      <c r="I413" s="149"/>
      <c r="J413" s="20"/>
      <c r="K413" s="20"/>
      <c r="L413" s="20"/>
      <c r="M413" s="20"/>
    </row>
    <row r="414" spans="1:13" ht="19.5" customHeight="1">
      <c r="A414" s="184" t="str">
        <f>'T6. Prioridad alta-media'!C414</f>
        <v>No existe un desafio de gestión definido</v>
      </c>
      <c r="B414" s="184" t="str">
        <f>IFERROR(VLOOKUP(A414,'T2 Y T3. PROBLEMA-POTENCIALIDAD'!$D$4:$E$1000,2,FALSE),"No existe una competencia definida")</f>
        <v>No existe una competencia definida</v>
      </c>
      <c r="C414" s="14"/>
      <c r="D414" s="20"/>
      <c r="E414" s="20"/>
      <c r="F414" s="20"/>
      <c r="G414" s="20"/>
      <c r="H414" s="20"/>
      <c r="I414" s="149"/>
      <c r="J414" s="20"/>
      <c r="K414" s="20"/>
      <c r="L414" s="20"/>
      <c r="M414" s="20"/>
    </row>
    <row r="415" spans="1:13" ht="19.5" customHeight="1">
      <c r="A415" s="184" t="str">
        <f>'T6. Prioridad alta-media'!C415</f>
        <v>No existe un desafio de gestión definido</v>
      </c>
      <c r="B415" s="184" t="str">
        <f>IFERROR(VLOOKUP(A415,'T2 Y T3. PROBLEMA-POTENCIALIDAD'!$D$4:$E$1000,2,FALSE),"No existe una competencia definida")</f>
        <v>No existe una competencia definida</v>
      </c>
      <c r="C415" s="14"/>
      <c r="D415" s="20"/>
      <c r="E415" s="20"/>
      <c r="F415" s="20"/>
      <c r="G415" s="20"/>
      <c r="H415" s="20"/>
      <c r="I415" s="149"/>
      <c r="J415" s="20"/>
      <c r="K415" s="20"/>
      <c r="L415" s="20"/>
      <c r="M415" s="20"/>
    </row>
    <row r="416" spans="1:13" ht="19.5" customHeight="1">
      <c r="A416" s="184" t="str">
        <f>'T6. Prioridad alta-media'!C416</f>
        <v>No existe un desafio de gestión definido</v>
      </c>
      <c r="B416" s="184" t="str">
        <f>IFERROR(VLOOKUP(A416,'T2 Y T3. PROBLEMA-POTENCIALIDAD'!$D$4:$E$1000,2,FALSE),"No existe una competencia definida")</f>
        <v>No existe una competencia definida</v>
      </c>
      <c r="C416" s="14"/>
      <c r="D416" s="20"/>
      <c r="E416" s="20"/>
      <c r="F416" s="20"/>
      <c r="G416" s="20"/>
      <c r="H416" s="20"/>
      <c r="I416" s="149"/>
      <c r="J416" s="20"/>
      <c r="K416" s="20"/>
      <c r="L416" s="20"/>
      <c r="M416" s="20"/>
    </row>
    <row r="417" spans="1:13" ht="19.5" customHeight="1">
      <c r="A417" s="184" t="str">
        <f>'T6. Prioridad alta-media'!C417</f>
        <v>No existe un desafio de gestión definido</v>
      </c>
      <c r="B417" s="184" t="str">
        <f>IFERROR(VLOOKUP(A417,'T2 Y T3. PROBLEMA-POTENCIALIDAD'!$D$4:$E$1000,2,FALSE),"No existe una competencia definida")</f>
        <v>No existe una competencia definida</v>
      </c>
      <c r="C417" s="14"/>
      <c r="D417" s="20"/>
      <c r="E417" s="20"/>
      <c r="F417" s="20"/>
      <c r="G417" s="20"/>
      <c r="H417" s="20"/>
      <c r="I417" s="149"/>
      <c r="J417" s="20"/>
      <c r="K417" s="20"/>
      <c r="L417" s="20"/>
      <c r="M417" s="20"/>
    </row>
    <row r="418" spans="1:13" ht="19.5" customHeight="1">
      <c r="A418" s="184" t="str">
        <f>'T6. Prioridad alta-media'!C418</f>
        <v>No existe un desafio de gestión definido</v>
      </c>
      <c r="B418" s="184" t="str">
        <f>IFERROR(VLOOKUP(A418,'T2 Y T3. PROBLEMA-POTENCIALIDAD'!$D$4:$E$1000,2,FALSE),"No existe una competencia definida")</f>
        <v>No existe una competencia definida</v>
      </c>
      <c r="C418" s="14"/>
      <c r="D418" s="20"/>
      <c r="E418" s="20"/>
      <c r="F418" s="20"/>
      <c r="G418" s="20"/>
      <c r="H418" s="20"/>
      <c r="I418" s="149"/>
      <c r="J418" s="20"/>
      <c r="K418" s="20"/>
      <c r="L418" s="20"/>
      <c r="M418" s="20"/>
    </row>
    <row r="419" spans="1:13" ht="19.5" customHeight="1">
      <c r="A419" s="184" t="str">
        <f>'T6. Prioridad alta-media'!C419</f>
        <v>No existe un desafio de gestión definido</v>
      </c>
      <c r="B419" s="184" t="str">
        <f>IFERROR(VLOOKUP(A419,'T2 Y T3. PROBLEMA-POTENCIALIDAD'!$D$4:$E$1000,2,FALSE),"No existe una competencia definida")</f>
        <v>No existe una competencia definida</v>
      </c>
      <c r="C419" s="14"/>
      <c r="D419" s="20"/>
      <c r="E419" s="20"/>
      <c r="F419" s="20"/>
      <c r="G419" s="20"/>
      <c r="H419" s="20"/>
      <c r="I419" s="149"/>
      <c r="J419" s="20"/>
      <c r="K419" s="20"/>
      <c r="L419" s="20"/>
      <c r="M419" s="20"/>
    </row>
    <row r="420" spans="1:13" ht="19.5" customHeight="1">
      <c r="A420" s="184" t="str">
        <f>'T6. Prioridad alta-media'!C420</f>
        <v>No existe un desafio de gestión definido</v>
      </c>
      <c r="B420" s="184" t="str">
        <f>IFERROR(VLOOKUP(A420,'T2 Y T3. PROBLEMA-POTENCIALIDAD'!$D$4:$E$1000,2,FALSE),"No existe una competencia definida")</f>
        <v>No existe una competencia definida</v>
      </c>
      <c r="C420" s="14"/>
      <c r="D420" s="20"/>
      <c r="E420" s="20"/>
      <c r="F420" s="20"/>
      <c r="G420" s="20"/>
      <c r="H420" s="20"/>
      <c r="I420" s="149"/>
      <c r="J420" s="20"/>
      <c r="K420" s="20"/>
      <c r="L420" s="20"/>
      <c r="M420" s="20"/>
    </row>
    <row r="421" spans="1:13" ht="19.5" customHeight="1">
      <c r="A421" s="184" t="str">
        <f>'T6. Prioridad alta-media'!C421</f>
        <v>No existe un desafio de gestión definido</v>
      </c>
      <c r="B421" s="184" t="str">
        <f>IFERROR(VLOOKUP(A421,'T2 Y T3. PROBLEMA-POTENCIALIDAD'!$D$4:$E$1000,2,FALSE),"No existe una competencia definida")</f>
        <v>No existe una competencia definida</v>
      </c>
      <c r="C421" s="14"/>
      <c r="D421" s="20"/>
      <c r="E421" s="20"/>
      <c r="F421" s="20"/>
      <c r="G421" s="20"/>
      <c r="H421" s="20"/>
      <c r="I421" s="149"/>
      <c r="J421" s="20"/>
      <c r="K421" s="20"/>
      <c r="L421" s="20"/>
      <c r="M421" s="20"/>
    </row>
    <row r="422" spans="1:13" ht="19.5" customHeight="1">
      <c r="A422" s="184" t="str">
        <f>'T6. Prioridad alta-media'!C422</f>
        <v>No existe un desafio de gestión definido</v>
      </c>
      <c r="B422" s="184" t="str">
        <f>IFERROR(VLOOKUP(A422,'T2 Y T3. PROBLEMA-POTENCIALIDAD'!$D$4:$E$1000,2,FALSE),"No existe una competencia definida")</f>
        <v>No existe una competencia definida</v>
      </c>
      <c r="C422" s="14"/>
      <c r="D422" s="20"/>
      <c r="E422" s="20"/>
      <c r="F422" s="20"/>
      <c r="G422" s="20"/>
      <c r="H422" s="20"/>
      <c r="I422" s="149"/>
      <c r="J422" s="20"/>
      <c r="K422" s="20"/>
      <c r="L422" s="20"/>
      <c r="M422" s="20"/>
    </row>
    <row r="423" spans="1:13" ht="19.5" customHeight="1">
      <c r="A423" s="184" t="str">
        <f>'T6. Prioridad alta-media'!C423</f>
        <v>No existe un desafio de gestión definido</v>
      </c>
      <c r="B423" s="184" t="str">
        <f>IFERROR(VLOOKUP(A423,'T2 Y T3. PROBLEMA-POTENCIALIDAD'!$D$4:$E$1000,2,FALSE),"No existe una competencia definida")</f>
        <v>No existe una competencia definida</v>
      </c>
      <c r="C423" s="14"/>
      <c r="D423" s="20"/>
      <c r="E423" s="20"/>
      <c r="F423" s="20"/>
      <c r="G423" s="20"/>
      <c r="H423" s="20"/>
      <c r="I423" s="149"/>
      <c r="J423" s="20"/>
      <c r="K423" s="20"/>
      <c r="L423" s="20"/>
      <c r="M423" s="20"/>
    </row>
    <row r="424" spans="1:13" ht="19.5" customHeight="1">
      <c r="A424" s="184" t="str">
        <f>'T6. Prioridad alta-media'!C424</f>
        <v>No existe un desafio de gestión definido</v>
      </c>
      <c r="B424" s="184" t="str">
        <f>IFERROR(VLOOKUP(A424,'T2 Y T3. PROBLEMA-POTENCIALIDAD'!$D$4:$E$1000,2,FALSE),"No existe una competencia definida")</f>
        <v>No existe una competencia definida</v>
      </c>
      <c r="C424" s="14"/>
      <c r="D424" s="20"/>
      <c r="E424" s="20"/>
      <c r="F424" s="20"/>
      <c r="G424" s="20"/>
      <c r="H424" s="20"/>
      <c r="I424" s="149"/>
      <c r="J424" s="20"/>
      <c r="K424" s="20"/>
      <c r="L424" s="20"/>
      <c r="M424" s="20"/>
    </row>
    <row r="425" spans="1:13" ht="19.5" customHeight="1">
      <c r="A425" s="184" t="str">
        <f>'T6. Prioridad alta-media'!C425</f>
        <v>No existe un desafio de gestión definido</v>
      </c>
      <c r="B425" s="184" t="str">
        <f>IFERROR(VLOOKUP(A425,'T2 Y T3. PROBLEMA-POTENCIALIDAD'!$D$4:$E$1000,2,FALSE),"No existe una competencia definida")</f>
        <v>No existe una competencia definida</v>
      </c>
      <c r="C425" s="14"/>
      <c r="D425" s="20"/>
      <c r="E425" s="20"/>
      <c r="F425" s="20"/>
      <c r="G425" s="20"/>
      <c r="H425" s="20"/>
      <c r="I425" s="149"/>
      <c r="J425" s="20"/>
      <c r="K425" s="20"/>
      <c r="L425" s="20"/>
      <c r="M425" s="20"/>
    </row>
    <row r="426" spans="1:13" ht="19.5" customHeight="1">
      <c r="A426" s="184" t="str">
        <f>'T6. Prioridad alta-media'!C426</f>
        <v>No existe un desafio de gestión definido</v>
      </c>
      <c r="B426" s="184" t="str">
        <f>IFERROR(VLOOKUP(A426,'T2 Y T3. PROBLEMA-POTENCIALIDAD'!$D$4:$E$1000,2,FALSE),"No existe una competencia definida")</f>
        <v>No existe una competencia definida</v>
      </c>
      <c r="C426" s="14"/>
      <c r="D426" s="20"/>
      <c r="E426" s="20"/>
      <c r="F426" s="20"/>
      <c r="G426" s="20"/>
      <c r="H426" s="20"/>
      <c r="I426" s="149"/>
      <c r="J426" s="20"/>
      <c r="K426" s="20"/>
      <c r="L426" s="20"/>
      <c r="M426" s="20"/>
    </row>
    <row r="427" spans="1:13" ht="19.5" customHeight="1">
      <c r="A427" s="184" t="str">
        <f>'T6. Prioridad alta-media'!C427</f>
        <v>No existe un desafio de gestión definido</v>
      </c>
      <c r="B427" s="184" t="str">
        <f>IFERROR(VLOOKUP(A427,'T2 Y T3. PROBLEMA-POTENCIALIDAD'!$D$4:$E$1000,2,FALSE),"No existe una competencia definida")</f>
        <v>No existe una competencia definida</v>
      </c>
      <c r="C427" s="14"/>
      <c r="D427" s="20"/>
      <c r="E427" s="20"/>
      <c r="F427" s="20"/>
      <c r="G427" s="20"/>
      <c r="H427" s="20"/>
      <c r="I427" s="149"/>
      <c r="J427" s="20"/>
      <c r="K427" s="20"/>
      <c r="L427" s="20"/>
      <c r="M427" s="20"/>
    </row>
    <row r="428" spans="1:13" ht="19.5" customHeight="1">
      <c r="A428" s="184" t="str">
        <f>'T6. Prioridad alta-media'!C428</f>
        <v>No existe un desafio de gestión definido</v>
      </c>
      <c r="B428" s="184" t="str">
        <f>IFERROR(VLOOKUP(A428,'T2 Y T3. PROBLEMA-POTENCIALIDAD'!$D$4:$E$1000,2,FALSE),"No existe una competencia definida")</f>
        <v>No existe una competencia definida</v>
      </c>
      <c r="C428" s="14"/>
      <c r="D428" s="20"/>
      <c r="E428" s="20"/>
      <c r="F428" s="20"/>
      <c r="G428" s="20"/>
      <c r="H428" s="20"/>
      <c r="I428" s="149"/>
      <c r="J428" s="20"/>
      <c r="K428" s="20"/>
      <c r="L428" s="20"/>
      <c r="M428" s="20"/>
    </row>
    <row r="429" spans="1:13" ht="19.5" customHeight="1">
      <c r="A429" s="184" t="str">
        <f>'T6. Prioridad alta-media'!C429</f>
        <v>No existe un desafio de gestión definido</v>
      </c>
      <c r="B429" s="184" t="str">
        <f>IFERROR(VLOOKUP(A429,'T2 Y T3. PROBLEMA-POTENCIALIDAD'!$D$4:$E$1000,2,FALSE),"No existe una competencia definida")</f>
        <v>No existe una competencia definida</v>
      </c>
      <c r="C429" s="14"/>
      <c r="D429" s="20"/>
      <c r="E429" s="20"/>
      <c r="F429" s="20"/>
      <c r="G429" s="20"/>
      <c r="H429" s="20"/>
      <c r="I429" s="149"/>
      <c r="J429" s="20"/>
      <c r="K429" s="20"/>
      <c r="L429" s="20"/>
      <c r="M429" s="20"/>
    </row>
    <row r="430" spans="1:13" ht="19.5" customHeight="1">
      <c r="A430" s="184" t="str">
        <f>'T6. Prioridad alta-media'!C430</f>
        <v>No existe un desafio de gestión definido</v>
      </c>
      <c r="B430" s="184" t="str">
        <f>IFERROR(VLOOKUP(A430,'T2 Y T3. PROBLEMA-POTENCIALIDAD'!$D$4:$E$1000,2,FALSE),"No existe una competencia definida")</f>
        <v>No existe una competencia definida</v>
      </c>
      <c r="C430" s="14"/>
      <c r="D430" s="20"/>
      <c r="E430" s="20"/>
      <c r="F430" s="20"/>
      <c r="G430" s="20"/>
      <c r="H430" s="20"/>
      <c r="I430" s="149"/>
      <c r="J430" s="20"/>
      <c r="K430" s="20"/>
      <c r="L430" s="20"/>
      <c r="M430" s="20"/>
    </row>
    <row r="431" spans="1:13" ht="19.5" customHeight="1">
      <c r="A431" s="184" t="str">
        <f>'T6. Prioridad alta-media'!C431</f>
        <v>No existe un desafio de gestión definido</v>
      </c>
      <c r="B431" s="184" t="str">
        <f>IFERROR(VLOOKUP(A431,'T2 Y T3. PROBLEMA-POTENCIALIDAD'!$D$4:$E$1000,2,FALSE),"No existe una competencia definida")</f>
        <v>No existe una competencia definida</v>
      </c>
      <c r="C431" s="14"/>
      <c r="D431" s="20"/>
      <c r="E431" s="20"/>
      <c r="F431" s="20"/>
      <c r="G431" s="20"/>
      <c r="H431" s="20"/>
      <c r="I431" s="149"/>
      <c r="J431" s="20"/>
      <c r="K431" s="20"/>
      <c r="L431" s="20"/>
      <c r="M431" s="20"/>
    </row>
    <row r="432" spans="1:13" ht="19.5" customHeight="1">
      <c r="A432" s="184" t="str">
        <f>'T6. Prioridad alta-media'!C432</f>
        <v>No existe un desafio de gestión definido</v>
      </c>
      <c r="B432" s="184" t="str">
        <f>IFERROR(VLOOKUP(A432,'T2 Y T3. PROBLEMA-POTENCIALIDAD'!$D$4:$E$1000,2,FALSE),"No existe una competencia definida")</f>
        <v>No existe una competencia definida</v>
      </c>
      <c r="C432" s="14"/>
      <c r="D432" s="20"/>
      <c r="E432" s="20"/>
      <c r="F432" s="20"/>
      <c r="G432" s="20"/>
      <c r="H432" s="20"/>
      <c r="I432" s="149"/>
      <c r="J432" s="20"/>
      <c r="K432" s="20"/>
      <c r="L432" s="20"/>
      <c r="M432" s="20"/>
    </row>
    <row r="433" spans="1:13" ht="19.5" customHeight="1">
      <c r="A433" s="184" t="str">
        <f>'T6. Prioridad alta-media'!C433</f>
        <v>No existe un desafio de gestión definido</v>
      </c>
      <c r="B433" s="184" t="str">
        <f>IFERROR(VLOOKUP(A433,'T2 Y T3. PROBLEMA-POTENCIALIDAD'!$D$4:$E$1000,2,FALSE),"No existe una competencia definida")</f>
        <v>No existe una competencia definida</v>
      </c>
      <c r="C433" s="14"/>
      <c r="D433" s="20"/>
      <c r="E433" s="20"/>
      <c r="F433" s="20"/>
      <c r="G433" s="20"/>
      <c r="H433" s="20"/>
      <c r="I433" s="149"/>
      <c r="J433" s="20"/>
      <c r="K433" s="20"/>
      <c r="L433" s="20"/>
      <c r="M433" s="20"/>
    </row>
    <row r="434" spans="1:13" ht="19.5" customHeight="1">
      <c r="A434" s="184" t="str">
        <f>'T6. Prioridad alta-media'!C434</f>
        <v>No existe un desafio de gestión definido</v>
      </c>
      <c r="B434" s="184" t="str">
        <f>IFERROR(VLOOKUP(A434,'T2 Y T3. PROBLEMA-POTENCIALIDAD'!$D$4:$E$1000,2,FALSE),"No existe una competencia definida")</f>
        <v>No existe una competencia definida</v>
      </c>
      <c r="C434" s="14"/>
      <c r="D434" s="20"/>
      <c r="E434" s="20"/>
      <c r="F434" s="20"/>
      <c r="G434" s="20"/>
      <c r="H434" s="20"/>
      <c r="I434" s="149"/>
      <c r="J434" s="20"/>
      <c r="K434" s="20"/>
      <c r="L434" s="20"/>
      <c r="M434" s="20"/>
    </row>
    <row r="435" spans="1:13" ht="19.5" customHeight="1">
      <c r="A435" s="184" t="str">
        <f>'T6. Prioridad alta-media'!C435</f>
        <v>No existe un desafio de gestión definido</v>
      </c>
      <c r="B435" s="184" t="str">
        <f>IFERROR(VLOOKUP(A435,'T2 Y T3. PROBLEMA-POTENCIALIDAD'!$D$4:$E$1000,2,FALSE),"No existe una competencia definida")</f>
        <v>No existe una competencia definida</v>
      </c>
      <c r="C435" s="14"/>
      <c r="D435" s="20"/>
      <c r="E435" s="20"/>
      <c r="F435" s="20"/>
      <c r="G435" s="20"/>
      <c r="H435" s="20"/>
      <c r="I435" s="149"/>
      <c r="J435" s="20"/>
      <c r="K435" s="20"/>
      <c r="L435" s="20"/>
      <c r="M435" s="20"/>
    </row>
    <row r="436" spans="1:13" ht="19.5" customHeight="1">
      <c r="A436" s="184" t="str">
        <f>'T6. Prioridad alta-media'!C436</f>
        <v>No existe un desafio de gestión definido</v>
      </c>
      <c r="B436" s="184" t="str">
        <f>IFERROR(VLOOKUP(A436,'T2 Y T3. PROBLEMA-POTENCIALIDAD'!$D$4:$E$1000,2,FALSE),"No existe una competencia definida")</f>
        <v>No existe una competencia definida</v>
      </c>
      <c r="C436" s="14"/>
      <c r="D436" s="20"/>
      <c r="E436" s="20"/>
      <c r="F436" s="20"/>
      <c r="G436" s="20"/>
      <c r="H436" s="20"/>
      <c r="I436" s="149"/>
      <c r="J436" s="20"/>
      <c r="K436" s="20"/>
      <c r="L436" s="20"/>
      <c r="M436" s="20"/>
    </row>
    <row r="437" spans="1:13" ht="19.5" customHeight="1">
      <c r="A437" s="184" t="str">
        <f>'T6. Prioridad alta-media'!C437</f>
        <v>No existe un desafio de gestión definido</v>
      </c>
      <c r="B437" s="184" t="str">
        <f>IFERROR(VLOOKUP(A437,'T2 Y T3. PROBLEMA-POTENCIALIDAD'!$D$4:$E$1000,2,FALSE),"No existe una competencia definida")</f>
        <v>No existe una competencia definida</v>
      </c>
      <c r="C437" s="14"/>
      <c r="D437" s="20"/>
      <c r="E437" s="20"/>
      <c r="F437" s="20"/>
      <c r="G437" s="20"/>
      <c r="H437" s="20"/>
      <c r="I437" s="149"/>
      <c r="J437" s="20"/>
      <c r="K437" s="20"/>
      <c r="L437" s="20"/>
      <c r="M437" s="20"/>
    </row>
    <row r="438" spans="1:13" ht="19.5" customHeight="1">
      <c r="A438" s="184" t="str">
        <f>'T6. Prioridad alta-media'!C438</f>
        <v>No existe un desafio de gestión definido</v>
      </c>
      <c r="B438" s="184" t="str">
        <f>IFERROR(VLOOKUP(A438,'T2 Y T3. PROBLEMA-POTENCIALIDAD'!$D$4:$E$1000,2,FALSE),"No existe una competencia definida")</f>
        <v>No existe una competencia definida</v>
      </c>
      <c r="C438" s="14"/>
      <c r="D438" s="20"/>
      <c r="E438" s="20"/>
      <c r="F438" s="20"/>
      <c r="G438" s="20"/>
      <c r="H438" s="20"/>
      <c r="I438" s="149"/>
      <c r="J438" s="20"/>
      <c r="K438" s="20"/>
      <c r="L438" s="20"/>
      <c r="M438" s="20"/>
    </row>
    <row r="439" spans="1:13" ht="19.5" customHeight="1">
      <c r="A439" s="184" t="str">
        <f>'T6. Prioridad alta-media'!C439</f>
        <v>No existe un desafio de gestión definido</v>
      </c>
      <c r="B439" s="184" t="str">
        <f>IFERROR(VLOOKUP(A439,'T2 Y T3. PROBLEMA-POTENCIALIDAD'!$D$4:$E$1000,2,FALSE),"No existe una competencia definida")</f>
        <v>No existe una competencia definida</v>
      </c>
      <c r="C439" s="14"/>
      <c r="D439" s="20"/>
      <c r="E439" s="20"/>
      <c r="F439" s="20"/>
      <c r="G439" s="20"/>
      <c r="H439" s="20"/>
      <c r="I439" s="149"/>
      <c r="J439" s="20"/>
      <c r="K439" s="20"/>
      <c r="L439" s="20"/>
      <c r="M439" s="20"/>
    </row>
    <row r="440" spans="1:13" ht="19.5" customHeight="1">
      <c r="A440" s="184" t="str">
        <f>'T6. Prioridad alta-media'!C440</f>
        <v>No existe un desafio de gestión definido</v>
      </c>
      <c r="B440" s="184" t="str">
        <f>IFERROR(VLOOKUP(A440,'T2 Y T3. PROBLEMA-POTENCIALIDAD'!$D$4:$E$1000,2,FALSE),"No existe una competencia definida")</f>
        <v>No existe una competencia definida</v>
      </c>
      <c r="C440" s="14"/>
      <c r="D440" s="20"/>
      <c r="E440" s="20"/>
      <c r="F440" s="20"/>
      <c r="G440" s="20"/>
      <c r="H440" s="20"/>
      <c r="I440" s="149"/>
      <c r="J440" s="20"/>
      <c r="K440" s="20"/>
      <c r="L440" s="20"/>
      <c r="M440" s="20"/>
    </row>
    <row r="441" spans="1:13" ht="19.5" customHeight="1">
      <c r="A441" s="184" t="str">
        <f>'T6. Prioridad alta-media'!C441</f>
        <v>No existe un desafio de gestión definido</v>
      </c>
      <c r="B441" s="184" t="str">
        <f>IFERROR(VLOOKUP(A441,'T2 Y T3. PROBLEMA-POTENCIALIDAD'!$D$4:$E$1000,2,FALSE),"No existe una competencia definida")</f>
        <v>No existe una competencia definida</v>
      </c>
      <c r="C441" s="14"/>
      <c r="D441" s="20"/>
      <c r="E441" s="20"/>
      <c r="F441" s="20"/>
      <c r="G441" s="20"/>
      <c r="H441" s="20"/>
      <c r="I441" s="149"/>
      <c r="J441" s="20"/>
      <c r="K441" s="20"/>
      <c r="L441" s="20"/>
      <c r="M441" s="20"/>
    </row>
    <row r="442" spans="1:13" ht="19.5" customHeight="1">
      <c r="A442" s="184" t="str">
        <f>'T6. Prioridad alta-media'!C442</f>
        <v>No existe un desafio de gestión definido</v>
      </c>
      <c r="B442" s="184" t="str">
        <f>IFERROR(VLOOKUP(A442,'T2 Y T3. PROBLEMA-POTENCIALIDAD'!$D$4:$E$1000,2,FALSE),"No existe una competencia definida")</f>
        <v>No existe una competencia definida</v>
      </c>
      <c r="C442" s="14"/>
      <c r="D442" s="20"/>
      <c r="E442" s="20"/>
      <c r="F442" s="20"/>
      <c r="G442" s="20"/>
      <c r="H442" s="20"/>
      <c r="I442" s="149"/>
      <c r="J442" s="20"/>
      <c r="K442" s="20"/>
      <c r="L442" s="20"/>
      <c r="M442" s="20"/>
    </row>
    <row r="443" spans="1:13" ht="19.5" customHeight="1">
      <c r="A443" s="184" t="str">
        <f>'T6. Prioridad alta-media'!C443</f>
        <v>No existe un desafio de gestión definido</v>
      </c>
      <c r="B443" s="184" t="str">
        <f>IFERROR(VLOOKUP(A443,'T2 Y T3. PROBLEMA-POTENCIALIDAD'!$D$4:$E$1000,2,FALSE),"No existe una competencia definida")</f>
        <v>No existe una competencia definida</v>
      </c>
      <c r="C443" s="14"/>
      <c r="D443" s="20"/>
      <c r="E443" s="20"/>
      <c r="F443" s="20"/>
      <c r="G443" s="20"/>
      <c r="H443" s="20"/>
      <c r="I443" s="149"/>
      <c r="J443" s="20"/>
      <c r="K443" s="20"/>
      <c r="L443" s="20"/>
      <c r="M443" s="20"/>
    </row>
    <row r="444" spans="1:13" ht="19.5" customHeight="1">
      <c r="A444" s="184" t="str">
        <f>'T6. Prioridad alta-media'!C444</f>
        <v>No existe un desafio de gestión definido</v>
      </c>
      <c r="B444" s="184" t="str">
        <f>IFERROR(VLOOKUP(A444,'T2 Y T3. PROBLEMA-POTENCIALIDAD'!$D$4:$E$1000,2,FALSE),"No existe una competencia definida")</f>
        <v>No existe una competencia definida</v>
      </c>
      <c r="C444" s="14"/>
      <c r="D444" s="20"/>
      <c r="E444" s="20"/>
      <c r="F444" s="20"/>
      <c r="G444" s="20"/>
      <c r="H444" s="20"/>
      <c r="I444" s="149"/>
      <c r="J444" s="20"/>
      <c r="K444" s="20"/>
      <c r="L444" s="20"/>
      <c r="M444" s="20"/>
    </row>
    <row r="445" spans="1:13" ht="19.5" customHeight="1">
      <c r="A445" s="184" t="str">
        <f>'T6. Prioridad alta-media'!C445</f>
        <v>No existe un desafio de gestión definido</v>
      </c>
      <c r="B445" s="184" t="str">
        <f>IFERROR(VLOOKUP(A445,'T2 Y T3. PROBLEMA-POTENCIALIDAD'!$D$4:$E$1000,2,FALSE),"No existe una competencia definida")</f>
        <v>No existe una competencia definida</v>
      </c>
      <c r="C445" s="14"/>
      <c r="D445" s="20"/>
      <c r="E445" s="20"/>
      <c r="F445" s="20"/>
      <c r="G445" s="20"/>
      <c r="H445" s="20"/>
      <c r="I445" s="149"/>
      <c r="J445" s="20"/>
      <c r="K445" s="20"/>
      <c r="L445" s="20"/>
      <c r="M445" s="20"/>
    </row>
    <row r="446" spans="1:13" ht="19.5" customHeight="1">
      <c r="A446" s="184" t="str">
        <f>'T6. Prioridad alta-media'!C446</f>
        <v>No existe un desafio de gestión definido</v>
      </c>
      <c r="B446" s="184" t="str">
        <f>IFERROR(VLOOKUP(A446,'T2 Y T3. PROBLEMA-POTENCIALIDAD'!$D$4:$E$1000,2,FALSE),"No existe una competencia definida")</f>
        <v>No existe una competencia definida</v>
      </c>
      <c r="C446" s="14"/>
      <c r="D446" s="20"/>
      <c r="E446" s="20"/>
      <c r="F446" s="20"/>
      <c r="G446" s="20"/>
      <c r="H446" s="20"/>
      <c r="I446" s="149"/>
      <c r="J446" s="20"/>
      <c r="K446" s="20"/>
      <c r="L446" s="20"/>
      <c r="M446" s="20"/>
    </row>
    <row r="447" spans="1:13" ht="19.5" customHeight="1">
      <c r="A447" s="184" t="str">
        <f>'T6. Prioridad alta-media'!C447</f>
        <v>No existe un desafio de gestión definido</v>
      </c>
      <c r="B447" s="184" t="str">
        <f>IFERROR(VLOOKUP(A447,'T2 Y T3. PROBLEMA-POTENCIALIDAD'!$D$4:$E$1000,2,FALSE),"No existe una competencia definida")</f>
        <v>No existe una competencia definida</v>
      </c>
      <c r="C447" s="14"/>
      <c r="D447" s="20"/>
      <c r="E447" s="20"/>
      <c r="F447" s="20"/>
      <c r="G447" s="20"/>
      <c r="H447" s="20"/>
      <c r="I447" s="149"/>
      <c r="J447" s="20"/>
      <c r="K447" s="20"/>
      <c r="L447" s="20"/>
      <c r="M447" s="20"/>
    </row>
    <row r="448" spans="1:13" ht="19.5" customHeight="1">
      <c r="A448" s="184" t="str">
        <f>'T6. Prioridad alta-media'!C448</f>
        <v>No existe un desafio de gestión definido</v>
      </c>
      <c r="B448" s="184" t="str">
        <f>IFERROR(VLOOKUP(A448,'T2 Y T3. PROBLEMA-POTENCIALIDAD'!$D$4:$E$1000,2,FALSE),"No existe una competencia definida")</f>
        <v>No existe una competencia definida</v>
      </c>
      <c r="C448" s="14"/>
      <c r="D448" s="20"/>
      <c r="E448" s="20"/>
      <c r="F448" s="20"/>
      <c r="G448" s="20"/>
      <c r="H448" s="20"/>
      <c r="I448" s="149"/>
      <c r="J448" s="20"/>
      <c r="K448" s="20"/>
      <c r="L448" s="20"/>
      <c r="M448" s="20"/>
    </row>
    <row r="449" spans="1:13" ht="19.5" customHeight="1">
      <c r="A449" s="184" t="str">
        <f>'T6. Prioridad alta-media'!C449</f>
        <v>No existe un desafio de gestión definido</v>
      </c>
      <c r="B449" s="184" t="str">
        <f>IFERROR(VLOOKUP(A449,'T2 Y T3. PROBLEMA-POTENCIALIDAD'!$D$4:$E$1000,2,FALSE),"No existe una competencia definida")</f>
        <v>No existe una competencia definida</v>
      </c>
      <c r="C449" s="14"/>
      <c r="D449" s="20"/>
      <c r="E449" s="20"/>
      <c r="F449" s="20"/>
      <c r="G449" s="20"/>
      <c r="H449" s="20"/>
      <c r="I449" s="149"/>
      <c r="J449" s="20"/>
      <c r="K449" s="20"/>
      <c r="L449" s="20"/>
      <c r="M449" s="20"/>
    </row>
    <row r="450" spans="1:13" ht="19.5" customHeight="1">
      <c r="A450" s="184" t="str">
        <f>'T6. Prioridad alta-media'!C450</f>
        <v>No existe un desafio de gestión definido</v>
      </c>
      <c r="B450" s="184" t="str">
        <f>IFERROR(VLOOKUP(A450,'T2 Y T3. PROBLEMA-POTENCIALIDAD'!$D$4:$E$1000,2,FALSE),"No existe una competencia definida")</f>
        <v>No existe una competencia definida</v>
      </c>
      <c r="C450" s="14"/>
      <c r="D450" s="20"/>
      <c r="E450" s="20"/>
      <c r="F450" s="20"/>
      <c r="G450" s="20"/>
      <c r="H450" s="20"/>
      <c r="I450" s="149"/>
      <c r="J450" s="20"/>
      <c r="K450" s="20"/>
      <c r="L450" s="20"/>
      <c r="M450" s="20"/>
    </row>
    <row r="451" spans="1:13" ht="19.5" customHeight="1">
      <c r="A451" s="184" t="str">
        <f>'T6. Prioridad alta-media'!C451</f>
        <v>No existe un desafio de gestión definido</v>
      </c>
      <c r="B451" s="184" t="str">
        <f>IFERROR(VLOOKUP(A451,'T2 Y T3. PROBLEMA-POTENCIALIDAD'!$D$4:$E$1000,2,FALSE),"No existe una competencia definida")</f>
        <v>No existe una competencia definida</v>
      </c>
      <c r="C451" s="14"/>
      <c r="D451" s="20"/>
      <c r="E451" s="20"/>
      <c r="F451" s="20"/>
      <c r="G451" s="20"/>
      <c r="H451" s="20"/>
      <c r="I451" s="149"/>
      <c r="J451" s="20"/>
      <c r="K451" s="20"/>
      <c r="L451" s="20"/>
      <c r="M451" s="20"/>
    </row>
    <row r="452" spans="1:13" ht="19.5" customHeight="1">
      <c r="A452" s="184" t="str">
        <f>'T6. Prioridad alta-media'!C452</f>
        <v>No existe un desafio de gestión definido</v>
      </c>
      <c r="B452" s="184" t="str">
        <f>IFERROR(VLOOKUP(A452,'T2 Y T3. PROBLEMA-POTENCIALIDAD'!$D$4:$E$1000,2,FALSE),"No existe una competencia definida")</f>
        <v>No existe una competencia definida</v>
      </c>
      <c r="C452" s="14"/>
      <c r="D452" s="20"/>
      <c r="E452" s="20"/>
      <c r="F452" s="20"/>
      <c r="G452" s="20"/>
      <c r="H452" s="20"/>
      <c r="I452" s="149"/>
      <c r="J452" s="20"/>
      <c r="K452" s="20"/>
      <c r="L452" s="20"/>
      <c r="M452" s="20"/>
    </row>
    <row r="453" spans="1:13" ht="19.5" customHeight="1">
      <c r="A453" s="184" t="str">
        <f>'T6. Prioridad alta-media'!C453</f>
        <v>No existe un desafio de gestión definido</v>
      </c>
      <c r="B453" s="184" t="str">
        <f>IFERROR(VLOOKUP(A453,'T2 Y T3. PROBLEMA-POTENCIALIDAD'!$D$4:$E$1000,2,FALSE),"No existe una competencia definida")</f>
        <v>No existe una competencia definida</v>
      </c>
      <c r="C453" s="14"/>
      <c r="D453" s="20"/>
      <c r="E453" s="20"/>
      <c r="F453" s="20"/>
      <c r="G453" s="20"/>
      <c r="H453" s="20"/>
      <c r="I453" s="149"/>
      <c r="J453" s="20"/>
      <c r="K453" s="20"/>
      <c r="L453" s="20"/>
      <c r="M453" s="20"/>
    </row>
    <row r="454" spans="1:13" ht="19.5" customHeight="1">
      <c r="A454" s="184" t="str">
        <f>'T6. Prioridad alta-media'!C454</f>
        <v>No existe un desafio de gestión definido</v>
      </c>
      <c r="B454" s="184" t="str">
        <f>IFERROR(VLOOKUP(A454,'T2 Y T3. PROBLEMA-POTENCIALIDAD'!$D$4:$E$1000,2,FALSE),"No existe una competencia definida")</f>
        <v>No existe una competencia definida</v>
      </c>
      <c r="C454" s="14"/>
      <c r="D454" s="20"/>
      <c r="E454" s="20"/>
      <c r="F454" s="20"/>
      <c r="G454" s="20"/>
      <c r="H454" s="20"/>
      <c r="I454" s="149"/>
      <c r="J454" s="20"/>
      <c r="K454" s="20"/>
      <c r="L454" s="20"/>
      <c r="M454" s="20"/>
    </row>
    <row r="455" spans="1:13" ht="19.5" customHeight="1">
      <c r="A455" s="184" t="str">
        <f>'T6. Prioridad alta-media'!C455</f>
        <v>No existe un desafio de gestión definido</v>
      </c>
      <c r="B455" s="184" t="str">
        <f>IFERROR(VLOOKUP(A455,'T2 Y T3. PROBLEMA-POTENCIALIDAD'!$D$4:$E$1000,2,FALSE),"No existe una competencia definida")</f>
        <v>No existe una competencia definida</v>
      </c>
      <c r="C455" s="14"/>
      <c r="D455" s="20"/>
      <c r="E455" s="20"/>
      <c r="F455" s="20"/>
      <c r="G455" s="20"/>
      <c r="H455" s="20"/>
      <c r="I455" s="149"/>
      <c r="J455" s="20"/>
      <c r="K455" s="20"/>
      <c r="L455" s="20"/>
      <c r="M455" s="20"/>
    </row>
    <row r="456" spans="1:13" ht="19.5" customHeight="1">
      <c r="A456" s="184" t="str">
        <f>'T6. Prioridad alta-media'!C456</f>
        <v>No existe un desafio de gestión definido</v>
      </c>
      <c r="B456" s="184" t="str">
        <f>IFERROR(VLOOKUP(A456,'T2 Y T3. PROBLEMA-POTENCIALIDAD'!$D$4:$E$1000,2,FALSE),"No existe una competencia definida")</f>
        <v>No existe una competencia definida</v>
      </c>
      <c r="C456" s="14"/>
      <c r="D456" s="20"/>
      <c r="E456" s="20"/>
      <c r="F456" s="20"/>
      <c r="G456" s="20"/>
      <c r="H456" s="20"/>
      <c r="I456" s="149"/>
      <c r="J456" s="20"/>
      <c r="K456" s="20"/>
      <c r="L456" s="20"/>
      <c r="M456" s="20"/>
    </row>
    <row r="457" spans="1:13" ht="19.5" customHeight="1">
      <c r="A457" s="184" t="str">
        <f>'T6. Prioridad alta-media'!C457</f>
        <v>No existe un desafio de gestión definido</v>
      </c>
      <c r="B457" s="184" t="str">
        <f>IFERROR(VLOOKUP(A457,'T2 Y T3. PROBLEMA-POTENCIALIDAD'!$D$4:$E$1000,2,FALSE),"No existe una competencia definida")</f>
        <v>No existe una competencia definida</v>
      </c>
      <c r="C457" s="14"/>
      <c r="D457" s="20"/>
      <c r="E457" s="20"/>
      <c r="F457" s="20"/>
      <c r="G457" s="20"/>
      <c r="H457" s="20"/>
      <c r="I457" s="149"/>
      <c r="J457" s="20"/>
      <c r="K457" s="20"/>
      <c r="L457" s="20"/>
      <c r="M457" s="20"/>
    </row>
    <row r="458" spans="1:13" ht="19.5" customHeight="1">
      <c r="A458" s="184" t="str">
        <f>'T6. Prioridad alta-media'!C458</f>
        <v>No existe un desafio de gestión definido</v>
      </c>
      <c r="B458" s="184" t="str">
        <f>IFERROR(VLOOKUP(A458,'T2 Y T3. PROBLEMA-POTENCIALIDAD'!$D$4:$E$1000,2,FALSE),"No existe una competencia definida")</f>
        <v>No existe una competencia definida</v>
      </c>
      <c r="C458" s="14"/>
      <c r="D458" s="20"/>
      <c r="E458" s="20"/>
      <c r="F458" s="20"/>
      <c r="G458" s="20"/>
      <c r="H458" s="20"/>
      <c r="I458" s="149"/>
      <c r="J458" s="20"/>
      <c r="K458" s="20"/>
      <c r="L458" s="20"/>
      <c r="M458" s="20"/>
    </row>
    <row r="459" spans="1:13" ht="19.5" customHeight="1">
      <c r="A459" s="184" t="str">
        <f>'T6. Prioridad alta-media'!C459</f>
        <v>No existe un desafio de gestión definido</v>
      </c>
      <c r="B459" s="184" t="str">
        <f>IFERROR(VLOOKUP(A459,'T2 Y T3. PROBLEMA-POTENCIALIDAD'!$D$4:$E$1000,2,FALSE),"No existe una competencia definida")</f>
        <v>No existe una competencia definida</v>
      </c>
      <c r="C459" s="14"/>
      <c r="D459" s="20"/>
      <c r="E459" s="20"/>
      <c r="F459" s="20"/>
      <c r="G459" s="20"/>
      <c r="H459" s="20"/>
      <c r="I459" s="149"/>
      <c r="J459" s="20"/>
      <c r="K459" s="20"/>
      <c r="L459" s="20"/>
      <c r="M459" s="20"/>
    </row>
    <row r="460" spans="1:13" ht="19.5" customHeight="1">
      <c r="A460" s="184" t="str">
        <f>'T6. Prioridad alta-media'!C460</f>
        <v>No existe un desafio de gestión definido</v>
      </c>
      <c r="B460" s="184" t="str">
        <f>IFERROR(VLOOKUP(A460,'T2 Y T3. PROBLEMA-POTENCIALIDAD'!$D$4:$E$1000,2,FALSE),"No existe una competencia definida")</f>
        <v>No existe una competencia definida</v>
      </c>
      <c r="C460" s="14"/>
      <c r="D460" s="20"/>
      <c r="E460" s="20"/>
      <c r="F460" s="20"/>
      <c r="G460" s="20"/>
      <c r="H460" s="20"/>
      <c r="I460" s="149"/>
      <c r="J460" s="20"/>
      <c r="K460" s="20"/>
      <c r="L460" s="20"/>
      <c r="M460" s="20"/>
    </row>
    <row r="461" spans="1:13" ht="19.5" customHeight="1">
      <c r="A461" s="184" t="str">
        <f>'T6. Prioridad alta-media'!C461</f>
        <v>No existe un desafio de gestión definido</v>
      </c>
      <c r="B461" s="184" t="str">
        <f>IFERROR(VLOOKUP(A461,'T2 Y T3. PROBLEMA-POTENCIALIDAD'!$D$4:$E$1000,2,FALSE),"No existe una competencia definida")</f>
        <v>No existe una competencia definida</v>
      </c>
      <c r="C461" s="14"/>
      <c r="D461" s="20"/>
      <c r="E461" s="20"/>
      <c r="F461" s="20"/>
      <c r="G461" s="20"/>
      <c r="H461" s="20"/>
      <c r="I461" s="149"/>
      <c r="J461" s="20"/>
      <c r="K461" s="20"/>
      <c r="L461" s="20"/>
      <c r="M461" s="20"/>
    </row>
    <row r="462" spans="1:13" ht="19.5" customHeight="1">
      <c r="A462" s="184" t="str">
        <f>'T6. Prioridad alta-media'!C462</f>
        <v>No existe un desafio de gestión definido</v>
      </c>
      <c r="B462" s="184" t="str">
        <f>IFERROR(VLOOKUP(A462,'T2 Y T3. PROBLEMA-POTENCIALIDAD'!$D$4:$E$1000,2,FALSE),"No existe una competencia definida")</f>
        <v>No existe una competencia definida</v>
      </c>
      <c r="C462" s="14"/>
      <c r="D462" s="20"/>
      <c r="E462" s="20"/>
      <c r="F462" s="20"/>
      <c r="G462" s="20"/>
      <c r="H462" s="20"/>
      <c r="I462" s="149"/>
      <c r="J462" s="20"/>
      <c r="K462" s="20"/>
      <c r="L462" s="20"/>
      <c r="M462" s="20"/>
    </row>
    <row r="463" spans="1:13" ht="19.5" customHeight="1">
      <c r="A463" s="184" t="str">
        <f>'T6. Prioridad alta-media'!C463</f>
        <v>No existe un desafio de gestión definido</v>
      </c>
      <c r="B463" s="184" t="str">
        <f>IFERROR(VLOOKUP(A463,'T2 Y T3. PROBLEMA-POTENCIALIDAD'!$D$4:$E$1000,2,FALSE),"No existe una competencia definida")</f>
        <v>No existe una competencia definida</v>
      </c>
      <c r="C463" s="14"/>
      <c r="D463" s="20"/>
      <c r="E463" s="20"/>
      <c r="F463" s="20"/>
      <c r="G463" s="20"/>
      <c r="H463" s="20"/>
      <c r="I463" s="149"/>
      <c r="J463" s="20"/>
      <c r="K463" s="20"/>
      <c r="L463" s="20"/>
      <c r="M463" s="20"/>
    </row>
    <row r="464" spans="1:13" ht="19.5" customHeight="1">
      <c r="A464" s="184" t="str">
        <f>'T6. Prioridad alta-media'!C464</f>
        <v>No existe un desafio de gestión definido</v>
      </c>
      <c r="B464" s="184" t="str">
        <f>IFERROR(VLOOKUP(A464,'T2 Y T3. PROBLEMA-POTENCIALIDAD'!$D$4:$E$1000,2,FALSE),"No existe una competencia definida")</f>
        <v>No existe una competencia definida</v>
      </c>
      <c r="C464" s="14"/>
      <c r="D464" s="20"/>
      <c r="E464" s="20"/>
      <c r="F464" s="20"/>
      <c r="G464" s="20"/>
      <c r="H464" s="20"/>
      <c r="I464" s="149"/>
      <c r="J464" s="20"/>
      <c r="K464" s="20"/>
      <c r="L464" s="20"/>
      <c r="M464" s="20"/>
    </row>
    <row r="465" spans="1:13" ht="19.5" customHeight="1">
      <c r="A465" s="184" t="str">
        <f>'T6. Prioridad alta-media'!C465</f>
        <v>No existe un desafio de gestión definido</v>
      </c>
      <c r="B465" s="184" t="str">
        <f>IFERROR(VLOOKUP(A465,'T2 Y T3. PROBLEMA-POTENCIALIDAD'!$D$4:$E$1000,2,FALSE),"No existe una competencia definida")</f>
        <v>No existe una competencia definida</v>
      </c>
      <c r="C465" s="14"/>
      <c r="D465" s="20"/>
      <c r="E465" s="20"/>
      <c r="F465" s="20"/>
      <c r="G465" s="20"/>
      <c r="H465" s="20"/>
      <c r="I465" s="149"/>
      <c r="J465" s="20"/>
      <c r="K465" s="20"/>
      <c r="L465" s="20"/>
      <c r="M465" s="20"/>
    </row>
    <row r="466" spans="1:13" ht="19.5" customHeight="1">
      <c r="A466" s="184" t="str">
        <f>'T6. Prioridad alta-media'!C466</f>
        <v>No existe un desafio de gestión definido</v>
      </c>
      <c r="B466" s="184" t="str">
        <f>IFERROR(VLOOKUP(A466,'T2 Y T3. PROBLEMA-POTENCIALIDAD'!$D$4:$E$1000,2,FALSE),"No existe una competencia definida")</f>
        <v>No existe una competencia definida</v>
      </c>
      <c r="C466" s="14"/>
      <c r="D466" s="20"/>
      <c r="E466" s="20"/>
      <c r="F466" s="20"/>
      <c r="G466" s="20"/>
      <c r="H466" s="20"/>
      <c r="I466" s="149"/>
      <c r="J466" s="20"/>
      <c r="K466" s="20"/>
      <c r="L466" s="20"/>
      <c r="M466" s="20"/>
    </row>
    <row r="467" spans="1:13" ht="19.5" customHeight="1">
      <c r="A467" s="184" t="str">
        <f>'T6. Prioridad alta-media'!C467</f>
        <v>No existe un desafio de gestión definido</v>
      </c>
      <c r="B467" s="184" t="str">
        <f>IFERROR(VLOOKUP(A467,'T2 Y T3. PROBLEMA-POTENCIALIDAD'!$D$4:$E$1000,2,FALSE),"No existe una competencia definida")</f>
        <v>No existe una competencia definida</v>
      </c>
      <c r="C467" s="14"/>
      <c r="D467" s="20"/>
      <c r="E467" s="20"/>
      <c r="F467" s="20"/>
      <c r="G467" s="20"/>
      <c r="H467" s="20"/>
      <c r="I467" s="149"/>
      <c r="J467" s="20"/>
      <c r="K467" s="20"/>
      <c r="L467" s="20"/>
      <c r="M467" s="20"/>
    </row>
    <row r="468" spans="1:13" ht="19.5" customHeight="1">
      <c r="A468" s="184" t="str">
        <f>'T6. Prioridad alta-media'!C468</f>
        <v>No existe un desafio de gestión definido</v>
      </c>
      <c r="B468" s="184" t="str">
        <f>IFERROR(VLOOKUP(A468,'T2 Y T3. PROBLEMA-POTENCIALIDAD'!$D$4:$E$1000,2,FALSE),"No existe una competencia definida")</f>
        <v>No existe una competencia definida</v>
      </c>
      <c r="C468" s="14"/>
      <c r="D468" s="20"/>
      <c r="E468" s="20"/>
      <c r="F468" s="20"/>
      <c r="G468" s="20"/>
      <c r="H468" s="20"/>
      <c r="I468" s="149"/>
      <c r="J468" s="20"/>
      <c r="K468" s="20"/>
      <c r="L468" s="20"/>
      <c r="M468" s="20"/>
    </row>
    <row r="469" spans="1:13" ht="19.5" customHeight="1">
      <c r="A469" s="184" t="str">
        <f>'T6. Prioridad alta-media'!C469</f>
        <v>No existe un desafio de gestión definido</v>
      </c>
      <c r="B469" s="184" t="str">
        <f>IFERROR(VLOOKUP(A469,'T2 Y T3. PROBLEMA-POTENCIALIDAD'!$D$4:$E$1000,2,FALSE),"No existe una competencia definida")</f>
        <v>No existe una competencia definida</v>
      </c>
      <c r="C469" s="14"/>
      <c r="D469" s="20"/>
      <c r="E469" s="20"/>
      <c r="F469" s="20"/>
      <c r="G469" s="20"/>
      <c r="H469" s="20"/>
      <c r="I469" s="149"/>
      <c r="J469" s="20"/>
      <c r="K469" s="20"/>
      <c r="L469" s="20"/>
      <c r="M469" s="20"/>
    </row>
    <row r="470" spans="1:13" ht="19.5" customHeight="1">
      <c r="A470" s="184" t="str">
        <f>'T6. Prioridad alta-media'!C470</f>
        <v>No existe un desafio de gestión definido</v>
      </c>
      <c r="B470" s="184" t="str">
        <f>IFERROR(VLOOKUP(A470,'T2 Y T3. PROBLEMA-POTENCIALIDAD'!$D$4:$E$1000,2,FALSE),"No existe una competencia definida")</f>
        <v>No existe una competencia definida</v>
      </c>
      <c r="C470" s="14"/>
      <c r="D470" s="20"/>
      <c r="E470" s="20"/>
      <c r="F470" s="20"/>
      <c r="G470" s="20"/>
      <c r="H470" s="20"/>
      <c r="I470" s="149"/>
      <c r="J470" s="20"/>
      <c r="K470" s="20"/>
      <c r="L470" s="20"/>
      <c r="M470" s="20"/>
    </row>
    <row r="471" spans="1:13" ht="19.5" customHeight="1">
      <c r="A471" s="184" t="str">
        <f>'T6. Prioridad alta-media'!C471</f>
        <v>No existe un desafio de gestión definido</v>
      </c>
      <c r="B471" s="184" t="str">
        <f>IFERROR(VLOOKUP(A471,'T2 Y T3. PROBLEMA-POTENCIALIDAD'!$D$4:$E$1000,2,FALSE),"No existe una competencia definida")</f>
        <v>No existe una competencia definida</v>
      </c>
      <c r="C471" s="14"/>
      <c r="D471" s="20"/>
      <c r="E471" s="20"/>
      <c r="F471" s="20"/>
      <c r="G471" s="20"/>
      <c r="H471" s="20"/>
      <c r="I471" s="149"/>
      <c r="J471" s="20"/>
      <c r="K471" s="20"/>
      <c r="L471" s="20"/>
      <c r="M471" s="20"/>
    </row>
    <row r="472" spans="1:13" ht="19.5" customHeight="1">
      <c r="A472" s="184" t="str">
        <f>'T6. Prioridad alta-media'!C472</f>
        <v>No existe un desafio de gestión definido</v>
      </c>
      <c r="B472" s="184" t="str">
        <f>IFERROR(VLOOKUP(A472,'T2 Y T3. PROBLEMA-POTENCIALIDAD'!$D$4:$E$1000,2,FALSE),"No existe una competencia definida")</f>
        <v>No existe una competencia definida</v>
      </c>
      <c r="C472" s="14"/>
      <c r="D472" s="20"/>
      <c r="E472" s="20"/>
      <c r="F472" s="20"/>
      <c r="G472" s="20"/>
      <c r="H472" s="20"/>
      <c r="I472" s="149"/>
      <c r="J472" s="20"/>
      <c r="K472" s="20"/>
      <c r="L472" s="20"/>
      <c r="M472" s="20"/>
    </row>
    <row r="473" spans="1:13" ht="19.5" customHeight="1">
      <c r="A473" s="184" t="str">
        <f>'T6. Prioridad alta-media'!C473</f>
        <v>No existe un desafio de gestión definido</v>
      </c>
      <c r="B473" s="184" t="str">
        <f>IFERROR(VLOOKUP(A473,'T2 Y T3. PROBLEMA-POTENCIALIDAD'!$D$4:$E$1000,2,FALSE),"No existe una competencia definida")</f>
        <v>No existe una competencia definida</v>
      </c>
      <c r="C473" s="14"/>
      <c r="D473" s="20"/>
      <c r="E473" s="20"/>
      <c r="F473" s="20"/>
      <c r="G473" s="20"/>
      <c r="H473" s="20"/>
      <c r="I473" s="149"/>
      <c r="J473" s="20"/>
      <c r="K473" s="20"/>
      <c r="L473" s="20"/>
      <c r="M473" s="20"/>
    </row>
    <row r="474" spans="1:13" ht="19.5" customHeight="1">
      <c r="A474" s="184" t="str">
        <f>'T6. Prioridad alta-media'!C474</f>
        <v>No existe un desafio de gestión definido</v>
      </c>
      <c r="B474" s="184" t="str">
        <f>IFERROR(VLOOKUP(A474,'T2 Y T3. PROBLEMA-POTENCIALIDAD'!$D$4:$E$1000,2,FALSE),"No existe una competencia definida")</f>
        <v>No existe una competencia definida</v>
      </c>
      <c r="C474" s="14"/>
      <c r="D474" s="20"/>
      <c r="E474" s="20"/>
      <c r="F474" s="20"/>
      <c r="G474" s="20"/>
      <c r="H474" s="20"/>
      <c r="I474" s="149"/>
      <c r="J474" s="20"/>
      <c r="K474" s="20"/>
      <c r="L474" s="20"/>
      <c r="M474" s="20"/>
    </row>
    <row r="475" spans="1:13" ht="19.5" customHeight="1">
      <c r="A475" s="184" t="str">
        <f>'T6. Prioridad alta-media'!C475</f>
        <v>No existe un desafio de gestión definido</v>
      </c>
      <c r="B475" s="184" t="str">
        <f>IFERROR(VLOOKUP(A475,'T2 Y T3. PROBLEMA-POTENCIALIDAD'!$D$4:$E$1000,2,FALSE),"No existe una competencia definida")</f>
        <v>No existe una competencia definida</v>
      </c>
      <c r="C475" s="14"/>
      <c r="D475" s="20"/>
      <c r="E475" s="20"/>
      <c r="F475" s="20"/>
      <c r="G475" s="20"/>
      <c r="H475" s="20"/>
      <c r="I475" s="149"/>
      <c r="J475" s="20"/>
      <c r="K475" s="20"/>
      <c r="L475" s="20"/>
      <c r="M475" s="20"/>
    </row>
    <row r="476" spans="1:13" ht="19.5" customHeight="1">
      <c r="A476" s="184" t="str">
        <f>'T6. Prioridad alta-media'!C476</f>
        <v>No existe un desafio de gestión definido</v>
      </c>
      <c r="B476" s="184" t="str">
        <f>IFERROR(VLOOKUP(A476,'T2 Y T3. PROBLEMA-POTENCIALIDAD'!$D$4:$E$1000,2,FALSE),"No existe una competencia definida")</f>
        <v>No existe una competencia definida</v>
      </c>
      <c r="C476" s="14"/>
      <c r="D476" s="20"/>
      <c r="E476" s="20"/>
      <c r="F476" s="20"/>
      <c r="G476" s="20"/>
      <c r="H476" s="20"/>
      <c r="I476" s="149"/>
      <c r="J476" s="20"/>
      <c r="K476" s="20"/>
      <c r="L476" s="20"/>
      <c r="M476" s="20"/>
    </row>
    <row r="477" spans="1:13" ht="19.5" customHeight="1">
      <c r="A477" s="184" t="str">
        <f>'T6. Prioridad alta-media'!C477</f>
        <v>No existe un desafio de gestión definido</v>
      </c>
      <c r="B477" s="184" t="str">
        <f>IFERROR(VLOOKUP(A477,'T2 Y T3. PROBLEMA-POTENCIALIDAD'!$D$4:$E$1000,2,FALSE),"No existe una competencia definida")</f>
        <v>No existe una competencia definida</v>
      </c>
      <c r="C477" s="14"/>
      <c r="D477" s="20"/>
      <c r="E477" s="20"/>
      <c r="F477" s="20"/>
      <c r="G477" s="20"/>
      <c r="H477" s="20"/>
      <c r="I477" s="149"/>
      <c r="J477" s="20"/>
      <c r="K477" s="20"/>
      <c r="L477" s="20"/>
      <c r="M477" s="20"/>
    </row>
    <row r="478" spans="1:13" ht="19.5" customHeight="1">
      <c r="A478" s="184" t="str">
        <f>'T6. Prioridad alta-media'!C478</f>
        <v>No existe un desafio de gestión definido</v>
      </c>
      <c r="B478" s="184" t="str">
        <f>IFERROR(VLOOKUP(A478,'T2 Y T3. PROBLEMA-POTENCIALIDAD'!$D$4:$E$1000,2,FALSE),"No existe una competencia definida")</f>
        <v>No existe una competencia definida</v>
      </c>
      <c r="C478" s="14"/>
      <c r="D478" s="20"/>
      <c r="E478" s="20"/>
      <c r="F478" s="20"/>
      <c r="G478" s="20"/>
      <c r="H478" s="20"/>
      <c r="I478" s="149"/>
      <c r="J478" s="20"/>
      <c r="K478" s="20"/>
      <c r="L478" s="20"/>
      <c r="M478" s="20"/>
    </row>
    <row r="479" spans="1:13" ht="19.5" customHeight="1">
      <c r="A479" s="184" t="str">
        <f>'T6. Prioridad alta-media'!C479</f>
        <v>No existe un desafio de gestión definido</v>
      </c>
      <c r="B479" s="184" t="str">
        <f>IFERROR(VLOOKUP(A479,'T2 Y T3. PROBLEMA-POTENCIALIDAD'!$D$4:$E$1000,2,FALSE),"No existe una competencia definida")</f>
        <v>No existe una competencia definida</v>
      </c>
      <c r="C479" s="14"/>
      <c r="D479" s="20"/>
      <c r="E479" s="20"/>
      <c r="F479" s="20"/>
      <c r="G479" s="20"/>
      <c r="H479" s="20"/>
      <c r="I479" s="149"/>
      <c r="J479" s="20"/>
      <c r="K479" s="20"/>
      <c r="L479" s="20"/>
      <c r="M479" s="20"/>
    </row>
    <row r="480" spans="1:13" ht="19.5" customHeight="1">
      <c r="A480" s="184" t="str">
        <f>'T6. Prioridad alta-media'!C480</f>
        <v>No existe un desafio de gestión definido</v>
      </c>
      <c r="B480" s="184" t="str">
        <f>IFERROR(VLOOKUP(A480,'T2 Y T3. PROBLEMA-POTENCIALIDAD'!$D$4:$E$1000,2,FALSE),"No existe una competencia definida")</f>
        <v>No existe una competencia definida</v>
      </c>
      <c r="C480" s="14"/>
      <c r="D480" s="20"/>
      <c r="E480" s="20"/>
      <c r="F480" s="20"/>
      <c r="G480" s="20"/>
      <c r="H480" s="20"/>
      <c r="I480" s="149"/>
      <c r="J480" s="20"/>
      <c r="K480" s="20"/>
      <c r="L480" s="20"/>
      <c r="M480" s="20"/>
    </row>
    <row r="481" spans="1:13" ht="19.5" customHeight="1">
      <c r="A481" s="184" t="str">
        <f>'T6. Prioridad alta-media'!C481</f>
        <v>No existe un desafio de gestión definido</v>
      </c>
      <c r="B481" s="184" t="str">
        <f>IFERROR(VLOOKUP(A481,'T2 Y T3. PROBLEMA-POTENCIALIDAD'!$D$4:$E$1000,2,FALSE),"No existe una competencia definida")</f>
        <v>No existe una competencia definida</v>
      </c>
      <c r="C481" s="14"/>
      <c r="D481" s="20"/>
      <c r="E481" s="20"/>
      <c r="F481" s="20"/>
      <c r="G481" s="20"/>
      <c r="H481" s="20"/>
      <c r="I481" s="149"/>
      <c r="J481" s="20"/>
      <c r="K481" s="20"/>
      <c r="L481" s="20"/>
      <c r="M481" s="20"/>
    </row>
    <row r="482" spans="1:13" ht="19.5" customHeight="1">
      <c r="A482" s="184" t="str">
        <f>'T6. Prioridad alta-media'!C482</f>
        <v>No existe un desafio de gestión definido</v>
      </c>
      <c r="B482" s="184" t="str">
        <f>IFERROR(VLOOKUP(A482,'T2 Y T3. PROBLEMA-POTENCIALIDAD'!$D$4:$E$1000,2,FALSE),"No existe una competencia definida")</f>
        <v>No existe una competencia definida</v>
      </c>
      <c r="C482" s="14"/>
      <c r="D482" s="20"/>
      <c r="E482" s="20"/>
      <c r="F482" s="20"/>
      <c r="G482" s="20"/>
      <c r="H482" s="20"/>
      <c r="I482" s="149"/>
      <c r="J482" s="20"/>
      <c r="K482" s="20"/>
      <c r="L482" s="20"/>
      <c r="M482" s="20"/>
    </row>
    <row r="483" spans="1:13" ht="19.5" customHeight="1">
      <c r="A483" s="184" t="str">
        <f>'T6. Prioridad alta-media'!C483</f>
        <v>No existe un desafio de gestión definido</v>
      </c>
      <c r="B483" s="184" t="str">
        <f>IFERROR(VLOOKUP(A483,'T2 Y T3. PROBLEMA-POTENCIALIDAD'!$D$4:$E$1000,2,FALSE),"No existe una competencia definida")</f>
        <v>No existe una competencia definida</v>
      </c>
      <c r="C483" s="14"/>
      <c r="D483" s="20"/>
      <c r="E483" s="20"/>
      <c r="F483" s="20"/>
      <c r="G483" s="20"/>
      <c r="H483" s="20"/>
      <c r="I483" s="149"/>
      <c r="J483" s="20"/>
      <c r="K483" s="20"/>
      <c r="L483" s="20"/>
      <c r="M483" s="20"/>
    </row>
    <row r="484" spans="1:13" ht="19.5" customHeight="1">
      <c r="A484" s="184" t="str">
        <f>'T6. Prioridad alta-media'!C484</f>
        <v>No existe un desafio de gestión definido</v>
      </c>
      <c r="B484" s="184" t="str">
        <f>IFERROR(VLOOKUP(A484,'T2 Y T3. PROBLEMA-POTENCIALIDAD'!$D$4:$E$1000,2,FALSE),"No existe una competencia definida")</f>
        <v>No existe una competencia definida</v>
      </c>
      <c r="C484" s="14"/>
      <c r="D484" s="20"/>
      <c r="E484" s="20"/>
      <c r="F484" s="20"/>
      <c r="G484" s="20"/>
      <c r="H484" s="20"/>
      <c r="I484" s="149"/>
      <c r="J484" s="20"/>
      <c r="K484" s="20"/>
      <c r="L484" s="20"/>
      <c r="M484" s="20"/>
    </row>
    <row r="485" spans="1:13" ht="19.5" customHeight="1">
      <c r="A485" s="184" t="str">
        <f>'T6. Prioridad alta-media'!C485</f>
        <v>No existe un desafio de gestión definido</v>
      </c>
      <c r="B485" s="184" t="str">
        <f>IFERROR(VLOOKUP(A485,'T2 Y T3. PROBLEMA-POTENCIALIDAD'!$D$4:$E$1000,2,FALSE),"No existe una competencia definida")</f>
        <v>No existe una competencia definida</v>
      </c>
      <c r="C485" s="14"/>
      <c r="D485" s="20"/>
      <c r="E485" s="20"/>
      <c r="F485" s="20"/>
      <c r="G485" s="20"/>
      <c r="H485" s="20"/>
      <c r="I485" s="149"/>
      <c r="J485" s="20"/>
      <c r="K485" s="20"/>
      <c r="L485" s="20"/>
      <c r="M485" s="20"/>
    </row>
    <row r="486" spans="1:13" ht="19.5" customHeight="1">
      <c r="A486" s="184" t="str">
        <f>'T6. Prioridad alta-media'!C486</f>
        <v>No existe un desafio de gestión definido</v>
      </c>
      <c r="B486" s="184" t="str">
        <f>IFERROR(VLOOKUP(A486,'T2 Y T3. PROBLEMA-POTENCIALIDAD'!$D$4:$E$1000,2,FALSE),"No existe una competencia definida")</f>
        <v>No existe una competencia definida</v>
      </c>
      <c r="C486" s="14"/>
      <c r="D486" s="20"/>
      <c r="E486" s="20"/>
      <c r="F486" s="20"/>
      <c r="G486" s="20"/>
      <c r="H486" s="20"/>
      <c r="I486" s="149"/>
      <c r="J486" s="20"/>
      <c r="K486" s="20"/>
      <c r="L486" s="20"/>
      <c r="M486" s="20"/>
    </row>
    <row r="487" spans="1:13" ht="19.5" customHeight="1">
      <c r="A487" s="184" t="str">
        <f>'T6. Prioridad alta-media'!C487</f>
        <v>No existe un desafio de gestión definido</v>
      </c>
      <c r="B487" s="184" t="str">
        <f>IFERROR(VLOOKUP(A487,'T2 Y T3. PROBLEMA-POTENCIALIDAD'!$D$4:$E$1000,2,FALSE),"No existe una competencia definida")</f>
        <v>No existe una competencia definida</v>
      </c>
      <c r="C487" s="14"/>
      <c r="D487" s="20"/>
      <c r="E487" s="20"/>
      <c r="F487" s="20"/>
      <c r="G487" s="20"/>
      <c r="H487" s="20"/>
      <c r="I487" s="149"/>
      <c r="J487" s="20"/>
      <c r="K487" s="20"/>
      <c r="L487" s="20"/>
      <c r="M487" s="20"/>
    </row>
    <row r="488" spans="1:13" ht="19.5" customHeight="1">
      <c r="A488" s="184" t="str">
        <f>'T6. Prioridad alta-media'!C488</f>
        <v>No existe un desafio de gestión definido</v>
      </c>
      <c r="B488" s="184" t="str">
        <f>IFERROR(VLOOKUP(A488,'T2 Y T3. PROBLEMA-POTENCIALIDAD'!$D$4:$E$1000,2,FALSE),"No existe una competencia definida")</f>
        <v>No existe una competencia definida</v>
      </c>
      <c r="C488" s="14"/>
      <c r="D488" s="20"/>
      <c r="E488" s="20"/>
      <c r="F488" s="20"/>
      <c r="G488" s="20"/>
      <c r="H488" s="20"/>
      <c r="I488" s="149"/>
      <c r="J488" s="20"/>
      <c r="K488" s="20"/>
      <c r="L488" s="20"/>
      <c r="M488" s="20"/>
    </row>
    <row r="489" spans="1:13" ht="19.5" customHeight="1">
      <c r="A489" s="184" t="str">
        <f>'T6. Prioridad alta-media'!C489</f>
        <v>No existe un desafio de gestión definido</v>
      </c>
      <c r="B489" s="184" t="str">
        <f>IFERROR(VLOOKUP(A489,'T2 Y T3. PROBLEMA-POTENCIALIDAD'!$D$4:$E$1000,2,FALSE),"No existe una competencia definida")</f>
        <v>No existe una competencia definida</v>
      </c>
      <c r="C489" s="14"/>
      <c r="D489" s="20"/>
      <c r="E489" s="20"/>
      <c r="F489" s="20"/>
      <c r="G489" s="20"/>
      <c r="H489" s="20"/>
      <c r="I489" s="149"/>
      <c r="J489" s="20"/>
      <c r="K489" s="20"/>
      <c r="L489" s="20"/>
      <c r="M489" s="20"/>
    </row>
    <row r="490" spans="1:13" ht="19.5" customHeight="1">
      <c r="A490" s="184" t="str">
        <f>'T6. Prioridad alta-media'!C490</f>
        <v>No existe un desafio de gestión definido</v>
      </c>
      <c r="B490" s="184" t="str">
        <f>IFERROR(VLOOKUP(A490,'T2 Y T3. PROBLEMA-POTENCIALIDAD'!$D$4:$E$1000,2,FALSE),"No existe una competencia definida")</f>
        <v>No existe una competencia definida</v>
      </c>
      <c r="C490" s="14"/>
      <c r="D490" s="20"/>
      <c r="E490" s="20"/>
      <c r="F490" s="20"/>
      <c r="G490" s="20"/>
      <c r="H490" s="20"/>
      <c r="I490" s="149"/>
      <c r="J490" s="20"/>
      <c r="K490" s="20"/>
      <c r="L490" s="20"/>
      <c r="M490" s="20"/>
    </row>
    <row r="491" spans="1:13" ht="19.5" customHeight="1">
      <c r="A491" s="184" t="str">
        <f>'T6. Prioridad alta-media'!C491</f>
        <v>No existe un desafio de gestión definido</v>
      </c>
      <c r="B491" s="184" t="str">
        <f>IFERROR(VLOOKUP(A491,'T2 Y T3. PROBLEMA-POTENCIALIDAD'!$D$4:$E$1000,2,FALSE),"No existe una competencia definida")</f>
        <v>No existe una competencia definida</v>
      </c>
      <c r="C491" s="14"/>
      <c r="D491" s="20"/>
      <c r="E491" s="20"/>
      <c r="F491" s="20"/>
      <c r="G491" s="20"/>
      <c r="H491" s="20"/>
      <c r="I491" s="149"/>
      <c r="J491" s="20"/>
      <c r="K491" s="20"/>
      <c r="L491" s="20"/>
      <c r="M491" s="20"/>
    </row>
    <row r="492" spans="1:13" ht="19.5" customHeight="1">
      <c r="A492" s="184" t="str">
        <f>'T6. Prioridad alta-media'!C492</f>
        <v>No existe un desafio de gestión definido</v>
      </c>
      <c r="B492" s="184" t="str">
        <f>IFERROR(VLOOKUP(A492,'T2 Y T3. PROBLEMA-POTENCIALIDAD'!$D$4:$E$1000,2,FALSE),"No existe una competencia definida")</f>
        <v>No existe una competencia definida</v>
      </c>
      <c r="C492" s="14"/>
      <c r="D492" s="20"/>
      <c r="E492" s="20"/>
      <c r="F492" s="20"/>
      <c r="G492" s="20"/>
      <c r="H492" s="20"/>
      <c r="I492" s="149"/>
      <c r="J492" s="20"/>
      <c r="K492" s="20"/>
      <c r="L492" s="20"/>
      <c r="M492" s="20"/>
    </row>
    <row r="493" spans="1:13" ht="19.5" customHeight="1">
      <c r="A493" s="184" t="str">
        <f>'T6. Prioridad alta-media'!C493</f>
        <v>No existe un desafio de gestión definido</v>
      </c>
      <c r="B493" s="184" t="str">
        <f>IFERROR(VLOOKUP(A493,'T2 Y T3. PROBLEMA-POTENCIALIDAD'!$D$4:$E$1000,2,FALSE),"No existe una competencia definida")</f>
        <v>No existe una competencia definida</v>
      </c>
      <c r="C493" s="14"/>
      <c r="D493" s="20"/>
      <c r="E493" s="20"/>
      <c r="F493" s="20"/>
      <c r="G493" s="20"/>
      <c r="H493" s="20"/>
      <c r="I493" s="149"/>
      <c r="J493" s="20"/>
      <c r="K493" s="20"/>
      <c r="L493" s="20"/>
      <c r="M493" s="20"/>
    </row>
    <row r="494" spans="1:13" ht="19.5" customHeight="1">
      <c r="A494" s="184" t="str">
        <f>'T6. Prioridad alta-media'!C494</f>
        <v>No existe un desafio de gestión definido</v>
      </c>
      <c r="B494" s="184" t="str">
        <f>IFERROR(VLOOKUP(A494,'T2 Y T3. PROBLEMA-POTENCIALIDAD'!$D$4:$E$1000,2,FALSE),"No existe una competencia definida")</f>
        <v>No existe una competencia definida</v>
      </c>
      <c r="C494" s="14"/>
      <c r="D494" s="20"/>
      <c r="E494" s="20"/>
      <c r="F494" s="20"/>
      <c r="G494" s="20"/>
      <c r="H494" s="20"/>
      <c r="I494" s="149"/>
      <c r="J494" s="20"/>
      <c r="K494" s="20"/>
      <c r="L494" s="20"/>
      <c r="M494" s="20"/>
    </row>
    <row r="495" spans="1:13" ht="19.5" customHeight="1">
      <c r="A495" s="184" t="str">
        <f>'T6. Prioridad alta-media'!C495</f>
        <v>No existe un desafio de gestión definido</v>
      </c>
      <c r="B495" s="184" t="str">
        <f>IFERROR(VLOOKUP(A495,'T2 Y T3. PROBLEMA-POTENCIALIDAD'!$D$4:$E$1000,2,FALSE),"No existe una competencia definida")</f>
        <v>No existe una competencia definida</v>
      </c>
      <c r="C495" s="14"/>
      <c r="D495" s="20"/>
      <c r="E495" s="20"/>
      <c r="F495" s="20"/>
      <c r="G495" s="20"/>
      <c r="H495" s="20"/>
      <c r="I495" s="149"/>
      <c r="J495" s="20"/>
      <c r="K495" s="20"/>
      <c r="L495" s="20"/>
      <c r="M495" s="20"/>
    </row>
    <row r="496" spans="1:13" ht="19.5" customHeight="1">
      <c r="A496" s="184" t="str">
        <f>'T6. Prioridad alta-media'!C496</f>
        <v>No existe un desafio de gestión definido</v>
      </c>
      <c r="B496" s="184" t="str">
        <f>IFERROR(VLOOKUP(A496,'T2 Y T3. PROBLEMA-POTENCIALIDAD'!$D$4:$E$1000,2,FALSE),"No existe una competencia definida")</f>
        <v>No existe una competencia definida</v>
      </c>
      <c r="C496" s="14"/>
      <c r="D496" s="20"/>
      <c r="E496" s="20"/>
      <c r="F496" s="20"/>
      <c r="G496" s="20"/>
      <c r="H496" s="20"/>
      <c r="I496" s="149"/>
      <c r="J496" s="20"/>
      <c r="K496" s="20"/>
      <c r="L496" s="20"/>
      <c r="M496" s="20"/>
    </row>
    <row r="497" spans="1:13" ht="19.5" customHeight="1">
      <c r="A497" s="184" t="str">
        <f>'T6. Prioridad alta-media'!C497</f>
        <v>No existe un desafio de gestión definido</v>
      </c>
      <c r="B497" s="184" t="str">
        <f>IFERROR(VLOOKUP(A497,'T2 Y T3. PROBLEMA-POTENCIALIDAD'!$D$4:$E$1000,2,FALSE),"No existe una competencia definida")</f>
        <v>No existe una competencia definida</v>
      </c>
      <c r="C497" s="14"/>
      <c r="D497" s="20"/>
      <c r="E497" s="20"/>
      <c r="F497" s="20"/>
      <c r="G497" s="20"/>
      <c r="H497" s="20"/>
      <c r="I497" s="149"/>
      <c r="J497" s="20"/>
      <c r="K497" s="20"/>
      <c r="L497" s="20"/>
      <c r="M497" s="20"/>
    </row>
    <row r="498" spans="1:13" ht="19.5" customHeight="1">
      <c r="A498" s="184" t="str">
        <f>'T6. Prioridad alta-media'!C498</f>
        <v>No existe un desafio de gestión definido</v>
      </c>
      <c r="B498" s="184" t="str">
        <f>IFERROR(VLOOKUP(A498,'T2 Y T3. PROBLEMA-POTENCIALIDAD'!$D$4:$E$1000,2,FALSE),"No existe una competencia definida")</f>
        <v>No existe una competencia definida</v>
      </c>
      <c r="C498" s="14"/>
      <c r="D498" s="20"/>
      <c r="E498" s="20"/>
      <c r="F498" s="20"/>
      <c r="G498" s="20"/>
      <c r="H498" s="20"/>
      <c r="I498" s="149"/>
      <c r="J498" s="20"/>
      <c r="K498" s="20"/>
      <c r="L498" s="20"/>
      <c r="M498" s="20"/>
    </row>
    <row r="499" spans="1:13" ht="19.5" customHeight="1">
      <c r="A499" s="184" t="str">
        <f>'T6. Prioridad alta-media'!C499</f>
        <v>No existe un desafio de gestión definido</v>
      </c>
      <c r="B499" s="184" t="str">
        <f>IFERROR(VLOOKUP(A499,'T2 Y T3. PROBLEMA-POTENCIALIDAD'!$D$4:$E$1000,2,FALSE),"No existe una competencia definida")</f>
        <v>No existe una competencia definida</v>
      </c>
      <c r="C499" s="14"/>
      <c r="D499" s="20"/>
      <c r="E499" s="20"/>
      <c r="F499" s="20"/>
      <c r="G499" s="20"/>
      <c r="H499" s="20"/>
      <c r="I499" s="149"/>
      <c r="J499" s="20"/>
      <c r="K499" s="20"/>
      <c r="L499" s="20"/>
      <c r="M499" s="20"/>
    </row>
    <row r="500" spans="1:13" ht="19.5" customHeight="1">
      <c r="A500" s="184" t="str">
        <f>'T6. Prioridad alta-media'!C500</f>
        <v>No existe un desafio de gestión definido</v>
      </c>
      <c r="B500" s="184" t="str">
        <f>IFERROR(VLOOKUP(A500,'T2 Y T3. PROBLEMA-POTENCIALIDAD'!$D$4:$E$1000,2,FALSE),"No existe una competencia definida")</f>
        <v>No existe una competencia definida</v>
      </c>
      <c r="C500" s="14"/>
      <c r="D500" s="20"/>
      <c r="E500" s="20"/>
      <c r="F500" s="20"/>
      <c r="G500" s="20"/>
      <c r="H500" s="20"/>
      <c r="I500" s="149"/>
      <c r="J500" s="20"/>
      <c r="K500" s="20"/>
      <c r="L500" s="20"/>
      <c r="M500" s="20"/>
    </row>
    <row r="501" spans="1:13" ht="19.5" customHeight="1">
      <c r="A501" s="184" t="str">
        <f>'T6. Prioridad alta-media'!C501</f>
        <v>No existe un desafio de gestión definido</v>
      </c>
      <c r="B501" s="184" t="str">
        <f>IFERROR(VLOOKUP(A501,'T2 Y T3. PROBLEMA-POTENCIALIDAD'!$D$4:$E$1000,2,FALSE),"No existe una competencia definida")</f>
        <v>No existe una competencia definida</v>
      </c>
      <c r="C501" s="14"/>
      <c r="D501" s="20"/>
      <c r="E501" s="20"/>
      <c r="F501" s="20"/>
      <c r="G501" s="20"/>
      <c r="H501" s="20"/>
      <c r="I501" s="149"/>
      <c r="J501" s="20"/>
      <c r="K501" s="20"/>
      <c r="L501" s="20"/>
      <c r="M501" s="20"/>
    </row>
    <row r="502" spans="1:13" ht="19.5" customHeight="1">
      <c r="A502" s="184" t="str">
        <f>'T6. Prioridad alta-media'!C502</f>
        <v>No existe un desafio de gestión definido</v>
      </c>
      <c r="B502" s="184" t="str">
        <f>IFERROR(VLOOKUP(A502,'T2 Y T3. PROBLEMA-POTENCIALIDAD'!$D$4:$E$1000,2,FALSE),"No existe una competencia definida")</f>
        <v>No existe una competencia definida</v>
      </c>
      <c r="C502" s="14"/>
      <c r="D502" s="20"/>
      <c r="E502" s="20"/>
      <c r="F502" s="20"/>
      <c r="G502" s="20"/>
      <c r="H502" s="20"/>
      <c r="I502" s="149"/>
      <c r="J502" s="20"/>
      <c r="K502" s="20"/>
      <c r="L502" s="20"/>
      <c r="M502" s="20"/>
    </row>
    <row r="503" spans="1:13" ht="19.5" customHeight="1">
      <c r="A503" s="184" t="str">
        <f>'T6. Prioridad alta-media'!C503</f>
        <v>No existe un desafio de gestión definido</v>
      </c>
      <c r="B503" s="184" t="str">
        <f>IFERROR(VLOOKUP(A503,'T2 Y T3. PROBLEMA-POTENCIALIDAD'!$D$4:$E$1000,2,FALSE),"No existe una competencia definida")</f>
        <v>No existe una competencia definida</v>
      </c>
      <c r="C503" s="14"/>
      <c r="D503" s="20"/>
      <c r="E503" s="20"/>
      <c r="F503" s="20"/>
      <c r="G503" s="20"/>
      <c r="H503" s="20"/>
      <c r="I503" s="149"/>
      <c r="J503" s="20"/>
      <c r="K503" s="20"/>
      <c r="L503" s="20"/>
      <c r="M503" s="20"/>
    </row>
    <row r="504" spans="1:13" ht="19.5" customHeight="1">
      <c r="A504" s="184" t="str">
        <f>'T6. Prioridad alta-media'!C504</f>
        <v>No existe un desafio de gestión definido</v>
      </c>
      <c r="B504" s="184" t="str">
        <f>IFERROR(VLOOKUP(A504,'T2 Y T3. PROBLEMA-POTENCIALIDAD'!$D$4:$E$1000,2,FALSE),"No existe una competencia definida")</f>
        <v>No existe una competencia definida</v>
      </c>
      <c r="C504" s="14"/>
      <c r="D504" s="20"/>
      <c r="E504" s="20"/>
      <c r="F504" s="20"/>
      <c r="G504" s="20"/>
      <c r="H504" s="20"/>
      <c r="I504" s="149"/>
      <c r="J504" s="20"/>
      <c r="K504" s="20"/>
      <c r="L504" s="20"/>
      <c r="M504" s="20"/>
    </row>
    <row r="505" spans="1:13" ht="19.5" customHeight="1">
      <c r="A505" s="184" t="str">
        <f>'T6. Prioridad alta-media'!C505</f>
        <v>No existe un desafio de gestión definido</v>
      </c>
      <c r="B505" s="184" t="str">
        <f>IFERROR(VLOOKUP(A505,'T2 Y T3. PROBLEMA-POTENCIALIDAD'!$D$4:$E$1000,2,FALSE),"No existe una competencia definida")</f>
        <v>No existe una competencia definida</v>
      </c>
      <c r="C505" s="14"/>
      <c r="D505" s="20"/>
      <c r="E505" s="20"/>
      <c r="F505" s="20"/>
      <c r="G505" s="20"/>
      <c r="H505" s="20"/>
      <c r="I505" s="149"/>
      <c r="J505" s="20"/>
      <c r="K505" s="20"/>
      <c r="L505" s="20"/>
      <c r="M505" s="20"/>
    </row>
    <row r="506" spans="1:13" ht="19.5" customHeight="1">
      <c r="A506" s="184" t="str">
        <f>'T6. Prioridad alta-media'!C506</f>
        <v>No existe un desafio de gestión definido</v>
      </c>
      <c r="B506" s="184" t="str">
        <f>IFERROR(VLOOKUP(A506,'T2 Y T3. PROBLEMA-POTENCIALIDAD'!$D$4:$E$1000,2,FALSE),"No existe una competencia definida")</f>
        <v>No existe una competencia definida</v>
      </c>
      <c r="C506" s="14"/>
      <c r="D506" s="20"/>
      <c r="E506" s="20"/>
      <c r="F506" s="20"/>
      <c r="G506" s="20"/>
      <c r="H506" s="20"/>
      <c r="I506" s="149"/>
      <c r="J506" s="20"/>
      <c r="K506" s="20"/>
      <c r="L506" s="20"/>
      <c r="M506" s="20"/>
    </row>
    <row r="507" spans="1:13" ht="19.5" customHeight="1">
      <c r="A507" s="184" t="str">
        <f>'T6. Prioridad alta-media'!C507</f>
        <v>No existe un desafio de gestión definido</v>
      </c>
      <c r="B507" s="184" t="str">
        <f>IFERROR(VLOOKUP(A507,'T2 Y T3. PROBLEMA-POTENCIALIDAD'!$D$4:$E$1000,2,FALSE),"No existe una competencia definida")</f>
        <v>No existe una competencia definida</v>
      </c>
      <c r="C507" s="14"/>
      <c r="D507" s="20"/>
      <c r="E507" s="20"/>
      <c r="F507" s="20"/>
      <c r="G507" s="20"/>
      <c r="H507" s="20"/>
      <c r="I507" s="149"/>
      <c r="J507" s="20"/>
      <c r="K507" s="20"/>
      <c r="L507" s="20"/>
      <c r="M507" s="20"/>
    </row>
    <row r="508" spans="1:13" ht="19.5" customHeight="1">
      <c r="A508" s="184" t="str">
        <f>'T6. Prioridad alta-media'!C508</f>
        <v>No existe un desafio de gestión definido</v>
      </c>
      <c r="B508" s="184" t="str">
        <f>IFERROR(VLOOKUP(A508,'T2 Y T3. PROBLEMA-POTENCIALIDAD'!$D$4:$E$1000,2,FALSE),"No existe una competencia definida")</f>
        <v>No existe una competencia definida</v>
      </c>
      <c r="C508" s="14"/>
      <c r="D508" s="20"/>
      <c r="E508" s="20"/>
      <c r="F508" s="20"/>
      <c r="G508" s="20"/>
      <c r="H508" s="20"/>
      <c r="I508" s="149"/>
      <c r="J508" s="20"/>
      <c r="K508" s="20"/>
      <c r="L508" s="20"/>
      <c r="M508" s="20"/>
    </row>
    <row r="509" spans="1:13" ht="19.5" customHeight="1">
      <c r="A509" s="184" t="str">
        <f>'T6. Prioridad alta-media'!C509</f>
        <v>No existe un desafio de gestión definido</v>
      </c>
      <c r="B509" s="184" t="str">
        <f>IFERROR(VLOOKUP(A509,'T2 Y T3. PROBLEMA-POTENCIALIDAD'!$D$4:$E$1000,2,FALSE),"No existe una competencia definida")</f>
        <v>No existe una competencia definida</v>
      </c>
      <c r="C509" s="14"/>
      <c r="D509" s="20"/>
      <c r="E509" s="20"/>
      <c r="F509" s="20"/>
      <c r="G509" s="20"/>
      <c r="H509" s="20"/>
      <c r="I509" s="149"/>
      <c r="J509" s="20"/>
      <c r="K509" s="20"/>
      <c r="L509" s="20"/>
      <c r="M509" s="20"/>
    </row>
    <row r="510" spans="1:13" ht="19.5" customHeight="1">
      <c r="A510" s="184" t="str">
        <f>'T6. Prioridad alta-media'!C510</f>
        <v>No existe un desafio de gestión definido</v>
      </c>
      <c r="B510" s="184" t="str">
        <f>IFERROR(VLOOKUP(A510,'T2 Y T3. PROBLEMA-POTENCIALIDAD'!$D$4:$E$1000,2,FALSE),"No existe una competencia definida")</f>
        <v>No existe una competencia definida</v>
      </c>
      <c r="C510" s="14"/>
      <c r="D510" s="20"/>
      <c r="E510" s="20"/>
      <c r="F510" s="20"/>
      <c r="G510" s="20"/>
      <c r="H510" s="20"/>
      <c r="I510" s="149"/>
      <c r="J510" s="20"/>
      <c r="K510" s="20"/>
      <c r="L510" s="20"/>
      <c r="M510" s="20"/>
    </row>
    <row r="511" spans="1:13" ht="19.5" customHeight="1">
      <c r="A511" s="184" t="str">
        <f>'T6. Prioridad alta-media'!C511</f>
        <v>No existe un desafio de gestión definido</v>
      </c>
      <c r="B511" s="184" t="str">
        <f>IFERROR(VLOOKUP(A511,'T2 Y T3. PROBLEMA-POTENCIALIDAD'!$D$4:$E$1000,2,FALSE),"No existe una competencia definida")</f>
        <v>No existe una competencia definida</v>
      </c>
      <c r="C511" s="14"/>
      <c r="D511" s="20"/>
      <c r="E511" s="20"/>
      <c r="F511" s="20"/>
      <c r="G511" s="20"/>
      <c r="H511" s="20"/>
      <c r="I511" s="149"/>
      <c r="J511" s="20"/>
      <c r="K511" s="20"/>
      <c r="L511" s="20"/>
      <c r="M511" s="20"/>
    </row>
    <row r="512" spans="1:13" ht="19.5" customHeight="1">
      <c r="A512" s="184" t="str">
        <f>'T6. Prioridad alta-media'!C512</f>
        <v>No existe un desafio de gestión definido</v>
      </c>
      <c r="B512" s="184" t="str">
        <f>IFERROR(VLOOKUP(A512,'T2 Y T3. PROBLEMA-POTENCIALIDAD'!$D$4:$E$1000,2,FALSE),"No existe una competencia definida")</f>
        <v>No existe una competencia definida</v>
      </c>
      <c r="C512" s="14"/>
      <c r="D512" s="20"/>
      <c r="E512" s="20"/>
      <c r="F512" s="20"/>
      <c r="G512" s="20"/>
      <c r="H512" s="20"/>
      <c r="I512" s="149"/>
      <c r="J512" s="20"/>
      <c r="K512" s="20"/>
      <c r="L512" s="20"/>
      <c r="M512" s="20"/>
    </row>
    <row r="513" spans="1:13" ht="19.5" customHeight="1">
      <c r="A513" s="184" t="str">
        <f>'T6. Prioridad alta-media'!C513</f>
        <v>No existe un desafio de gestión definido</v>
      </c>
      <c r="B513" s="184" t="str">
        <f>IFERROR(VLOOKUP(A513,'T2 Y T3. PROBLEMA-POTENCIALIDAD'!$D$4:$E$1000,2,FALSE),"No existe una competencia definida")</f>
        <v>No existe una competencia definida</v>
      </c>
      <c r="C513" s="14"/>
      <c r="D513" s="20"/>
      <c r="E513" s="20"/>
      <c r="F513" s="20"/>
      <c r="G513" s="20"/>
      <c r="H513" s="20"/>
      <c r="I513" s="149"/>
      <c r="J513" s="20"/>
      <c r="K513" s="20"/>
      <c r="L513" s="20"/>
      <c r="M513" s="20"/>
    </row>
    <row r="514" spans="1:13" ht="19.5" customHeight="1">
      <c r="A514" s="184" t="str">
        <f>'T6. Prioridad alta-media'!C514</f>
        <v>No existe un desafio de gestión definido</v>
      </c>
      <c r="B514" s="184" t="str">
        <f>IFERROR(VLOOKUP(A514,'T2 Y T3. PROBLEMA-POTENCIALIDAD'!$D$4:$E$1000,2,FALSE),"No existe una competencia definida")</f>
        <v>No existe una competencia definida</v>
      </c>
      <c r="C514" s="14"/>
      <c r="D514" s="20"/>
      <c r="E514" s="20"/>
      <c r="F514" s="20"/>
      <c r="G514" s="20"/>
      <c r="H514" s="20"/>
      <c r="I514" s="149"/>
      <c r="J514" s="20"/>
      <c r="K514" s="20"/>
      <c r="L514" s="20"/>
      <c r="M514" s="20"/>
    </row>
    <row r="515" spans="1:13" ht="19.5" customHeight="1">
      <c r="A515" s="184" t="str">
        <f>'T6. Prioridad alta-media'!C515</f>
        <v>No existe un desafio de gestión definido</v>
      </c>
      <c r="B515" s="184" t="str">
        <f>IFERROR(VLOOKUP(A515,'T2 Y T3. PROBLEMA-POTENCIALIDAD'!$D$4:$E$1000,2,FALSE),"No existe una competencia definida")</f>
        <v>No existe una competencia definida</v>
      </c>
      <c r="C515" s="14"/>
      <c r="D515" s="20"/>
      <c r="E515" s="20"/>
      <c r="F515" s="20"/>
      <c r="G515" s="20"/>
      <c r="H515" s="20"/>
      <c r="I515" s="149"/>
      <c r="J515" s="20"/>
      <c r="K515" s="20"/>
      <c r="L515" s="20"/>
      <c r="M515" s="20"/>
    </row>
    <row r="516" spans="1:13" ht="19.5" customHeight="1">
      <c r="A516" s="184" t="str">
        <f>'T6. Prioridad alta-media'!C516</f>
        <v>No existe un desafio de gestión definido</v>
      </c>
      <c r="B516" s="184" t="str">
        <f>IFERROR(VLOOKUP(A516,'T2 Y T3. PROBLEMA-POTENCIALIDAD'!$D$4:$E$1000,2,FALSE),"No existe una competencia definida")</f>
        <v>No existe una competencia definida</v>
      </c>
      <c r="C516" s="14"/>
      <c r="D516" s="20"/>
      <c r="E516" s="20"/>
      <c r="F516" s="20"/>
      <c r="G516" s="20"/>
      <c r="H516" s="20"/>
      <c r="I516" s="149"/>
      <c r="J516" s="20"/>
      <c r="K516" s="20"/>
      <c r="L516" s="20"/>
      <c r="M516" s="20"/>
    </row>
    <row r="517" spans="1:13" ht="19.5" customHeight="1">
      <c r="A517" s="184" t="str">
        <f>'T6. Prioridad alta-media'!C517</f>
        <v>No existe un desafio de gestión definido</v>
      </c>
      <c r="B517" s="184" t="str">
        <f>IFERROR(VLOOKUP(A517,'T2 Y T3. PROBLEMA-POTENCIALIDAD'!$D$4:$E$1000,2,FALSE),"No existe una competencia definida")</f>
        <v>No existe una competencia definida</v>
      </c>
      <c r="C517" s="14"/>
      <c r="D517" s="20"/>
      <c r="E517" s="20"/>
      <c r="F517" s="20"/>
      <c r="G517" s="20"/>
      <c r="H517" s="20"/>
      <c r="I517" s="149"/>
      <c r="J517" s="20"/>
      <c r="K517" s="20"/>
      <c r="L517" s="20"/>
      <c r="M517" s="20"/>
    </row>
    <row r="518" spans="1:13" ht="19.5" customHeight="1">
      <c r="A518" s="184" t="str">
        <f>'T6. Prioridad alta-media'!C518</f>
        <v>No existe un desafio de gestión definido</v>
      </c>
      <c r="B518" s="184" t="str">
        <f>IFERROR(VLOOKUP(A518,'T2 Y T3. PROBLEMA-POTENCIALIDAD'!$D$4:$E$1000,2,FALSE),"No existe una competencia definida")</f>
        <v>No existe una competencia definida</v>
      </c>
      <c r="C518" s="14"/>
      <c r="D518" s="20"/>
      <c r="E518" s="20"/>
      <c r="F518" s="20"/>
      <c r="G518" s="20"/>
      <c r="H518" s="20"/>
      <c r="I518" s="149"/>
      <c r="J518" s="20"/>
      <c r="K518" s="20"/>
      <c r="L518" s="20"/>
      <c r="M518" s="20"/>
    </row>
    <row r="519" spans="1:13" ht="19.5" customHeight="1">
      <c r="A519" s="184" t="str">
        <f>'T6. Prioridad alta-media'!C519</f>
        <v>No existe un desafio de gestión definido</v>
      </c>
      <c r="B519" s="184" t="str">
        <f>IFERROR(VLOOKUP(A519,'T2 Y T3. PROBLEMA-POTENCIALIDAD'!$D$4:$E$1000,2,FALSE),"No existe una competencia definida")</f>
        <v>No existe una competencia definida</v>
      </c>
      <c r="C519" s="14"/>
      <c r="D519" s="20"/>
      <c r="E519" s="20"/>
      <c r="F519" s="20"/>
      <c r="G519" s="20"/>
      <c r="H519" s="20"/>
      <c r="I519" s="149"/>
      <c r="J519" s="20"/>
      <c r="K519" s="20"/>
      <c r="L519" s="20"/>
      <c r="M519" s="20"/>
    </row>
    <row r="520" spans="1:13" ht="19.5" customHeight="1">
      <c r="A520" s="184" t="str">
        <f>'T6. Prioridad alta-media'!C520</f>
        <v>No existe un desafio de gestión definido</v>
      </c>
      <c r="B520" s="184" t="str">
        <f>IFERROR(VLOOKUP(A520,'T2 Y T3. PROBLEMA-POTENCIALIDAD'!$D$4:$E$1000,2,FALSE),"No existe una competencia definida")</f>
        <v>No existe una competencia definida</v>
      </c>
      <c r="C520" s="14"/>
      <c r="D520" s="20"/>
      <c r="E520" s="20"/>
      <c r="F520" s="20"/>
      <c r="G520" s="20"/>
      <c r="H520" s="20"/>
      <c r="I520" s="149"/>
      <c r="J520" s="20"/>
      <c r="K520" s="20"/>
      <c r="L520" s="20"/>
      <c r="M520" s="20"/>
    </row>
    <row r="521" spans="1:13" ht="19.5" customHeight="1">
      <c r="A521" s="184" t="str">
        <f>'T6. Prioridad alta-media'!C521</f>
        <v>No existe un desafio de gestión definido</v>
      </c>
      <c r="B521" s="184" t="str">
        <f>IFERROR(VLOOKUP(A521,'T2 Y T3. PROBLEMA-POTENCIALIDAD'!$D$4:$E$1000,2,FALSE),"No existe una competencia definida")</f>
        <v>No existe una competencia definida</v>
      </c>
      <c r="C521" s="14"/>
      <c r="D521" s="20"/>
      <c r="E521" s="20"/>
      <c r="F521" s="20"/>
      <c r="G521" s="20"/>
      <c r="H521" s="20"/>
      <c r="I521" s="149"/>
      <c r="J521" s="20"/>
      <c r="K521" s="20"/>
      <c r="L521" s="20"/>
      <c r="M521" s="20"/>
    </row>
    <row r="522" spans="1:13" ht="19.5" customHeight="1">
      <c r="A522" s="184" t="str">
        <f>'T6. Prioridad alta-media'!C522</f>
        <v>No existe un desafio de gestión definido</v>
      </c>
      <c r="B522" s="184" t="str">
        <f>IFERROR(VLOOKUP(A522,'T2 Y T3. PROBLEMA-POTENCIALIDAD'!$D$4:$E$1000,2,FALSE),"No existe una competencia definida")</f>
        <v>No existe una competencia definida</v>
      </c>
      <c r="C522" s="14"/>
      <c r="D522" s="20"/>
      <c r="E522" s="20"/>
      <c r="F522" s="20"/>
      <c r="G522" s="20"/>
      <c r="H522" s="20"/>
      <c r="I522" s="149"/>
      <c r="J522" s="20"/>
      <c r="K522" s="20"/>
      <c r="L522" s="20"/>
      <c r="M522" s="20"/>
    </row>
    <row r="523" spans="1:13" ht="19.5" customHeight="1">
      <c r="A523" s="184" t="str">
        <f>'T6. Prioridad alta-media'!C523</f>
        <v>No existe un desafio de gestión definido</v>
      </c>
      <c r="B523" s="184" t="str">
        <f>IFERROR(VLOOKUP(A523,'T2 Y T3. PROBLEMA-POTENCIALIDAD'!$D$4:$E$1000,2,FALSE),"No existe una competencia definida")</f>
        <v>No existe una competencia definida</v>
      </c>
      <c r="C523" s="14"/>
      <c r="D523" s="20"/>
      <c r="E523" s="20"/>
      <c r="F523" s="20"/>
      <c r="G523" s="20"/>
      <c r="H523" s="20"/>
      <c r="I523" s="149"/>
      <c r="J523" s="20"/>
      <c r="K523" s="20"/>
      <c r="L523" s="20"/>
      <c r="M523" s="20"/>
    </row>
    <row r="524" spans="1:13" ht="19.5" customHeight="1">
      <c r="A524" s="184" t="str">
        <f>'T6. Prioridad alta-media'!C524</f>
        <v>No existe un desafio de gestión definido</v>
      </c>
      <c r="B524" s="184" t="str">
        <f>IFERROR(VLOOKUP(A524,'T2 Y T3. PROBLEMA-POTENCIALIDAD'!$D$4:$E$1000,2,FALSE),"No existe una competencia definida")</f>
        <v>No existe una competencia definida</v>
      </c>
      <c r="C524" s="14"/>
      <c r="D524" s="20"/>
      <c r="E524" s="20"/>
      <c r="F524" s="20"/>
      <c r="G524" s="20"/>
      <c r="H524" s="20"/>
      <c r="I524" s="149"/>
      <c r="J524" s="20"/>
      <c r="K524" s="20"/>
      <c r="L524" s="20"/>
      <c r="M524" s="20"/>
    </row>
    <row r="525" spans="1:13" ht="19.5" customHeight="1">
      <c r="A525" s="184" t="str">
        <f>'T6. Prioridad alta-media'!C525</f>
        <v>No existe un desafio de gestión definido</v>
      </c>
      <c r="B525" s="184" t="str">
        <f>IFERROR(VLOOKUP(A525,'T2 Y T3. PROBLEMA-POTENCIALIDAD'!$D$4:$E$1000,2,FALSE),"No existe una competencia definida")</f>
        <v>No existe una competencia definida</v>
      </c>
      <c r="C525" s="14"/>
      <c r="D525" s="20"/>
      <c r="E525" s="20"/>
      <c r="F525" s="20"/>
      <c r="G525" s="20"/>
      <c r="H525" s="20"/>
      <c r="I525" s="149"/>
      <c r="J525" s="20"/>
      <c r="K525" s="20"/>
      <c r="L525" s="20"/>
      <c r="M525" s="20"/>
    </row>
    <row r="526" spans="1:13" ht="19.5" customHeight="1">
      <c r="A526" s="184" t="str">
        <f>'T6. Prioridad alta-media'!C526</f>
        <v>No existe un desafio de gestión definido</v>
      </c>
      <c r="B526" s="184" t="str">
        <f>IFERROR(VLOOKUP(A526,'T2 Y T3. PROBLEMA-POTENCIALIDAD'!$D$4:$E$1000,2,FALSE),"No existe una competencia definida")</f>
        <v>No existe una competencia definida</v>
      </c>
      <c r="C526" s="14"/>
      <c r="D526" s="20"/>
      <c r="E526" s="20"/>
      <c r="F526" s="20"/>
      <c r="G526" s="20"/>
      <c r="H526" s="20"/>
      <c r="I526" s="149"/>
      <c r="J526" s="20"/>
      <c r="K526" s="20"/>
      <c r="L526" s="20"/>
      <c r="M526" s="20"/>
    </row>
    <row r="527" spans="1:13" ht="19.5" customHeight="1">
      <c r="A527" s="184" t="str">
        <f>'T6. Prioridad alta-media'!C527</f>
        <v>No existe un desafio de gestión definido</v>
      </c>
      <c r="B527" s="184" t="str">
        <f>IFERROR(VLOOKUP(A527,'T2 Y T3. PROBLEMA-POTENCIALIDAD'!$D$4:$E$1000,2,FALSE),"No existe una competencia definida")</f>
        <v>No existe una competencia definida</v>
      </c>
      <c r="C527" s="14"/>
      <c r="D527" s="20"/>
      <c r="E527" s="20"/>
      <c r="F527" s="20"/>
      <c r="G527" s="20"/>
      <c r="H527" s="20"/>
      <c r="I527" s="149"/>
      <c r="J527" s="20"/>
      <c r="K527" s="20"/>
      <c r="L527" s="20"/>
      <c r="M527" s="20"/>
    </row>
    <row r="528" spans="1:13" ht="19.5" customHeight="1">
      <c r="A528" s="184" t="str">
        <f>'T6. Prioridad alta-media'!C528</f>
        <v>No existe un desafio de gestión definido</v>
      </c>
      <c r="B528" s="184" t="str">
        <f>IFERROR(VLOOKUP(A528,'T2 Y T3. PROBLEMA-POTENCIALIDAD'!$D$4:$E$1000,2,FALSE),"No existe una competencia definida")</f>
        <v>No existe una competencia definida</v>
      </c>
      <c r="C528" s="14"/>
      <c r="D528" s="20"/>
      <c r="E528" s="20"/>
      <c r="F528" s="20"/>
      <c r="G528" s="20"/>
      <c r="H528" s="20"/>
      <c r="I528" s="149"/>
      <c r="J528" s="20"/>
      <c r="K528" s="20"/>
      <c r="L528" s="20"/>
      <c r="M528" s="20"/>
    </row>
    <row r="529" spans="1:13" ht="19.5" customHeight="1">
      <c r="A529" s="184" t="str">
        <f>'T6. Prioridad alta-media'!C529</f>
        <v>No existe un desafio de gestión definido</v>
      </c>
      <c r="B529" s="184" t="str">
        <f>IFERROR(VLOOKUP(A529,'T2 Y T3. PROBLEMA-POTENCIALIDAD'!$D$4:$E$1000,2,FALSE),"No existe una competencia definida")</f>
        <v>No existe una competencia definida</v>
      </c>
      <c r="C529" s="14"/>
      <c r="D529" s="20"/>
      <c r="E529" s="20"/>
      <c r="F529" s="20"/>
      <c r="G529" s="20"/>
      <c r="H529" s="20"/>
      <c r="I529" s="149"/>
      <c r="J529" s="20"/>
      <c r="K529" s="20"/>
      <c r="L529" s="20"/>
      <c r="M529" s="20"/>
    </row>
    <row r="530" spans="1:13" ht="19.5" customHeight="1">
      <c r="A530" s="184" t="str">
        <f>'T6. Prioridad alta-media'!C530</f>
        <v>No existe un desafio de gestión definido</v>
      </c>
      <c r="B530" s="184" t="str">
        <f>IFERROR(VLOOKUP(A530,'T2 Y T3. PROBLEMA-POTENCIALIDAD'!$D$4:$E$1000,2,FALSE),"No existe una competencia definida")</f>
        <v>No existe una competencia definida</v>
      </c>
      <c r="C530" s="14"/>
      <c r="D530" s="20"/>
      <c r="E530" s="20"/>
      <c r="F530" s="20"/>
      <c r="G530" s="20"/>
      <c r="H530" s="20"/>
      <c r="I530" s="149"/>
      <c r="J530" s="20"/>
      <c r="K530" s="20"/>
      <c r="L530" s="20"/>
      <c r="M530" s="20"/>
    </row>
    <row r="531" spans="1:13" ht="19.5" customHeight="1">
      <c r="A531" s="184" t="str">
        <f>'T6. Prioridad alta-media'!C531</f>
        <v>No existe un desafio de gestión definido</v>
      </c>
      <c r="B531" s="184" t="str">
        <f>IFERROR(VLOOKUP(A531,'T2 Y T3. PROBLEMA-POTENCIALIDAD'!$D$4:$E$1000,2,FALSE),"No existe una competencia definida")</f>
        <v>No existe una competencia definida</v>
      </c>
      <c r="C531" s="14"/>
      <c r="D531" s="20"/>
      <c r="E531" s="20"/>
      <c r="F531" s="20"/>
      <c r="G531" s="20"/>
      <c r="H531" s="20"/>
      <c r="I531" s="149"/>
      <c r="J531" s="20"/>
      <c r="K531" s="20"/>
      <c r="L531" s="20"/>
      <c r="M531" s="20"/>
    </row>
    <row r="532" spans="1:13" ht="19.5" customHeight="1">
      <c r="A532" s="184" t="str">
        <f>'T6. Prioridad alta-media'!C532</f>
        <v>No existe un desafio de gestión definido</v>
      </c>
      <c r="B532" s="184" t="str">
        <f>IFERROR(VLOOKUP(A532,'T2 Y T3. PROBLEMA-POTENCIALIDAD'!$D$4:$E$1000,2,FALSE),"No existe una competencia definida")</f>
        <v>No existe una competencia definida</v>
      </c>
      <c r="C532" s="14"/>
      <c r="D532" s="20"/>
      <c r="E532" s="20"/>
      <c r="F532" s="20"/>
      <c r="G532" s="20"/>
      <c r="H532" s="20"/>
      <c r="I532" s="149"/>
      <c r="J532" s="20"/>
      <c r="K532" s="20"/>
      <c r="L532" s="20"/>
      <c r="M532" s="20"/>
    </row>
    <row r="533" spans="1:13" ht="19.5" customHeight="1">
      <c r="A533" s="184" t="str">
        <f>'T6. Prioridad alta-media'!C533</f>
        <v>No existe un desafio de gestión definido</v>
      </c>
      <c r="B533" s="184" t="str">
        <f>IFERROR(VLOOKUP(A533,'T2 Y T3. PROBLEMA-POTENCIALIDAD'!$D$4:$E$1000,2,FALSE),"No existe una competencia definida")</f>
        <v>No existe una competencia definida</v>
      </c>
      <c r="C533" s="14"/>
      <c r="D533" s="20"/>
      <c r="E533" s="20"/>
      <c r="F533" s="20"/>
      <c r="G533" s="20"/>
      <c r="H533" s="20"/>
      <c r="I533" s="149"/>
      <c r="J533" s="20"/>
      <c r="K533" s="20"/>
      <c r="L533" s="20"/>
      <c r="M533" s="20"/>
    </row>
    <row r="534" spans="1:13" ht="19.5" customHeight="1">
      <c r="A534" s="184" t="str">
        <f>'T6. Prioridad alta-media'!C534</f>
        <v>No existe un desafio de gestión definido</v>
      </c>
      <c r="B534" s="184" t="str">
        <f>IFERROR(VLOOKUP(A534,'T2 Y T3. PROBLEMA-POTENCIALIDAD'!$D$4:$E$1000,2,FALSE),"No existe una competencia definida")</f>
        <v>No existe una competencia definida</v>
      </c>
      <c r="C534" s="14"/>
      <c r="D534" s="20"/>
      <c r="E534" s="20"/>
      <c r="F534" s="20"/>
      <c r="G534" s="20"/>
      <c r="H534" s="20"/>
      <c r="I534" s="149"/>
      <c r="J534" s="20"/>
      <c r="K534" s="20"/>
      <c r="L534" s="20"/>
      <c r="M534" s="20"/>
    </row>
    <row r="535" spans="1:13" ht="19.5" customHeight="1">
      <c r="A535" s="184" t="str">
        <f>'T6. Prioridad alta-media'!C535</f>
        <v>No existe un desafio de gestión definido</v>
      </c>
      <c r="B535" s="184" t="str">
        <f>IFERROR(VLOOKUP(A535,'T2 Y T3. PROBLEMA-POTENCIALIDAD'!$D$4:$E$1000,2,FALSE),"No existe una competencia definida")</f>
        <v>No existe una competencia definida</v>
      </c>
      <c r="C535" s="14"/>
      <c r="D535" s="20"/>
      <c r="E535" s="20"/>
      <c r="F535" s="20"/>
      <c r="G535" s="20"/>
      <c r="H535" s="20"/>
      <c r="I535" s="149"/>
      <c r="J535" s="20"/>
      <c r="K535" s="20"/>
      <c r="L535" s="20"/>
      <c r="M535" s="20"/>
    </row>
    <row r="536" spans="1:13" ht="19.5" customHeight="1">
      <c r="A536" s="184" t="str">
        <f>'T6. Prioridad alta-media'!C536</f>
        <v>No existe un desafio de gestión definido</v>
      </c>
      <c r="B536" s="184" t="str">
        <f>IFERROR(VLOOKUP(A536,'T2 Y T3. PROBLEMA-POTENCIALIDAD'!$D$4:$E$1000,2,FALSE),"No existe una competencia definida")</f>
        <v>No existe una competencia definida</v>
      </c>
      <c r="C536" s="14"/>
      <c r="D536" s="20"/>
      <c r="E536" s="20"/>
      <c r="F536" s="20"/>
      <c r="G536" s="20"/>
      <c r="H536" s="20"/>
      <c r="I536" s="149"/>
      <c r="J536" s="20"/>
      <c r="K536" s="20"/>
      <c r="L536" s="20"/>
      <c r="M536" s="20"/>
    </row>
    <row r="537" spans="1:13" ht="19.5" customHeight="1">
      <c r="A537" s="184" t="str">
        <f>'T6. Prioridad alta-media'!C537</f>
        <v>No existe un desafio de gestión definido</v>
      </c>
      <c r="B537" s="184" t="str">
        <f>IFERROR(VLOOKUP(A537,'T2 Y T3. PROBLEMA-POTENCIALIDAD'!$D$4:$E$1000,2,FALSE),"No existe una competencia definida")</f>
        <v>No existe una competencia definida</v>
      </c>
      <c r="C537" s="14"/>
      <c r="D537" s="20"/>
      <c r="E537" s="20"/>
      <c r="F537" s="20"/>
      <c r="G537" s="20"/>
      <c r="H537" s="20"/>
      <c r="I537" s="149"/>
      <c r="J537" s="20"/>
      <c r="K537" s="20"/>
      <c r="L537" s="20"/>
      <c r="M537" s="20"/>
    </row>
    <row r="538" spans="1:13" ht="19.5" customHeight="1">
      <c r="A538" s="184" t="str">
        <f>'T6. Prioridad alta-media'!C538</f>
        <v>No existe un desafio de gestión definido</v>
      </c>
      <c r="B538" s="184" t="str">
        <f>IFERROR(VLOOKUP(A538,'T2 Y T3. PROBLEMA-POTENCIALIDAD'!$D$4:$E$1000,2,FALSE),"No existe una competencia definida")</f>
        <v>No existe una competencia definida</v>
      </c>
      <c r="C538" s="14"/>
      <c r="D538" s="20"/>
      <c r="E538" s="20"/>
      <c r="F538" s="20"/>
      <c r="G538" s="20"/>
      <c r="H538" s="20"/>
      <c r="I538" s="149"/>
      <c r="J538" s="20"/>
      <c r="K538" s="20"/>
      <c r="L538" s="20"/>
      <c r="M538" s="20"/>
    </row>
    <row r="539" spans="1:13" ht="19.5" customHeight="1">
      <c r="A539" s="184" t="str">
        <f>'T6. Prioridad alta-media'!C539</f>
        <v>No existe un desafio de gestión definido</v>
      </c>
      <c r="B539" s="184" t="str">
        <f>IFERROR(VLOOKUP(A539,'T2 Y T3. PROBLEMA-POTENCIALIDAD'!$D$4:$E$1000,2,FALSE),"No existe una competencia definida")</f>
        <v>No existe una competencia definida</v>
      </c>
      <c r="C539" s="14"/>
      <c r="D539" s="20"/>
      <c r="E539" s="20"/>
      <c r="F539" s="20"/>
      <c r="G539" s="20"/>
      <c r="H539" s="20"/>
      <c r="I539" s="149"/>
      <c r="J539" s="20"/>
      <c r="K539" s="20"/>
      <c r="L539" s="20"/>
      <c r="M539" s="20"/>
    </row>
    <row r="540" spans="1:13" ht="19.5" customHeight="1">
      <c r="A540" s="184" t="str">
        <f>'T6. Prioridad alta-media'!C540</f>
        <v>No existe un desafio de gestión definido</v>
      </c>
      <c r="B540" s="184" t="str">
        <f>IFERROR(VLOOKUP(A540,'T2 Y T3. PROBLEMA-POTENCIALIDAD'!$D$4:$E$1000,2,FALSE),"No existe una competencia definida")</f>
        <v>No existe una competencia definida</v>
      </c>
      <c r="C540" s="14"/>
      <c r="D540" s="20"/>
      <c r="E540" s="20"/>
      <c r="F540" s="20"/>
      <c r="G540" s="20"/>
      <c r="H540" s="20"/>
      <c r="I540" s="149"/>
      <c r="J540" s="20"/>
      <c r="K540" s="20"/>
      <c r="L540" s="20"/>
      <c r="M540" s="20"/>
    </row>
    <row r="541" spans="1:13" ht="19.5" customHeight="1">
      <c r="A541" s="184" t="str">
        <f>'T6. Prioridad alta-media'!C541</f>
        <v>No existe un desafio de gestión definido</v>
      </c>
      <c r="B541" s="184" t="str">
        <f>IFERROR(VLOOKUP(A541,'T2 Y T3. PROBLEMA-POTENCIALIDAD'!$D$4:$E$1000,2,FALSE),"No existe una competencia definida")</f>
        <v>No existe una competencia definida</v>
      </c>
      <c r="C541" s="14"/>
      <c r="D541" s="20"/>
      <c r="E541" s="20"/>
      <c r="F541" s="20"/>
      <c r="G541" s="20"/>
      <c r="H541" s="20"/>
      <c r="I541" s="149"/>
      <c r="J541" s="20"/>
      <c r="K541" s="20"/>
      <c r="L541" s="20"/>
      <c r="M541" s="20"/>
    </row>
    <row r="542" spans="1:13" ht="19.5" customHeight="1">
      <c r="A542" s="184" t="str">
        <f>'T6. Prioridad alta-media'!C542</f>
        <v>No existe un desafio de gestión definido</v>
      </c>
      <c r="B542" s="184" t="str">
        <f>IFERROR(VLOOKUP(A542,'T2 Y T3. PROBLEMA-POTENCIALIDAD'!$D$4:$E$1000,2,FALSE),"No existe una competencia definida")</f>
        <v>No existe una competencia definida</v>
      </c>
      <c r="C542" s="14"/>
      <c r="D542" s="20"/>
      <c r="E542" s="20"/>
      <c r="F542" s="20"/>
      <c r="G542" s="20"/>
      <c r="H542" s="20"/>
      <c r="I542" s="149"/>
      <c r="J542" s="20"/>
      <c r="K542" s="20"/>
      <c r="L542" s="20"/>
      <c r="M542" s="20"/>
    </row>
    <row r="543" spans="1:13" ht="19.5" customHeight="1">
      <c r="A543" s="184" t="str">
        <f>'T6. Prioridad alta-media'!C543</f>
        <v>No existe un desafio de gestión definido</v>
      </c>
      <c r="B543" s="184" t="str">
        <f>IFERROR(VLOOKUP(A543,'T2 Y T3. PROBLEMA-POTENCIALIDAD'!$D$4:$E$1000,2,FALSE),"No existe una competencia definida")</f>
        <v>No existe una competencia definida</v>
      </c>
      <c r="C543" s="14"/>
      <c r="D543" s="20"/>
      <c r="E543" s="20"/>
      <c r="F543" s="20"/>
      <c r="G543" s="20"/>
      <c r="H543" s="20"/>
      <c r="I543" s="149"/>
      <c r="J543" s="20"/>
      <c r="K543" s="20"/>
      <c r="L543" s="20"/>
      <c r="M543" s="20"/>
    </row>
    <row r="544" spans="1:13" ht="19.5" customHeight="1">
      <c r="A544" s="184" t="str">
        <f>'T6. Prioridad alta-media'!C544</f>
        <v>No existe un desafio de gestión definido</v>
      </c>
      <c r="B544" s="184" t="str">
        <f>IFERROR(VLOOKUP(A544,'T2 Y T3. PROBLEMA-POTENCIALIDAD'!$D$4:$E$1000,2,FALSE),"No existe una competencia definida")</f>
        <v>No existe una competencia definida</v>
      </c>
      <c r="C544" s="14"/>
      <c r="D544" s="20"/>
      <c r="E544" s="20"/>
      <c r="F544" s="20"/>
      <c r="G544" s="20"/>
      <c r="H544" s="20"/>
      <c r="I544" s="149"/>
      <c r="J544" s="20"/>
      <c r="K544" s="20"/>
      <c r="L544" s="20"/>
      <c r="M544" s="20"/>
    </row>
    <row r="545" spans="1:13" ht="19.5" customHeight="1">
      <c r="A545" s="184" t="str">
        <f>'T6. Prioridad alta-media'!C545</f>
        <v>No existe un desafio de gestión definido</v>
      </c>
      <c r="B545" s="184" t="str">
        <f>IFERROR(VLOOKUP(A545,'T2 Y T3. PROBLEMA-POTENCIALIDAD'!$D$4:$E$1000,2,FALSE),"No existe una competencia definida")</f>
        <v>No existe una competencia definida</v>
      </c>
      <c r="C545" s="14"/>
      <c r="D545" s="20"/>
      <c r="E545" s="20"/>
      <c r="F545" s="20"/>
      <c r="G545" s="20"/>
      <c r="H545" s="20"/>
      <c r="I545" s="149"/>
      <c r="J545" s="20"/>
      <c r="K545" s="20"/>
      <c r="L545" s="20"/>
      <c r="M545" s="20"/>
    </row>
    <row r="546" spans="1:13" ht="19.5" customHeight="1">
      <c r="A546" s="184" t="str">
        <f>'T6. Prioridad alta-media'!C546</f>
        <v>No existe un desafio de gestión definido</v>
      </c>
      <c r="B546" s="184" t="str">
        <f>IFERROR(VLOOKUP(A546,'T2 Y T3. PROBLEMA-POTENCIALIDAD'!$D$4:$E$1000,2,FALSE),"No existe una competencia definida")</f>
        <v>No existe una competencia definida</v>
      </c>
      <c r="C546" s="14"/>
      <c r="D546" s="20"/>
      <c r="E546" s="20"/>
      <c r="F546" s="20"/>
      <c r="G546" s="20"/>
      <c r="H546" s="20"/>
      <c r="I546" s="149"/>
      <c r="J546" s="20"/>
      <c r="K546" s="20"/>
      <c r="L546" s="20"/>
      <c r="M546" s="20"/>
    </row>
    <row r="547" spans="1:13" ht="19.5" customHeight="1">
      <c r="A547" s="184" t="str">
        <f>'T6. Prioridad alta-media'!C547</f>
        <v>No existe un desafio de gestión definido</v>
      </c>
      <c r="B547" s="184" t="str">
        <f>IFERROR(VLOOKUP(A547,'T2 Y T3. PROBLEMA-POTENCIALIDAD'!$D$4:$E$1000,2,FALSE),"No existe una competencia definida")</f>
        <v>No existe una competencia definida</v>
      </c>
      <c r="C547" s="14"/>
      <c r="D547" s="20"/>
      <c r="E547" s="20"/>
      <c r="F547" s="20"/>
      <c r="G547" s="20"/>
      <c r="H547" s="20"/>
      <c r="I547" s="149"/>
      <c r="J547" s="20"/>
      <c r="K547" s="20"/>
      <c r="L547" s="20"/>
      <c r="M547" s="20"/>
    </row>
    <row r="548" spans="1:13" ht="19.5" customHeight="1">
      <c r="A548" s="184" t="str">
        <f>'T6. Prioridad alta-media'!C548</f>
        <v>No existe un desafio de gestión definido</v>
      </c>
      <c r="B548" s="184" t="str">
        <f>IFERROR(VLOOKUP(A548,'T2 Y T3. PROBLEMA-POTENCIALIDAD'!$D$4:$E$1000,2,FALSE),"No existe una competencia definida")</f>
        <v>No existe una competencia definida</v>
      </c>
      <c r="C548" s="14"/>
      <c r="D548" s="20"/>
      <c r="E548" s="20"/>
      <c r="F548" s="20"/>
      <c r="G548" s="20"/>
      <c r="H548" s="20"/>
      <c r="I548" s="149"/>
      <c r="J548" s="20"/>
      <c r="K548" s="20"/>
      <c r="L548" s="20"/>
      <c r="M548" s="20"/>
    </row>
    <row r="549" spans="1:13" ht="19.5" customHeight="1">
      <c r="A549" s="184" t="str">
        <f>'T6. Prioridad alta-media'!C549</f>
        <v>No existe un desafio de gestión definido</v>
      </c>
      <c r="B549" s="184" t="str">
        <f>IFERROR(VLOOKUP(A549,'T2 Y T3. PROBLEMA-POTENCIALIDAD'!$D$4:$E$1000,2,FALSE),"No existe una competencia definida")</f>
        <v>No existe una competencia definida</v>
      </c>
      <c r="C549" s="14"/>
      <c r="D549" s="20"/>
      <c r="E549" s="20"/>
      <c r="F549" s="20"/>
      <c r="G549" s="20"/>
      <c r="H549" s="20"/>
      <c r="I549" s="149"/>
      <c r="J549" s="20"/>
      <c r="K549" s="20"/>
      <c r="L549" s="20"/>
      <c r="M549" s="20"/>
    </row>
    <row r="550" spans="1:13" ht="19.5" customHeight="1">
      <c r="A550" s="184" t="str">
        <f>'T6. Prioridad alta-media'!C550</f>
        <v>No existe un desafio de gestión definido</v>
      </c>
      <c r="B550" s="184" t="str">
        <f>IFERROR(VLOOKUP(A550,'T2 Y T3. PROBLEMA-POTENCIALIDAD'!$D$4:$E$1000,2,FALSE),"No existe una competencia definida")</f>
        <v>No existe una competencia definida</v>
      </c>
      <c r="C550" s="14"/>
      <c r="D550" s="20"/>
      <c r="E550" s="20"/>
      <c r="F550" s="20"/>
      <c r="G550" s="20"/>
      <c r="H550" s="20"/>
      <c r="I550" s="149"/>
      <c r="J550" s="20"/>
      <c r="K550" s="20"/>
      <c r="L550" s="20"/>
      <c r="M550" s="20"/>
    </row>
    <row r="551" spans="1:13" ht="19.5" customHeight="1">
      <c r="A551" s="184" t="str">
        <f>'T6. Prioridad alta-media'!C551</f>
        <v>No existe un desafio de gestión definido</v>
      </c>
      <c r="B551" s="184" t="str">
        <f>IFERROR(VLOOKUP(A551,'T2 Y T3. PROBLEMA-POTENCIALIDAD'!$D$4:$E$1000,2,FALSE),"No existe una competencia definida")</f>
        <v>No existe una competencia definida</v>
      </c>
      <c r="C551" s="14"/>
      <c r="D551" s="20"/>
      <c r="E551" s="20"/>
      <c r="F551" s="20"/>
      <c r="G551" s="20"/>
      <c r="H551" s="20"/>
      <c r="I551" s="149"/>
      <c r="J551" s="20"/>
      <c r="K551" s="20"/>
      <c r="L551" s="20"/>
      <c r="M551" s="20"/>
    </row>
    <row r="552" spans="1:13" ht="19.5" customHeight="1">
      <c r="A552" s="184" t="str">
        <f>'T6. Prioridad alta-media'!C552</f>
        <v>No existe un desafio de gestión definido</v>
      </c>
      <c r="B552" s="184" t="str">
        <f>IFERROR(VLOOKUP(A552,'T2 Y T3. PROBLEMA-POTENCIALIDAD'!$D$4:$E$1000,2,FALSE),"No existe una competencia definida")</f>
        <v>No existe una competencia definida</v>
      </c>
      <c r="C552" s="14"/>
      <c r="D552" s="20"/>
      <c r="E552" s="20"/>
      <c r="F552" s="20"/>
      <c r="G552" s="20"/>
      <c r="H552" s="20"/>
      <c r="I552" s="149"/>
      <c r="J552" s="20"/>
      <c r="K552" s="20"/>
      <c r="L552" s="20"/>
      <c r="M552" s="20"/>
    </row>
    <row r="553" spans="1:13" ht="19.5" customHeight="1">
      <c r="A553" s="184" t="str">
        <f>'T6. Prioridad alta-media'!C553</f>
        <v>No existe un desafio de gestión definido</v>
      </c>
      <c r="B553" s="184" t="str">
        <f>IFERROR(VLOOKUP(A553,'T2 Y T3. PROBLEMA-POTENCIALIDAD'!$D$4:$E$1000,2,FALSE),"No existe una competencia definida")</f>
        <v>No existe una competencia definida</v>
      </c>
      <c r="C553" s="14"/>
      <c r="D553" s="20"/>
      <c r="E553" s="20"/>
      <c r="F553" s="20"/>
      <c r="G553" s="20"/>
      <c r="H553" s="20"/>
      <c r="I553" s="149"/>
      <c r="J553" s="20"/>
      <c r="K553" s="20"/>
      <c r="L553" s="20"/>
      <c r="M553" s="20"/>
    </row>
    <row r="554" spans="1:13" ht="19.5" customHeight="1">
      <c r="A554" s="184" t="str">
        <f>'T6. Prioridad alta-media'!C554</f>
        <v>No existe un desafio de gestión definido</v>
      </c>
      <c r="B554" s="184" t="str">
        <f>IFERROR(VLOOKUP(A554,'T2 Y T3. PROBLEMA-POTENCIALIDAD'!$D$4:$E$1000,2,FALSE),"No existe una competencia definida")</f>
        <v>No existe una competencia definida</v>
      </c>
      <c r="C554" s="14"/>
      <c r="D554" s="20"/>
      <c r="E554" s="20"/>
      <c r="F554" s="20"/>
      <c r="G554" s="20"/>
      <c r="H554" s="20"/>
      <c r="I554" s="149"/>
      <c r="J554" s="20"/>
      <c r="K554" s="20"/>
      <c r="L554" s="20"/>
      <c r="M554" s="20"/>
    </row>
    <row r="555" spans="1:13" ht="19.5" customHeight="1">
      <c r="A555" s="184" t="str">
        <f>'T6. Prioridad alta-media'!C555</f>
        <v>No existe un desafio de gestión definido</v>
      </c>
      <c r="B555" s="184" t="str">
        <f>IFERROR(VLOOKUP(A555,'T2 Y T3. PROBLEMA-POTENCIALIDAD'!$D$4:$E$1000,2,FALSE),"No existe una competencia definida")</f>
        <v>No existe una competencia definida</v>
      </c>
      <c r="C555" s="14"/>
      <c r="D555" s="20"/>
      <c r="E555" s="20"/>
      <c r="F555" s="20"/>
      <c r="G555" s="20"/>
      <c r="H555" s="20"/>
      <c r="I555" s="149"/>
      <c r="J555" s="20"/>
      <c r="K555" s="20"/>
      <c r="L555" s="20"/>
      <c r="M555" s="20"/>
    </row>
    <row r="556" spans="1:13" ht="19.5" customHeight="1">
      <c r="A556" s="184" t="str">
        <f>'T6. Prioridad alta-media'!C556</f>
        <v>No existe un desafio de gestión definido</v>
      </c>
      <c r="B556" s="184" t="str">
        <f>IFERROR(VLOOKUP(A556,'T2 Y T3. PROBLEMA-POTENCIALIDAD'!$D$4:$E$1000,2,FALSE),"No existe una competencia definida")</f>
        <v>No existe una competencia definida</v>
      </c>
      <c r="C556" s="14"/>
      <c r="D556" s="20"/>
      <c r="E556" s="20"/>
      <c r="F556" s="20"/>
      <c r="G556" s="20"/>
      <c r="H556" s="20"/>
      <c r="I556" s="149"/>
      <c r="J556" s="20"/>
      <c r="K556" s="20"/>
      <c r="L556" s="20"/>
      <c r="M556" s="20"/>
    </row>
    <row r="557" spans="1:13" ht="19.5" customHeight="1">
      <c r="A557" s="184" t="str">
        <f>'T6. Prioridad alta-media'!C557</f>
        <v>No existe un desafio de gestión definido</v>
      </c>
      <c r="B557" s="184" t="str">
        <f>IFERROR(VLOOKUP(A557,'T2 Y T3. PROBLEMA-POTENCIALIDAD'!$D$4:$E$1000,2,FALSE),"No existe una competencia definida")</f>
        <v>No existe una competencia definida</v>
      </c>
      <c r="C557" s="14"/>
      <c r="D557" s="20"/>
      <c r="E557" s="20"/>
      <c r="F557" s="20"/>
      <c r="G557" s="20"/>
      <c r="H557" s="20"/>
      <c r="I557" s="149"/>
      <c r="J557" s="20"/>
      <c r="K557" s="20"/>
      <c r="L557" s="20"/>
      <c r="M557" s="20"/>
    </row>
    <row r="558" spans="1:13" ht="19.5" customHeight="1">
      <c r="A558" s="184" t="str">
        <f>'T6. Prioridad alta-media'!C558</f>
        <v>No existe un desafio de gestión definido</v>
      </c>
      <c r="B558" s="184" t="str">
        <f>IFERROR(VLOOKUP(A558,'T2 Y T3. PROBLEMA-POTENCIALIDAD'!$D$4:$E$1000,2,FALSE),"No existe una competencia definida")</f>
        <v>No existe una competencia definida</v>
      </c>
      <c r="C558" s="14"/>
      <c r="D558" s="20"/>
      <c r="E558" s="20"/>
      <c r="F558" s="20"/>
      <c r="G558" s="20"/>
      <c r="H558" s="20"/>
      <c r="I558" s="149"/>
      <c r="J558" s="20"/>
      <c r="K558" s="20"/>
      <c r="L558" s="20"/>
      <c r="M558" s="20"/>
    </row>
    <row r="559" spans="1:13" ht="19.5" customHeight="1">
      <c r="A559" s="184" t="str">
        <f>'T6. Prioridad alta-media'!C559</f>
        <v>No existe un desafio de gestión definido</v>
      </c>
      <c r="B559" s="184" t="str">
        <f>IFERROR(VLOOKUP(A559,'T2 Y T3. PROBLEMA-POTENCIALIDAD'!$D$4:$E$1000,2,FALSE),"No existe una competencia definida")</f>
        <v>No existe una competencia definida</v>
      </c>
      <c r="C559" s="14"/>
      <c r="D559" s="20"/>
      <c r="E559" s="20"/>
      <c r="F559" s="20"/>
      <c r="G559" s="20"/>
      <c r="H559" s="20"/>
      <c r="I559" s="149"/>
      <c r="J559" s="20"/>
      <c r="K559" s="20"/>
      <c r="L559" s="20"/>
      <c r="M559" s="20"/>
    </row>
    <row r="560" spans="1:13" ht="19.5" customHeight="1">
      <c r="A560" s="184" t="str">
        <f>'T6. Prioridad alta-media'!C560</f>
        <v>No existe un desafio de gestión definido</v>
      </c>
      <c r="B560" s="184" t="str">
        <f>IFERROR(VLOOKUP(A560,'T2 Y T3. PROBLEMA-POTENCIALIDAD'!$D$4:$E$1000,2,FALSE),"No existe una competencia definida")</f>
        <v>No existe una competencia definida</v>
      </c>
      <c r="C560" s="14"/>
      <c r="D560" s="20"/>
      <c r="E560" s="20"/>
      <c r="F560" s="20"/>
      <c r="G560" s="20"/>
      <c r="H560" s="20"/>
      <c r="I560" s="149"/>
      <c r="J560" s="20"/>
      <c r="K560" s="20"/>
      <c r="L560" s="20"/>
      <c r="M560" s="20"/>
    </row>
    <row r="561" spans="1:13" ht="19.5" customHeight="1">
      <c r="A561" s="184" t="str">
        <f>'T6. Prioridad alta-media'!C561</f>
        <v>No existe un desafio de gestión definido</v>
      </c>
      <c r="B561" s="184" t="str">
        <f>IFERROR(VLOOKUP(A561,'T2 Y T3. PROBLEMA-POTENCIALIDAD'!$D$4:$E$1000,2,FALSE),"No existe una competencia definida")</f>
        <v>No existe una competencia definida</v>
      </c>
      <c r="C561" s="14"/>
      <c r="D561" s="20"/>
      <c r="E561" s="20"/>
      <c r="F561" s="20"/>
      <c r="G561" s="20"/>
      <c r="H561" s="20"/>
      <c r="I561" s="149"/>
      <c r="J561" s="20"/>
      <c r="K561" s="20"/>
      <c r="L561" s="20"/>
      <c r="M561" s="20"/>
    </row>
    <row r="562" spans="1:13" ht="19.5" customHeight="1">
      <c r="A562" s="184" t="str">
        <f>'T6. Prioridad alta-media'!C562</f>
        <v>No existe un desafio de gestión definido</v>
      </c>
      <c r="B562" s="184" t="str">
        <f>IFERROR(VLOOKUP(A562,'T2 Y T3. PROBLEMA-POTENCIALIDAD'!$D$4:$E$1000,2,FALSE),"No existe una competencia definida")</f>
        <v>No existe una competencia definida</v>
      </c>
      <c r="C562" s="14"/>
      <c r="D562" s="20"/>
      <c r="E562" s="20"/>
      <c r="F562" s="20"/>
      <c r="G562" s="20"/>
      <c r="H562" s="20"/>
      <c r="I562" s="149"/>
      <c r="J562" s="20"/>
      <c r="K562" s="20"/>
      <c r="L562" s="20"/>
      <c r="M562" s="20"/>
    </row>
    <row r="563" spans="1:13" ht="19.5" customHeight="1">
      <c r="A563" s="184" t="str">
        <f>'T6. Prioridad alta-media'!C563</f>
        <v>No existe un desafio de gestión definido</v>
      </c>
      <c r="B563" s="184" t="str">
        <f>IFERROR(VLOOKUP(A563,'T2 Y T3. PROBLEMA-POTENCIALIDAD'!$D$4:$E$1000,2,FALSE),"No existe una competencia definida")</f>
        <v>No existe una competencia definida</v>
      </c>
      <c r="C563" s="14"/>
      <c r="D563" s="20"/>
      <c r="E563" s="20"/>
      <c r="F563" s="20"/>
      <c r="G563" s="20"/>
      <c r="H563" s="20"/>
      <c r="I563" s="149"/>
      <c r="J563" s="20"/>
      <c r="K563" s="20"/>
      <c r="L563" s="20"/>
      <c r="M563" s="20"/>
    </row>
    <row r="564" spans="1:13" ht="19.5" customHeight="1">
      <c r="A564" s="184" t="str">
        <f>'T6. Prioridad alta-media'!C564</f>
        <v>No existe un desafio de gestión definido</v>
      </c>
      <c r="B564" s="184" t="str">
        <f>IFERROR(VLOOKUP(A564,'T2 Y T3. PROBLEMA-POTENCIALIDAD'!$D$4:$E$1000,2,FALSE),"No existe una competencia definida")</f>
        <v>No existe una competencia definida</v>
      </c>
      <c r="C564" s="14"/>
      <c r="D564" s="20"/>
      <c r="E564" s="20"/>
      <c r="F564" s="20"/>
      <c r="G564" s="20"/>
      <c r="H564" s="20"/>
      <c r="I564" s="149"/>
      <c r="J564" s="20"/>
      <c r="K564" s="20"/>
      <c r="L564" s="20"/>
      <c r="M564" s="20"/>
    </row>
    <row r="565" spans="1:13" ht="19.5" customHeight="1">
      <c r="A565" s="184" t="str">
        <f>'T6. Prioridad alta-media'!C565</f>
        <v>No existe un desafio de gestión definido</v>
      </c>
      <c r="B565" s="184" t="str">
        <f>IFERROR(VLOOKUP(A565,'T2 Y T3. PROBLEMA-POTENCIALIDAD'!$D$4:$E$1000,2,FALSE),"No existe una competencia definida")</f>
        <v>No existe una competencia definida</v>
      </c>
      <c r="C565" s="14"/>
      <c r="D565" s="20"/>
      <c r="E565" s="20"/>
      <c r="F565" s="20"/>
      <c r="G565" s="20"/>
      <c r="H565" s="20"/>
      <c r="I565" s="149"/>
      <c r="J565" s="20"/>
      <c r="K565" s="20"/>
      <c r="L565" s="20"/>
      <c r="M565" s="20"/>
    </row>
    <row r="566" spans="1:13" ht="19.5" customHeight="1">
      <c r="A566" s="184" t="str">
        <f>'T6. Prioridad alta-media'!C566</f>
        <v>No existe un desafio de gestión definido</v>
      </c>
      <c r="B566" s="184" t="str">
        <f>IFERROR(VLOOKUP(A566,'T2 Y T3. PROBLEMA-POTENCIALIDAD'!$D$4:$E$1000,2,FALSE),"No existe una competencia definida")</f>
        <v>No existe una competencia definida</v>
      </c>
      <c r="C566" s="14"/>
      <c r="D566" s="20"/>
      <c r="E566" s="20"/>
      <c r="F566" s="20"/>
      <c r="G566" s="20"/>
      <c r="H566" s="20"/>
      <c r="I566" s="149"/>
      <c r="J566" s="20"/>
      <c r="K566" s="20"/>
      <c r="L566" s="20"/>
      <c r="M566" s="20"/>
    </row>
    <row r="567" spans="1:13" ht="19.5" customHeight="1">
      <c r="A567" s="184" t="str">
        <f>'T6. Prioridad alta-media'!C567</f>
        <v>No existe un desafio de gestión definido</v>
      </c>
      <c r="B567" s="184" t="str">
        <f>IFERROR(VLOOKUP(A567,'T2 Y T3. PROBLEMA-POTENCIALIDAD'!$D$4:$E$1000,2,FALSE),"No existe una competencia definida")</f>
        <v>No existe una competencia definida</v>
      </c>
      <c r="C567" s="14"/>
      <c r="D567" s="20"/>
      <c r="E567" s="20"/>
      <c r="F567" s="20"/>
      <c r="G567" s="20"/>
      <c r="H567" s="20"/>
      <c r="I567" s="149"/>
      <c r="J567" s="20"/>
      <c r="K567" s="20"/>
      <c r="L567" s="20"/>
      <c r="M567" s="20"/>
    </row>
    <row r="568" spans="1:13" ht="19.5" customHeight="1">
      <c r="A568" s="184" t="str">
        <f>'T6. Prioridad alta-media'!C568</f>
        <v>No existe un desafio de gestión definido</v>
      </c>
      <c r="B568" s="184" t="str">
        <f>IFERROR(VLOOKUP(A568,'T2 Y T3. PROBLEMA-POTENCIALIDAD'!$D$4:$E$1000,2,FALSE),"No existe una competencia definida")</f>
        <v>No existe una competencia definida</v>
      </c>
      <c r="C568" s="14"/>
      <c r="D568" s="20"/>
      <c r="E568" s="20"/>
      <c r="F568" s="20"/>
      <c r="G568" s="20"/>
      <c r="H568" s="20"/>
      <c r="I568" s="149"/>
      <c r="J568" s="20"/>
      <c r="K568" s="20"/>
      <c r="L568" s="20"/>
      <c r="M568" s="20"/>
    </row>
    <row r="569" spans="1:13" ht="19.5" customHeight="1">
      <c r="A569" s="184" t="str">
        <f>'T6. Prioridad alta-media'!C569</f>
        <v>No existe un desafio de gestión definido</v>
      </c>
      <c r="B569" s="184" t="str">
        <f>IFERROR(VLOOKUP(A569,'T2 Y T3. PROBLEMA-POTENCIALIDAD'!$D$4:$E$1000,2,FALSE),"No existe una competencia definida")</f>
        <v>No existe una competencia definida</v>
      </c>
      <c r="C569" s="14"/>
      <c r="D569" s="20"/>
      <c r="E569" s="20"/>
      <c r="F569" s="20"/>
      <c r="G569" s="20"/>
      <c r="H569" s="20"/>
      <c r="I569" s="149"/>
      <c r="J569" s="20"/>
      <c r="K569" s="20"/>
      <c r="L569" s="20"/>
      <c r="M569" s="20"/>
    </row>
    <row r="570" spans="1:13" ht="19.5" customHeight="1">
      <c r="A570" s="184" t="str">
        <f>'T6. Prioridad alta-media'!C570</f>
        <v>No existe un desafio de gestión definido</v>
      </c>
      <c r="B570" s="184" t="str">
        <f>IFERROR(VLOOKUP(A570,'T2 Y T3. PROBLEMA-POTENCIALIDAD'!$D$4:$E$1000,2,FALSE),"No existe una competencia definida")</f>
        <v>No existe una competencia definida</v>
      </c>
      <c r="C570" s="14"/>
      <c r="D570" s="20"/>
      <c r="E570" s="20"/>
      <c r="F570" s="20"/>
      <c r="G570" s="20"/>
      <c r="H570" s="20"/>
      <c r="I570" s="149"/>
      <c r="J570" s="20"/>
      <c r="K570" s="20"/>
      <c r="L570" s="20"/>
      <c r="M570" s="20"/>
    </row>
    <row r="571" spans="1:13" ht="19.5" customHeight="1">
      <c r="A571" s="184" t="str">
        <f>'T6. Prioridad alta-media'!C571</f>
        <v>No existe un desafio de gestión definido</v>
      </c>
      <c r="B571" s="184" t="str">
        <f>IFERROR(VLOOKUP(A571,'T2 Y T3. PROBLEMA-POTENCIALIDAD'!$D$4:$E$1000,2,FALSE),"No existe una competencia definida")</f>
        <v>No existe una competencia definida</v>
      </c>
      <c r="C571" s="14"/>
      <c r="D571" s="20"/>
      <c r="E571" s="20"/>
      <c r="F571" s="20"/>
      <c r="G571" s="20"/>
      <c r="H571" s="20"/>
      <c r="I571" s="149"/>
      <c r="J571" s="20"/>
      <c r="K571" s="20"/>
      <c r="L571" s="20"/>
      <c r="M571" s="20"/>
    </row>
    <row r="572" spans="1:13" ht="19.5" customHeight="1">
      <c r="A572" s="184" t="str">
        <f>'T6. Prioridad alta-media'!C572</f>
        <v>No existe un desafio de gestión definido</v>
      </c>
      <c r="B572" s="184" t="str">
        <f>IFERROR(VLOOKUP(A572,'T2 Y T3. PROBLEMA-POTENCIALIDAD'!$D$4:$E$1000,2,FALSE),"No existe una competencia definida")</f>
        <v>No existe una competencia definida</v>
      </c>
      <c r="C572" s="14"/>
      <c r="D572" s="20"/>
      <c r="E572" s="20"/>
      <c r="F572" s="20"/>
      <c r="G572" s="20"/>
      <c r="H572" s="20"/>
      <c r="I572" s="149"/>
      <c r="J572" s="20"/>
      <c r="K572" s="20"/>
      <c r="L572" s="20"/>
      <c r="M572" s="20"/>
    </row>
    <row r="573" spans="1:13" ht="19.5" customHeight="1">
      <c r="A573" s="184" t="str">
        <f>'T6. Prioridad alta-media'!C573</f>
        <v>No existe un desafio de gestión definido</v>
      </c>
      <c r="B573" s="184" t="str">
        <f>IFERROR(VLOOKUP(A573,'T2 Y T3. PROBLEMA-POTENCIALIDAD'!$D$4:$E$1000,2,FALSE),"No existe una competencia definida")</f>
        <v>No existe una competencia definida</v>
      </c>
      <c r="C573" s="14"/>
      <c r="D573" s="20"/>
      <c r="E573" s="20"/>
      <c r="F573" s="20"/>
      <c r="G573" s="20"/>
      <c r="H573" s="20"/>
      <c r="I573" s="149"/>
      <c r="J573" s="20"/>
      <c r="K573" s="20"/>
      <c r="L573" s="20"/>
      <c r="M573" s="20"/>
    </row>
    <row r="574" spans="1:13" ht="19.5" customHeight="1">
      <c r="A574" s="184" t="str">
        <f>'T6. Prioridad alta-media'!C574</f>
        <v>No existe un desafio de gestión definido</v>
      </c>
      <c r="B574" s="184" t="str">
        <f>IFERROR(VLOOKUP(A574,'T2 Y T3. PROBLEMA-POTENCIALIDAD'!$D$4:$E$1000,2,FALSE),"No existe una competencia definida")</f>
        <v>No existe una competencia definida</v>
      </c>
      <c r="C574" s="14"/>
      <c r="D574" s="20"/>
      <c r="E574" s="20"/>
      <c r="F574" s="20"/>
      <c r="G574" s="20"/>
      <c r="H574" s="20"/>
      <c r="I574" s="149"/>
      <c r="J574" s="20"/>
      <c r="K574" s="20"/>
      <c r="L574" s="20"/>
      <c r="M574" s="20"/>
    </row>
    <row r="575" spans="1:13" ht="19.5" customHeight="1">
      <c r="A575" s="184" t="str">
        <f>'T6. Prioridad alta-media'!C575</f>
        <v>No existe un desafio de gestión definido</v>
      </c>
      <c r="B575" s="184" t="str">
        <f>IFERROR(VLOOKUP(A575,'T2 Y T3. PROBLEMA-POTENCIALIDAD'!$D$4:$E$1000,2,FALSE),"No existe una competencia definida")</f>
        <v>No existe una competencia definida</v>
      </c>
      <c r="C575" s="14"/>
      <c r="D575" s="20"/>
      <c r="E575" s="20"/>
      <c r="F575" s="20"/>
      <c r="G575" s="20"/>
      <c r="H575" s="20"/>
      <c r="I575" s="149"/>
      <c r="J575" s="20"/>
      <c r="K575" s="20"/>
      <c r="L575" s="20"/>
      <c r="M575" s="20"/>
    </row>
    <row r="576" spans="1:13" ht="19.5" customHeight="1">
      <c r="A576" s="184" t="str">
        <f>'T6. Prioridad alta-media'!C576</f>
        <v>No existe un desafio de gestión definido</v>
      </c>
      <c r="B576" s="184" t="str">
        <f>IFERROR(VLOOKUP(A576,'T2 Y T3. PROBLEMA-POTENCIALIDAD'!$D$4:$E$1000,2,FALSE),"No existe una competencia definida")</f>
        <v>No existe una competencia definida</v>
      </c>
      <c r="C576" s="14"/>
      <c r="D576" s="20"/>
      <c r="E576" s="20"/>
      <c r="F576" s="20"/>
      <c r="G576" s="20"/>
      <c r="H576" s="20"/>
      <c r="I576" s="149"/>
      <c r="J576" s="20"/>
      <c r="K576" s="20"/>
      <c r="L576" s="20"/>
      <c r="M576" s="20"/>
    </row>
    <row r="577" spans="1:13" ht="19.5" customHeight="1">
      <c r="A577" s="184" t="str">
        <f>'T6. Prioridad alta-media'!C577</f>
        <v>No existe un desafio de gestión definido</v>
      </c>
      <c r="B577" s="184" t="str">
        <f>IFERROR(VLOOKUP(A577,'T2 Y T3. PROBLEMA-POTENCIALIDAD'!$D$4:$E$1000,2,FALSE),"No existe una competencia definida")</f>
        <v>No existe una competencia definida</v>
      </c>
      <c r="C577" s="14"/>
      <c r="D577" s="20"/>
      <c r="E577" s="20"/>
      <c r="F577" s="20"/>
      <c r="G577" s="20"/>
      <c r="H577" s="20"/>
      <c r="I577" s="149"/>
      <c r="J577" s="20"/>
      <c r="K577" s="20"/>
      <c r="L577" s="20"/>
      <c r="M577" s="20"/>
    </row>
    <row r="578" spans="1:13" ht="19.5" customHeight="1">
      <c r="A578" s="184" t="str">
        <f>'T6. Prioridad alta-media'!C578</f>
        <v>No existe un desafio de gestión definido</v>
      </c>
      <c r="B578" s="184" t="str">
        <f>IFERROR(VLOOKUP(A578,'T2 Y T3. PROBLEMA-POTENCIALIDAD'!$D$4:$E$1000,2,FALSE),"No existe una competencia definida")</f>
        <v>No existe una competencia definida</v>
      </c>
      <c r="C578" s="14"/>
      <c r="D578" s="20"/>
      <c r="E578" s="20"/>
      <c r="F578" s="20"/>
      <c r="G578" s="20"/>
      <c r="H578" s="20"/>
      <c r="I578" s="149"/>
      <c r="J578" s="20"/>
      <c r="K578" s="20"/>
      <c r="L578" s="20"/>
      <c r="M578" s="20"/>
    </row>
    <row r="579" spans="1:13" ht="19.5" customHeight="1">
      <c r="A579" s="184" t="str">
        <f>'T6. Prioridad alta-media'!C579</f>
        <v>No existe un desafio de gestión definido</v>
      </c>
      <c r="B579" s="184" t="str">
        <f>IFERROR(VLOOKUP(A579,'T2 Y T3. PROBLEMA-POTENCIALIDAD'!$D$4:$E$1000,2,FALSE),"No existe una competencia definida")</f>
        <v>No existe una competencia definida</v>
      </c>
      <c r="C579" s="14"/>
      <c r="D579" s="20"/>
      <c r="E579" s="20"/>
      <c r="F579" s="20"/>
      <c r="G579" s="20"/>
      <c r="H579" s="20"/>
      <c r="I579" s="149"/>
      <c r="J579" s="20"/>
      <c r="K579" s="20"/>
      <c r="L579" s="20"/>
      <c r="M579" s="20"/>
    </row>
    <row r="580" spans="1:13" ht="19.5" customHeight="1">
      <c r="A580" s="184" t="str">
        <f>'T6. Prioridad alta-media'!C580</f>
        <v>No existe un desafio de gestión definido</v>
      </c>
      <c r="B580" s="184" t="str">
        <f>IFERROR(VLOOKUP(A580,'T2 Y T3. PROBLEMA-POTENCIALIDAD'!$D$4:$E$1000,2,FALSE),"No existe una competencia definida")</f>
        <v>No existe una competencia definida</v>
      </c>
      <c r="C580" s="14"/>
      <c r="D580" s="20"/>
      <c r="E580" s="20"/>
      <c r="F580" s="20"/>
      <c r="G580" s="20"/>
      <c r="H580" s="20"/>
      <c r="I580" s="149"/>
      <c r="J580" s="20"/>
      <c r="K580" s="20"/>
      <c r="L580" s="20"/>
      <c r="M580" s="20"/>
    </row>
    <row r="581" spans="1:13" ht="19.5" customHeight="1">
      <c r="A581" s="184" t="str">
        <f>'T6. Prioridad alta-media'!C581</f>
        <v>No existe un desafio de gestión definido</v>
      </c>
      <c r="B581" s="184" t="str">
        <f>IFERROR(VLOOKUP(A581,'T2 Y T3. PROBLEMA-POTENCIALIDAD'!$D$4:$E$1000,2,FALSE),"No existe una competencia definida")</f>
        <v>No existe una competencia definida</v>
      </c>
      <c r="C581" s="14"/>
      <c r="D581" s="20"/>
      <c r="E581" s="20"/>
      <c r="F581" s="20"/>
      <c r="G581" s="20"/>
      <c r="H581" s="20"/>
      <c r="I581" s="149"/>
      <c r="J581" s="20"/>
      <c r="K581" s="20"/>
      <c r="L581" s="20"/>
      <c r="M581" s="20"/>
    </row>
    <row r="582" spans="1:13" ht="19.5" customHeight="1">
      <c r="A582" s="184" t="str">
        <f>'T6. Prioridad alta-media'!C582</f>
        <v>No existe un desafio de gestión definido</v>
      </c>
      <c r="B582" s="184" t="str">
        <f>IFERROR(VLOOKUP(A582,'T2 Y T3. PROBLEMA-POTENCIALIDAD'!$D$4:$E$1000,2,FALSE),"No existe una competencia definida")</f>
        <v>No existe una competencia definida</v>
      </c>
      <c r="C582" s="14"/>
      <c r="D582" s="20"/>
      <c r="E582" s="20"/>
      <c r="F582" s="20"/>
      <c r="G582" s="20"/>
      <c r="H582" s="20"/>
      <c r="I582" s="149"/>
      <c r="J582" s="20"/>
      <c r="K582" s="20"/>
      <c r="L582" s="20"/>
      <c r="M582" s="20"/>
    </row>
    <row r="583" spans="1:13" ht="19.5" customHeight="1">
      <c r="A583" s="184" t="str">
        <f>'T6. Prioridad alta-media'!C583</f>
        <v>No existe un desafio de gestión definido</v>
      </c>
      <c r="B583" s="184" t="str">
        <f>IFERROR(VLOOKUP(A583,'T2 Y T3. PROBLEMA-POTENCIALIDAD'!$D$4:$E$1000,2,FALSE),"No existe una competencia definida")</f>
        <v>No existe una competencia definida</v>
      </c>
      <c r="C583" s="14"/>
      <c r="D583" s="20"/>
      <c r="E583" s="20"/>
      <c r="F583" s="20"/>
      <c r="G583" s="20"/>
      <c r="H583" s="20"/>
      <c r="I583" s="149"/>
      <c r="J583" s="20"/>
      <c r="K583" s="20"/>
      <c r="L583" s="20"/>
      <c r="M583" s="20"/>
    </row>
    <row r="584" spans="1:13" ht="19.5" customHeight="1">
      <c r="A584" s="184" t="str">
        <f>'T6. Prioridad alta-media'!C584</f>
        <v>No existe un desafio de gestión definido</v>
      </c>
      <c r="B584" s="184" t="str">
        <f>IFERROR(VLOOKUP(A584,'T2 Y T3. PROBLEMA-POTENCIALIDAD'!$D$4:$E$1000,2,FALSE),"No existe una competencia definida")</f>
        <v>No existe una competencia definida</v>
      </c>
      <c r="C584" s="14"/>
      <c r="D584" s="20"/>
      <c r="E584" s="20"/>
      <c r="F584" s="20"/>
      <c r="G584" s="20"/>
      <c r="H584" s="20"/>
      <c r="I584" s="149"/>
      <c r="J584" s="20"/>
      <c r="K584" s="20"/>
      <c r="L584" s="20"/>
      <c r="M584" s="20"/>
    </row>
    <row r="585" spans="1:13" ht="19.5" customHeight="1">
      <c r="A585" s="184" t="str">
        <f>'T6. Prioridad alta-media'!C585</f>
        <v>No existe un desafio de gestión definido</v>
      </c>
      <c r="B585" s="184" t="str">
        <f>IFERROR(VLOOKUP(A585,'T2 Y T3. PROBLEMA-POTENCIALIDAD'!$D$4:$E$1000,2,FALSE),"No existe una competencia definida")</f>
        <v>No existe una competencia definida</v>
      </c>
      <c r="C585" s="14"/>
      <c r="D585" s="20"/>
      <c r="E585" s="20"/>
      <c r="F585" s="20"/>
      <c r="G585" s="20"/>
      <c r="H585" s="20"/>
      <c r="I585" s="149"/>
      <c r="J585" s="20"/>
      <c r="K585" s="20"/>
      <c r="L585" s="20"/>
      <c r="M585" s="20"/>
    </row>
    <row r="586" spans="1:13" ht="19.5" customHeight="1">
      <c r="A586" s="184" t="str">
        <f>'T6. Prioridad alta-media'!C586</f>
        <v>No existe un desafio de gestión definido</v>
      </c>
      <c r="B586" s="184" t="str">
        <f>IFERROR(VLOOKUP(A586,'T2 Y T3. PROBLEMA-POTENCIALIDAD'!$D$4:$E$1000,2,FALSE),"No existe una competencia definida")</f>
        <v>No existe una competencia definida</v>
      </c>
      <c r="C586" s="14"/>
      <c r="D586" s="20"/>
      <c r="E586" s="20"/>
      <c r="F586" s="20"/>
      <c r="G586" s="20"/>
      <c r="H586" s="20"/>
      <c r="I586" s="149"/>
      <c r="J586" s="20"/>
      <c r="K586" s="20"/>
      <c r="L586" s="20"/>
      <c r="M586" s="20"/>
    </row>
    <row r="587" spans="1:13" ht="19.5" customHeight="1">
      <c r="A587" s="184" t="str">
        <f>'T6. Prioridad alta-media'!C587</f>
        <v>No existe un desafio de gestión definido</v>
      </c>
      <c r="B587" s="184" t="str">
        <f>IFERROR(VLOOKUP(A587,'T2 Y T3. PROBLEMA-POTENCIALIDAD'!$D$4:$E$1000,2,FALSE),"No existe una competencia definida")</f>
        <v>No existe una competencia definida</v>
      </c>
      <c r="C587" s="14"/>
      <c r="D587" s="20"/>
      <c r="E587" s="20"/>
      <c r="F587" s="20"/>
      <c r="G587" s="20"/>
      <c r="H587" s="20"/>
      <c r="I587" s="149"/>
      <c r="J587" s="20"/>
      <c r="K587" s="20"/>
      <c r="L587" s="20"/>
      <c r="M587" s="20"/>
    </row>
    <row r="588" spans="1:13" ht="19.5" customHeight="1">
      <c r="A588" s="184" t="str">
        <f>'T6. Prioridad alta-media'!C588</f>
        <v>No existe un desafio de gestión definido</v>
      </c>
      <c r="B588" s="184" t="str">
        <f>IFERROR(VLOOKUP(A588,'T2 Y T3. PROBLEMA-POTENCIALIDAD'!$D$4:$E$1000,2,FALSE),"No existe una competencia definida")</f>
        <v>No existe una competencia definida</v>
      </c>
      <c r="C588" s="14"/>
      <c r="D588" s="20"/>
      <c r="E588" s="20"/>
      <c r="F588" s="20"/>
      <c r="G588" s="20"/>
      <c r="H588" s="20"/>
      <c r="I588" s="149"/>
      <c r="J588" s="20"/>
      <c r="K588" s="20"/>
      <c r="L588" s="20"/>
      <c r="M588" s="20"/>
    </row>
    <row r="589" spans="1:13" ht="19.5" customHeight="1">
      <c r="A589" s="184" t="str">
        <f>'T6. Prioridad alta-media'!C589</f>
        <v>No existe un desafio de gestión definido</v>
      </c>
      <c r="B589" s="184" t="str">
        <f>IFERROR(VLOOKUP(A589,'T2 Y T3. PROBLEMA-POTENCIALIDAD'!$D$4:$E$1000,2,FALSE),"No existe una competencia definida")</f>
        <v>No existe una competencia definida</v>
      </c>
      <c r="C589" s="14"/>
      <c r="D589" s="20"/>
      <c r="E589" s="20"/>
      <c r="F589" s="20"/>
      <c r="G589" s="20"/>
      <c r="H589" s="20"/>
      <c r="I589" s="149"/>
      <c r="J589" s="20"/>
      <c r="K589" s="20"/>
      <c r="L589" s="20"/>
      <c r="M589" s="20"/>
    </row>
    <row r="590" spans="1:13" ht="19.5" customHeight="1">
      <c r="A590" s="184" t="str">
        <f>'T6. Prioridad alta-media'!C590</f>
        <v>No existe un desafio de gestión definido</v>
      </c>
      <c r="B590" s="184" t="str">
        <f>IFERROR(VLOOKUP(A590,'T2 Y T3. PROBLEMA-POTENCIALIDAD'!$D$4:$E$1000,2,FALSE),"No existe una competencia definida")</f>
        <v>No existe una competencia definida</v>
      </c>
      <c r="C590" s="14"/>
      <c r="D590" s="20"/>
      <c r="E590" s="20"/>
      <c r="F590" s="20"/>
      <c r="G590" s="20"/>
      <c r="H590" s="20"/>
      <c r="I590" s="149"/>
      <c r="J590" s="20"/>
      <c r="K590" s="20"/>
      <c r="L590" s="20"/>
      <c r="M590" s="20"/>
    </row>
    <row r="591" spans="1:13" ht="19.5" customHeight="1">
      <c r="A591" s="184" t="str">
        <f>'T6. Prioridad alta-media'!C591</f>
        <v>No existe un desafio de gestión definido</v>
      </c>
      <c r="B591" s="184" t="str">
        <f>IFERROR(VLOOKUP(A591,'T2 Y T3. PROBLEMA-POTENCIALIDAD'!$D$4:$E$1000,2,FALSE),"No existe una competencia definida")</f>
        <v>No existe una competencia definida</v>
      </c>
      <c r="C591" s="14"/>
      <c r="D591" s="20"/>
      <c r="E591" s="20"/>
      <c r="F591" s="20"/>
      <c r="G591" s="20"/>
      <c r="H591" s="20"/>
      <c r="I591" s="149"/>
      <c r="J591" s="20"/>
      <c r="K591" s="20"/>
      <c r="L591" s="20"/>
      <c r="M591" s="20"/>
    </row>
    <row r="592" spans="1:13" ht="19.5" customHeight="1">
      <c r="A592" s="184" t="str">
        <f>'T6. Prioridad alta-media'!C592</f>
        <v>No existe un desafio de gestión definido</v>
      </c>
      <c r="B592" s="184" t="str">
        <f>IFERROR(VLOOKUP(A592,'T2 Y T3. PROBLEMA-POTENCIALIDAD'!$D$4:$E$1000,2,FALSE),"No existe una competencia definida")</f>
        <v>No existe una competencia definida</v>
      </c>
      <c r="C592" s="14"/>
      <c r="D592" s="20"/>
      <c r="E592" s="20"/>
      <c r="F592" s="20"/>
      <c r="G592" s="20"/>
      <c r="H592" s="20"/>
      <c r="I592" s="149"/>
      <c r="J592" s="20"/>
      <c r="K592" s="20"/>
      <c r="L592" s="20"/>
      <c r="M592" s="20"/>
    </row>
    <row r="593" spans="1:13" ht="19.5" customHeight="1">
      <c r="A593" s="184" t="str">
        <f>'T6. Prioridad alta-media'!C593</f>
        <v>No existe un desafio de gestión definido</v>
      </c>
      <c r="B593" s="184" t="str">
        <f>IFERROR(VLOOKUP(A593,'T2 Y T3. PROBLEMA-POTENCIALIDAD'!$D$4:$E$1000,2,FALSE),"No existe una competencia definida")</f>
        <v>No existe una competencia definida</v>
      </c>
      <c r="C593" s="14"/>
      <c r="D593" s="20"/>
      <c r="E593" s="20"/>
      <c r="F593" s="20"/>
      <c r="G593" s="20"/>
      <c r="H593" s="20"/>
      <c r="I593" s="149"/>
      <c r="J593" s="20"/>
      <c r="K593" s="20"/>
      <c r="L593" s="20"/>
      <c r="M593" s="20"/>
    </row>
    <row r="594" spans="1:13" ht="19.5" customHeight="1">
      <c r="A594" s="184" t="str">
        <f>'T6. Prioridad alta-media'!C594</f>
        <v>No existe un desafio de gestión definido</v>
      </c>
      <c r="B594" s="184" t="str">
        <f>IFERROR(VLOOKUP(A594,'T2 Y T3. PROBLEMA-POTENCIALIDAD'!$D$4:$E$1000,2,FALSE),"No existe una competencia definida")</f>
        <v>No existe una competencia definida</v>
      </c>
      <c r="C594" s="14"/>
      <c r="D594" s="20"/>
      <c r="E594" s="20"/>
      <c r="F594" s="20"/>
      <c r="G594" s="20"/>
      <c r="H594" s="20"/>
      <c r="I594" s="149"/>
      <c r="J594" s="20"/>
      <c r="K594" s="20"/>
      <c r="L594" s="20"/>
      <c r="M594" s="20"/>
    </row>
    <row r="595" spans="1:13" ht="19.5" customHeight="1">
      <c r="A595" s="184" t="str">
        <f>'T6. Prioridad alta-media'!C595</f>
        <v>No existe un desafio de gestión definido</v>
      </c>
      <c r="B595" s="184" t="str">
        <f>IFERROR(VLOOKUP(A595,'T2 Y T3. PROBLEMA-POTENCIALIDAD'!$D$4:$E$1000,2,FALSE),"No existe una competencia definida")</f>
        <v>No existe una competencia definida</v>
      </c>
      <c r="C595" s="14"/>
      <c r="D595" s="20"/>
      <c r="E595" s="20"/>
      <c r="F595" s="20"/>
      <c r="G595" s="20"/>
      <c r="H595" s="20"/>
      <c r="I595" s="149"/>
      <c r="J595" s="20"/>
      <c r="K595" s="20"/>
      <c r="L595" s="20"/>
      <c r="M595" s="20"/>
    </row>
    <row r="596" spans="1:13" ht="19.5" customHeight="1">
      <c r="A596" s="184" t="str">
        <f>'T6. Prioridad alta-media'!C596</f>
        <v>No existe un desafio de gestión definido</v>
      </c>
      <c r="B596" s="184" t="str">
        <f>IFERROR(VLOOKUP(A596,'T2 Y T3. PROBLEMA-POTENCIALIDAD'!$D$4:$E$1000,2,FALSE),"No existe una competencia definida")</f>
        <v>No existe una competencia definida</v>
      </c>
      <c r="C596" s="14"/>
      <c r="D596" s="20"/>
      <c r="E596" s="20"/>
      <c r="F596" s="20"/>
      <c r="G596" s="20"/>
      <c r="H596" s="20"/>
      <c r="I596" s="149"/>
      <c r="J596" s="20"/>
      <c r="K596" s="20"/>
      <c r="L596" s="20"/>
      <c r="M596" s="20"/>
    </row>
    <row r="597" spans="1:13" ht="19.5" customHeight="1">
      <c r="A597" s="184" t="str">
        <f>'T6. Prioridad alta-media'!C597</f>
        <v>No existe un desafio de gestión definido</v>
      </c>
      <c r="B597" s="184" t="str">
        <f>IFERROR(VLOOKUP(A597,'T2 Y T3. PROBLEMA-POTENCIALIDAD'!$D$4:$E$1000,2,FALSE),"No existe una competencia definida")</f>
        <v>No existe una competencia definida</v>
      </c>
      <c r="C597" s="14"/>
      <c r="D597" s="20"/>
      <c r="E597" s="20"/>
      <c r="F597" s="20"/>
      <c r="G597" s="20"/>
      <c r="H597" s="20"/>
      <c r="I597" s="149"/>
      <c r="J597" s="20"/>
      <c r="K597" s="20"/>
      <c r="L597" s="20"/>
      <c r="M597" s="20"/>
    </row>
    <row r="598" spans="1:13" ht="19.5" customHeight="1">
      <c r="A598" s="184" t="str">
        <f>'T6. Prioridad alta-media'!C598</f>
        <v>No existe un desafio de gestión definido</v>
      </c>
      <c r="B598" s="184" t="str">
        <f>IFERROR(VLOOKUP(A598,'T2 Y T3. PROBLEMA-POTENCIALIDAD'!$D$4:$E$1000,2,FALSE),"No existe una competencia definida")</f>
        <v>No existe una competencia definida</v>
      </c>
      <c r="C598" s="14"/>
      <c r="D598" s="20"/>
      <c r="E598" s="20"/>
      <c r="F598" s="20"/>
      <c r="G598" s="20"/>
      <c r="H598" s="20"/>
      <c r="I598" s="149"/>
      <c r="J598" s="20"/>
      <c r="K598" s="20"/>
      <c r="L598" s="20"/>
      <c r="M598" s="20"/>
    </row>
    <row r="599" spans="1:13" ht="19.5" customHeight="1">
      <c r="A599" s="184" t="str">
        <f>'T6. Prioridad alta-media'!C599</f>
        <v>No existe un desafio de gestión definido</v>
      </c>
      <c r="B599" s="184" t="str">
        <f>IFERROR(VLOOKUP(A599,'T2 Y T3. PROBLEMA-POTENCIALIDAD'!$D$4:$E$1000,2,FALSE),"No existe una competencia definida")</f>
        <v>No existe una competencia definida</v>
      </c>
      <c r="C599" s="14"/>
      <c r="D599" s="20"/>
      <c r="E599" s="20"/>
      <c r="F599" s="20"/>
      <c r="G599" s="20"/>
      <c r="H599" s="20"/>
      <c r="I599" s="149"/>
      <c r="J599" s="20"/>
      <c r="K599" s="20"/>
      <c r="L599" s="20"/>
      <c r="M599" s="20"/>
    </row>
    <row r="600" spans="1:13" ht="19.5" customHeight="1">
      <c r="A600" s="184" t="str">
        <f>'T6. Prioridad alta-media'!C600</f>
        <v>No existe un desafio de gestión definido</v>
      </c>
      <c r="B600" s="184" t="str">
        <f>IFERROR(VLOOKUP(A600,'T2 Y T3. PROBLEMA-POTENCIALIDAD'!$D$4:$E$1000,2,FALSE),"No existe una competencia definida")</f>
        <v>No existe una competencia definida</v>
      </c>
      <c r="C600" s="14"/>
      <c r="D600" s="20"/>
      <c r="E600" s="20"/>
      <c r="F600" s="20"/>
      <c r="G600" s="20"/>
      <c r="H600" s="20"/>
      <c r="I600" s="149"/>
      <c r="J600" s="20"/>
      <c r="K600" s="20"/>
      <c r="L600" s="20"/>
      <c r="M600" s="20"/>
    </row>
    <row r="601" spans="1:13" ht="19.5" customHeight="1">
      <c r="A601" s="184" t="str">
        <f>'T6. Prioridad alta-media'!C601</f>
        <v>No existe un desafio de gestión definido</v>
      </c>
      <c r="B601" s="184" t="str">
        <f>IFERROR(VLOOKUP(A601,'T2 Y T3. PROBLEMA-POTENCIALIDAD'!$D$4:$E$1000,2,FALSE),"No existe una competencia definida")</f>
        <v>No existe una competencia definida</v>
      </c>
      <c r="C601" s="14"/>
      <c r="D601" s="20"/>
      <c r="E601" s="20"/>
      <c r="F601" s="20"/>
      <c r="G601" s="20"/>
      <c r="H601" s="20"/>
      <c r="I601" s="149"/>
      <c r="J601" s="20"/>
      <c r="K601" s="20"/>
      <c r="L601" s="20"/>
      <c r="M601" s="20"/>
    </row>
    <row r="602" spans="1:13" ht="19.5" customHeight="1">
      <c r="A602" s="184" t="str">
        <f>'T6. Prioridad alta-media'!C602</f>
        <v>No existe un desafio de gestión definido</v>
      </c>
      <c r="B602" s="184" t="str">
        <f>IFERROR(VLOOKUP(A602,'T2 Y T3. PROBLEMA-POTENCIALIDAD'!$D$4:$E$1000,2,FALSE),"No existe una competencia definida")</f>
        <v>No existe una competencia definida</v>
      </c>
      <c r="C602" s="14"/>
      <c r="D602" s="20"/>
      <c r="E602" s="20"/>
      <c r="F602" s="20"/>
      <c r="G602" s="20"/>
      <c r="H602" s="20"/>
      <c r="I602" s="149"/>
      <c r="J602" s="20"/>
      <c r="K602" s="20"/>
      <c r="L602" s="20"/>
      <c r="M602" s="20"/>
    </row>
    <row r="603" spans="1:13" ht="19.5" customHeight="1">
      <c r="A603" s="184" t="str">
        <f>'T6. Prioridad alta-media'!C603</f>
        <v>No existe un desafio de gestión definido</v>
      </c>
      <c r="B603" s="184" t="str">
        <f>IFERROR(VLOOKUP(A603,'T2 Y T3. PROBLEMA-POTENCIALIDAD'!$D$4:$E$1000,2,FALSE),"No existe una competencia definida")</f>
        <v>No existe una competencia definida</v>
      </c>
      <c r="C603" s="14"/>
      <c r="D603" s="20"/>
      <c r="E603" s="20"/>
      <c r="F603" s="20"/>
      <c r="G603" s="20"/>
      <c r="H603" s="20"/>
      <c r="I603" s="149"/>
      <c r="J603" s="20"/>
      <c r="K603" s="20"/>
      <c r="L603" s="20"/>
      <c r="M603" s="20"/>
    </row>
    <row r="604" spans="1:13" ht="19.5" customHeight="1">
      <c r="A604" s="184" t="str">
        <f>'T6. Prioridad alta-media'!C604</f>
        <v>No existe un desafio de gestión definido</v>
      </c>
      <c r="B604" s="184" t="str">
        <f>IFERROR(VLOOKUP(A604,'T2 Y T3. PROBLEMA-POTENCIALIDAD'!$D$4:$E$1000,2,FALSE),"No existe una competencia definida")</f>
        <v>No existe una competencia definida</v>
      </c>
      <c r="C604" s="14"/>
      <c r="D604" s="20"/>
      <c r="E604" s="20"/>
      <c r="F604" s="20"/>
      <c r="G604" s="20"/>
      <c r="H604" s="20"/>
      <c r="I604" s="149"/>
      <c r="J604" s="20"/>
      <c r="K604" s="20"/>
      <c r="L604" s="20"/>
      <c r="M604" s="20"/>
    </row>
    <row r="605" spans="1:13" ht="19.5" customHeight="1">
      <c r="A605" s="184" t="str">
        <f>'T6. Prioridad alta-media'!C605</f>
        <v>No existe un desafio de gestión definido</v>
      </c>
      <c r="B605" s="184" t="str">
        <f>IFERROR(VLOOKUP(A605,'T2 Y T3. PROBLEMA-POTENCIALIDAD'!$D$4:$E$1000,2,FALSE),"No existe una competencia definida")</f>
        <v>No existe una competencia definida</v>
      </c>
      <c r="C605" s="14"/>
      <c r="D605" s="20"/>
      <c r="E605" s="20"/>
      <c r="F605" s="20"/>
      <c r="G605" s="20"/>
      <c r="H605" s="20"/>
      <c r="I605" s="149"/>
      <c r="J605" s="20"/>
      <c r="K605" s="20"/>
      <c r="L605" s="20"/>
      <c r="M605" s="20"/>
    </row>
    <row r="606" spans="1:13" ht="19.5" customHeight="1">
      <c r="A606" s="184" t="str">
        <f>'T6. Prioridad alta-media'!C606</f>
        <v>No existe un desafio de gestión definido</v>
      </c>
      <c r="B606" s="184" t="str">
        <f>IFERROR(VLOOKUP(A606,'T2 Y T3. PROBLEMA-POTENCIALIDAD'!$D$4:$E$1000,2,FALSE),"No existe una competencia definida")</f>
        <v>No existe una competencia definida</v>
      </c>
      <c r="C606" s="14"/>
      <c r="D606" s="20"/>
      <c r="E606" s="20"/>
      <c r="F606" s="20"/>
      <c r="G606" s="20"/>
      <c r="H606" s="20"/>
      <c r="I606" s="149"/>
      <c r="J606" s="20"/>
      <c r="K606" s="20"/>
      <c r="L606" s="20"/>
      <c r="M606" s="20"/>
    </row>
    <row r="607" spans="1:13" ht="19.5" customHeight="1">
      <c r="A607" s="184" t="str">
        <f>'T6. Prioridad alta-media'!C607</f>
        <v>No existe un desafio de gestión definido</v>
      </c>
      <c r="B607" s="184" t="str">
        <f>IFERROR(VLOOKUP(A607,'T2 Y T3. PROBLEMA-POTENCIALIDAD'!$D$4:$E$1000,2,FALSE),"No existe una competencia definida")</f>
        <v>No existe una competencia definida</v>
      </c>
      <c r="C607" s="14"/>
      <c r="D607" s="20"/>
      <c r="E607" s="20"/>
      <c r="F607" s="20"/>
      <c r="G607" s="20"/>
      <c r="H607" s="20"/>
      <c r="I607" s="149"/>
      <c r="J607" s="20"/>
      <c r="K607" s="20"/>
      <c r="L607" s="20"/>
      <c r="M607" s="20"/>
    </row>
    <row r="608" spans="1:13" ht="19.5" customHeight="1">
      <c r="A608" s="184" t="str">
        <f>'T6. Prioridad alta-media'!C608</f>
        <v>No existe un desafio de gestión definido</v>
      </c>
      <c r="B608" s="184" t="str">
        <f>IFERROR(VLOOKUP(A608,'T2 Y T3. PROBLEMA-POTENCIALIDAD'!$D$4:$E$1000,2,FALSE),"No existe una competencia definida")</f>
        <v>No existe una competencia definida</v>
      </c>
      <c r="C608" s="14"/>
      <c r="D608" s="20"/>
      <c r="E608" s="20"/>
      <c r="F608" s="20"/>
      <c r="G608" s="20"/>
      <c r="H608" s="20"/>
      <c r="I608" s="149"/>
      <c r="J608" s="20"/>
      <c r="K608" s="20"/>
      <c r="L608" s="20"/>
      <c r="M608" s="20"/>
    </row>
    <row r="609" spans="1:13" ht="19.5" customHeight="1">
      <c r="A609" s="184" t="str">
        <f>'T6. Prioridad alta-media'!C609</f>
        <v>No existe un desafio de gestión definido</v>
      </c>
      <c r="B609" s="184" t="str">
        <f>IFERROR(VLOOKUP(A609,'T2 Y T3. PROBLEMA-POTENCIALIDAD'!$D$4:$E$1000,2,FALSE),"No existe una competencia definida")</f>
        <v>No existe una competencia definida</v>
      </c>
      <c r="C609" s="14"/>
      <c r="D609" s="20"/>
      <c r="E609" s="20"/>
      <c r="F609" s="20"/>
      <c r="G609" s="20"/>
      <c r="H609" s="20"/>
      <c r="I609" s="149"/>
      <c r="J609" s="20"/>
      <c r="K609" s="20"/>
      <c r="L609" s="20"/>
      <c r="M609" s="20"/>
    </row>
    <row r="610" spans="1:13" ht="19.5" customHeight="1">
      <c r="A610" s="184" t="str">
        <f>'T6. Prioridad alta-media'!C610</f>
        <v>No existe un desafio de gestión definido</v>
      </c>
      <c r="B610" s="184" t="str">
        <f>IFERROR(VLOOKUP(A610,'T2 Y T3. PROBLEMA-POTENCIALIDAD'!$D$4:$E$1000,2,FALSE),"No existe una competencia definida")</f>
        <v>No existe una competencia definida</v>
      </c>
      <c r="C610" s="14"/>
      <c r="D610" s="20"/>
      <c r="E610" s="20"/>
      <c r="F610" s="20"/>
      <c r="G610" s="20"/>
      <c r="H610" s="20"/>
      <c r="I610" s="149"/>
      <c r="J610" s="20"/>
      <c r="K610" s="20"/>
      <c r="L610" s="20"/>
      <c r="M610" s="20"/>
    </row>
    <row r="611" spans="1:13" ht="19.5" customHeight="1">
      <c r="A611" s="184" t="str">
        <f>'T6. Prioridad alta-media'!C611</f>
        <v>No existe un desafio de gestión definido</v>
      </c>
      <c r="B611" s="184" t="str">
        <f>IFERROR(VLOOKUP(A611,'T2 Y T3. PROBLEMA-POTENCIALIDAD'!$D$4:$E$1000,2,FALSE),"No existe una competencia definida")</f>
        <v>No existe una competencia definida</v>
      </c>
      <c r="C611" s="14"/>
      <c r="D611" s="20"/>
      <c r="E611" s="20"/>
      <c r="F611" s="20"/>
      <c r="G611" s="20"/>
      <c r="H611" s="20"/>
      <c r="I611" s="149"/>
      <c r="J611" s="20"/>
      <c r="K611" s="20"/>
      <c r="L611" s="20"/>
      <c r="M611" s="20"/>
    </row>
    <row r="612" spans="1:13" ht="19.5" customHeight="1">
      <c r="A612" s="184" t="str">
        <f>'T6. Prioridad alta-media'!C612</f>
        <v>No existe un desafio de gestión definido</v>
      </c>
      <c r="B612" s="184" t="str">
        <f>IFERROR(VLOOKUP(A612,'T2 Y T3. PROBLEMA-POTENCIALIDAD'!$D$4:$E$1000,2,FALSE),"No existe una competencia definida")</f>
        <v>No existe una competencia definida</v>
      </c>
      <c r="C612" s="14"/>
      <c r="D612" s="20"/>
      <c r="E612" s="20"/>
      <c r="F612" s="20"/>
      <c r="G612" s="20"/>
      <c r="H612" s="20"/>
      <c r="I612" s="149"/>
      <c r="J612" s="20"/>
      <c r="K612" s="20"/>
      <c r="L612" s="20"/>
      <c r="M612" s="20"/>
    </row>
    <row r="613" spans="1:13" ht="19.5" customHeight="1">
      <c r="A613" s="184" t="str">
        <f>'T6. Prioridad alta-media'!C613</f>
        <v>No existe un desafio de gestión definido</v>
      </c>
      <c r="B613" s="184" t="str">
        <f>IFERROR(VLOOKUP(A613,'T2 Y T3. PROBLEMA-POTENCIALIDAD'!$D$4:$E$1000,2,FALSE),"No existe una competencia definida")</f>
        <v>No existe una competencia definida</v>
      </c>
      <c r="C613" s="14"/>
      <c r="D613" s="20"/>
      <c r="E613" s="20"/>
      <c r="F613" s="20"/>
      <c r="G613" s="20"/>
      <c r="H613" s="20"/>
      <c r="I613" s="149"/>
      <c r="J613" s="20"/>
      <c r="K613" s="20"/>
      <c r="L613" s="20"/>
      <c r="M613" s="20"/>
    </row>
    <row r="614" spans="1:13" ht="19.5" customHeight="1">
      <c r="A614" s="184" t="str">
        <f>'T6. Prioridad alta-media'!C614</f>
        <v>No existe un desafio de gestión definido</v>
      </c>
      <c r="B614" s="184" t="str">
        <f>IFERROR(VLOOKUP(A614,'T2 Y T3. PROBLEMA-POTENCIALIDAD'!$D$4:$E$1000,2,FALSE),"No existe una competencia definida")</f>
        <v>No existe una competencia definida</v>
      </c>
      <c r="C614" s="14"/>
      <c r="D614" s="20"/>
      <c r="E614" s="20"/>
      <c r="F614" s="20"/>
      <c r="G614" s="20"/>
      <c r="H614" s="20"/>
      <c r="I614" s="149"/>
      <c r="J614" s="20"/>
      <c r="K614" s="20"/>
      <c r="L614" s="20"/>
      <c r="M614" s="20"/>
    </row>
    <row r="615" spans="1:13" ht="19.5" customHeight="1">
      <c r="A615" s="184" t="str">
        <f>'T6. Prioridad alta-media'!C615</f>
        <v>No existe un desafio de gestión definido</v>
      </c>
      <c r="B615" s="184" t="str">
        <f>IFERROR(VLOOKUP(A615,'T2 Y T3. PROBLEMA-POTENCIALIDAD'!$D$4:$E$1000,2,FALSE),"No existe una competencia definida")</f>
        <v>No existe una competencia definida</v>
      </c>
      <c r="C615" s="14"/>
      <c r="D615" s="20"/>
      <c r="E615" s="20"/>
      <c r="F615" s="20"/>
      <c r="G615" s="20"/>
      <c r="H615" s="20"/>
      <c r="I615" s="149"/>
      <c r="J615" s="20"/>
      <c r="K615" s="20"/>
      <c r="L615" s="20"/>
      <c r="M615" s="20"/>
    </row>
    <row r="616" spans="1:13" ht="19.5" customHeight="1">
      <c r="A616" s="184" t="str">
        <f>'T6. Prioridad alta-media'!C616</f>
        <v>No existe un desafio de gestión definido</v>
      </c>
      <c r="B616" s="184" t="str">
        <f>IFERROR(VLOOKUP(A616,'T2 Y T3. PROBLEMA-POTENCIALIDAD'!$D$4:$E$1000,2,FALSE),"No existe una competencia definida")</f>
        <v>No existe una competencia definida</v>
      </c>
      <c r="C616" s="14"/>
      <c r="D616" s="20"/>
      <c r="E616" s="20"/>
      <c r="F616" s="20"/>
      <c r="G616" s="20"/>
      <c r="H616" s="20"/>
      <c r="I616" s="149"/>
      <c r="J616" s="20"/>
      <c r="K616" s="20"/>
      <c r="L616" s="20"/>
      <c r="M616" s="20"/>
    </row>
    <row r="617" spans="1:13" ht="19.5" customHeight="1">
      <c r="A617" s="184" t="str">
        <f>'T6. Prioridad alta-media'!C617</f>
        <v>No existe un desafio de gestión definido</v>
      </c>
      <c r="B617" s="184" t="str">
        <f>IFERROR(VLOOKUP(A617,'T2 Y T3. PROBLEMA-POTENCIALIDAD'!$D$4:$E$1000,2,FALSE),"No existe una competencia definida")</f>
        <v>No existe una competencia definida</v>
      </c>
      <c r="C617" s="14"/>
      <c r="D617" s="20"/>
      <c r="E617" s="20"/>
      <c r="F617" s="20"/>
      <c r="G617" s="20"/>
      <c r="H617" s="20"/>
      <c r="I617" s="149"/>
      <c r="J617" s="20"/>
      <c r="K617" s="20"/>
      <c r="L617" s="20"/>
      <c r="M617" s="20"/>
    </row>
    <row r="618" spans="1:13" ht="19.5" customHeight="1">
      <c r="A618" s="184" t="str">
        <f>'T6. Prioridad alta-media'!C618</f>
        <v>No existe un desafio de gestión definido</v>
      </c>
      <c r="B618" s="184" t="str">
        <f>IFERROR(VLOOKUP(A618,'T2 Y T3. PROBLEMA-POTENCIALIDAD'!$D$4:$E$1000,2,FALSE),"No existe una competencia definida")</f>
        <v>No existe una competencia definida</v>
      </c>
      <c r="C618" s="14"/>
      <c r="D618" s="20"/>
      <c r="E618" s="20"/>
      <c r="F618" s="20"/>
      <c r="G618" s="20"/>
      <c r="H618" s="20"/>
      <c r="I618" s="149"/>
      <c r="J618" s="20"/>
      <c r="K618" s="20"/>
      <c r="L618" s="20"/>
      <c r="M618" s="20"/>
    </row>
    <row r="619" spans="1:13" ht="19.5" customHeight="1">
      <c r="A619" s="184" t="str">
        <f>'T6. Prioridad alta-media'!C619</f>
        <v>No existe un desafio de gestión definido</v>
      </c>
      <c r="B619" s="184" t="str">
        <f>IFERROR(VLOOKUP(A619,'T2 Y T3. PROBLEMA-POTENCIALIDAD'!$D$4:$E$1000,2,FALSE),"No existe una competencia definida")</f>
        <v>No existe una competencia definida</v>
      </c>
      <c r="C619" s="14"/>
      <c r="D619" s="20"/>
      <c r="E619" s="20"/>
      <c r="F619" s="20"/>
      <c r="G619" s="20"/>
      <c r="H619" s="20"/>
      <c r="I619" s="149"/>
      <c r="J619" s="20"/>
      <c r="K619" s="20"/>
      <c r="L619" s="20"/>
      <c r="M619" s="20"/>
    </row>
    <row r="620" spans="1:13" ht="19.5" customHeight="1">
      <c r="A620" s="184" t="str">
        <f>'T6. Prioridad alta-media'!C620</f>
        <v>No existe un desafio de gestión definido</v>
      </c>
      <c r="B620" s="184" t="str">
        <f>IFERROR(VLOOKUP(A620,'T2 Y T3. PROBLEMA-POTENCIALIDAD'!$D$4:$E$1000,2,FALSE),"No existe una competencia definida")</f>
        <v>No existe una competencia definida</v>
      </c>
      <c r="C620" s="14"/>
      <c r="D620" s="20"/>
      <c r="E620" s="20"/>
      <c r="F620" s="20"/>
      <c r="G620" s="20"/>
      <c r="H620" s="20"/>
      <c r="I620" s="149"/>
      <c r="J620" s="20"/>
      <c r="K620" s="20"/>
      <c r="L620" s="20"/>
      <c r="M620" s="20"/>
    </row>
    <row r="621" spans="1:13" ht="19.5" customHeight="1">
      <c r="A621" s="184" t="str">
        <f>'T6. Prioridad alta-media'!C621</f>
        <v>No existe un desafio de gestión definido</v>
      </c>
      <c r="B621" s="184" t="str">
        <f>IFERROR(VLOOKUP(A621,'T2 Y T3. PROBLEMA-POTENCIALIDAD'!$D$4:$E$1000,2,FALSE),"No existe una competencia definida")</f>
        <v>No existe una competencia definida</v>
      </c>
      <c r="C621" s="14"/>
      <c r="D621" s="20"/>
      <c r="E621" s="20"/>
      <c r="F621" s="20"/>
      <c r="G621" s="20"/>
      <c r="H621" s="20"/>
      <c r="I621" s="149"/>
      <c r="J621" s="20"/>
      <c r="K621" s="20"/>
      <c r="L621" s="20"/>
      <c r="M621" s="20"/>
    </row>
    <row r="622" spans="1:13" ht="19.5" customHeight="1">
      <c r="A622" s="184" t="str">
        <f>'T6. Prioridad alta-media'!C622</f>
        <v>No existe un desafio de gestión definido</v>
      </c>
      <c r="B622" s="184" t="str">
        <f>IFERROR(VLOOKUP(A622,'T2 Y T3. PROBLEMA-POTENCIALIDAD'!$D$4:$E$1000,2,FALSE),"No existe una competencia definida")</f>
        <v>No existe una competencia definida</v>
      </c>
      <c r="C622" s="14"/>
      <c r="D622" s="20"/>
      <c r="E622" s="20"/>
      <c r="F622" s="20"/>
      <c r="G622" s="20"/>
      <c r="H622" s="20"/>
      <c r="I622" s="149"/>
      <c r="J622" s="20"/>
      <c r="K622" s="20"/>
      <c r="L622" s="20"/>
      <c r="M622" s="20"/>
    </row>
    <row r="623" spans="1:13" ht="19.5" customHeight="1">
      <c r="A623" s="184" t="str">
        <f>'T6. Prioridad alta-media'!C623</f>
        <v>No existe un desafio de gestión definido</v>
      </c>
      <c r="B623" s="184" t="str">
        <f>IFERROR(VLOOKUP(A623,'T2 Y T3. PROBLEMA-POTENCIALIDAD'!$D$4:$E$1000,2,FALSE),"No existe una competencia definida")</f>
        <v>No existe una competencia definida</v>
      </c>
      <c r="C623" s="14"/>
      <c r="D623" s="20"/>
      <c r="E623" s="20"/>
      <c r="F623" s="20"/>
      <c r="G623" s="20"/>
      <c r="H623" s="20"/>
      <c r="I623" s="149"/>
      <c r="J623" s="20"/>
      <c r="K623" s="20"/>
      <c r="L623" s="20"/>
      <c r="M623" s="20"/>
    </row>
    <row r="624" spans="1:13" ht="19.5" customHeight="1">
      <c r="A624" s="184" t="str">
        <f>'T6. Prioridad alta-media'!C624</f>
        <v>No existe un desafio de gestión definido</v>
      </c>
      <c r="B624" s="184" t="str">
        <f>IFERROR(VLOOKUP(A624,'T2 Y T3. PROBLEMA-POTENCIALIDAD'!$D$4:$E$1000,2,FALSE),"No existe una competencia definida")</f>
        <v>No existe una competencia definida</v>
      </c>
      <c r="C624" s="14"/>
      <c r="D624" s="20"/>
      <c r="E624" s="20"/>
      <c r="F624" s="20"/>
      <c r="G624" s="20"/>
      <c r="H624" s="20"/>
      <c r="I624" s="149"/>
      <c r="J624" s="20"/>
      <c r="K624" s="20"/>
      <c r="L624" s="20"/>
      <c r="M624" s="20"/>
    </row>
    <row r="625" spans="1:13" ht="19.5" customHeight="1">
      <c r="A625" s="184" t="str">
        <f>'T6. Prioridad alta-media'!C625</f>
        <v>No existe un desafio de gestión definido</v>
      </c>
      <c r="B625" s="184" t="str">
        <f>IFERROR(VLOOKUP(A625,'T2 Y T3. PROBLEMA-POTENCIALIDAD'!$D$4:$E$1000,2,FALSE),"No existe una competencia definida")</f>
        <v>No existe una competencia definida</v>
      </c>
      <c r="C625" s="14"/>
      <c r="D625" s="20"/>
      <c r="E625" s="20"/>
      <c r="F625" s="20"/>
      <c r="G625" s="20"/>
      <c r="H625" s="20"/>
      <c r="I625" s="149"/>
      <c r="J625" s="20"/>
      <c r="K625" s="20"/>
      <c r="L625" s="20"/>
      <c r="M625" s="20"/>
    </row>
    <row r="626" spans="1:13" ht="19.5" customHeight="1">
      <c r="A626" s="184" t="str">
        <f>'T6. Prioridad alta-media'!C626</f>
        <v>No existe un desafio de gestión definido</v>
      </c>
      <c r="B626" s="184" t="str">
        <f>IFERROR(VLOOKUP(A626,'T2 Y T3. PROBLEMA-POTENCIALIDAD'!$D$4:$E$1000,2,FALSE),"No existe una competencia definida")</f>
        <v>No existe una competencia definida</v>
      </c>
      <c r="C626" s="14"/>
      <c r="D626" s="20"/>
      <c r="E626" s="20"/>
      <c r="F626" s="20"/>
      <c r="G626" s="20"/>
      <c r="H626" s="20"/>
      <c r="I626" s="149"/>
      <c r="J626" s="20"/>
      <c r="K626" s="20"/>
      <c r="L626" s="20"/>
      <c r="M626" s="20"/>
    </row>
    <row r="627" spans="1:13" ht="19.5" customHeight="1">
      <c r="A627" s="184" t="str">
        <f>'T6. Prioridad alta-media'!C627</f>
        <v>No existe un desafio de gestión definido</v>
      </c>
      <c r="B627" s="184" t="str">
        <f>IFERROR(VLOOKUP(A627,'T2 Y T3. PROBLEMA-POTENCIALIDAD'!$D$4:$E$1000,2,FALSE),"No existe una competencia definida")</f>
        <v>No existe una competencia definida</v>
      </c>
      <c r="C627" s="14"/>
      <c r="D627" s="20"/>
      <c r="E627" s="20"/>
      <c r="F627" s="20"/>
      <c r="G627" s="20"/>
      <c r="H627" s="20"/>
      <c r="I627" s="149"/>
      <c r="J627" s="20"/>
      <c r="K627" s="20"/>
      <c r="L627" s="20"/>
      <c r="M627" s="20"/>
    </row>
    <row r="628" spans="1:13" ht="19.5" customHeight="1">
      <c r="A628" s="184" t="str">
        <f>'T6. Prioridad alta-media'!C628</f>
        <v>No existe un desafio de gestión definido</v>
      </c>
      <c r="B628" s="184" t="str">
        <f>IFERROR(VLOOKUP(A628,'T2 Y T3. PROBLEMA-POTENCIALIDAD'!$D$4:$E$1000,2,FALSE),"No existe una competencia definida")</f>
        <v>No existe una competencia definida</v>
      </c>
      <c r="C628" s="14"/>
      <c r="D628" s="20"/>
      <c r="E628" s="20"/>
      <c r="F628" s="20"/>
      <c r="G628" s="20"/>
      <c r="H628" s="20"/>
      <c r="I628" s="149"/>
      <c r="J628" s="20"/>
      <c r="K628" s="20"/>
      <c r="L628" s="20"/>
      <c r="M628" s="20"/>
    </row>
    <row r="629" spans="1:13" ht="19.5" customHeight="1">
      <c r="A629" s="184" t="str">
        <f>'T6. Prioridad alta-media'!C629</f>
        <v>No existe un desafio de gestión definido</v>
      </c>
      <c r="B629" s="184" t="str">
        <f>IFERROR(VLOOKUP(A629,'T2 Y T3. PROBLEMA-POTENCIALIDAD'!$D$4:$E$1000,2,FALSE),"No existe una competencia definida")</f>
        <v>No existe una competencia definida</v>
      </c>
      <c r="C629" s="14"/>
      <c r="D629" s="20"/>
      <c r="E629" s="20"/>
      <c r="F629" s="20"/>
      <c r="G629" s="20"/>
      <c r="H629" s="20"/>
      <c r="I629" s="149"/>
      <c r="J629" s="20"/>
      <c r="K629" s="20"/>
      <c r="L629" s="20"/>
      <c r="M629" s="20"/>
    </row>
    <row r="630" spans="1:13" ht="19.5" customHeight="1">
      <c r="A630" s="184" t="str">
        <f>'T6. Prioridad alta-media'!C630</f>
        <v>No existe un desafio de gestión definido</v>
      </c>
      <c r="B630" s="184" t="str">
        <f>IFERROR(VLOOKUP(A630,'T2 Y T3. PROBLEMA-POTENCIALIDAD'!$D$4:$E$1000,2,FALSE),"No existe una competencia definida")</f>
        <v>No existe una competencia definida</v>
      </c>
      <c r="C630" s="14"/>
      <c r="D630" s="20"/>
      <c r="E630" s="20"/>
      <c r="F630" s="20"/>
      <c r="G630" s="20"/>
      <c r="H630" s="20"/>
      <c r="I630" s="149"/>
      <c r="J630" s="20"/>
      <c r="K630" s="20"/>
      <c r="L630" s="20"/>
      <c r="M630" s="20"/>
    </row>
    <row r="631" spans="1:13" ht="19.5" customHeight="1">
      <c r="A631" s="184" t="str">
        <f>'T6. Prioridad alta-media'!C631</f>
        <v>No existe un desafio de gestión definido</v>
      </c>
      <c r="B631" s="184" t="str">
        <f>IFERROR(VLOOKUP(A631,'T2 Y T3. PROBLEMA-POTENCIALIDAD'!$D$4:$E$1000,2,FALSE),"No existe una competencia definida")</f>
        <v>No existe una competencia definida</v>
      </c>
      <c r="C631" s="14"/>
      <c r="D631" s="20"/>
      <c r="E631" s="20"/>
      <c r="F631" s="20"/>
      <c r="G631" s="20"/>
      <c r="H631" s="20"/>
      <c r="I631" s="149"/>
      <c r="J631" s="20"/>
      <c r="K631" s="20"/>
      <c r="L631" s="20"/>
      <c r="M631" s="20"/>
    </row>
    <row r="632" spans="1:13" ht="19.5" customHeight="1">
      <c r="A632" s="184" t="str">
        <f>'T6. Prioridad alta-media'!C632</f>
        <v>No existe un desafio de gestión definido</v>
      </c>
      <c r="B632" s="184" t="str">
        <f>IFERROR(VLOOKUP(A632,'T2 Y T3. PROBLEMA-POTENCIALIDAD'!$D$4:$E$1000,2,FALSE),"No existe una competencia definida")</f>
        <v>No existe una competencia definida</v>
      </c>
      <c r="C632" s="14"/>
      <c r="D632" s="20"/>
      <c r="E632" s="20"/>
      <c r="F632" s="20"/>
      <c r="G632" s="20"/>
      <c r="H632" s="20"/>
      <c r="I632" s="149"/>
      <c r="J632" s="20"/>
      <c r="K632" s="20"/>
      <c r="L632" s="20"/>
      <c r="M632" s="20"/>
    </row>
    <row r="633" spans="1:13" ht="19.5" customHeight="1">
      <c r="A633" s="184" t="str">
        <f>'T6. Prioridad alta-media'!C633</f>
        <v>No existe un desafio de gestión definido</v>
      </c>
      <c r="B633" s="184" t="str">
        <f>IFERROR(VLOOKUP(A633,'T2 Y T3. PROBLEMA-POTENCIALIDAD'!$D$4:$E$1000,2,FALSE),"No existe una competencia definida")</f>
        <v>No existe una competencia definida</v>
      </c>
      <c r="C633" s="14"/>
      <c r="D633" s="20"/>
      <c r="E633" s="20"/>
      <c r="F633" s="20"/>
      <c r="G633" s="20"/>
      <c r="H633" s="20"/>
      <c r="I633" s="149"/>
      <c r="J633" s="20"/>
      <c r="K633" s="20"/>
      <c r="L633" s="20"/>
      <c r="M633" s="20"/>
    </row>
    <row r="634" spans="1:13" ht="19.5" customHeight="1">
      <c r="A634" s="184" t="str">
        <f>'T6. Prioridad alta-media'!C634</f>
        <v>No existe un desafio de gestión definido</v>
      </c>
      <c r="B634" s="184" t="str">
        <f>IFERROR(VLOOKUP(A634,'T2 Y T3. PROBLEMA-POTENCIALIDAD'!$D$4:$E$1000,2,FALSE),"No existe una competencia definida")</f>
        <v>No existe una competencia definida</v>
      </c>
      <c r="C634" s="14"/>
      <c r="D634" s="20"/>
      <c r="E634" s="20"/>
      <c r="F634" s="20"/>
      <c r="G634" s="20"/>
      <c r="H634" s="20"/>
      <c r="I634" s="149"/>
      <c r="J634" s="20"/>
      <c r="K634" s="20"/>
      <c r="L634" s="20"/>
      <c r="M634" s="20"/>
    </row>
    <row r="635" spans="1:13" ht="19.5" customHeight="1">
      <c r="A635" s="184" t="str">
        <f>'T6. Prioridad alta-media'!C635</f>
        <v>No existe un desafio de gestión definido</v>
      </c>
      <c r="B635" s="184" t="str">
        <f>IFERROR(VLOOKUP(A635,'T2 Y T3. PROBLEMA-POTENCIALIDAD'!$D$4:$E$1000,2,FALSE),"No existe una competencia definida")</f>
        <v>No existe una competencia definida</v>
      </c>
      <c r="C635" s="14"/>
      <c r="D635" s="20"/>
      <c r="E635" s="20"/>
      <c r="F635" s="20"/>
      <c r="G635" s="20"/>
      <c r="H635" s="20"/>
      <c r="I635" s="149"/>
      <c r="J635" s="20"/>
      <c r="K635" s="20"/>
      <c r="L635" s="20"/>
      <c r="M635" s="20"/>
    </row>
    <row r="636" spans="1:13" ht="19.5" customHeight="1">
      <c r="A636" s="184" t="str">
        <f>'T6. Prioridad alta-media'!C636</f>
        <v>No existe un desafio de gestión definido</v>
      </c>
      <c r="B636" s="184" t="str">
        <f>IFERROR(VLOOKUP(A636,'T2 Y T3. PROBLEMA-POTENCIALIDAD'!$D$4:$E$1000,2,FALSE),"No existe una competencia definida")</f>
        <v>No existe una competencia definida</v>
      </c>
      <c r="C636" s="14"/>
      <c r="D636" s="20"/>
      <c r="E636" s="20"/>
      <c r="F636" s="20"/>
      <c r="G636" s="20"/>
      <c r="H636" s="20"/>
      <c r="I636" s="149"/>
      <c r="J636" s="20"/>
      <c r="K636" s="20"/>
      <c r="L636" s="20"/>
      <c r="M636" s="20"/>
    </row>
    <row r="637" spans="1:13" ht="19.5" customHeight="1">
      <c r="A637" s="184" t="str">
        <f>'T6. Prioridad alta-media'!C637</f>
        <v>No existe un desafio de gestión definido</v>
      </c>
      <c r="B637" s="184" t="str">
        <f>IFERROR(VLOOKUP(A637,'T2 Y T3. PROBLEMA-POTENCIALIDAD'!$D$4:$E$1000,2,FALSE),"No existe una competencia definida")</f>
        <v>No existe una competencia definida</v>
      </c>
      <c r="C637" s="14"/>
      <c r="D637" s="20"/>
      <c r="E637" s="20"/>
      <c r="F637" s="20"/>
      <c r="G637" s="20"/>
      <c r="H637" s="20"/>
      <c r="I637" s="149"/>
      <c r="J637" s="20"/>
      <c r="K637" s="20"/>
      <c r="L637" s="20"/>
      <c r="M637" s="20"/>
    </row>
    <row r="638" spans="1:13" ht="19.5" customHeight="1">
      <c r="A638" s="184" t="str">
        <f>'T6. Prioridad alta-media'!C638</f>
        <v>No existe un desafio de gestión definido</v>
      </c>
      <c r="B638" s="184" t="str">
        <f>IFERROR(VLOOKUP(A638,'T2 Y T3. PROBLEMA-POTENCIALIDAD'!$D$4:$E$1000,2,FALSE),"No existe una competencia definida")</f>
        <v>No existe una competencia definida</v>
      </c>
      <c r="C638" s="14"/>
      <c r="D638" s="20"/>
      <c r="E638" s="20"/>
      <c r="F638" s="20"/>
      <c r="G638" s="20"/>
      <c r="H638" s="20"/>
      <c r="I638" s="149"/>
      <c r="J638" s="20"/>
      <c r="K638" s="20"/>
      <c r="L638" s="20"/>
      <c r="M638" s="20"/>
    </row>
    <row r="639" spans="1:13" ht="19.5" customHeight="1">
      <c r="A639" s="184" t="str">
        <f>'T6. Prioridad alta-media'!C639</f>
        <v>No existe un desafio de gestión definido</v>
      </c>
      <c r="B639" s="184" t="str">
        <f>IFERROR(VLOOKUP(A639,'T2 Y T3. PROBLEMA-POTENCIALIDAD'!$D$4:$E$1000,2,FALSE),"No existe una competencia definida")</f>
        <v>No existe una competencia definida</v>
      </c>
      <c r="C639" s="14"/>
      <c r="D639" s="20"/>
      <c r="E639" s="20"/>
      <c r="F639" s="20"/>
      <c r="G639" s="20"/>
      <c r="H639" s="20"/>
      <c r="I639" s="149"/>
      <c r="J639" s="20"/>
      <c r="K639" s="20"/>
      <c r="L639" s="20"/>
      <c r="M639" s="20"/>
    </row>
    <row r="640" spans="1:13" ht="19.5" customHeight="1">
      <c r="A640" s="184" t="str">
        <f>'T6. Prioridad alta-media'!C640</f>
        <v>No existe un desafio de gestión definido</v>
      </c>
      <c r="B640" s="184" t="str">
        <f>IFERROR(VLOOKUP(A640,'T2 Y T3. PROBLEMA-POTENCIALIDAD'!$D$4:$E$1000,2,FALSE),"No existe una competencia definida")</f>
        <v>No existe una competencia definida</v>
      </c>
      <c r="C640" s="14"/>
      <c r="D640" s="20"/>
      <c r="E640" s="20"/>
      <c r="F640" s="20"/>
      <c r="G640" s="20"/>
      <c r="H640" s="20"/>
      <c r="I640" s="149"/>
      <c r="J640" s="20"/>
      <c r="K640" s="20"/>
      <c r="L640" s="20"/>
      <c r="M640" s="20"/>
    </row>
    <row r="641" spans="1:13" ht="19.5" customHeight="1">
      <c r="A641" s="184" t="str">
        <f>'T6. Prioridad alta-media'!C641</f>
        <v>No existe un desafio de gestión definido</v>
      </c>
      <c r="B641" s="184" t="str">
        <f>IFERROR(VLOOKUP(A641,'T2 Y T3. PROBLEMA-POTENCIALIDAD'!$D$4:$E$1000,2,FALSE),"No existe una competencia definida")</f>
        <v>No existe una competencia definida</v>
      </c>
      <c r="C641" s="14"/>
      <c r="D641" s="20"/>
      <c r="E641" s="20"/>
      <c r="F641" s="20"/>
      <c r="G641" s="20"/>
      <c r="H641" s="20"/>
      <c r="I641" s="149"/>
      <c r="J641" s="20"/>
      <c r="K641" s="20"/>
      <c r="L641" s="20"/>
      <c r="M641" s="20"/>
    </row>
    <row r="642" spans="1:13" ht="19.5" customHeight="1">
      <c r="A642" s="184" t="str">
        <f>'T6. Prioridad alta-media'!C642</f>
        <v>No existe un desafio de gestión definido</v>
      </c>
      <c r="B642" s="184" t="str">
        <f>IFERROR(VLOOKUP(A642,'T2 Y T3. PROBLEMA-POTENCIALIDAD'!$D$4:$E$1000,2,FALSE),"No existe una competencia definida")</f>
        <v>No existe una competencia definida</v>
      </c>
      <c r="C642" s="14"/>
      <c r="D642" s="20"/>
      <c r="E642" s="20"/>
      <c r="F642" s="20"/>
      <c r="G642" s="20"/>
      <c r="H642" s="20"/>
      <c r="I642" s="149"/>
      <c r="J642" s="20"/>
      <c r="K642" s="20"/>
      <c r="L642" s="20"/>
      <c r="M642" s="20"/>
    </row>
    <row r="643" spans="1:13" ht="19.5" customHeight="1">
      <c r="A643" s="184" t="str">
        <f>'T6. Prioridad alta-media'!C643</f>
        <v>No existe un desafio de gestión definido</v>
      </c>
      <c r="B643" s="184" t="str">
        <f>IFERROR(VLOOKUP(A643,'T2 Y T3. PROBLEMA-POTENCIALIDAD'!$D$4:$E$1000,2,FALSE),"No existe una competencia definida")</f>
        <v>No existe una competencia definida</v>
      </c>
      <c r="C643" s="14"/>
      <c r="D643" s="20"/>
      <c r="E643" s="20"/>
      <c r="F643" s="20"/>
      <c r="G643" s="20"/>
      <c r="H643" s="20"/>
      <c r="I643" s="149"/>
      <c r="J643" s="20"/>
      <c r="K643" s="20"/>
      <c r="L643" s="20"/>
      <c r="M643" s="20"/>
    </row>
    <row r="644" spans="1:13" ht="19.5" customHeight="1">
      <c r="A644" s="184" t="str">
        <f>'T6. Prioridad alta-media'!C644</f>
        <v>No existe un desafio de gestión definido</v>
      </c>
      <c r="B644" s="184" t="str">
        <f>IFERROR(VLOOKUP(A644,'T2 Y T3. PROBLEMA-POTENCIALIDAD'!$D$4:$E$1000,2,FALSE),"No existe una competencia definida")</f>
        <v>No existe una competencia definida</v>
      </c>
      <c r="C644" s="14"/>
      <c r="D644" s="20"/>
      <c r="E644" s="20"/>
      <c r="F644" s="20"/>
      <c r="G644" s="20"/>
      <c r="H644" s="20"/>
      <c r="I644" s="149"/>
      <c r="J644" s="20"/>
      <c r="K644" s="20"/>
      <c r="L644" s="20"/>
      <c r="M644" s="20"/>
    </row>
    <row r="645" spans="1:13" ht="19.5" customHeight="1">
      <c r="A645" s="184" t="str">
        <f>'T6. Prioridad alta-media'!C645</f>
        <v>No existe un desafio de gestión definido</v>
      </c>
      <c r="B645" s="184" t="str">
        <f>IFERROR(VLOOKUP(A645,'T2 Y T3. PROBLEMA-POTENCIALIDAD'!$D$4:$E$1000,2,FALSE),"No existe una competencia definida")</f>
        <v>No existe una competencia definida</v>
      </c>
      <c r="C645" s="14"/>
      <c r="D645" s="20"/>
      <c r="E645" s="20"/>
      <c r="F645" s="20"/>
      <c r="G645" s="20"/>
      <c r="H645" s="20"/>
      <c r="I645" s="149"/>
      <c r="J645" s="20"/>
      <c r="K645" s="20"/>
      <c r="L645" s="20"/>
      <c r="M645" s="20"/>
    </row>
    <row r="646" spans="1:13" ht="19.5" customHeight="1">
      <c r="A646" s="184" t="str">
        <f>'T6. Prioridad alta-media'!C646</f>
        <v>No existe un desafio de gestión definido</v>
      </c>
      <c r="B646" s="184" t="str">
        <f>IFERROR(VLOOKUP(A646,'T2 Y T3. PROBLEMA-POTENCIALIDAD'!$D$4:$E$1000,2,FALSE),"No existe una competencia definida")</f>
        <v>No existe una competencia definida</v>
      </c>
      <c r="C646" s="14"/>
      <c r="D646" s="20"/>
      <c r="E646" s="20"/>
      <c r="F646" s="20"/>
      <c r="G646" s="20"/>
      <c r="H646" s="20"/>
      <c r="I646" s="149"/>
      <c r="J646" s="20"/>
      <c r="K646" s="20"/>
      <c r="L646" s="20"/>
      <c r="M646" s="20"/>
    </row>
    <row r="647" spans="1:13" ht="19.5" customHeight="1">
      <c r="A647" s="184" t="str">
        <f>'T6. Prioridad alta-media'!C647</f>
        <v>No existe un desafio de gestión definido</v>
      </c>
      <c r="B647" s="184" t="str">
        <f>IFERROR(VLOOKUP(A647,'T2 Y T3. PROBLEMA-POTENCIALIDAD'!$D$4:$E$1000,2,FALSE),"No existe una competencia definida")</f>
        <v>No existe una competencia definida</v>
      </c>
      <c r="C647" s="14"/>
      <c r="D647" s="20"/>
      <c r="E647" s="20"/>
      <c r="F647" s="20"/>
      <c r="G647" s="20"/>
      <c r="H647" s="20"/>
      <c r="I647" s="149"/>
      <c r="J647" s="20"/>
      <c r="K647" s="20"/>
      <c r="L647" s="20"/>
      <c r="M647" s="20"/>
    </row>
    <row r="648" spans="1:13" ht="19.5" customHeight="1">
      <c r="A648" s="184" t="str">
        <f>'T6. Prioridad alta-media'!C648</f>
        <v>No existe un desafio de gestión definido</v>
      </c>
      <c r="B648" s="184" t="str">
        <f>IFERROR(VLOOKUP(A648,'T2 Y T3. PROBLEMA-POTENCIALIDAD'!$D$4:$E$1000,2,FALSE),"No existe una competencia definida")</f>
        <v>No existe una competencia definida</v>
      </c>
      <c r="C648" s="14"/>
      <c r="D648" s="20"/>
      <c r="E648" s="20"/>
      <c r="F648" s="20"/>
      <c r="G648" s="20"/>
      <c r="H648" s="20"/>
      <c r="I648" s="149"/>
      <c r="J648" s="20"/>
      <c r="K648" s="20"/>
      <c r="L648" s="20"/>
      <c r="M648" s="20"/>
    </row>
    <row r="649" spans="1:13" ht="19.5" customHeight="1">
      <c r="A649" s="184" t="str">
        <f>'T6. Prioridad alta-media'!C649</f>
        <v>No existe un desafio de gestión definido</v>
      </c>
      <c r="B649" s="184" t="str">
        <f>IFERROR(VLOOKUP(A649,'T2 Y T3. PROBLEMA-POTENCIALIDAD'!$D$4:$E$1000,2,FALSE),"No existe una competencia definida")</f>
        <v>No existe una competencia definida</v>
      </c>
      <c r="C649" s="14"/>
      <c r="D649" s="20"/>
      <c r="E649" s="20"/>
      <c r="F649" s="20"/>
      <c r="G649" s="20"/>
      <c r="H649" s="20"/>
      <c r="I649" s="149"/>
      <c r="J649" s="20"/>
      <c r="K649" s="20"/>
      <c r="L649" s="20"/>
      <c r="M649" s="20"/>
    </row>
    <row r="650" spans="1:13" ht="19.5" customHeight="1">
      <c r="A650" s="184" t="str">
        <f>'T6. Prioridad alta-media'!C650</f>
        <v>No existe un desafio de gestión definido</v>
      </c>
      <c r="B650" s="184" t="str">
        <f>IFERROR(VLOOKUP(A650,'T2 Y T3. PROBLEMA-POTENCIALIDAD'!$D$4:$E$1000,2,FALSE),"No existe una competencia definida")</f>
        <v>No existe una competencia definida</v>
      </c>
      <c r="C650" s="14"/>
      <c r="D650" s="20"/>
      <c r="E650" s="20"/>
      <c r="F650" s="20"/>
      <c r="G650" s="20"/>
      <c r="H650" s="20"/>
      <c r="I650" s="149"/>
      <c r="J650" s="20"/>
      <c r="K650" s="20"/>
      <c r="L650" s="20"/>
      <c r="M650" s="20"/>
    </row>
    <row r="651" spans="1:13" ht="19.5" customHeight="1">
      <c r="A651" s="184" t="str">
        <f>'T6. Prioridad alta-media'!C651</f>
        <v>No existe un desafio de gestión definido</v>
      </c>
      <c r="B651" s="184" t="str">
        <f>IFERROR(VLOOKUP(A651,'T2 Y T3. PROBLEMA-POTENCIALIDAD'!$D$4:$E$1000,2,FALSE),"No existe una competencia definida")</f>
        <v>No existe una competencia definida</v>
      </c>
      <c r="C651" s="14"/>
      <c r="D651" s="20"/>
      <c r="E651" s="20"/>
      <c r="F651" s="20"/>
      <c r="G651" s="20"/>
      <c r="H651" s="20"/>
      <c r="I651" s="149"/>
      <c r="J651" s="20"/>
      <c r="K651" s="20"/>
      <c r="L651" s="20"/>
      <c r="M651" s="20"/>
    </row>
    <row r="652" spans="1:13" ht="19.5" customHeight="1">
      <c r="A652" s="184" t="str">
        <f>'T6. Prioridad alta-media'!C652</f>
        <v>No existe un desafio de gestión definido</v>
      </c>
      <c r="B652" s="184" t="str">
        <f>IFERROR(VLOOKUP(A652,'T2 Y T3. PROBLEMA-POTENCIALIDAD'!$D$4:$E$1000,2,FALSE),"No existe una competencia definida")</f>
        <v>No existe una competencia definida</v>
      </c>
      <c r="C652" s="14"/>
      <c r="D652" s="20"/>
      <c r="E652" s="20"/>
      <c r="F652" s="20"/>
      <c r="G652" s="20"/>
      <c r="H652" s="20"/>
      <c r="I652" s="149"/>
      <c r="J652" s="20"/>
      <c r="K652" s="20"/>
      <c r="L652" s="20"/>
      <c r="M652" s="20"/>
    </row>
    <row r="653" spans="1:13" ht="19.5" customHeight="1">
      <c r="A653" s="184" t="str">
        <f>'T6. Prioridad alta-media'!C653</f>
        <v>No existe un desafio de gestión definido</v>
      </c>
      <c r="B653" s="184" t="str">
        <f>IFERROR(VLOOKUP(A653,'T2 Y T3. PROBLEMA-POTENCIALIDAD'!$D$4:$E$1000,2,FALSE),"No existe una competencia definida")</f>
        <v>No existe una competencia definida</v>
      </c>
      <c r="C653" s="14"/>
      <c r="D653" s="20"/>
      <c r="E653" s="20"/>
      <c r="F653" s="20"/>
      <c r="G653" s="20"/>
      <c r="H653" s="20"/>
      <c r="I653" s="149"/>
      <c r="J653" s="20"/>
      <c r="K653" s="20"/>
      <c r="L653" s="20"/>
      <c r="M653" s="20"/>
    </row>
    <row r="654" spans="1:13" ht="19.5" customHeight="1">
      <c r="A654" s="184" t="str">
        <f>'T6. Prioridad alta-media'!C654</f>
        <v>No existe un desafio de gestión definido</v>
      </c>
      <c r="B654" s="184" t="str">
        <f>IFERROR(VLOOKUP(A654,'T2 Y T3. PROBLEMA-POTENCIALIDAD'!$D$4:$E$1000,2,FALSE),"No existe una competencia definida")</f>
        <v>No existe una competencia definida</v>
      </c>
      <c r="C654" s="14"/>
      <c r="D654" s="20"/>
      <c r="E654" s="20"/>
      <c r="F654" s="20"/>
      <c r="G654" s="20"/>
      <c r="H654" s="20"/>
      <c r="I654" s="149"/>
      <c r="J654" s="20"/>
      <c r="K654" s="20"/>
      <c r="L654" s="20"/>
      <c r="M654" s="20"/>
    </row>
    <row r="655" spans="1:13" ht="19.5" customHeight="1">
      <c r="A655" s="184" t="str">
        <f>'T6. Prioridad alta-media'!C655</f>
        <v>No existe un desafio de gestión definido</v>
      </c>
      <c r="B655" s="184" t="str">
        <f>IFERROR(VLOOKUP(A655,'T2 Y T3. PROBLEMA-POTENCIALIDAD'!$D$4:$E$1000,2,FALSE),"No existe una competencia definida")</f>
        <v>No existe una competencia definida</v>
      </c>
      <c r="C655" s="14"/>
      <c r="D655" s="20"/>
      <c r="E655" s="20"/>
      <c r="F655" s="20"/>
      <c r="G655" s="20"/>
      <c r="H655" s="20"/>
      <c r="I655" s="149"/>
      <c r="J655" s="20"/>
      <c r="K655" s="20"/>
      <c r="L655" s="20"/>
      <c r="M655" s="20"/>
    </row>
    <row r="656" spans="1:13" ht="19.5" customHeight="1">
      <c r="A656" s="184" t="str">
        <f>'T6. Prioridad alta-media'!C656</f>
        <v>No existe un desafio de gestión definido</v>
      </c>
      <c r="B656" s="184" t="str">
        <f>IFERROR(VLOOKUP(A656,'T2 Y T3. PROBLEMA-POTENCIALIDAD'!$D$4:$E$1000,2,FALSE),"No existe una competencia definida")</f>
        <v>No existe una competencia definida</v>
      </c>
      <c r="C656" s="14"/>
      <c r="D656" s="20"/>
      <c r="E656" s="20"/>
      <c r="F656" s="20"/>
      <c r="G656" s="20"/>
      <c r="H656" s="20"/>
      <c r="I656" s="149"/>
      <c r="J656" s="20"/>
      <c r="K656" s="20"/>
      <c r="L656" s="20"/>
      <c r="M656" s="20"/>
    </row>
    <row r="657" spans="1:13" ht="19.5" customHeight="1">
      <c r="A657" s="184" t="str">
        <f>'T6. Prioridad alta-media'!C657</f>
        <v>No existe un desafio de gestión definido</v>
      </c>
      <c r="B657" s="184" t="str">
        <f>IFERROR(VLOOKUP(A657,'T2 Y T3. PROBLEMA-POTENCIALIDAD'!$D$4:$E$1000,2,FALSE),"No existe una competencia definida")</f>
        <v>No existe una competencia definida</v>
      </c>
      <c r="C657" s="14"/>
      <c r="D657" s="20"/>
      <c r="E657" s="20"/>
      <c r="F657" s="20"/>
      <c r="G657" s="20"/>
      <c r="H657" s="20"/>
      <c r="I657" s="149"/>
      <c r="J657" s="20"/>
      <c r="K657" s="20"/>
      <c r="L657" s="20"/>
      <c r="M657" s="20"/>
    </row>
    <row r="658" spans="1:13" ht="19.5" customHeight="1">
      <c r="A658" s="184" t="str">
        <f>'T6. Prioridad alta-media'!C658</f>
        <v>No existe un desafio de gestión definido</v>
      </c>
      <c r="B658" s="184" t="str">
        <f>IFERROR(VLOOKUP(A658,'T2 Y T3. PROBLEMA-POTENCIALIDAD'!$D$4:$E$1000,2,FALSE),"No existe una competencia definida")</f>
        <v>No existe una competencia definida</v>
      </c>
      <c r="C658" s="14"/>
      <c r="D658" s="20"/>
      <c r="E658" s="20"/>
      <c r="F658" s="20"/>
      <c r="G658" s="20"/>
      <c r="H658" s="20"/>
      <c r="I658" s="149"/>
      <c r="J658" s="20"/>
      <c r="K658" s="20"/>
      <c r="L658" s="20"/>
      <c r="M658" s="20"/>
    </row>
    <row r="659" spans="1:13" ht="19.5" customHeight="1">
      <c r="A659" s="184" t="str">
        <f>'T6. Prioridad alta-media'!C659</f>
        <v>No existe un desafio de gestión definido</v>
      </c>
      <c r="B659" s="184" t="str">
        <f>IFERROR(VLOOKUP(A659,'T2 Y T3. PROBLEMA-POTENCIALIDAD'!$D$4:$E$1000,2,FALSE),"No existe una competencia definida")</f>
        <v>No existe una competencia definida</v>
      </c>
      <c r="C659" s="14"/>
      <c r="D659" s="20"/>
      <c r="E659" s="20"/>
      <c r="F659" s="20"/>
      <c r="G659" s="20"/>
      <c r="H659" s="20"/>
      <c r="I659" s="149"/>
      <c r="J659" s="20"/>
      <c r="K659" s="20"/>
      <c r="L659" s="20"/>
      <c r="M659" s="20"/>
    </row>
    <row r="660" spans="1:13" ht="19.5" customHeight="1">
      <c r="A660" s="184" t="str">
        <f>'T6. Prioridad alta-media'!C660</f>
        <v>No existe un desafio de gestión definido</v>
      </c>
      <c r="B660" s="184" t="str">
        <f>IFERROR(VLOOKUP(A660,'T2 Y T3. PROBLEMA-POTENCIALIDAD'!$D$4:$E$1000,2,FALSE),"No existe una competencia definida")</f>
        <v>No existe una competencia definida</v>
      </c>
      <c r="C660" s="14"/>
      <c r="D660" s="20"/>
      <c r="E660" s="20"/>
      <c r="F660" s="20"/>
      <c r="G660" s="20"/>
      <c r="H660" s="20"/>
      <c r="I660" s="149"/>
      <c r="J660" s="20"/>
      <c r="K660" s="20"/>
      <c r="L660" s="20"/>
      <c r="M660" s="20"/>
    </row>
    <row r="661" spans="1:13" ht="19.5" customHeight="1">
      <c r="A661" s="184" t="str">
        <f>'T6. Prioridad alta-media'!C661</f>
        <v>No existe un desafio de gestión definido</v>
      </c>
      <c r="B661" s="184" t="str">
        <f>IFERROR(VLOOKUP(A661,'T2 Y T3. PROBLEMA-POTENCIALIDAD'!$D$4:$E$1000,2,FALSE),"No existe una competencia definida")</f>
        <v>No existe una competencia definida</v>
      </c>
      <c r="C661" s="14"/>
      <c r="D661" s="20"/>
      <c r="E661" s="20"/>
      <c r="F661" s="20"/>
      <c r="G661" s="20"/>
      <c r="H661" s="20"/>
      <c r="I661" s="149"/>
      <c r="J661" s="20"/>
      <c r="K661" s="20"/>
      <c r="L661" s="20"/>
      <c r="M661" s="20"/>
    </row>
    <row r="662" spans="1:13" ht="19.5" customHeight="1">
      <c r="A662" s="184" t="str">
        <f>'T6. Prioridad alta-media'!C662</f>
        <v>No existe un desafio de gestión definido</v>
      </c>
      <c r="B662" s="184" t="str">
        <f>IFERROR(VLOOKUP(A662,'T2 Y T3. PROBLEMA-POTENCIALIDAD'!$D$4:$E$1000,2,FALSE),"No existe una competencia definida")</f>
        <v>No existe una competencia definida</v>
      </c>
      <c r="C662" s="14"/>
      <c r="D662" s="20"/>
      <c r="E662" s="20"/>
      <c r="F662" s="20"/>
      <c r="G662" s="20"/>
      <c r="H662" s="20"/>
      <c r="I662" s="149"/>
      <c r="J662" s="20"/>
      <c r="K662" s="20"/>
      <c r="L662" s="20"/>
      <c r="M662" s="20"/>
    </row>
    <row r="663" spans="1:13" ht="19.5" customHeight="1">
      <c r="A663" s="184" t="str">
        <f>'T6. Prioridad alta-media'!C663</f>
        <v>No existe un desafio de gestión definido</v>
      </c>
      <c r="B663" s="184" t="str">
        <f>IFERROR(VLOOKUP(A663,'T2 Y T3. PROBLEMA-POTENCIALIDAD'!$D$4:$E$1000,2,FALSE),"No existe una competencia definida")</f>
        <v>No existe una competencia definida</v>
      </c>
      <c r="C663" s="14"/>
      <c r="D663" s="20"/>
      <c r="E663" s="20"/>
      <c r="F663" s="20"/>
      <c r="G663" s="20"/>
      <c r="H663" s="20"/>
      <c r="I663" s="149"/>
      <c r="J663" s="20"/>
      <c r="K663" s="20"/>
      <c r="L663" s="20"/>
      <c r="M663" s="20"/>
    </row>
    <row r="664" spans="1:13" ht="19.5" customHeight="1">
      <c r="A664" s="184" t="str">
        <f>'T6. Prioridad alta-media'!C664</f>
        <v>No existe un desafio de gestión definido</v>
      </c>
      <c r="B664" s="184" t="str">
        <f>IFERROR(VLOOKUP(A664,'T2 Y T3. PROBLEMA-POTENCIALIDAD'!$D$4:$E$1000,2,FALSE),"No existe una competencia definida")</f>
        <v>No existe una competencia definida</v>
      </c>
      <c r="C664" s="14"/>
      <c r="D664" s="20"/>
      <c r="E664" s="20"/>
      <c r="F664" s="20"/>
      <c r="G664" s="20"/>
      <c r="H664" s="20"/>
      <c r="I664" s="149"/>
      <c r="J664" s="20"/>
      <c r="K664" s="20"/>
      <c r="L664" s="20"/>
      <c r="M664" s="20"/>
    </row>
    <row r="665" spans="1:13" ht="19.5" customHeight="1">
      <c r="A665" s="184" t="str">
        <f>'T6. Prioridad alta-media'!C665</f>
        <v>No existe un desafio de gestión definido</v>
      </c>
      <c r="B665" s="184" t="str">
        <f>IFERROR(VLOOKUP(A665,'T2 Y T3. PROBLEMA-POTENCIALIDAD'!$D$4:$E$1000,2,FALSE),"No existe una competencia definida")</f>
        <v>No existe una competencia definida</v>
      </c>
      <c r="C665" s="14"/>
      <c r="D665" s="20"/>
      <c r="E665" s="20"/>
      <c r="F665" s="20"/>
      <c r="G665" s="20"/>
      <c r="H665" s="20"/>
      <c r="I665" s="149"/>
      <c r="J665" s="20"/>
      <c r="K665" s="20"/>
      <c r="L665" s="20"/>
      <c r="M665" s="20"/>
    </row>
    <row r="666" spans="1:13" ht="19.5" customHeight="1">
      <c r="A666" s="184" t="str">
        <f>'T6. Prioridad alta-media'!C666</f>
        <v>No existe un desafio de gestión definido</v>
      </c>
      <c r="B666" s="184" t="str">
        <f>IFERROR(VLOOKUP(A666,'T2 Y T3. PROBLEMA-POTENCIALIDAD'!$D$4:$E$1000,2,FALSE),"No existe una competencia definida")</f>
        <v>No existe una competencia definida</v>
      </c>
      <c r="C666" s="14"/>
      <c r="D666" s="20"/>
      <c r="E666" s="20"/>
      <c r="F666" s="20"/>
      <c r="G666" s="20"/>
      <c r="H666" s="20"/>
      <c r="I666" s="149"/>
      <c r="J666" s="20"/>
      <c r="K666" s="20"/>
      <c r="L666" s="20"/>
      <c r="M666" s="20"/>
    </row>
    <row r="667" spans="1:13" ht="19.5" customHeight="1">
      <c r="A667" s="184" t="str">
        <f>'T6. Prioridad alta-media'!C667</f>
        <v>No existe un desafio de gestión definido</v>
      </c>
      <c r="B667" s="184" t="str">
        <f>IFERROR(VLOOKUP(A667,'T2 Y T3. PROBLEMA-POTENCIALIDAD'!$D$4:$E$1000,2,FALSE),"No existe una competencia definida")</f>
        <v>No existe una competencia definida</v>
      </c>
      <c r="C667" s="14"/>
      <c r="D667" s="20"/>
      <c r="E667" s="20"/>
      <c r="F667" s="20"/>
      <c r="G667" s="20"/>
      <c r="H667" s="20"/>
      <c r="I667" s="149"/>
      <c r="J667" s="20"/>
      <c r="K667" s="20"/>
      <c r="L667" s="20"/>
      <c r="M667" s="20"/>
    </row>
    <row r="668" spans="1:13" ht="19.5" customHeight="1">
      <c r="A668" s="184" t="str">
        <f>'T6. Prioridad alta-media'!C668</f>
        <v>No existe un desafio de gestión definido</v>
      </c>
      <c r="B668" s="184" t="str">
        <f>IFERROR(VLOOKUP(A668,'T2 Y T3. PROBLEMA-POTENCIALIDAD'!$D$4:$E$1000,2,FALSE),"No existe una competencia definida")</f>
        <v>No existe una competencia definida</v>
      </c>
      <c r="C668" s="14"/>
      <c r="D668" s="20"/>
      <c r="E668" s="20"/>
      <c r="F668" s="20"/>
      <c r="G668" s="20"/>
      <c r="H668" s="20"/>
      <c r="I668" s="149"/>
      <c r="J668" s="20"/>
      <c r="K668" s="20"/>
      <c r="L668" s="20"/>
      <c r="M668" s="20"/>
    </row>
    <row r="669" spans="1:13" ht="19.5" customHeight="1">
      <c r="A669" s="184" t="str">
        <f>'T6. Prioridad alta-media'!C669</f>
        <v>No existe un desafio de gestión definido</v>
      </c>
      <c r="B669" s="184" t="str">
        <f>IFERROR(VLOOKUP(A669,'T2 Y T3. PROBLEMA-POTENCIALIDAD'!$D$4:$E$1000,2,FALSE),"No existe una competencia definida")</f>
        <v>No existe una competencia definida</v>
      </c>
      <c r="C669" s="14"/>
      <c r="D669" s="20"/>
      <c r="E669" s="20"/>
      <c r="F669" s="20"/>
      <c r="G669" s="20"/>
      <c r="H669" s="20"/>
      <c r="I669" s="149"/>
      <c r="J669" s="20"/>
      <c r="K669" s="20"/>
      <c r="L669" s="20"/>
      <c r="M669" s="20"/>
    </row>
    <row r="670" spans="1:13" ht="19.5" customHeight="1">
      <c r="A670" s="184" t="str">
        <f>'T6. Prioridad alta-media'!C670</f>
        <v>No existe un desafio de gestión definido</v>
      </c>
      <c r="B670" s="184" t="str">
        <f>IFERROR(VLOOKUP(A670,'T2 Y T3. PROBLEMA-POTENCIALIDAD'!$D$4:$E$1000,2,FALSE),"No existe una competencia definida")</f>
        <v>No existe una competencia definida</v>
      </c>
      <c r="C670" s="14"/>
      <c r="D670" s="20"/>
      <c r="E670" s="20"/>
      <c r="F670" s="20"/>
      <c r="G670" s="20"/>
      <c r="H670" s="20"/>
      <c r="I670" s="149"/>
      <c r="J670" s="20"/>
      <c r="K670" s="20"/>
      <c r="L670" s="20"/>
      <c r="M670" s="20"/>
    </row>
    <row r="671" spans="1:13" ht="19.5" customHeight="1">
      <c r="A671" s="184" t="str">
        <f>'T6. Prioridad alta-media'!C671</f>
        <v>No existe un desafio de gestión definido</v>
      </c>
      <c r="B671" s="184" t="str">
        <f>IFERROR(VLOOKUP(A671,'T2 Y T3. PROBLEMA-POTENCIALIDAD'!$D$4:$E$1000,2,FALSE),"No existe una competencia definida")</f>
        <v>No existe una competencia definida</v>
      </c>
      <c r="C671" s="14"/>
      <c r="D671" s="20"/>
      <c r="E671" s="20"/>
      <c r="F671" s="20"/>
      <c r="G671" s="20"/>
      <c r="H671" s="20"/>
      <c r="I671" s="149"/>
      <c r="J671" s="20"/>
      <c r="K671" s="20"/>
      <c r="L671" s="20"/>
      <c r="M671" s="20"/>
    </row>
    <row r="672" spans="1:13" ht="19.5" customHeight="1">
      <c r="A672" s="184" t="str">
        <f>'T6. Prioridad alta-media'!C672</f>
        <v>No existe un desafio de gestión definido</v>
      </c>
      <c r="B672" s="184" t="str">
        <f>IFERROR(VLOOKUP(A672,'T2 Y T3. PROBLEMA-POTENCIALIDAD'!$D$4:$E$1000,2,FALSE),"No existe una competencia definida")</f>
        <v>No existe una competencia definida</v>
      </c>
      <c r="C672" s="14"/>
      <c r="D672" s="20"/>
      <c r="E672" s="20"/>
      <c r="F672" s="20"/>
      <c r="G672" s="20"/>
      <c r="H672" s="20"/>
      <c r="I672" s="149"/>
      <c r="J672" s="20"/>
      <c r="K672" s="20"/>
      <c r="L672" s="20"/>
      <c r="M672" s="20"/>
    </row>
    <row r="673" spans="1:13" ht="19.5" customHeight="1">
      <c r="A673" s="184" t="str">
        <f>'T6. Prioridad alta-media'!C673</f>
        <v>No existe un desafio de gestión definido</v>
      </c>
      <c r="B673" s="184" t="str">
        <f>IFERROR(VLOOKUP(A673,'T2 Y T3. PROBLEMA-POTENCIALIDAD'!$D$4:$E$1000,2,FALSE),"No existe una competencia definida")</f>
        <v>No existe una competencia definida</v>
      </c>
      <c r="C673" s="14"/>
      <c r="D673" s="20"/>
      <c r="E673" s="20"/>
      <c r="F673" s="20"/>
      <c r="G673" s="20"/>
      <c r="H673" s="20"/>
      <c r="I673" s="149"/>
      <c r="J673" s="20"/>
      <c r="K673" s="20"/>
      <c r="L673" s="20"/>
      <c r="M673" s="20"/>
    </row>
    <row r="674" spans="1:13" ht="19.5" customHeight="1">
      <c r="A674" s="184" t="str">
        <f>'T6. Prioridad alta-media'!C674</f>
        <v>No existe un desafio de gestión definido</v>
      </c>
      <c r="B674" s="184" t="str">
        <f>IFERROR(VLOOKUP(A674,'T2 Y T3. PROBLEMA-POTENCIALIDAD'!$D$4:$E$1000,2,FALSE),"No existe una competencia definida")</f>
        <v>No existe una competencia definida</v>
      </c>
      <c r="C674" s="14"/>
      <c r="D674" s="20"/>
      <c r="E674" s="20"/>
      <c r="F674" s="20"/>
      <c r="G674" s="20"/>
      <c r="H674" s="20"/>
      <c r="I674" s="149"/>
      <c r="J674" s="20"/>
      <c r="K674" s="20"/>
      <c r="L674" s="20"/>
      <c r="M674" s="20"/>
    </row>
    <row r="675" spans="1:13" ht="19.5" customHeight="1">
      <c r="A675" s="184" t="str">
        <f>'T6. Prioridad alta-media'!C675</f>
        <v>No existe un desafio de gestión definido</v>
      </c>
      <c r="B675" s="184" t="str">
        <f>IFERROR(VLOOKUP(A675,'T2 Y T3. PROBLEMA-POTENCIALIDAD'!$D$4:$E$1000,2,FALSE),"No existe una competencia definida")</f>
        <v>No existe una competencia definida</v>
      </c>
      <c r="C675" s="14"/>
      <c r="D675" s="20"/>
      <c r="E675" s="20"/>
      <c r="F675" s="20"/>
      <c r="G675" s="20"/>
      <c r="H675" s="20"/>
      <c r="I675" s="149"/>
      <c r="J675" s="20"/>
      <c r="K675" s="20"/>
      <c r="L675" s="20"/>
      <c r="M675" s="20"/>
    </row>
    <row r="676" spans="1:13" ht="19.5" customHeight="1">
      <c r="A676" s="184" t="str">
        <f>'T6. Prioridad alta-media'!C676</f>
        <v>No existe un desafio de gestión definido</v>
      </c>
      <c r="B676" s="184" t="str">
        <f>IFERROR(VLOOKUP(A676,'T2 Y T3. PROBLEMA-POTENCIALIDAD'!$D$4:$E$1000,2,FALSE),"No existe una competencia definida")</f>
        <v>No existe una competencia definida</v>
      </c>
      <c r="C676" s="14"/>
      <c r="D676" s="20"/>
      <c r="E676" s="20"/>
      <c r="F676" s="20"/>
      <c r="G676" s="20"/>
      <c r="H676" s="20"/>
      <c r="I676" s="149"/>
      <c r="J676" s="20"/>
      <c r="K676" s="20"/>
      <c r="L676" s="20"/>
      <c r="M676" s="20"/>
    </row>
    <row r="677" spans="1:13" ht="19.5" customHeight="1">
      <c r="A677" s="184" t="str">
        <f>'T6. Prioridad alta-media'!C677</f>
        <v>No existe un desafio de gestión definido</v>
      </c>
      <c r="B677" s="184" t="str">
        <f>IFERROR(VLOOKUP(A677,'T2 Y T3. PROBLEMA-POTENCIALIDAD'!$D$4:$E$1000,2,FALSE),"No existe una competencia definida")</f>
        <v>No existe una competencia definida</v>
      </c>
      <c r="C677" s="14"/>
      <c r="D677" s="20"/>
      <c r="E677" s="20"/>
      <c r="F677" s="20"/>
      <c r="G677" s="20"/>
      <c r="H677" s="20"/>
      <c r="I677" s="149"/>
      <c r="J677" s="20"/>
      <c r="K677" s="20"/>
      <c r="L677" s="20"/>
      <c r="M677" s="20"/>
    </row>
    <row r="678" spans="1:13" ht="19.5" customHeight="1">
      <c r="A678" s="184" t="str">
        <f>'T6. Prioridad alta-media'!C678</f>
        <v>No existe un desafio de gestión definido</v>
      </c>
      <c r="B678" s="184" t="str">
        <f>IFERROR(VLOOKUP(A678,'T2 Y T3. PROBLEMA-POTENCIALIDAD'!$D$4:$E$1000,2,FALSE),"No existe una competencia definida")</f>
        <v>No existe una competencia definida</v>
      </c>
      <c r="C678" s="14"/>
      <c r="D678" s="20"/>
      <c r="E678" s="20"/>
      <c r="F678" s="20"/>
      <c r="G678" s="20"/>
      <c r="H678" s="20"/>
      <c r="I678" s="149"/>
      <c r="J678" s="20"/>
      <c r="K678" s="20"/>
      <c r="L678" s="20"/>
      <c r="M678" s="20"/>
    </row>
    <row r="679" spans="1:13" ht="19.5" customHeight="1">
      <c r="A679" s="184" t="str">
        <f>'T6. Prioridad alta-media'!C679</f>
        <v>No existe un desafio de gestión definido</v>
      </c>
      <c r="B679" s="184" t="str">
        <f>IFERROR(VLOOKUP(A679,'T2 Y T3. PROBLEMA-POTENCIALIDAD'!$D$4:$E$1000,2,FALSE),"No existe una competencia definida")</f>
        <v>No existe una competencia definida</v>
      </c>
      <c r="C679" s="14"/>
      <c r="D679" s="20"/>
      <c r="E679" s="20"/>
      <c r="F679" s="20"/>
      <c r="G679" s="20"/>
      <c r="H679" s="20"/>
      <c r="I679" s="149"/>
      <c r="J679" s="20"/>
      <c r="K679" s="20"/>
      <c r="L679" s="20"/>
      <c r="M679" s="20"/>
    </row>
    <row r="680" spans="1:13" ht="19.5" customHeight="1">
      <c r="A680" s="184" t="str">
        <f>'T6. Prioridad alta-media'!C680</f>
        <v>No existe un desafio de gestión definido</v>
      </c>
      <c r="B680" s="184" t="str">
        <f>IFERROR(VLOOKUP(A680,'T2 Y T3. PROBLEMA-POTENCIALIDAD'!$D$4:$E$1000,2,FALSE),"No existe una competencia definida")</f>
        <v>No existe una competencia definida</v>
      </c>
      <c r="C680" s="14"/>
      <c r="D680" s="20"/>
      <c r="E680" s="20"/>
      <c r="F680" s="20"/>
      <c r="G680" s="20"/>
      <c r="H680" s="20"/>
      <c r="I680" s="149"/>
      <c r="J680" s="20"/>
      <c r="K680" s="20"/>
      <c r="L680" s="20"/>
      <c r="M680" s="20"/>
    </row>
    <row r="681" spans="1:13" ht="19.5" customHeight="1">
      <c r="A681" s="184" t="str">
        <f>'T6. Prioridad alta-media'!C681</f>
        <v>No existe un desafio de gestión definido</v>
      </c>
      <c r="B681" s="184" t="str">
        <f>IFERROR(VLOOKUP(A681,'T2 Y T3. PROBLEMA-POTENCIALIDAD'!$D$4:$E$1000,2,FALSE),"No existe una competencia definida")</f>
        <v>No existe una competencia definida</v>
      </c>
      <c r="C681" s="14"/>
      <c r="D681" s="20"/>
      <c r="E681" s="20"/>
      <c r="F681" s="20"/>
      <c r="G681" s="20"/>
      <c r="H681" s="20"/>
      <c r="I681" s="149"/>
      <c r="J681" s="20"/>
      <c r="K681" s="20"/>
      <c r="L681" s="20"/>
      <c r="M681" s="20"/>
    </row>
    <row r="682" spans="1:13" ht="19.5" customHeight="1">
      <c r="A682" s="184" t="str">
        <f>'T6. Prioridad alta-media'!C682</f>
        <v>No existe un desafio de gestión definido</v>
      </c>
      <c r="B682" s="184" t="str">
        <f>IFERROR(VLOOKUP(A682,'T2 Y T3. PROBLEMA-POTENCIALIDAD'!$D$4:$E$1000,2,FALSE),"No existe una competencia definida")</f>
        <v>No existe una competencia definida</v>
      </c>
      <c r="C682" s="14"/>
      <c r="D682" s="20"/>
      <c r="E682" s="20"/>
      <c r="F682" s="20"/>
      <c r="G682" s="20"/>
      <c r="H682" s="20"/>
      <c r="I682" s="149"/>
      <c r="J682" s="20"/>
      <c r="K682" s="20"/>
      <c r="L682" s="20"/>
      <c r="M682" s="20"/>
    </row>
    <row r="683" spans="1:13" ht="19.5" customHeight="1">
      <c r="A683" s="184" t="str">
        <f>'T6. Prioridad alta-media'!C683</f>
        <v>No existe un desafio de gestión definido</v>
      </c>
      <c r="B683" s="184" t="str">
        <f>IFERROR(VLOOKUP(A683,'T2 Y T3. PROBLEMA-POTENCIALIDAD'!$D$4:$E$1000,2,FALSE),"No existe una competencia definida")</f>
        <v>No existe una competencia definida</v>
      </c>
      <c r="C683" s="14"/>
      <c r="D683" s="20"/>
      <c r="E683" s="20"/>
      <c r="F683" s="20"/>
      <c r="G683" s="20"/>
      <c r="H683" s="20"/>
      <c r="I683" s="149"/>
      <c r="J683" s="20"/>
      <c r="K683" s="20"/>
      <c r="L683" s="20"/>
      <c r="M683" s="20"/>
    </row>
    <row r="684" spans="1:13" ht="19.5" customHeight="1">
      <c r="A684" s="184" t="str">
        <f>'T6. Prioridad alta-media'!C684</f>
        <v>No existe un desafio de gestión definido</v>
      </c>
      <c r="B684" s="184" t="str">
        <f>IFERROR(VLOOKUP(A684,'T2 Y T3. PROBLEMA-POTENCIALIDAD'!$D$4:$E$1000,2,FALSE),"No existe una competencia definida")</f>
        <v>No existe una competencia definida</v>
      </c>
      <c r="C684" s="14"/>
      <c r="D684" s="20"/>
      <c r="E684" s="20"/>
      <c r="F684" s="20"/>
      <c r="G684" s="20"/>
      <c r="H684" s="20"/>
      <c r="I684" s="149"/>
      <c r="J684" s="20"/>
      <c r="K684" s="20"/>
      <c r="L684" s="20"/>
      <c r="M684" s="20"/>
    </row>
    <row r="685" spans="1:13" ht="19.5" customHeight="1">
      <c r="A685" s="184" t="str">
        <f>'T6. Prioridad alta-media'!C685</f>
        <v>No existe un desafio de gestión definido</v>
      </c>
      <c r="B685" s="184" t="str">
        <f>IFERROR(VLOOKUP(A685,'T2 Y T3. PROBLEMA-POTENCIALIDAD'!$D$4:$E$1000,2,FALSE),"No existe una competencia definida")</f>
        <v>No existe una competencia definida</v>
      </c>
      <c r="C685" s="14"/>
      <c r="D685" s="20"/>
      <c r="E685" s="20"/>
      <c r="F685" s="20"/>
      <c r="G685" s="20"/>
      <c r="H685" s="20"/>
      <c r="I685" s="149"/>
      <c r="J685" s="20"/>
      <c r="K685" s="20"/>
      <c r="L685" s="20"/>
      <c r="M685" s="20"/>
    </row>
    <row r="686" spans="1:13" ht="19.5" customHeight="1">
      <c r="A686" s="184" t="str">
        <f>'T6. Prioridad alta-media'!C686</f>
        <v>No existe un desafio de gestión definido</v>
      </c>
      <c r="B686" s="184" t="str">
        <f>IFERROR(VLOOKUP(A686,'T2 Y T3. PROBLEMA-POTENCIALIDAD'!$D$4:$E$1000,2,FALSE),"No existe una competencia definida")</f>
        <v>No existe una competencia definida</v>
      </c>
      <c r="C686" s="14"/>
      <c r="D686" s="20"/>
      <c r="E686" s="20"/>
      <c r="F686" s="20"/>
      <c r="G686" s="20"/>
      <c r="H686" s="20"/>
      <c r="I686" s="149"/>
      <c r="J686" s="20"/>
      <c r="K686" s="20"/>
      <c r="L686" s="20"/>
      <c r="M686" s="20"/>
    </row>
    <row r="687" spans="1:13" ht="19.5" customHeight="1">
      <c r="A687" s="184" t="str">
        <f>'T6. Prioridad alta-media'!C687</f>
        <v>No existe un desafio de gestión definido</v>
      </c>
      <c r="B687" s="184" t="str">
        <f>IFERROR(VLOOKUP(A687,'T2 Y T3. PROBLEMA-POTENCIALIDAD'!$D$4:$E$1000,2,FALSE),"No existe una competencia definida")</f>
        <v>No existe una competencia definida</v>
      </c>
      <c r="C687" s="14"/>
      <c r="D687" s="20"/>
      <c r="E687" s="20"/>
      <c r="F687" s="20"/>
      <c r="G687" s="20"/>
      <c r="H687" s="20"/>
      <c r="I687" s="149"/>
      <c r="J687" s="20"/>
      <c r="K687" s="20"/>
      <c r="L687" s="20"/>
      <c r="M687" s="20"/>
    </row>
    <row r="688" spans="1:13" ht="19.5" customHeight="1">
      <c r="A688" s="184" t="str">
        <f>'T6. Prioridad alta-media'!C688</f>
        <v>No existe un desafio de gestión definido</v>
      </c>
      <c r="B688" s="184" t="str">
        <f>IFERROR(VLOOKUP(A688,'T2 Y T3. PROBLEMA-POTENCIALIDAD'!$D$4:$E$1000,2,FALSE),"No existe una competencia definida")</f>
        <v>No existe una competencia definida</v>
      </c>
      <c r="C688" s="14"/>
      <c r="D688" s="20"/>
      <c r="E688" s="20"/>
      <c r="F688" s="20"/>
      <c r="G688" s="20"/>
      <c r="H688" s="20"/>
      <c r="I688" s="149"/>
      <c r="J688" s="20"/>
      <c r="K688" s="20"/>
      <c r="L688" s="20"/>
      <c r="M688" s="20"/>
    </row>
    <row r="689" spans="1:13" ht="19.5" customHeight="1">
      <c r="A689" s="184" t="str">
        <f>'T6. Prioridad alta-media'!C689</f>
        <v>No existe un desafio de gestión definido</v>
      </c>
      <c r="B689" s="184" t="str">
        <f>IFERROR(VLOOKUP(A689,'T2 Y T3. PROBLEMA-POTENCIALIDAD'!$D$4:$E$1000,2,FALSE),"No existe una competencia definida")</f>
        <v>No existe una competencia definida</v>
      </c>
      <c r="C689" s="14"/>
      <c r="D689" s="20"/>
      <c r="E689" s="20"/>
      <c r="F689" s="20"/>
      <c r="G689" s="20"/>
      <c r="H689" s="20"/>
      <c r="I689" s="149"/>
      <c r="J689" s="20"/>
      <c r="K689" s="20"/>
      <c r="L689" s="20"/>
      <c r="M689" s="20"/>
    </row>
    <row r="690" spans="1:13" ht="19.5" customHeight="1">
      <c r="A690" s="184" t="str">
        <f>'T6. Prioridad alta-media'!C690</f>
        <v>No existe un desafio de gestión definido</v>
      </c>
      <c r="B690" s="184" t="str">
        <f>IFERROR(VLOOKUP(A690,'T2 Y T3. PROBLEMA-POTENCIALIDAD'!$D$4:$E$1000,2,FALSE),"No existe una competencia definida")</f>
        <v>No existe una competencia definida</v>
      </c>
      <c r="C690" s="14"/>
      <c r="D690" s="20"/>
      <c r="E690" s="20"/>
      <c r="F690" s="20"/>
      <c r="G690" s="20"/>
      <c r="H690" s="20"/>
      <c r="I690" s="149"/>
      <c r="J690" s="20"/>
      <c r="K690" s="20"/>
      <c r="L690" s="20"/>
      <c r="M690" s="20"/>
    </row>
    <row r="691" spans="1:13" ht="19.5" customHeight="1">
      <c r="A691" s="184" t="str">
        <f>'T6. Prioridad alta-media'!C691</f>
        <v>No existe un desafio de gestión definido</v>
      </c>
      <c r="B691" s="184" t="str">
        <f>IFERROR(VLOOKUP(A691,'T2 Y T3. PROBLEMA-POTENCIALIDAD'!$D$4:$E$1000,2,FALSE),"No existe una competencia definida")</f>
        <v>No existe una competencia definida</v>
      </c>
      <c r="C691" s="14"/>
      <c r="D691" s="20"/>
      <c r="E691" s="20"/>
      <c r="F691" s="20"/>
      <c r="G691" s="20"/>
      <c r="H691" s="20"/>
      <c r="I691" s="149"/>
      <c r="J691" s="20"/>
      <c r="K691" s="20"/>
      <c r="L691" s="20"/>
      <c r="M691" s="20"/>
    </row>
    <row r="692" spans="1:13" ht="19.5" customHeight="1">
      <c r="A692" s="184" t="str">
        <f>'T6. Prioridad alta-media'!C692</f>
        <v>No existe un desafio de gestión definido</v>
      </c>
      <c r="B692" s="184" t="str">
        <f>IFERROR(VLOOKUP(A692,'T2 Y T3. PROBLEMA-POTENCIALIDAD'!$D$4:$E$1000,2,FALSE),"No existe una competencia definida")</f>
        <v>No existe una competencia definida</v>
      </c>
      <c r="C692" s="14"/>
      <c r="D692" s="20"/>
      <c r="E692" s="20"/>
      <c r="F692" s="20"/>
      <c r="G692" s="20"/>
      <c r="H692" s="20"/>
      <c r="I692" s="149"/>
      <c r="J692" s="20"/>
      <c r="K692" s="20"/>
      <c r="L692" s="20"/>
      <c r="M692" s="20"/>
    </row>
    <row r="693" spans="1:13" ht="19.5" customHeight="1">
      <c r="A693" s="184" t="str">
        <f>'T6. Prioridad alta-media'!C693</f>
        <v>No existe un desafio de gestión definido</v>
      </c>
      <c r="B693" s="184" t="str">
        <f>IFERROR(VLOOKUP(A693,'T2 Y T3. PROBLEMA-POTENCIALIDAD'!$D$4:$E$1000,2,FALSE),"No existe una competencia definida")</f>
        <v>No existe una competencia definida</v>
      </c>
      <c r="C693" s="14"/>
      <c r="D693" s="20"/>
      <c r="E693" s="20"/>
      <c r="F693" s="20"/>
      <c r="G693" s="20"/>
      <c r="H693" s="20"/>
      <c r="I693" s="149"/>
      <c r="J693" s="20"/>
      <c r="K693" s="20"/>
      <c r="L693" s="20"/>
      <c r="M693" s="20"/>
    </row>
    <row r="694" spans="1:13" ht="19.5" customHeight="1">
      <c r="A694" s="184" t="str">
        <f>'T6. Prioridad alta-media'!C694</f>
        <v>No existe un desafio de gestión definido</v>
      </c>
      <c r="B694" s="184" t="str">
        <f>IFERROR(VLOOKUP(A694,'T2 Y T3. PROBLEMA-POTENCIALIDAD'!$D$4:$E$1000,2,FALSE),"No existe una competencia definida")</f>
        <v>No existe una competencia definida</v>
      </c>
      <c r="C694" s="14"/>
      <c r="D694" s="20"/>
      <c r="E694" s="20"/>
      <c r="F694" s="20"/>
      <c r="G694" s="20"/>
      <c r="H694" s="20"/>
      <c r="I694" s="149"/>
      <c r="J694" s="20"/>
      <c r="K694" s="20"/>
      <c r="L694" s="20"/>
      <c r="M694" s="20"/>
    </row>
    <row r="695" spans="1:13" ht="19.5" customHeight="1">
      <c r="A695" s="184" t="str">
        <f>'T6. Prioridad alta-media'!C695</f>
        <v>No existe un desafio de gestión definido</v>
      </c>
      <c r="B695" s="184" t="str">
        <f>IFERROR(VLOOKUP(A695,'T2 Y T3. PROBLEMA-POTENCIALIDAD'!$D$4:$E$1000,2,FALSE),"No existe una competencia definida")</f>
        <v>No existe una competencia definida</v>
      </c>
      <c r="C695" s="14"/>
      <c r="D695" s="20"/>
      <c r="E695" s="20"/>
      <c r="F695" s="20"/>
      <c r="G695" s="20"/>
      <c r="H695" s="20"/>
      <c r="I695" s="149"/>
      <c r="J695" s="20"/>
      <c r="K695" s="20"/>
      <c r="L695" s="20"/>
      <c r="M695" s="20"/>
    </row>
    <row r="696" spans="1:13" ht="19.5" customHeight="1">
      <c r="A696" s="184" t="str">
        <f>'T6. Prioridad alta-media'!C696</f>
        <v>No existe un desafio de gestión definido</v>
      </c>
      <c r="B696" s="184" t="str">
        <f>IFERROR(VLOOKUP(A696,'T2 Y T3. PROBLEMA-POTENCIALIDAD'!$D$4:$E$1000,2,FALSE),"No existe una competencia definida")</f>
        <v>No existe una competencia definida</v>
      </c>
      <c r="C696" s="14"/>
      <c r="D696" s="20"/>
      <c r="E696" s="20"/>
      <c r="F696" s="20"/>
      <c r="G696" s="20"/>
      <c r="H696" s="20"/>
      <c r="I696" s="149"/>
      <c r="J696" s="20"/>
      <c r="K696" s="20"/>
      <c r="L696" s="20"/>
      <c r="M696" s="20"/>
    </row>
    <row r="697" spans="1:13" ht="19.5" customHeight="1">
      <c r="A697" s="184" t="str">
        <f>'T6. Prioridad alta-media'!C697</f>
        <v>No existe un desafio de gestión definido</v>
      </c>
      <c r="B697" s="184" t="str">
        <f>IFERROR(VLOOKUP(A697,'T2 Y T3. PROBLEMA-POTENCIALIDAD'!$D$4:$E$1000,2,FALSE),"No existe una competencia definida")</f>
        <v>No existe una competencia definida</v>
      </c>
      <c r="C697" s="14"/>
      <c r="D697" s="20"/>
      <c r="E697" s="20"/>
      <c r="F697" s="20"/>
      <c r="G697" s="20"/>
      <c r="H697" s="20"/>
      <c r="I697" s="149"/>
      <c r="J697" s="20"/>
      <c r="K697" s="20"/>
      <c r="L697" s="20"/>
      <c r="M697" s="20"/>
    </row>
    <row r="698" spans="1:13" ht="19.5" customHeight="1">
      <c r="A698" s="184" t="str">
        <f>'T6. Prioridad alta-media'!C698</f>
        <v>No existe un desafio de gestión definido</v>
      </c>
      <c r="B698" s="184" t="str">
        <f>IFERROR(VLOOKUP(A698,'T2 Y T3. PROBLEMA-POTENCIALIDAD'!$D$4:$E$1000,2,FALSE),"No existe una competencia definida")</f>
        <v>No existe una competencia definida</v>
      </c>
      <c r="C698" s="14"/>
      <c r="D698" s="20"/>
      <c r="E698" s="20"/>
      <c r="F698" s="20"/>
      <c r="G698" s="20"/>
      <c r="H698" s="20"/>
      <c r="I698" s="149"/>
      <c r="J698" s="20"/>
      <c r="K698" s="20"/>
      <c r="L698" s="20"/>
      <c r="M698" s="20"/>
    </row>
    <row r="699" spans="1:13" ht="19.5" customHeight="1">
      <c r="A699" s="184" t="str">
        <f>'T6. Prioridad alta-media'!C699</f>
        <v>No existe un desafio de gestión definido</v>
      </c>
      <c r="B699" s="184" t="str">
        <f>IFERROR(VLOOKUP(A699,'T2 Y T3. PROBLEMA-POTENCIALIDAD'!$D$4:$E$1000,2,FALSE),"No existe una competencia definida")</f>
        <v>No existe una competencia definida</v>
      </c>
      <c r="C699" s="14"/>
      <c r="D699" s="20"/>
      <c r="E699" s="20"/>
      <c r="F699" s="20"/>
      <c r="G699" s="20"/>
      <c r="H699" s="20"/>
      <c r="I699" s="149"/>
      <c r="J699" s="20"/>
      <c r="K699" s="20"/>
      <c r="L699" s="20"/>
      <c r="M699" s="20"/>
    </row>
    <row r="700" spans="1:13" ht="19.5" customHeight="1">
      <c r="A700" s="184" t="str">
        <f>'T6. Prioridad alta-media'!C700</f>
        <v>No existe un desafio de gestión definido</v>
      </c>
      <c r="B700" s="184" t="str">
        <f>IFERROR(VLOOKUP(A700,'T2 Y T3. PROBLEMA-POTENCIALIDAD'!$D$4:$E$1000,2,FALSE),"No existe una competencia definida")</f>
        <v>No existe una competencia definida</v>
      </c>
      <c r="C700" s="14"/>
      <c r="D700" s="20"/>
      <c r="E700" s="20"/>
      <c r="F700" s="20"/>
      <c r="G700" s="20"/>
      <c r="H700" s="20"/>
      <c r="I700" s="149"/>
      <c r="J700" s="20"/>
      <c r="K700" s="20"/>
      <c r="L700" s="20"/>
      <c r="M700" s="20"/>
    </row>
    <row r="701" spans="1:13" ht="19.5" customHeight="1">
      <c r="A701" s="184" t="str">
        <f>'T6. Prioridad alta-media'!C701</f>
        <v>No existe un desafio de gestión definido</v>
      </c>
      <c r="B701" s="184" t="str">
        <f>IFERROR(VLOOKUP(A701,'T2 Y T3. PROBLEMA-POTENCIALIDAD'!$D$4:$E$1000,2,FALSE),"No existe una competencia definida")</f>
        <v>No existe una competencia definida</v>
      </c>
      <c r="C701" s="14"/>
      <c r="D701" s="20"/>
      <c r="E701" s="20"/>
      <c r="F701" s="20"/>
      <c r="G701" s="20"/>
      <c r="H701" s="20"/>
      <c r="I701" s="149"/>
      <c r="J701" s="20"/>
      <c r="K701" s="20"/>
      <c r="L701" s="20"/>
      <c r="M701" s="20"/>
    </row>
    <row r="702" spans="1:13" ht="19.5" customHeight="1">
      <c r="A702" s="184" t="str">
        <f>'T6. Prioridad alta-media'!C702</f>
        <v>No existe un desafio de gestión definido</v>
      </c>
      <c r="B702" s="184" t="str">
        <f>IFERROR(VLOOKUP(A702,'T2 Y T3. PROBLEMA-POTENCIALIDAD'!$D$4:$E$1000,2,FALSE),"No existe una competencia definida")</f>
        <v>No existe una competencia definida</v>
      </c>
      <c r="C702" s="14"/>
      <c r="D702" s="20"/>
      <c r="E702" s="20"/>
      <c r="F702" s="20"/>
      <c r="G702" s="20"/>
      <c r="H702" s="20"/>
      <c r="I702" s="149"/>
      <c r="J702" s="20"/>
      <c r="K702" s="20"/>
      <c r="L702" s="20"/>
      <c r="M702" s="20"/>
    </row>
    <row r="703" spans="1:13" ht="19.5" customHeight="1">
      <c r="A703" s="184" t="str">
        <f>'T6. Prioridad alta-media'!C703</f>
        <v>No existe un desafio de gestión definido</v>
      </c>
      <c r="B703" s="184" t="str">
        <f>IFERROR(VLOOKUP(A703,'T2 Y T3. PROBLEMA-POTENCIALIDAD'!$D$4:$E$1000,2,FALSE),"No existe una competencia definida")</f>
        <v>No existe una competencia definida</v>
      </c>
      <c r="C703" s="14"/>
      <c r="D703" s="20"/>
      <c r="E703" s="20"/>
      <c r="F703" s="20"/>
      <c r="G703" s="20"/>
      <c r="H703" s="20"/>
      <c r="I703" s="149"/>
      <c r="J703" s="20"/>
      <c r="K703" s="20"/>
      <c r="L703" s="20"/>
      <c r="M703" s="20"/>
    </row>
    <row r="704" spans="1:13" ht="19.5" customHeight="1">
      <c r="A704" s="184" t="str">
        <f>'T6. Prioridad alta-media'!C704</f>
        <v>No existe un desafio de gestión definido</v>
      </c>
      <c r="B704" s="184" t="str">
        <f>IFERROR(VLOOKUP(A704,'T2 Y T3. PROBLEMA-POTENCIALIDAD'!$D$4:$E$1000,2,FALSE),"No existe una competencia definida")</f>
        <v>No existe una competencia definida</v>
      </c>
      <c r="C704" s="14"/>
      <c r="D704" s="20"/>
      <c r="E704" s="20"/>
      <c r="F704" s="20"/>
      <c r="G704" s="20"/>
      <c r="H704" s="20"/>
      <c r="I704" s="149"/>
      <c r="J704" s="20"/>
      <c r="K704" s="20"/>
      <c r="L704" s="20"/>
      <c r="M704" s="20"/>
    </row>
    <row r="705" spans="1:13" ht="19.5" customHeight="1">
      <c r="A705" s="184" t="str">
        <f>'T6. Prioridad alta-media'!C705</f>
        <v>No existe un desafio de gestión definido</v>
      </c>
      <c r="B705" s="184" t="str">
        <f>IFERROR(VLOOKUP(A705,'T2 Y T3. PROBLEMA-POTENCIALIDAD'!$D$4:$E$1000,2,FALSE),"No existe una competencia definida")</f>
        <v>No existe una competencia definida</v>
      </c>
      <c r="C705" s="14"/>
      <c r="D705" s="20"/>
      <c r="E705" s="20"/>
      <c r="F705" s="20"/>
      <c r="G705" s="20"/>
      <c r="H705" s="20"/>
      <c r="I705" s="149"/>
      <c r="J705" s="20"/>
      <c r="K705" s="20"/>
      <c r="L705" s="20"/>
      <c r="M705" s="20"/>
    </row>
    <row r="706" spans="1:13" ht="19.5" customHeight="1">
      <c r="A706" s="184" t="str">
        <f>'T6. Prioridad alta-media'!C706</f>
        <v>No existe un desafio de gestión definido</v>
      </c>
      <c r="B706" s="184" t="str">
        <f>IFERROR(VLOOKUP(A706,'T2 Y T3. PROBLEMA-POTENCIALIDAD'!$D$4:$E$1000,2,FALSE),"No existe una competencia definida")</f>
        <v>No existe una competencia definida</v>
      </c>
      <c r="C706" s="14"/>
      <c r="D706" s="20"/>
      <c r="E706" s="20"/>
      <c r="F706" s="20"/>
      <c r="G706" s="20"/>
      <c r="H706" s="20"/>
      <c r="I706" s="149"/>
      <c r="J706" s="20"/>
      <c r="K706" s="20"/>
      <c r="L706" s="20"/>
      <c r="M706" s="20"/>
    </row>
    <row r="707" spans="1:13" ht="19.5" customHeight="1">
      <c r="A707" s="184" t="str">
        <f>'T6. Prioridad alta-media'!C707</f>
        <v>No existe un desafio de gestión definido</v>
      </c>
      <c r="B707" s="184" t="str">
        <f>IFERROR(VLOOKUP(A707,'T2 Y T3. PROBLEMA-POTENCIALIDAD'!$D$4:$E$1000,2,FALSE),"No existe una competencia definida")</f>
        <v>No existe una competencia definida</v>
      </c>
      <c r="C707" s="14"/>
      <c r="D707" s="20"/>
      <c r="E707" s="20"/>
      <c r="F707" s="20"/>
      <c r="G707" s="20"/>
      <c r="H707" s="20"/>
      <c r="I707" s="149"/>
      <c r="J707" s="20"/>
      <c r="K707" s="20"/>
      <c r="L707" s="20"/>
      <c r="M707" s="20"/>
    </row>
    <row r="708" spans="1:13" ht="19.5" customHeight="1">
      <c r="A708" s="184" t="str">
        <f>'T6. Prioridad alta-media'!C708</f>
        <v>No existe un desafio de gestión definido</v>
      </c>
      <c r="B708" s="184" t="str">
        <f>IFERROR(VLOOKUP(A708,'T2 Y T3. PROBLEMA-POTENCIALIDAD'!$D$4:$E$1000,2,FALSE),"No existe una competencia definida")</f>
        <v>No existe una competencia definida</v>
      </c>
      <c r="C708" s="14"/>
      <c r="D708" s="20"/>
      <c r="E708" s="20"/>
      <c r="F708" s="20"/>
      <c r="G708" s="20"/>
      <c r="H708" s="20"/>
      <c r="I708" s="149"/>
      <c r="J708" s="20"/>
      <c r="K708" s="20"/>
      <c r="L708" s="20"/>
      <c r="M708" s="20"/>
    </row>
    <row r="709" spans="1:13" ht="19.5" customHeight="1">
      <c r="A709" s="184" t="str">
        <f>'T6. Prioridad alta-media'!C709</f>
        <v>No existe un desafio de gestión definido</v>
      </c>
      <c r="B709" s="184" t="str">
        <f>IFERROR(VLOOKUP(A709,'T2 Y T3. PROBLEMA-POTENCIALIDAD'!$D$4:$E$1000,2,FALSE),"No existe una competencia definida")</f>
        <v>No existe una competencia definida</v>
      </c>
      <c r="C709" s="14"/>
      <c r="D709" s="20"/>
      <c r="E709" s="20"/>
      <c r="F709" s="20"/>
      <c r="G709" s="20"/>
      <c r="H709" s="20"/>
      <c r="I709" s="149"/>
      <c r="J709" s="20"/>
      <c r="K709" s="20"/>
      <c r="L709" s="20"/>
      <c r="M709" s="20"/>
    </row>
    <row r="710" spans="1:13" ht="19.5" customHeight="1">
      <c r="A710" s="184" t="str">
        <f>'T6. Prioridad alta-media'!C710</f>
        <v>No existe un desafio de gestión definido</v>
      </c>
      <c r="B710" s="184" t="str">
        <f>IFERROR(VLOOKUP(A710,'T2 Y T3. PROBLEMA-POTENCIALIDAD'!$D$4:$E$1000,2,FALSE),"No existe una competencia definida")</f>
        <v>No existe una competencia definida</v>
      </c>
      <c r="C710" s="14"/>
      <c r="D710" s="20"/>
      <c r="E710" s="20"/>
      <c r="F710" s="20"/>
      <c r="G710" s="20"/>
      <c r="H710" s="20"/>
      <c r="I710" s="149"/>
      <c r="J710" s="20"/>
      <c r="K710" s="20"/>
      <c r="L710" s="20"/>
      <c r="M710" s="20"/>
    </row>
    <row r="711" spans="1:13" ht="19.5" customHeight="1">
      <c r="A711" s="184" t="str">
        <f>'T6. Prioridad alta-media'!C711</f>
        <v>No existe un desafio de gestión definido</v>
      </c>
      <c r="B711" s="184" t="str">
        <f>IFERROR(VLOOKUP(A711,'T2 Y T3. PROBLEMA-POTENCIALIDAD'!$D$4:$E$1000,2,FALSE),"No existe una competencia definida")</f>
        <v>No existe una competencia definida</v>
      </c>
      <c r="C711" s="14"/>
      <c r="D711" s="20"/>
      <c r="E711" s="20"/>
      <c r="F711" s="20"/>
      <c r="G711" s="20"/>
      <c r="H711" s="20"/>
      <c r="I711" s="149"/>
      <c r="J711" s="20"/>
      <c r="K711" s="20"/>
      <c r="L711" s="20"/>
      <c r="M711" s="20"/>
    </row>
    <row r="712" spans="1:13" ht="19.5" customHeight="1">
      <c r="A712" s="184" t="str">
        <f>'T6. Prioridad alta-media'!C712</f>
        <v>No existe un desafio de gestión definido</v>
      </c>
      <c r="B712" s="184" t="str">
        <f>IFERROR(VLOOKUP(A712,'T2 Y T3. PROBLEMA-POTENCIALIDAD'!$D$4:$E$1000,2,FALSE),"No existe una competencia definida")</f>
        <v>No existe una competencia definida</v>
      </c>
      <c r="C712" s="14"/>
      <c r="D712" s="20"/>
      <c r="E712" s="20"/>
      <c r="F712" s="20"/>
      <c r="G712" s="20"/>
      <c r="H712" s="20"/>
      <c r="I712" s="149"/>
      <c r="J712" s="20"/>
      <c r="K712" s="20"/>
      <c r="L712" s="20"/>
      <c r="M712" s="20"/>
    </row>
    <row r="713" spans="1:13" ht="19.5" customHeight="1">
      <c r="A713" s="184" t="str">
        <f>'T6. Prioridad alta-media'!C713</f>
        <v>No existe un desafio de gestión definido</v>
      </c>
      <c r="B713" s="184" t="str">
        <f>IFERROR(VLOOKUP(A713,'T2 Y T3. PROBLEMA-POTENCIALIDAD'!$D$4:$E$1000,2,FALSE),"No existe una competencia definida")</f>
        <v>No existe una competencia definida</v>
      </c>
      <c r="C713" s="14"/>
      <c r="D713" s="20"/>
      <c r="E713" s="20"/>
      <c r="F713" s="20"/>
      <c r="G713" s="20"/>
      <c r="H713" s="20"/>
      <c r="I713" s="149"/>
      <c r="J713" s="20"/>
      <c r="K713" s="20"/>
      <c r="L713" s="20"/>
      <c r="M713" s="20"/>
    </row>
    <row r="714" spans="1:13" ht="19.5" customHeight="1">
      <c r="A714" s="184" t="str">
        <f>'T6. Prioridad alta-media'!C714</f>
        <v>No existe un desafio de gestión definido</v>
      </c>
      <c r="B714" s="184" t="str">
        <f>IFERROR(VLOOKUP(A714,'T2 Y T3. PROBLEMA-POTENCIALIDAD'!$D$4:$E$1000,2,FALSE),"No existe una competencia definida")</f>
        <v>No existe una competencia definida</v>
      </c>
      <c r="C714" s="14"/>
      <c r="D714" s="20"/>
      <c r="E714" s="20"/>
      <c r="F714" s="20"/>
      <c r="G714" s="20"/>
      <c r="H714" s="20"/>
      <c r="I714" s="149"/>
      <c r="J714" s="20"/>
      <c r="K714" s="20"/>
      <c r="L714" s="20"/>
      <c r="M714" s="20"/>
    </row>
    <row r="715" spans="1:13" ht="19.5" customHeight="1">
      <c r="A715" s="184" t="str">
        <f>'T6. Prioridad alta-media'!C715</f>
        <v>No existe un desafio de gestión definido</v>
      </c>
      <c r="B715" s="184" t="str">
        <f>IFERROR(VLOOKUP(A715,'T2 Y T3. PROBLEMA-POTENCIALIDAD'!$D$4:$E$1000,2,FALSE),"No existe una competencia definida")</f>
        <v>No existe una competencia definida</v>
      </c>
      <c r="C715" s="14"/>
      <c r="D715" s="20"/>
      <c r="E715" s="20"/>
      <c r="F715" s="20"/>
      <c r="G715" s="20"/>
      <c r="H715" s="20"/>
      <c r="I715" s="149"/>
      <c r="J715" s="20"/>
      <c r="K715" s="20"/>
      <c r="L715" s="20"/>
      <c r="M715" s="20"/>
    </row>
    <row r="716" spans="1:13" ht="19.5" customHeight="1">
      <c r="A716" s="184" t="str">
        <f>'T6. Prioridad alta-media'!C716</f>
        <v>No existe un desafio de gestión definido</v>
      </c>
      <c r="B716" s="184" t="str">
        <f>IFERROR(VLOOKUP(A716,'T2 Y T3. PROBLEMA-POTENCIALIDAD'!$D$4:$E$1000,2,FALSE),"No existe una competencia definida")</f>
        <v>No existe una competencia definida</v>
      </c>
      <c r="C716" s="14"/>
      <c r="D716" s="20"/>
      <c r="E716" s="20"/>
      <c r="F716" s="20"/>
      <c r="G716" s="20"/>
      <c r="H716" s="20"/>
      <c r="I716" s="149"/>
      <c r="J716" s="20"/>
      <c r="K716" s="20"/>
      <c r="L716" s="20"/>
      <c r="M716" s="20"/>
    </row>
    <row r="717" spans="1:13" ht="19.5" customHeight="1">
      <c r="A717" s="184" t="str">
        <f>'T6. Prioridad alta-media'!C717</f>
        <v>No existe un desafio de gestión definido</v>
      </c>
      <c r="B717" s="184" t="str">
        <f>IFERROR(VLOOKUP(A717,'T2 Y T3. PROBLEMA-POTENCIALIDAD'!$D$4:$E$1000,2,FALSE),"No existe una competencia definida")</f>
        <v>No existe una competencia definida</v>
      </c>
      <c r="C717" s="14"/>
      <c r="D717" s="20"/>
      <c r="E717" s="20"/>
      <c r="F717" s="20"/>
      <c r="G717" s="20"/>
      <c r="H717" s="20"/>
      <c r="I717" s="149"/>
      <c r="J717" s="20"/>
      <c r="K717" s="20"/>
      <c r="L717" s="20"/>
      <c r="M717" s="20"/>
    </row>
    <row r="718" spans="1:13" ht="19.5" customHeight="1">
      <c r="A718" s="184" t="str">
        <f>'T6. Prioridad alta-media'!C718</f>
        <v>No existe un desafio de gestión definido</v>
      </c>
      <c r="B718" s="184" t="str">
        <f>IFERROR(VLOOKUP(A718,'T2 Y T3. PROBLEMA-POTENCIALIDAD'!$D$4:$E$1000,2,FALSE),"No existe una competencia definida")</f>
        <v>No existe una competencia definida</v>
      </c>
      <c r="C718" s="14"/>
      <c r="D718" s="20"/>
      <c r="E718" s="20"/>
      <c r="F718" s="20"/>
      <c r="G718" s="20"/>
      <c r="H718" s="20"/>
      <c r="I718" s="149"/>
      <c r="J718" s="20"/>
      <c r="K718" s="20"/>
      <c r="L718" s="20"/>
      <c r="M718" s="20"/>
    </row>
    <row r="719" spans="1:13" ht="19.5" customHeight="1">
      <c r="A719" s="184" t="str">
        <f>'T6. Prioridad alta-media'!C719</f>
        <v>No existe un desafio de gestión definido</v>
      </c>
      <c r="B719" s="184" t="str">
        <f>IFERROR(VLOOKUP(A719,'T2 Y T3. PROBLEMA-POTENCIALIDAD'!$D$4:$E$1000,2,FALSE),"No existe una competencia definida")</f>
        <v>No existe una competencia definida</v>
      </c>
      <c r="C719" s="14"/>
      <c r="D719" s="20"/>
      <c r="E719" s="20"/>
      <c r="F719" s="20"/>
      <c r="G719" s="20"/>
      <c r="H719" s="20"/>
      <c r="I719" s="149"/>
      <c r="J719" s="20"/>
      <c r="K719" s="20"/>
      <c r="L719" s="20"/>
      <c r="M719" s="20"/>
    </row>
    <row r="720" spans="1:13" ht="19.5" customHeight="1">
      <c r="A720" s="184" t="str">
        <f>'T6. Prioridad alta-media'!C720</f>
        <v>No existe un desafio de gestión definido</v>
      </c>
      <c r="B720" s="184" t="str">
        <f>IFERROR(VLOOKUP(A720,'T2 Y T3. PROBLEMA-POTENCIALIDAD'!$D$4:$E$1000,2,FALSE),"No existe una competencia definida")</f>
        <v>No existe una competencia definida</v>
      </c>
      <c r="C720" s="14"/>
      <c r="D720" s="20"/>
      <c r="E720" s="20"/>
      <c r="F720" s="20"/>
      <c r="G720" s="20"/>
      <c r="H720" s="20"/>
      <c r="I720" s="149"/>
      <c r="J720" s="20"/>
      <c r="K720" s="20"/>
      <c r="L720" s="20"/>
      <c r="M720" s="20"/>
    </row>
    <row r="721" spans="1:13" ht="19.5" customHeight="1">
      <c r="A721" s="184" t="str">
        <f>'T6. Prioridad alta-media'!C721</f>
        <v>No existe un desafio de gestión definido</v>
      </c>
      <c r="B721" s="184" t="str">
        <f>IFERROR(VLOOKUP(A721,'T2 Y T3. PROBLEMA-POTENCIALIDAD'!$D$4:$E$1000,2,FALSE),"No existe una competencia definida")</f>
        <v>No existe una competencia definida</v>
      </c>
      <c r="C721" s="14"/>
      <c r="D721" s="20"/>
      <c r="E721" s="20"/>
      <c r="F721" s="20"/>
      <c r="G721" s="20"/>
      <c r="H721" s="20"/>
      <c r="I721" s="149"/>
      <c r="J721" s="20"/>
      <c r="K721" s="20"/>
      <c r="L721" s="20"/>
      <c r="M721" s="20"/>
    </row>
    <row r="722" spans="1:13" ht="19.5" customHeight="1">
      <c r="A722" s="184" t="str">
        <f>'T6. Prioridad alta-media'!C722</f>
        <v>No existe un desafio de gestión definido</v>
      </c>
      <c r="B722" s="184" t="str">
        <f>IFERROR(VLOOKUP(A722,'T2 Y T3. PROBLEMA-POTENCIALIDAD'!$D$4:$E$1000,2,FALSE),"No existe una competencia definida")</f>
        <v>No existe una competencia definida</v>
      </c>
      <c r="C722" s="14"/>
      <c r="D722" s="20"/>
      <c r="E722" s="20"/>
      <c r="F722" s="20"/>
      <c r="G722" s="20"/>
      <c r="H722" s="20"/>
      <c r="I722" s="149"/>
      <c r="J722" s="20"/>
      <c r="K722" s="20"/>
      <c r="L722" s="20"/>
      <c r="M722" s="20"/>
    </row>
    <row r="723" spans="1:13" ht="19.5" customHeight="1">
      <c r="A723" s="184" t="str">
        <f>'T6. Prioridad alta-media'!C723</f>
        <v>No existe un desafio de gestión definido</v>
      </c>
      <c r="B723" s="184" t="str">
        <f>IFERROR(VLOOKUP(A723,'T2 Y T3. PROBLEMA-POTENCIALIDAD'!$D$4:$E$1000,2,FALSE),"No existe una competencia definida")</f>
        <v>No existe una competencia definida</v>
      </c>
      <c r="C723" s="14"/>
      <c r="D723" s="20"/>
      <c r="E723" s="20"/>
      <c r="F723" s="20"/>
      <c r="G723" s="20"/>
      <c r="H723" s="20"/>
      <c r="I723" s="149"/>
      <c r="J723" s="20"/>
      <c r="K723" s="20"/>
      <c r="L723" s="20"/>
      <c r="M723" s="20"/>
    </row>
    <row r="724" spans="1:13" ht="19.5" customHeight="1">
      <c r="A724" s="184" t="str">
        <f>'T6. Prioridad alta-media'!C724</f>
        <v>No existe un desafio de gestión definido</v>
      </c>
      <c r="B724" s="184" t="str">
        <f>IFERROR(VLOOKUP(A724,'T2 Y T3. PROBLEMA-POTENCIALIDAD'!$D$4:$E$1000,2,FALSE),"No existe una competencia definida")</f>
        <v>No existe una competencia definida</v>
      </c>
      <c r="C724" s="14"/>
      <c r="D724" s="20"/>
      <c r="E724" s="20"/>
      <c r="F724" s="20"/>
      <c r="G724" s="20"/>
      <c r="H724" s="20"/>
      <c r="I724" s="149"/>
      <c r="J724" s="20"/>
      <c r="K724" s="20"/>
      <c r="L724" s="20"/>
      <c r="M724" s="20"/>
    </row>
    <row r="725" spans="1:13" ht="19.5" customHeight="1">
      <c r="A725" s="184" t="str">
        <f>'T6. Prioridad alta-media'!C725</f>
        <v>No existe un desafio de gestión definido</v>
      </c>
      <c r="B725" s="184" t="str">
        <f>IFERROR(VLOOKUP(A725,'T2 Y T3. PROBLEMA-POTENCIALIDAD'!$D$4:$E$1000,2,FALSE),"No existe una competencia definida")</f>
        <v>No existe una competencia definida</v>
      </c>
      <c r="C725" s="14"/>
      <c r="D725" s="20"/>
      <c r="E725" s="20"/>
      <c r="F725" s="20"/>
      <c r="G725" s="20"/>
      <c r="H725" s="20"/>
      <c r="I725" s="149"/>
      <c r="J725" s="20"/>
      <c r="K725" s="20"/>
      <c r="L725" s="20"/>
      <c r="M725" s="20"/>
    </row>
    <row r="726" spans="1:13" ht="19.5" customHeight="1">
      <c r="A726" s="184" t="str">
        <f>'T6. Prioridad alta-media'!C726</f>
        <v>No existe un desafio de gestión definido</v>
      </c>
      <c r="B726" s="184" t="str">
        <f>IFERROR(VLOOKUP(A726,'T2 Y T3. PROBLEMA-POTENCIALIDAD'!$D$4:$E$1000,2,FALSE),"No existe una competencia definida")</f>
        <v>No existe una competencia definida</v>
      </c>
      <c r="C726" s="14"/>
      <c r="D726" s="20"/>
      <c r="E726" s="20"/>
      <c r="F726" s="20"/>
      <c r="G726" s="20"/>
      <c r="H726" s="20"/>
      <c r="I726" s="149"/>
      <c r="J726" s="20"/>
      <c r="K726" s="20"/>
      <c r="L726" s="20"/>
      <c r="M726" s="20"/>
    </row>
    <row r="727" spans="1:13" ht="19.5" customHeight="1">
      <c r="A727" s="184" t="str">
        <f>'T6. Prioridad alta-media'!C727</f>
        <v>No existe un desafio de gestión definido</v>
      </c>
      <c r="B727" s="184" t="str">
        <f>IFERROR(VLOOKUP(A727,'T2 Y T3. PROBLEMA-POTENCIALIDAD'!$D$4:$E$1000,2,FALSE),"No existe una competencia definida")</f>
        <v>No existe una competencia definida</v>
      </c>
      <c r="C727" s="14"/>
      <c r="D727" s="20"/>
      <c r="E727" s="20"/>
      <c r="F727" s="20"/>
      <c r="G727" s="20"/>
      <c r="H727" s="20"/>
      <c r="I727" s="149"/>
      <c r="J727" s="20"/>
      <c r="K727" s="20"/>
      <c r="L727" s="20"/>
      <c r="M727" s="20"/>
    </row>
    <row r="728" spans="1:13" ht="19.5" customHeight="1">
      <c r="A728" s="184" t="str">
        <f>'T6. Prioridad alta-media'!C728</f>
        <v>No existe un desafio de gestión definido</v>
      </c>
      <c r="B728" s="184" t="str">
        <f>IFERROR(VLOOKUP(A728,'T2 Y T3. PROBLEMA-POTENCIALIDAD'!$D$4:$E$1000,2,FALSE),"No existe una competencia definida")</f>
        <v>No existe una competencia definida</v>
      </c>
      <c r="C728" s="14"/>
      <c r="D728" s="20"/>
      <c r="E728" s="20"/>
      <c r="F728" s="20"/>
      <c r="G728" s="20"/>
      <c r="H728" s="20"/>
      <c r="I728" s="149"/>
      <c r="J728" s="20"/>
      <c r="K728" s="20"/>
      <c r="L728" s="20"/>
      <c r="M728" s="20"/>
    </row>
    <row r="729" spans="1:13" ht="19.5" customHeight="1">
      <c r="A729" s="184" t="str">
        <f>'T6. Prioridad alta-media'!C729</f>
        <v>No existe un desafio de gestión definido</v>
      </c>
      <c r="B729" s="184" t="str">
        <f>IFERROR(VLOOKUP(A729,'T2 Y T3. PROBLEMA-POTENCIALIDAD'!$D$4:$E$1000,2,FALSE),"No existe una competencia definida")</f>
        <v>No existe una competencia definida</v>
      </c>
      <c r="C729" s="14"/>
      <c r="D729" s="20"/>
      <c r="E729" s="20"/>
      <c r="F729" s="20"/>
      <c r="G729" s="20"/>
      <c r="H729" s="20"/>
      <c r="I729" s="149"/>
      <c r="J729" s="20"/>
      <c r="K729" s="20"/>
      <c r="L729" s="20"/>
      <c r="M729" s="20"/>
    </row>
    <row r="730" spans="1:13" ht="19.5" customHeight="1">
      <c r="A730" s="184" t="str">
        <f>'T6. Prioridad alta-media'!C730</f>
        <v>No existe un desafio de gestión definido</v>
      </c>
      <c r="B730" s="184" t="str">
        <f>IFERROR(VLOOKUP(A730,'T2 Y T3. PROBLEMA-POTENCIALIDAD'!$D$4:$E$1000,2,FALSE),"No existe una competencia definida")</f>
        <v>No existe una competencia definida</v>
      </c>
      <c r="C730" s="14"/>
      <c r="D730" s="20"/>
      <c r="E730" s="20"/>
      <c r="F730" s="20"/>
      <c r="G730" s="20"/>
      <c r="H730" s="20"/>
      <c r="I730" s="149"/>
      <c r="J730" s="20"/>
      <c r="K730" s="20"/>
      <c r="L730" s="20"/>
      <c r="M730" s="20"/>
    </row>
    <row r="731" spans="1:13" ht="19.5" customHeight="1">
      <c r="A731" s="184" t="str">
        <f>'T6. Prioridad alta-media'!C731</f>
        <v>No existe un desafio de gestión definido</v>
      </c>
      <c r="B731" s="184" t="str">
        <f>IFERROR(VLOOKUP(A731,'T2 Y T3. PROBLEMA-POTENCIALIDAD'!$D$4:$E$1000,2,FALSE),"No existe una competencia definida")</f>
        <v>No existe una competencia definida</v>
      </c>
      <c r="C731" s="14"/>
      <c r="D731" s="20"/>
      <c r="E731" s="20"/>
      <c r="F731" s="20"/>
      <c r="G731" s="20"/>
      <c r="H731" s="20"/>
      <c r="I731" s="149"/>
      <c r="J731" s="20"/>
      <c r="K731" s="20"/>
      <c r="L731" s="20"/>
      <c r="M731" s="20"/>
    </row>
    <row r="732" spans="1:13" ht="19.5" customHeight="1">
      <c r="A732" s="184" t="str">
        <f>'T6. Prioridad alta-media'!C732</f>
        <v>No existe un desafio de gestión definido</v>
      </c>
      <c r="B732" s="184" t="str">
        <f>IFERROR(VLOOKUP(A732,'T2 Y T3. PROBLEMA-POTENCIALIDAD'!$D$4:$E$1000,2,FALSE),"No existe una competencia definida")</f>
        <v>No existe una competencia definida</v>
      </c>
      <c r="C732" s="14"/>
      <c r="D732" s="20"/>
      <c r="E732" s="20"/>
      <c r="F732" s="20"/>
      <c r="G732" s="20"/>
      <c r="H732" s="20"/>
      <c r="I732" s="149"/>
      <c r="J732" s="20"/>
      <c r="K732" s="20"/>
      <c r="L732" s="20"/>
      <c r="M732" s="20"/>
    </row>
    <row r="733" spans="1:13" ht="19.5" customHeight="1">
      <c r="A733" s="184" t="str">
        <f>'T6. Prioridad alta-media'!C733</f>
        <v>No existe un desafio de gestión definido</v>
      </c>
      <c r="B733" s="184" t="str">
        <f>IFERROR(VLOOKUP(A733,'T2 Y T3. PROBLEMA-POTENCIALIDAD'!$D$4:$E$1000,2,FALSE),"No existe una competencia definida")</f>
        <v>No existe una competencia definida</v>
      </c>
      <c r="C733" s="14"/>
      <c r="D733" s="20"/>
      <c r="E733" s="20"/>
      <c r="F733" s="20"/>
      <c r="G733" s="20"/>
      <c r="H733" s="20"/>
      <c r="I733" s="149"/>
      <c r="J733" s="20"/>
      <c r="K733" s="20"/>
      <c r="L733" s="20"/>
      <c r="M733" s="20"/>
    </row>
    <row r="734" spans="1:13" ht="19.5" customHeight="1">
      <c r="A734" s="184" t="str">
        <f>'T6. Prioridad alta-media'!C734</f>
        <v>No existe un desafio de gestión definido</v>
      </c>
      <c r="B734" s="184" t="str">
        <f>IFERROR(VLOOKUP(A734,'T2 Y T3. PROBLEMA-POTENCIALIDAD'!$D$4:$E$1000,2,FALSE),"No existe una competencia definida")</f>
        <v>No existe una competencia definida</v>
      </c>
      <c r="C734" s="14"/>
      <c r="D734" s="20"/>
      <c r="E734" s="20"/>
      <c r="F734" s="20"/>
      <c r="G734" s="20"/>
      <c r="H734" s="20"/>
      <c r="I734" s="149"/>
      <c r="J734" s="20"/>
      <c r="K734" s="20"/>
      <c r="L734" s="20"/>
      <c r="M734" s="20"/>
    </row>
    <row r="735" spans="1:13" ht="19.5" customHeight="1">
      <c r="A735" s="184" t="str">
        <f>'T6. Prioridad alta-media'!C735</f>
        <v>No existe un desafio de gestión definido</v>
      </c>
      <c r="B735" s="184" t="str">
        <f>IFERROR(VLOOKUP(A735,'T2 Y T3. PROBLEMA-POTENCIALIDAD'!$D$4:$E$1000,2,FALSE),"No existe una competencia definida")</f>
        <v>No existe una competencia definida</v>
      </c>
      <c r="C735" s="14"/>
      <c r="D735" s="20"/>
      <c r="E735" s="20"/>
      <c r="F735" s="20"/>
      <c r="G735" s="20"/>
      <c r="H735" s="20"/>
      <c r="I735" s="149"/>
      <c r="J735" s="20"/>
      <c r="K735" s="20"/>
      <c r="L735" s="20"/>
      <c r="M735" s="20"/>
    </row>
    <row r="736" spans="1:13" ht="19.5" customHeight="1">
      <c r="A736" s="184" t="str">
        <f>'T6. Prioridad alta-media'!C736</f>
        <v>No existe un desafio de gestión definido</v>
      </c>
      <c r="B736" s="184" t="str">
        <f>IFERROR(VLOOKUP(A736,'T2 Y T3. PROBLEMA-POTENCIALIDAD'!$D$4:$E$1000,2,FALSE),"No existe una competencia definida")</f>
        <v>No existe una competencia definida</v>
      </c>
      <c r="C736" s="14"/>
      <c r="D736" s="20"/>
      <c r="E736" s="20"/>
      <c r="F736" s="20"/>
      <c r="G736" s="20"/>
      <c r="H736" s="20"/>
      <c r="I736" s="149"/>
      <c r="J736" s="20"/>
      <c r="K736" s="20"/>
      <c r="L736" s="20"/>
      <c r="M736" s="20"/>
    </row>
    <row r="737" spans="1:13" ht="19.5" customHeight="1">
      <c r="A737" s="184" t="str">
        <f>'T6. Prioridad alta-media'!C737</f>
        <v>No existe un desafio de gestión definido</v>
      </c>
      <c r="B737" s="184" t="str">
        <f>IFERROR(VLOOKUP(A737,'T2 Y T3. PROBLEMA-POTENCIALIDAD'!$D$4:$E$1000,2,FALSE),"No existe una competencia definida")</f>
        <v>No existe una competencia definida</v>
      </c>
      <c r="C737" s="14"/>
      <c r="D737" s="20"/>
      <c r="E737" s="20"/>
      <c r="F737" s="20"/>
      <c r="G737" s="20"/>
      <c r="H737" s="20"/>
      <c r="I737" s="149"/>
      <c r="J737" s="20"/>
      <c r="K737" s="20"/>
      <c r="L737" s="20"/>
      <c r="M737" s="20"/>
    </row>
    <row r="738" spans="1:13" ht="19.5" customHeight="1">
      <c r="A738" s="184" t="str">
        <f>'T6. Prioridad alta-media'!C738</f>
        <v>No existe un desafio de gestión definido</v>
      </c>
      <c r="B738" s="184" t="str">
        <f>IFERROR(VLOOKUP(A738,'T2 Y T3. PROBLEMA-POTENCIALIDAD'!$D$4:$E$1000,2,FALSE),"No existe una competencia definida")</f>
        <v>No existe una competencia definida</v>
      </c>
      <c r="C738" s="14"/>
      <c r="D738" s="20"/>
      <c r="E738" s="20"/>
      <c r="F738" s="20"/>
      <c r="G738" s="20"/>
      <c r="H738" s="20"/>
      <c r="I738" s="149"/>
      <c r="J738" s="20"/>
      <c r="K738" s="20"/>
      <c r="L738" s="20"/>
      <c r="M738" s="20"/>
    </row>
    <row r="739" spans="1:13" ht="19.5" customHeight="1">
      <c r="A739" s="184" t="str">
        <f>'T6. Prioridad alta-media'!C739</f>
        <v>No existe un desafio de gestión definido</v>
      </c>
      <c r="B739" s="184" t="str">
        <f>IFERROR(VLOOKUP(A739,'T2 Y T3. PROBLEMA-POTENCIALIDAD'!$D$4:$E$1000,2,FALSE),"No existe una competencia definida")</f>
        <v>No existe una competencia definida</v>
      </c>
      <c r="C739" s="14"/>
      <c r="D739" s="20"/>
      <c r="E739" s="20"/>
      <c r="F739" s="20"/>
      <c r="G739" s="20"/>
      <c r="H739" s="20"/>
      <c r="I739" s="149"/>
      <c r="J739" s="20"/>
      <c r="K739" s="20"/>
      <c r="L739" s="20"/>
      <c r="M739" s="20"/>
    </row>
    <row r="740" spans="1:13" ht="19.5" customHeight="1">
      <c r="A740" s="184" t="str">
        <f>'T6. Prioridad alta-media'!C740</f>
        <v>No existe un desafio de gestión definido</v>
      </c>
      <c r="B740" s="184" t="str">
        <f>IFERROR(VLOOKUP(A740,'T2 Y T3. PROBLEMA-POTENCIALIDAD'!$D$4:$E$1000,2,FALSE),"No existe una competencia definida")</f>
        <v>No existe una competencia definida</v>
      </c>
      <c r="C740" s="14"/>
      <c r="D740" s="20"/>
      <c r="E740" s="20"/>
      <c r="F740" s="20"/>
      <c r="G740" s="20"/>
      <c r="H740" s="20"/>
      <c r="I740" s="149"/>
      <c r="J740" s="20"/>
      <c r="K740" s="20"/>
      <c r="L740" s="20"/>
      <c r="M740" s="20"/>
    </row>
    <row r="741" spans="1:13" ht="19.5" customHeight="1">
      <c r="A741" s="184" t="str">
        <f>'T6. Prioridad alta-media'!C741</f>
        <v>No existe un desafio de gestión definido</v>
      </c>
      <c r="B741" s="184" t="str">
        <f>IFERROR(VLOOKUP(A741,'T2 Y T3. PROBLEMA-POTENCIALIDAD'!$D$4:$E$1000,2,FALSE),"No existe una competencia definida")</f>
        <v>No existe una competencia definida</v>
      </c>
      <c r="C741" s="14"/>
      <c r="D741" s="20"/>
      <c r="E741" s="20"/>
      <c r="F741" s="20"/>
      <c r="G741" s="20"/>
      <c r="H741" s="20"/>
      <c r="I741" s="149"/>
      <c r="J741" s="20"/>
      <c r="K741" s="20"/>
      <c r="L741" s="20"/>
      <c r="M741" s="20"/>
    </row>
    <row r="742" spans="1:13" ht="19.5" customHeight="1">
      <c r="A742" s="184" t="str">
        <f>'T6. Prioridad alta-media'!C742</f>
        <v>No existe un desafio de gestión definido</v>
      </c>
      <c r="B742" s="184" t="str">
        <f>IFERROR(VLOOKUP(A742,'T2 Y T3. PROBLEMA-POTENCIALIDAD'!$D$4:$E$1000,2,FALSE),"No existe una competencia definida")</f>
        <v>No existe una competencia definida</v>
      </c>
      <c r="C742" s="14"/>
      <c r="D742" s="20"/>
      <c r="E742" s="20"/>
      <c r="F742" s="20"/>
      <c r="G742" s="20"/>
      <c r="H742" s="20"/>
      <c r="I742" s="149"/>
      <c r="J742" s="20"/>
      <c r="K742" s="20"/>
      <c r="L742" s="20"/>
      <c r="M742" s="20"/>
    </row>
    <row r="743" spans="1:13" ht="19.5" customHeight="1">
      <c r="A743" s="184" t="str">
        <f>'T6. Prioridad alta-media'!C743</f>
        <v>No existe un desafio de gestión definido</v>
      </c>
      <c r="B743" s="184" t="str">
        <f>IFERROR(VLOOKUP(A743,'T2 Y T3. PROBLEMA-POTENCIALIDAD'!$D$4:$E$1000,2,FALSE),"No existe una competencia definida")</f>
        <v>No existe una competencia definida</v>
      </c>
      <c r="C743" s="14"/>
      <c r="D743" s="20"/>
      <c r="E743" s="20"/>
      <c r="F743" s="20"/>
      <c r="G743" s="20"/>
      <c r="H743" s="20"/>
      <c r="I743" s="149"/>
      <c r="J743" s="20"/>
      <c r="K743" s="20"/>
      <c r="L743" s="20"/>
      <c r="M743" s="20"/>
    </row>
    <row r="744" spans="1:13" ht="19.5" customHeight="1">
      <c r="A744" s="184" t="str">
        <f>'T6. Prioridad alta-media'!C744</f>
        <v>No existe un desafio de gestión definido</v>
      </c>
      <c r="B744" s="184" t="str">
        <f>IFERROR(VLOOKUP(A744,'T2 Y T3. PROBLEMA-POTENCIALIDAD'!$D$4:$E$1000,2,FALSE),"No existe una competencia definida")</f>
        <v>No existe una competencia definida</v>
      </c>
      <c r="C744" s="14"/>
      <c r="D744" s="20"/>
      <c r="E744" s="20"/>
      <c r="F744" s="20"/>
      <c r="G744" s="20"/>
      <c r="H744" s="20"/>
      <c r="I744" s="149"/>
      <c r="J744" s="20"/>
      <c r="K744" s="20"/>
      <c r="L744" s="20"/>
      <c r="M744" s="20"/>
    </row>
    <row r="745" spans="1:13" ht="19.5" customHeight="1">
      <c r="A745" s="184" t="str">
        <f>'T6. Prioridad alta-media'!C745</f>
        <v>No existe un desafio de gestión definido</v>
      </c>
      <c r="B745" s="184" t="str">
        <f>IFERROR(VLOOKUP(A745,'T2 Y T3. PROBLEMA-POTENCIALIDAD'!$D$4:$E$1000,2,FALSE),"No existe una competencia definida")</f>
        <v>No existe una competencia definida</v>
      </c>
      <c r="C745" s="14"/>
      <c r="D745" s="20"/>
      <c r="E745" s="20"/>
      <c r="F745" s="20"/>
      <c r="G745" s="20"/>
      <c r="H745" s="20"/>
      <c r="I745" s="149"/>
      <c r="J745" s="20"/>
      <c r="K745" s="20"/>
      <c r="L745" s="20"/>
      <c r="M745" s="20"/>
    </row>
    <row r="746" spans="1:13" ht="19.5" customHeight="1">
      <c r="A746" s="184" t="str">
        <f>'T6. Prioridad alta-media'!C746</f>
        <v>No existe un desafio de gestión definido</v>
      </c>
      <c r="B746" s="184" t="str">
        <f>IFERROR(VLOOKUP(A746,'T2 Y T3. PROBLEMA-POTENCIALIDAD'!$D$4:$E$1000,2,FALSE),"No existe una competencia definida")</f>
        <v>No existe una competencia definida</v>
      </c>
      <c r="C746" s="14"/>
      <c r="D746" s="20"/>
      <c r="E746" s="20"/>
      <c r="F746" s="20"/>
      <c r="G746" s="20"/>
      <c r="H746" s="20"/>
      <c r="I746" s="149"/>
      <c r="J746" s="20"/>
      <c r="K746" s="20"/>
      <c r="L746" s="20"/>
      <c r="M746" s="20"/>
    </row>
    <row r="747" spans="1:13" ht="19.5" customHeight="1">
      <c r="A747" s="184" t="str">
        <f>'T6. Prioridad alta-media'!C747</f>
        <v>No existe un desafio de gestión definido</v>
      </c>
      <c r="B747" s="184" t="str">
        <f>IFERROR(VLOOKUP(A747,'T2 Y T3. PROBLEMA-POTENCIALIDAD'!$D$4:$E$1000,2,FALSE),"No existe una competencia definida")</f>
        <v>No existe una competencia definida</v>
      </c>
      <c r="C747" s="14"/>
      <c r="D747" s="20"/>
      <c r="E747" s="20"/>
      <c r="F747" s="20"/>
      <c r="G747" s="20"/>
      <c r="H747" s="20"/>
      <c r="I747" s="149"/>
      <c r="J747" s="20"/>
      <c r="K747" s="20"/>
      <c r="L747" s="20"/>
      <c r="M747" s="20"/>
    </row>
    <row r="748" spans="1:13" ht="19.5" customHeight="1">
      <c r="A748" s="184" t="str">
        <f>'T6. Prioridad alta-media'!C748</f>
        <v>No existe un desafio de gestión definido</v>
      </c>
      <c r="B748" s="184" t="str">
        <f>IFERROR(VLOOKUP(A748,'T2 Y T3. PROBLEMA-POTENCIALIDAD'!$D$4:$E$1000,2,FALSE),"No existe una competencia definida")</f>
        <v>No existe una competencia definida</v>
      </c>
      <c r="C748" s="14"/>
      <c r="D748" s="20"/>
      <c r="E748" s="20"/>
      <c r="F748" s="20"/>
      <c r="G748" s="20"/>
      <c r="H748" s="20"/>
      <c r="I748" s="149"/>
      <c r="J748" s="20"/>
      <c r="K748" s="20"/>
      <c r="L748" s="20"/>
      <c r="M748" s="20"/>
    </row>
    <row r="749" spans="1:13" ht="19.5" customHeight="1">
      <c r="A749" s="184" t="str">
        <f>'T6. Prioridad alta-media'!C749</f>
        <v>No existe un desafio de gestión definido</v>
      </c>
      <c r="B749" s="184" t="str">
        <f>IFERROR(VLOOKUP(A749,'T2 Y T3. PROBLEMA-POTENCIALIDAD'!$D$4:$E$1000,2,FALSE),"No existe una competencia definida")</f>
        <v>No existe una competencia definida</v>
      </c>
      <c r="C749" s="14"/>
      <c r="D749" s="20"/>
      <c r="E749" s="20"/>
      <c r="F749" s="20"/>
      <c r="G749" s="20"/>
      <c r="H749" s="20"/>
      <c r="I749" s="149"/>
      <c r="J749" s="20"/>
      <c r="K749" s="20"/>
      <c r="L749" s="20"/>
      <c r="M749" s="20"/>
    </row>
    <row r="750" spans="1:13" ht="19.5" customHeight="1">
      <c r="A750" s="184" t="str">
        <f>'T6. Prioridad alta-media'!C750</f>
        <v>No existe un desafio de gestión definido</v>
      </c>
      <c r="B750" s="184" t="str">
        <f>IFERROR(VLOOKUP(A750,'T2 Y T3. PROBLEMA-POTENCIALIDAD'!$D$4:$E$1000,2,FALSE),"No existe una competencia definida")</f>
        <v>No existe una competencia definida</v>
      </c>
      <c r="C750" s="14"/>
      <c r="D750" s="20"/>
      <c r="E750" s="20"/>
      <c r="F750" s="20"/>
      <c r="G750" s="20"/>
      <c r="H750" s="20"/>
      <c r="I750" s="149"/>
      <c r="J750" s="20"/>
      <c r="K750" s="20"/>
      <c r="L750" s="20"/>
      <c r="M750" s="20"/>
    </row>
    <row r="751" spans="1:13" ht="19.5" customHeight="1">
      <c r="A751" s="184" t="str">
        <f>'T6. Prioridad alta-media'!C751</f>
        <v>No existe un desafio de gestión definido</v>
      </c>
      <c r="B751" s="184" t="str">
        <f>IFERROR(VLOOKUP(A751,'T2 Y T3. PROBLEMA-POTENCIALIDAD'!$D$4:$E$1000,2,FALSE),"No existe una competencia definida")</f>
        <v>No existe una competencia definida</v>
      </c>
      <c r="C751" s="14"/>
      <c r="D751" s="20"/>
      <c r="E751" s="20"/>
      <c r="F751" s="20"/>
      <c r="G751" s="20"/>
      <c r="H751" s="20"/>
      <c r="I751" s="149"/>
      <c r="J751" s="20"/>
      <c r="K751" s="20"/>
      <c r="L751" s="20"/>
      <c r="M751" s="20"/>
    </row>
    <row r="752" spans="1:13" ht="19.5" customHeight="1">
      <c r="A752" s="184" t="str">
        <f>'T6. Prioridad alta-media'!C752</f>
        <v>No existe un desafio de gestión definido</v>
      </c>
      <c r="B752" s="184" t="str">
        <f>IFERROR(VLOOKUP(A752,'T2 Y T3. PROBLEMA-POTENCIALIDAD'!$D$4:$E$1000,2,FALSE),"No existe una competencia definida")</f>
        <v>No existe una competencia definida</v>
      </c>
      <c r="C752" s="14"/>
      <c r="D752" s="20"/>
      <c r="E752" s="20"/>
      <c r="F752" s="20"/>
      <c r="G752" s="20"/>
      <c r="H752" s="20"/>
      <c r="I752" s="149"/>
      <c r="J752" s="20"/>
      <c r="K752" s="20"/>
      <c r="L752" s="20"/>
      <c r="M752" s="20"/>
    </row>
    <row r="753" spans="1:13" ht="19.5" customHeight="1">
      <c r="A753" s="184" t="str">
        <f>'T6. Prioridad alta-media'!C753</f>
        <v>No existe un desafio de gestión definido</v>
      </c>
      <c r="B753" s="184" t="str">
        <f>IFERROR(VLOOKUP(A753,'T2 Y T3. PROBLEMA-POTENCIALIDAD'!$D$4:$E$1000,2,FALSE),"No existe una competencia definida")</f>
        <v>No existe una competencia definida</v>
      </c>
      <c r="C753" s="14"/>
      <c r="D753" s="20"/>
      <c r="E753" s="20"/>
      <c r="F753" s="20"/>
      <c r="G753" s="20"/>
      <c r="H753" s="20"/>
      <c r="I753" s="149"/>
      <c r="J753" s="20"/>
      <c r="K753" s="20"/>
      <c r="L753" s="20"/>
      <c r="M753" s="20"/>
    </row>
    <row r="754" spans="1:13" ht="19.5" customHeight="1">
      <c r="A754" s="184" t="str">
        <f>'T6. Prioridad alta-media'!C754</f>
        <v>No existe un desafio de gestión definido</v>
      </c>
      <c r="B754" s="184" t="str">
        <f>IFERROR(VLOOKUP(A754,'T2 Y T3. PROBLEMA-POTENCIALIDAD'!$D$4:$E$1000,2,FALSE),"No existe una competencia definida")</f>
        <v>No existe una competencia definida</v>
      </c>
      <c r="C754" s="14"/>
      <c r="D754" s="20"/>
      <c r="E754" s="20"/>
      <c r="F754" s="20"/>
      <c r="G754" s="20"/>
      <c r="H754" s="20"/>
      <c r="I754" s="149"/>
      <c r="J754" s="20"/>
      <c r="K754" s="20"/>
      <c r="L754" s="20"/>
      <c r="M754" s="20"/>
    </row>
    <row r="755" spans="1:13" ht="19.5" customHeight="1">
      <c r="A755" s="184" t="str">
        <f>'T6. Prioridad alta-media'!C755</f>
        <v>No existe un desafio de gestión definido</v>
      </c>
      <c r="B755" s="184" t="str">
        <f>IFERROR(VLOOKUP(A755,'T2 Y T3. PROBLEMA-POTENCIALIDAD'!$D$4:$E$1000,2,FALSE),"No existe una competencia definida")</f>
        <v>No existe una competencia definida</v>
      </c>
      <c r="C755" s="14"/>
      <c r="D755" s="20"/>
      <c r="E755" s="20"/>
      <c r="F755" s="20"/>
      <c r="G755" s="20"/>
      <c r="H755" s="20"/>
      <c r="I755" s="149"/>
      <c r="J755" s="20"/>
      <c r="K755" s="20"/>
      <c r="L755" s="20"/>
      <c r="M755" s="20"/>
    </row>
    <row r="756" spans="1:13" ht="19.5" customHeight="1">
      <c r="A756" s="184" t="str">
        <f>'T6. Prioridad alta-media'!C756</f>
        <v>No existe un desafio de gestión definido</v>
      </c>
      <c r="B756" s="184" t="str">
        <f>IFERROR(VLOOKUP(A756,'T2 Y T3. PROBLEMA-POTENCIALIDAD'!$D$4:$E$1000,2,FALSE),"No existe una competencia definida")</f>
        <v>No existe una competencia definida</v>
      </c>
      <c r="C756" s="14"/>
      <c r="D756" s="20"/>
      <c r="E756" s="20"/>
      <c r="F756" s="20"/>
      <c r="G756" s="20"/>
      <c r="H756" s="20"/>
      <c r="I756" s="149"/>
      <c r="J756" s="20"/>
      <c r="K756" s="20"/>
      <c r="L756" s="20"/>
      <c r="M756" s="20"/>
    </row>
    <row r="757" spans="1:13" ht="19.5" customHeight="1">
      <c r="A757" s="184" t="str">
        <f>'T6. Prioridad alta-media'!C757</f>
        <v>No existe un desafio de gestión definido</v>
      </c>
      <c r="B757" s="184" t="str">
        <f>IFERROR(VLOOKUP(A757,'T2 Y T3. PROBLEMA-POTENCIALIDAD'!$D$4:$E$1000,2,FALSE),"No existe una competencia definida")</f>
        <v>No existe una competencia definida</v>
      </c>
      <c r="C757" s="14"/>
      <c r="D757" s="20"/>
      <c r="E757" s="20"/>
      <c r="F757" s="20"/>
      <c r="G757" s="20"/>
      <c r="H757" s="20"/>
      <c r="I757" s="149"/>
      <c r="J757" s="20"/>
      <c r="K757" s="20"/>
      <c r="L757" s="20"/>
      <c r="M757" s="20"/>
    </row>
    <row r="758" spans="1:13" ht="19.5" customHeight="1">
      <c r="A758" s="184" t="str">
        <f>'T6. Prioridad alta-media'!C758</f>
        <v>No existe un desafio de gestión definido</v>
      </c>
      <c r="B758" s="184" t="str">
        <f>IFERROR(VLOOKUP(A758,'T2 Y T3. PROBLEMA-POTENCIALIDAD'!$D$4:$E$1000,2,FALSE),"No existe una competencia definida")</f>
        <v>No existe una competencia definida</v>
      </c>
      <c r="C758" s="14"/>
      <c r="D758" s="20"/>
      <c r="E758" s="20"/>
      <c r="F758" s="20"/>
      <c r="G758" s="20"/>
      <c r="H758" s="20"/>
      <c r="I758" s="149"/>
      <c r="J758" s="20"/>
      <c r="K758" s="20"/>
      <c r="L758" s="20"/>
      <c r="M758" s="20"/>
    </row>
    <row r="759" spans="1:13" ht="19.5" customHeight="1">
      <c r="A759" s="184" t="str">
        <f>'T6. Prioridad alta-media'!C759</f>
        <v>No existe un desafio de gestión definido</v>
      </c>
      <c r="B759" s="184" t="str">
        <f>IFERROR(VLOOKUP(A759,'T2 Y T3. PROBLEMA-POTENCIALIDAD'!$D$4:$E$1000,2,FALSE),"No existe una competencia definida")</f>
        <v>No existe una competencia definida</v>
      </c>
      <c r="C759" s="14"/>
      <c r="D759" s="20"/>
      <c r="E759" s="20"/>
      <c r="F759" s="20"/>
      <c r="G759" s="20"/>
      <c r="H759" s="20"/>
      <c r="I759" s="149"/>
      <c r="J759" s="20"/>
      <c r="K759" s="20"/>
      <c r="L759" s="20"/>
      <c r="M759" s="20"/>
    </row>
    <row r="760" spans="1:13" ht="19.5" customHeight="1">
      <c r="A760" s="184" t="str">
        <f>'T6. Prioridad alta-media'!C760</f>
        <v>No existe un desafio de gestión definido</v>
      </c>
      <c r="B760" s="184" t="str">
        <f>IFERROR(VLOOKUP(A760,'T2 Y T3. PROBLEMA-POTENCIALIDAD'!$D$4:$E$1000,2,FALSE),"No existe una competencia definida")</f>
        <v>No existe una competencia definida</v>
      </c>
      <c r="C760" s="14"/>
      <c r="D760" s="20"/>
      <c r="E760" s="20"/>
      <c r="F760" s="20"/>
      <c r="G760" s="20"/>
      <c r="H760" s="20"/>
      <c r="I760" s="149"/>
      <c r="J760" s="20"/>
      <c r="K760" s="20"/>
      <c r="L760" s="20"/>
      <c r="M760" s="20"/>
    </row>
    <row r="761" spans="1:13" ht="19.5" customHeight="1">
      <c r="A761" s="184" t="str">
        <f>'T6. Prioridad alta-media'!C761</f>
        <v>No existe un desafio de gestión definido</v>
      </c>
      <c r="B761" s="184" t="str">
        <f>IFERROR(VLOOKUP(A761,'T2 Y T3. PROBLEMA-POTENCIALIDAD'!$D$4:$E$1000,2,FALSE),"No existe una competencia definida")</f>
        <v>No existe una competencia definida</v>
      </c>
      <c r="C761" s="14"/>
      <c r="D761" s="20"/>
      <c r="E761" s="20"/>
      <c r="F761" s="20"/>
      <c r="G761" s="20"/>
      <c r="H761" s="20"/>
      <c r="I761" s="149"/>
      <c r="J761" s="20"/>
      <c r="K761" s="20"/>
      <c r="L761" s="20"/>
      <c r="M761" s="20"/>
    </row>
    <row r="762" spans="1:13" ht="19.5" customHeight="1">
      <c r="A762" s="184" t="str">
        <f>'T6. Prioridad alta-media'!C762</f>
        <v>No existe un desafio de gestión definido</v>
      </c>
      <c r="B762" s="184" t="str">
        <f>IFERROR(VLOOKUP(A762,'T2 Y T3. PROBLEMA-POTENCIALIDAD'!$D$4:$E$1000,2,FALSE),"No existe una competencia definida")</f>
        <v>No existe una competencia definida</v>
      </c>
      <c r="C762" s="14"/>
      <c r="D762" s="20"/>
      <c r="E762" s="20"/>
      <c r="F762" s="20"/>
      <c r="G762" s="20"/>
      <c r="H762" s="20"/>
      <c r="I762" s="149"/>
      <c r="J762" s="20"/>
      <c r="K762" s="20"/>
      <c r="L762" s="20"/>
      <c r="M762" s="20"/>
    </row>
    <row r="763" spans="1:13" ht="19.5" customHeight="1">
      <c r="A763" s="184" t="str">
        <f>'T6. Prioridad alta-media'!C763</f>
        <v>No existe un desafio de gestión definido</v>
      </c>
      <c r="B763" s="184" t="str">
        <f>IFERROR(VLOOKUP(A763,'T2 Y T3. PROBLEMA-POTENCIALIDAD'!$D$4:$E$1000,2,FALSE),"No existe una competencia definida")</f>
        <v>No existe una competencia definida</v>
      </c>
      <c r="C763" s="14"/>
      <c r="D763" s="20"/>
      <c r="E763" s="20"/>
      <c r="F763" s="20"/>
      <c r="G763" s="20"/>
      <c r="H763" s="20"/>
      <c r="I763" s="149"/>
      <c r="J763" s="20"/>
      <c r="K763" s="20"/>
      <c r="L763" s="20"/>
      <c r="M763" s="20"/>
    </row>
    <row r="764" spans="1:13" ht="19.5" customHeight="1">
      <c r="A764" s="184" t="str">
        <f>'T6. Prioridad alta-media'!C764</f>
        <v>No existe un desafio de gestión definido</v>
      </c>
      <c r="B764" s="184" t="str">
        <f>IFERROR(VLOOKUP(A764,'T2 Y T3. PROBLEMA-POTENCIALIDAD'!$D$4:$E$1000,2,FALSE),"No existe una competencia definida")</f>
        <v>No existe una competencia definida</v>
      </c>
      <c r="C764" s="14"/>
      <c r="D764" s="20"/>
      <c r="E764" s="20"/>
      <c r="F764" s="20"/>
      <c r="G764" s="20"/>
      <c r="H764" s="20"/>
      <c r="I764" s="149"/>
      <c r="J764" s="20"/>
      <c r="K764" s="20"/>
      <c r="L764" s="20"/>
      <c r="M764" s="20"/>
    </row>
    <row r="765" spans="1:13" ht="19.5" customHeight="1">
      <c r="A765" s="184" t="str">
        <f>'T6. Prioridad alta-media'!C765</f>
        <v>No existe un desafio de gestión definido</v>
      </c>
      <c r="B765" s="184" t="str">
        <f>IFERROR(VLOOKUP(A765,'T2 Y T3. PROBLEMA-POTENCIALIDAD'!$D$4:$E$1000,2,FALSE),"No existe una competencia definida")</f>
        <v>No existe una competencia definida</v>
      </c>
      <c r="C765" s="14"/>
      <c r="D765" s="20"/>
      <c r="E765" s="20"/>
      <c r="F765" s="20"/>
      <c r="G765" s="20"/>
      <c r="H765" s="20"/>
      <c r="I765" s="149"/>
      <c r="J765" s="20"/>
      <c r="K765" s="20"/>
      <c r="L765" s="20"/>
      <c r="M765" s="20"/>
    </row>
    <row r="766" spans="1:13" ht="19.5" customHeight="1">
      <c r="A766" s="184" t="str">
        <f>'T6. Prioridad alta-media'!C766</f>
        <v>No existe un desafio de gestión definido</v>
      </c>
      <c r="B766" s="184" t="str">
        <f>IFERROR(VLOOKUP(A766,'T2 Y T3. PROBLEMA-POTENCIALIDAD'!$D$4:$E$1000,2,FALSE),"No existe una competencia definida")</f>
        <v>No existe una competencia definida</v>
      </c>
      <c r="C766" s="14"/>
      <c r="D766" s="20"/>
      <c r="E766" s="20"/>
      <c r="F766" s="20"/>
      <c r="G766" s="20"/>
      <c r="H766" s="20"/>
      <c r="I766" s="149"/>
      <c r="J766" s="20"/>
      <c r="K766" s="20"/>
      <c r="L766" s="20"/>
      <c r="M766" s="20"/>
    </row>
    <row r="767" spans="1:13" ht="19.5" customHeight="1">
      <c r="A767" s="184" t="str">
        <f>'T6. Prioridad alta-media'!C767</f>
        <v>No existe un desafio de gestión definido</v>
      </c>
      <c r="B767" s="184" t="str">
        <f>IFERROR(VLOOKUP(A767,'T2 Y T3. PROBLEMA-POTENCIALIDAD'!$D$4:$E$1000,2,FALSE),"No existe una competencia definida")</f>
        <v>No existe una competencia definida</v>
      </c>
      <c r="C767" s="14"/>
      <c r="D767" s="20"/>
      <c r="E767" s="20"/>
      <c r="F767" s="20"/>
      <c r="G767" s="20"/>
      <c r="H767" s="20"/>
      <c r="I767" s="149"/>
      <c r="J767" s="20"/>
      <c r="K767" s="20"/>
      <c r="L767" s="20"/>
      <c r="M767" s="20"/>
    </row>
    <row r="768" spans="1:13" ht="19.5" customHeight="1">
      <c r="A768" s="184" t="str">
        <f>'T6. Prioridad alta-media'!C768</f>
        <v>No existe un desafio de gestión definido</v>
      </c>
      <c r="B768" s="184" t="str">
        <f>IFERROR(VLOOKUP(A768,'T2 Y T3. PROBLEMA-POTENCIALIDAD'!$D$4:$E$1000,2,FALSE),"No existe una competencia definida")</f>
        <v>No existe una competencia definida</v>
      </c>
      <c r="C768" s="14"/>
      <c r="D768" s="20"/>
      <c r="E768" s="20"/>
      <c r="F768" s="20"/>
      <c r="G768" s="20"/>
      <c r="H768" s="20"/>
      <c r="I768" s="149"/>
      <c r="J768" s="20"/>
      <c r="K768" s="20"/>
      <c r="L768" s="20"/>
      <c r="M768" s="20"/>
    </row>
    <row r="769" spans="1:13" ht="19.5" customHeight="1">
      <c r="A769" s="184" t="str">
        <f>'T6. Prioridad alta-media'!C769</f>
        <v>No existe un desafio de gestión definido</v>
      </c>
      <c r="B769" s="184" t="str">
        <f>IFERROR(VLOOKUP(A769,'T2 Y T3. PROBLEMA-POTENCIALIDAD'!$D$4:$E$1000,2,FALSE),"No existe una competencia definida")</f>
        <v>No existe una competencia definida</v>
      </c>
      <c r="C769" s="14"/>
      <c r="D769" s="20"/>
      <c r="E769" s="20"/>
      <c r="F769" s="20"/>
      <c r="G769" s="20"/>
      <c r="H769" s="20"/>
      <c r="I769" s="149"/>
      <c r="J769" s="20"/>
      <c r="K769" s="20"/>
      <c r="L769" s="20"/>
      <c r="M769" s="20"/>
    </row>
    <row r="770" spans="1:13" ht="19.5" customHeight="1">
      <c r="A770" s="184" t="str">
        <f>'T6. Prioridad alta-media'!C770</f>
        <v>No existe un desafio de gestión definido</v>
      </c>
      <c r="B770" s="184" t="str">
        <f>IFERROR(VLOOKUP(A770,'T2 Y T3. PROBLEMA-POTENCIALIDAD'!$D$4:$E$1000,2,FALSE),"No existe una competencia definida")</f>
        <v>No existe una competencia definida</v>
      </c>
      <c r="C770" s="14"/>
      <c r="D770" s="20"/>
      <c r="E770" s="20"/>
      <c r="F770" s="20"/>
      <c r="G770" s="20"/>
      <c r="H770" s="20"/>
      <c r="I770" s="149"/>
      <c r="J770" s="20"/>
      <c r="K770" s="20"/>
      <c r="L770" s="20"/>
      <c r="M770" s="20"/>
    </row>
    <row r="771" spans="1:13" ht="19.5" customHeight="1">
      <c r="A771" s="184" t="str">
        <f>'T6. Prioridad alta-media'!C771</f>
        <v>No existe un desafio de gestión definido</v>
      </c>
      <c r="B771" s="184" t="str">
        <f>IFERROR(VLOOKUP(A771,'T2 Y T3. PROBLEMA-POTENCIALIDAD'!$D$4:$E$1000,2,FALSE),"No existe una competencia definida")</f>
        <v>No existe una competencia definida</v>
      </c>
      <c r="C771" s="14"/>
      <c r="D771" s="20"/>
      <c r="E771" s="20"/>
      <c r="F771" s="20"/>
      <c r="G771" s="20"/>
      <c r="H771" s="20"/>
      <c r="I771" s="149"/>
      <c r="J771" s="20"/>
      <c r="K771" s="20"/>
      <c r="L771" s="20"/>
      <c r="M771" s="20"/>
    </row>
    <row r="772" spans="1:13" ht="19.5" customHeight="1">
      <c r="A772" s="184" t="str">
        <f>'T6. Prioridad alta-media'!C772</f>
        <v>No existe un desafio de gestión definido</v>
      </c>
      <c r="B772" s="184" t="str">
        <f>IFERROR(VLOOKUP(A772,'T2 Y T3. PROBLEMA-POTENCIALIDAD'!$D$4:$E$1000,2,FALSE),"No existe una competencia definida")</f>
        <v>No existe una competencia definida</v>
      </c>
      <c r="C772" s="14"/>
      <c r="D772" s="20"/>
      <c r="E772" s="20"/>
      <c r="F772" s="20"/>
      <c r="G772" s="20"/>
      <c r="H772" s="20"/>
      <c r="I772" s="149"/>
      <c r="J772" s="20"/>
      <c r="K772" s="20"/>
      <c r="L772" s="20"/>
      <c r="M772" s="20"/>
    </row>
    <row r="773" spans="1:13" ht="19.5" customHeight="1">
      <c r="A773" s="184" t="str">
        <f>'T6. Prioridad alta-media'!C773</f>
        <v>No existe un desafio de gestión definido</v>
      </c>
      <c r="B773" s="184" t="str">
        <f>IFERROR(VLOOKUP(A773,'T2 Y T3. PROBLEMA-POTENCIALIDAD'!$D$4:$E$1000,2,FALSE),"No existe una competencia definida")</f>
        <v>No existe una competencia definida</v>
      </c>
      <c r="C773" s="14"/>
      <c r="D773" s="20"/>
      <c r="E773" s="20"/>
      <c r="F773" s="20"/>
      <c r="G773" s="20"/>
      <c r="H773" s="20"/>
      <c r="I773" s="149"/>
      <c r="J773" s="20"/>
      <c r="K773" s="20"/>
      <c r="L773" s="20"/>
      <c r="M773" s="20"/>
    </row>
    <row r="774" spans="1:13" ht="19.5" customHeight="1">
      <c r="A774" s="184" t="str">
        <f>'T6. Prioridad alta-media'!C774</f>
        <v>No existe un desafio de gestión definido</v>
      </c>
      <c r="B774" s="184" t="str">
        <f>IFERROR(VLOOKUP(A774,'T2 Y T3. PROBLEMA-POTENCIALIDAD'!$D$4:$E$1000,2,FALSE),"No existe una competencia definida")</f>
        <v>No existe una competencia definida</v>
      </c>
      <c r="C774" s="14"/>
      <c r="D774" s="20"/>
      <c r="E774" s="20"/>
      <c r="F774" s="20"/>
      <c r="G774" s="20"/>
      <c r="H774" s="20"/>
      <c r="I774" s="149"/>
      <c r="J774" s="20"/>
      <c r="K774" s="20"/>
      <c r="L774" s="20"/>
      <c r="M774" s="20"/>
    </row>
    <row r="775" spans="1:13" ht="19.5" customHeight="1">
      <c r="A775" s="184" t="str">
        <f>'T6. Prioridad alta-media'!C775</f>
        <v>No existe un desafio de gestión definido</v>
      </c>
      <c r="B775" s="184" t="str">
        <f>IFERROR(VLOOKUP(A775,'T2 Y T3. PROBLEMA-POTENCIALIDAD'!$D$4:$E$1000,2,FALSE),"No existe una competencia definida")</f>
        <v>No existe una competencia definida</v>
      </c>
      <c r="C775" s="14"/>
      <c r="D775" s="20"/>
      <c r="E775" s="20"/>
      <c r="F775" s="20"/>
      <c r="G775" s="20"/>
      <c r="H775" s="20"/>
      <c r="I775" s="149"/>
      <c r="J775" s="20"/>
      <c r="K775" s="20"/>
      <c r="L775" s="20"/>
      <c r="M775" s="20"/>
    </row>
    <row r="776" spans="1:13" ht="19.5" customHeight="1">
      <c r="A776" s="184" t="str">
        <f>'T6. Prioridad alta-media'!C776</f>
        <v>No existe un desafio de gestión definido</v>
      </c>
      <c r="B776" s="184" t="str">
        <f>IFERROR(VLOOKUP(A776,'T2 Y T3. PROBLEMA-POTENCIALIDAD'!$D$4:$E$1000,2,FALSE),"No existe una competencia definida")</f>
        <v>No existe una competencia definida</v>
      </c>
      <c r="C776" s="14"/>
      <c r="D776" s="20"/>
      <c r="E776" s="20"/>
      <c r="F776" s="20"/>
      <c r="G776" s="20"/>
      <c r="H776" s="20"/>
      <c r="I776" s="149"/>
      <c r="J776" s="20"/>
      <c r="K776" s="20"/>
      <c r="L776" s="20"/>
      <c r="M776" s="20"/>
    </row>
    <row r="777" spans="1:13" ht="19.5" customHeight="1">
      <c r="A777" s="184" t="str">
        <f>'T6. Prioridad alta-media'!C777</f>
        <v>No existe un desafio de gestión definido</v>
      </c>
      <c r="B777" s="184" t="str">
        <f>IFERROR(VLOOKUP(A777,'T2 Y T3. PROBLEMA-POTENCIALIDAD'!$D$4:$E$1000,2,FALSE),"No existe una competencia definida")</f>
        <v>No existe una competencia definida</v>
      </c>
      <c r="C777" s="14"/>
      <c r="D777" s="20"/>
      <c r="E777" s="20"/>
      <c r="F777" s="20"/>
      <c r="G777" s="20"/>
      <c r="H777" s="20"/>
      <c r="I777" s="149"/>
      <c r="J777" s="20"/>
      <c r="K777" s="20"/>
      <c r="L777" s="20"/>
      <c r="M777" s="20"/>
    </row>
    <row r="778" spans="1:13" ht="19.5" customHeight="1">
      <c r="A778" s="184" t="str">
        <f>'T6. Prioridad alta-media'!C778</f>
        <v>No existe un desafio de gestión definido</v>
      </c>
      <c r="B778" s="184" t="str">
        <f>IFERROR(VLOOKUP(A778,'T2 Y T3. PROBLEMA-POTENCIALIDAD'!$D$4:$E$1000,2,FALSE),"No existe una competencia definida")</f>
        <v>No existe una competencia definida</v>
      </c>
      <c r="C778" s="14"/>
      <c r="D778" s="20"/>
      <c r="E778" s="20"/>
      <c r="F778" s="20"/>
      <c r="G778" s="20"/>
      <c r="H778" s="20"/>
      <c r="I778" s="149"/>
      <c r="J778" s="20"/>
      <c r="K778" s="20"/>
      <c r="L778" s="20"/>
      <c r="M778" s="20"/>
    </row>
    <row r="779" spans="1:13" ht="19.5" customHeight="1">
      <c r="A779" s="184" t="str">
        <f>'T6. Prioridad alta-media'!C779</f>
        <v>No existe un desafio de gestión definido</v>
      </c>
      <c r="B779" s="184" t="str">
        <f>IFERROR(VLOOKUP(A779,'T2 Y T3. PROBLEMA-POTENCIALIDAD'!$D$4:$E$1000,2,FALSE),"No existe una competencia definida")</f>
        <v>No existe una competencia definida</v>
      </c>
      <c r="C779" s="14"/>
      <c r="D779" s="20"/>
      <c r="E779" s="20"/>
      <c r="F779" s="20"/>
      <c r="G779" s="20"/>
      <c r="H779" s="20"/>
      <c r="I779" s="149"/>
      <c r="J779" s="20"/>
      <c r="K779" s="20"/>
      <c r="L779" s="20"/>
      <c r="M779" s="20"/>
    </row>
    <row r="780" spans="1:13" ht="19.5" customHeight="1">
      <c r="A780" s="184" t="str">
        <f>'T6. Prioridad alta-media'!C780</f>
        <v>No existe un desafio de gestión definido</v>
      </c>
      <c r="B780" s="184" t="str">
        <f>IFERROR(VLOOKUP(A780,'T2 Y T3. PROBLEMA-POTENCIALIDAD'!$D$4:$E$1000,2,FALSE),"No existe una competencia definida")</f>
        <v>No existe una competencia definida</v>
      </c>
      <c r="C780" s="14"/>
      <c r="D780" s="20"/>
      <c r="E780" s="20"/>
      <c r="F780" s="20"/>
      <c r="G780" s="20"/>
      <c r="H780" s="20"/>
      <c r="I780" s="149"/>
      <c r="J780" s="20"/>
      <c r="K780" s="20"/>
      <c r="L780" s="20"/>
      <c r="M780" s="20"/>
    </row>
    <row r="781" spans="1:13" ht="19.5" customHeight="1">
      <c r="A781" s="184" t="str">
        <f>'T6. Prioridad alta-media'!C781</f>
        <v>No existe un desafio de gestión definido</v>
      </c>
      <c r="B781" s="184" t="str">
        <f>IFERROR(VLOOKUP(A781,'T2 Y T3. PROBLEMA-POTENCIALIDAD'!$D$4:$E$1000,2,FALSE),"No existe una competencia definida")</f>
        <v>No existe una competencia definida</v>
      </c>
      <c r="C781" s="14"/>
      <c r="D781" s="20"/>
      <c r="E781" s="20"/>
      <c r="F781" s="20"/>
      <c r="G781" s="20"/>
      <c r="H781" s="20"/>
      <c r="I781" s="149"/>
      <c r="J781" s="20"/>
      <c r="K781" s="20"/>
      <c r="L781" s="20"/>
      <c r="M781" s="20"/>
    </row>
    <row r="782" spans="1:13" ht="19.5" customHeight="1">
      <c r="A782" s="184" t="str">
        <f>'T6. Prioridad alta-media'!C782</f>
        <v>No existe un desafio de gestión definido</v>
      </c>
      <c r="B782" s="184" t="str">
        <f>IFERROR(VLOOKUP(A782,'T2 Y T3. PROBLEMA-POTENCIALIDAD'!$D$4:$E$1000,2,FALSE),"No existe una competencia definida")</f>
        <v>No existe una competencia definida</v>
      </c>
      <c r="C782" s="14"/>
      <c r="D782" s="20"/>
      <c r="E782" s="20"/>
      <c r="F782" s="20"/>
      <c r="G782" s="20"/>
      <c r="H782" s="20"/>
      <c r="I782" s="149"/>
      <c r="J782" s="20"/>
      <c r="K782" s="20"/>
      <c r="L782" s="20"/>
      <c r="M782" s="20"/>
    </row>
    <row r="783" spans="1:13" ht="19.5" customHeight="1">
      <c r="A783" s="184" t="str">
        <f>'T6. Prioridad alta-media'!C783</f>
        <v>No existe un desafio de gestión definido</v>
      </c>
      <c r="B783" s="184" t="str">
        <f>IFERROR(VLOOKUP(A783,'T2 Y T3. PROBLEMA-POTENCIALIDAD'!$D$4:$E$1000,2,FALSE),"No existe una competencia definida")</f>
        <v>No existe una competencia definida</v>
      </c>
      <c r="C783" s="14"/>
      <c r="D783" s="20"/>
      <c r="E783" s="20"/>
      <c r="F783" s="20"/>
      <c r="G783" s="20"/>
      <c r="H783" s="20"/>
      <c r="I783" s="149"/>
      <c r="J783" s="20"/>
      <c r="K783" s="20"/>
      <c r="L783" s="20"/>
      <c r="M783" s="20"/>
    </row>
    <row r="784" spans="1:13" ht="19.5" customHeight="1">
      <c r="A784" s="184" t="str">
        <f>'T6. Prioridad alta-media'!C784</f>
        <v>No existe un desafio de gestión definido</v>
      </c>
      <c r="B784" s="184" t="str">
        <f>IFERROR(VLOOKUP(A784,'T2 Y T3. PROBLEMA-POTENCIALIDAD'!$D$4:$E$1000,2,FALSE),"No existe una competencia definida")</f>
        <v>No existe una competencia definida</v>
      </c>
      <c r="C784" s="14"/>
      <c r="D784" s="20"/>
      <c r="E784" s="20"/>
      <c r="F784" s="20"/>
      <c r="G784" s="20"/>
      <c r="H784" s="20"/>
      <c r="I784" s="149"/>
      <c r="J784" s="20"/>
      <c r="K784" s="20"/>
      <c r="L784" s="20"/>
      <c r="M784" s="20"/>
    </row>
    <row r="785" spans="1:13" ht="19.5" customHeight="1">
      <c r="A785" s="184" t="str">
        <f>'T6. Prioridad alta-media'!C785</f>
        <v>No existe un desafio de gestión definido</v>
      </c>
      <c r="B785" s="184" t="str">
        <f>IFERROR(VLOOKUP(A785,'T2 Y T3. PROBLEMA-POTENCIALIDAD'!$D$4:$E$1000,2,FALSE),"No existe una competencia definida")</f>
        <v>No existe una competencia definida</v>
      </c>
      <c r="C785" s="14"/>
      <c r="D785" s="20"/>
      <c r="E785" s="20"/>
      <c r="F785" s="20"/>
      <c r="G785" s="20"/>
      <c r="H785" s="20"/>
      <c r="I785" s="149"/>
      <c r="J785" s="20"/>
      <c r="K785" s="20"/>
      <c r="L785" s="20"/>
      <c r="M785" s="20"/>
    </row>
    <row r="786" spans="1:13" ht="19.5" customHeight="1">
      <c r="A786" s="184" t="str">
        <f>'T6. Prioridad alta-media'!C786</f>
        <v>No existe un desafio de gestión definido</v>
      </c>
      <c r="B786" s="184" t="str">
        <f>IFERROR(VLOOKUP(A786,'T2 Y T3. PROBLEMA-POTENCIALIDAD'!$D$4:$E$1000,2,FALSE),"No existe una competencia definida")</f>
        <v>No existe una competencia definida</v>
      </c>
      <c r="C786" s="14"/>
      <c r="D786" s="20"/>
      <c r="E786" s="20"/>
      <c r="F786" s="20"/>
      <c r="G786" s="20"/>
      <c r="H786" s="20"/>
      <c r="I786" s="149"/>
      <c r="J786" s="20"/>
      <c r="K786" s="20"/>
      <c r="L786" s="20"/>
      <c r="M786" s="20"/>
    </row>
    <row r="787" spans="1:13" ht="19.5" customHeight="1">
      <c r="A787" s="184" t="str">
        <f>'T6. Prioridad alta-media'!C787</f>
        <v>No existe un desafio de gestión definido</v>
      </c>
      <c r="B787" s="184" t="str">
        <f>IFERROR(VLOOKUP(A787,'T2 Y T3. PROBLEMA-POTENCIALIDAD'!$D$4:$E$1000,2,FALSE),"No existe una competencia definida")</f>
        <v>No existe una competencia definida</v>
      </c>
      <c r="C787" s="14"/>
      <c r="D787" s="20"/>
      <c r="E787" s="20"/>
      <c r="F787" s="20"/>
      <c r="G787" s="20"/>
      <c r="H787" s="20"/>
      <c r="I787" s="149"/>
      <c r="J787" s="20"/>
      <c r="K787" s="20"/>
      <c r="L787" s="20"/>
      <c r="M787" s="20"/>
    </row>
    <row r="788" spans="1:13" ht="19.5" customHeight="1">
      <c r="A788" s="184" t="str">
        <f>'T6. Prioridad alta-media'!C788</f>
        <v>No existe un desafio de gestión definido</v>
      </c>
      <c r="B788" s="184" t="str">
        <f>IFERROR(VLOOKUP(A788,'T2 Y T3. PROBLEMA-POTENCIALIDAD'!$D$4:$E$1000,2,FALSE),"No existe una competencia definida")</f>
        <v>No existe una competencia definida</v>
      </c>
      <c r="C788" s="14"/>
      <c r="D788" s="20"/>
      <c r="E788" s="20"/>
      <c r="F788" s="20"/>
      <c r="G788" s="20"/>
      <c r="H788" s="20"/>
      <c r="I788" s="149"/>
      <c r="J788" s="20"/>
      <c r="K788" s="20"/>
      <c r="L788" s="20"/>
      <c r="M788" s="20"/>
    </row>
    <row r="789" spans="1:13" ht="19.5" customHeight="1">
      <c r="A789" s="184" t="str">
        <f>'T6. Prioridad alta-media'!C789</f>
        <v>No existe un desafio de gestión definido</v>
      </c>
      <c r="B789" s="184" t="str">
        <f>IFERROR(VLOOKUP(A789,'T2 Y T3. PROBLEMA-POTENCIALIDAD'!$D$4:$E$1000,2,FALSE),"No existe una competencia definida")</f>
        <v>No existe una competencia definida</v>
      </c>
      <c r="C789" s="14"/>
      <c r="D789" s="20"/>
      <c r="E789" s="20"/>
      <c r="F789" s="20"/>
      <c r="G789" s="20"/>
      <c r="H789" s="20"/>
      <c r="I789" s="149"/>
      <c r="J789" s="20"/>
      <c r="K789" s="20"/>
      <c r="L789" s="20"/>
      <c r="M789" s="20"/>
    </row>
    <row r="790" spans="1:13" ht="19.5" customHeight="1">
      <c r="A790" s="184" t="str">
        <f>'T6. Prioridad alta-media'!C790</f>
        <v>No existe un desafio de gestión definido</v>
      </c>
      <c r="B790" s="184" t="str">
        <f>IFERROR(VLOOKUP(A790,'T2 Y T3. PROBLEMA-POTENCIALIDAD'!$D$4:$E$1000,2,FALSE),"No existe una competencia definida")</f>
        <v>No existe una competencia definida</v>
      </c>
      <c r="C790" s="14"/>
      <c r="D790" s="20"/>
      <c r="E790" s="20"/>
      <c r="F790" s="20"/>
      <c r="G790" s="20"/>
      <c r="H790" s="20"/>
      <c r="I790" s="149"/>
      <c r="J790" s="20"/>
      <c r="K790" s="20"/>
      <c r="L790" s="20"/>
      <c r="M790" s="20"/>
    </row>
    <row r="791" spans="1:13" ht="19.5" customHeight="1">
      <c r="A791" s="184" t="str">
        <f>'T6. Prioridad alta-media'!C791</f>
        <v>No existe un desafio de gestión definido</v>
      </c>
      <c r="B791" s="184" t="str">
        <f>IFERROR(VLOOKUP(A791,'T2 Y T3. PROBLEMA-POTENCIALIDAD'!$D$4:$E$1000,2,FALSE),"No existe una competencia definida")</f>
        <v>No existe una competencia definida</v>
      </c>
      <c r="C791" s="14"/>
      <c r="D791" s="20"/>
      <c r="E791" s="20"/>
      <c r="F791" s="20"/>
      <c r="G791" s="20"/>
      <c r="H791" s="20"/>
      <c r="I791" s="149"/>
      <c r="J791" s="20"/>
      <c r="K791" s="20"/>
      <c r="L791" s="20"/>
      <c r="M791" s="20"/>
    </row>
    <row r="792" spans="1:13" ht="19.5" customHeight="1">
      <c r="A792" s="184" t="str">
        <f>'T6. Prioridad alta-media'!C792</f>
        <v>No existe un desafio de gestión definido</v>
      </c>
      <c r="B792" s="184" t="str">
        <f>IFERROR(VLOOKUP(A792,'T2 Y T3. PROBLEMA-POTENCIALIDAD'!$D$4:$E$1000,2,FALSE),"No existe una competencia definida")</f>
        <v>No existe una competencia definida</v>
      </c>
      <c r="C792" s="14"/>
      <c r="D792" s="20"/>
      <c r="E792" s="20"/>
      <c r="F792" s="20"/>
      <c r="G792" s="20"/>
      <c r="H792" s="20"/>
      <c r="I792" s="149"/>
      <c r="J792" s="20"/>
      <c r="K792" s="20"/>
      <c r="L792" s="20"/>
      <c r="M792" s="20"/>
    </row>
    <row r="793" spans="1:13" ht="19.5" customHeight="1">
      <c r="A793" s="184" t="str">
        <f>'T6. Prioridad alta-media'!C793</f>
        <v>No existe un desafio de gestión definido</v>
      </c>
      <c r="B793" s="184" t="str">
        <f>IFERROR(VLOOKUP(A793,'T2 Y T3. PROBLEMA-POTENCIALIDAD'!$D$4:$E$1000,2,FALSE),"No existe una competencia definida")</f>
        <v>No existe una competencia definida</v>
      </c>
      <c r="C793" s="14"/>
      <c r="D793" s="20"/>
      <c r="E793" s="20"/>
      <c r="F793" s="20"/>
      <c r="G793" s="20"/>
      <c r="H793" s="20"/>
      <c r="I793" s="149"/>
      <c r="J793" s="20"/>
      <c r="K793" s="20"/>
      <c r="L793" s="20"/>
      <c r="M793" s="20"/>
    </row>
    <row r="794" spans="1:13" ht="19.5" customHeight="1">
      <c r="A794" s="184" t="str">
        <f>'T6. Prioridad alta-media'!C794</f>
        <v>No existe un desafio de gestión definido</v>
      </c>
      <c r="B794" s="184" t="str">
        <f>IFERROR(VLOOKUP(A794,'T2 Y T3. PROBLEMA-POTENCIALIDAD'!$D$4:$E$1000,2,FALSE),"No existe una competencia definida")</f>
        <v>No existe una competencia definida</v>
      </c>
      <c r="C794" s="14"/>
      <c r="D794" s="20"/>
      <c r="E794" s="20"/>
      <c r="F794" s="20"/>
      <c r="G794" s="20"/>
      <c r="H794" s="20"/>
      <c r="I794" s="149"/>
      <c r="J794" s="20"/>
      <c r="K794" s="20"/>
      <c r="L794" s="20"/>
      <c r="M794" s="20"/>
    </row>
    <row r="795" spans="1:13" ht="19.5" customHeight="1">
      <c r="A795" s="184" t="str">
        <f>'T6. Prioridad alta-media'!C795</f>
        <v>No existe un desafio de gestión definido</v>
      </c>
      <c r="B795" s="184" t="str">
        <f>IFERROR(VLOOKUP(A795,'T2 Y T3. PROBLEMA-POTENCIALIDAD'!$D$4:$E$1000,2,FALSE),"No existe una competencia definida")</f>
        <v>No existe una competencia definida</v>
      </c>
      <c r="C795" s="14"/>
      <c r="D795" s="20"/>
      <c r="E795" s="20"/>
      <c r="F795" s="20"/>
      <c r="G795" s="20"/>
      <c r="H795" s="20"/>
      <c r="I795" s="149"/>
      <c r="J795" s="20"/>
      <c r="K795" s="20"/>
      <c r="L795" s="20"/>
      <c r="M795" s="20"/>
    </row>
    <row r="796" spans="1:13" ht="19.5" customHeight="1">
      <c r="A796" s="184" t="str">
        <f>'T6. Prioridad alta-media'!C796</f>
        <v>No existe un desafio de gestión definido</v>
      </c>
      <c r="B796" s="184" t="str">
        <f>IFERROR(VLOOKUP(A796,'T2 Y T3. PROBLEMA-POTENCIALIDAD'!$D$4:$E$1000,2,FALSE),"No existe una competencia definida")</f>
        <v>No existe una competencia definida</v>
      </c>
      <c r="C796" s="14"/>
      <c r="D796" s="20"/>
      <c r="E796" s="20"/>
      <c r="F796" s="20"/>
      <c r="G796" s="20"/>
      <c r="H796" s="20"/>
      <c r="I796" s="149"/>
      <c r="J796" s="20"/>
      <c r="K796" s="20"/>
      <c r="L796" s="20"/>
      <c r="M796" s="20"/>
    </row>
    <row r="797" spans="1:13" ht="19.5" customHeight="1">
      <c r="A797" s="184" t="str">
        <f>'T6. Prioridad alta-media'!C797</f>
        <v>No existe un desafio de gestión definido</v>
      </c>
      <c r="B797" s="184" t="str">
        <f>IFERROR(VLOOKUP(A797,'T2 Y T3. PROBLEMA-POTENCIALIDAD'!$D$4:$E$1000,2,FALSE),"No existe una competencia definida")</f>
        <v>No existe una competencia definida</v>
      </c>
      <c r="C797" s="14"/>
      <c r="D797" s="20"/>
      <c r="E797" s="20"/>
      <c r="F797" s="20"/>
      <c r="G797" s="20"/>
      <c r="H797" s="20"/>
      <c r="I797" s="149"/>
      <c r="J797" s="20"/>
      <c r="K797" s="20"/>
      <c r="L797" s="20"/>
      <c r="M797" s="20"/>
    </row>
    <row r="798" spans="1:13" ht="19.5" customHeight="1">
      <c r="A798" s="184" t="str">
        <f>'T6. Prioridad alta-media'!C798</f>
        <v>No existe un desafio de gestión definido</v>
      </c>
      <c r="B798" s="184" t="str">
        <f>IFERROR(VLOOKUP(A798,'T2 Y T3. PROBLEMA-POTENCIALIDAD'!$D$4:$E$1000,2,FALSE),"No existe una competencia definida")</f>
        <v>No existe una competencia definida</v>
      </c>
      <c r="C798" s="14"/>
      <c r="D798" s="20"/>
      <c r="E798" s="20"/>
      <c r="F798" s="20"/>
      <c r="G798" s="20"/>
      <c r="H798" s="20"/>
      <c r="I798" s="149"/>
      <c r="J798" s="20"/>
      <c r="K798" s="20"/>
      <c r="L798" s="20"/>
      <c r="M798" s="20"/>
    </row>
    <row r="799" spans="1:13" ht="19.5" customHeight="1">
      <c r="A799" s="184" t="str">
        <f>'T6. Prioridad alta-media'!C799</f>
        <v>No existe un desafio de gestión definido</v>
      </c>
      <c r="B799" s="184" t="str">
        <f>IFERROR(VLOOKUP(A799,'T2 Y T3. PROBLEMA-POTENCIALIDAD'!$D$4:$E$1000,2,FALSE),"No existe una competencia definida")</f>
        <v>No existe una competencia definida</v>
      </c>
      <c r="C799" s="14"/>
      <c r="D799" s="20"/>
      <c r="E799" s="20"/>
      <c r="F799" s="20"/>
      <c r="G799" s="20"/>
      <c r="H799" s="20"/>
      <c r="I799" s="149"/>
      <c r="J799" s="20"/>
      <c r="K799" s="20"/>
      <c r="L799" s="20"/>
      <c r="M799" s="20"/>
    </row>
    <row r="800" spans="1:13" ht="19.5" customHeight="1">
      <c r="A800" s="184" t="str">
        <f>'T6. Prioridad alta-media'!C800</f>
        <v>No existe un desafio de gestión definido</v>
      </c>
      <c r="B800" s="184" t="str">
        <f>IFERROR(VLOOKUP(A800,'T2 Y T3. PROBLEMA-POTENCIALIDAD'!$D$4:$E$1000,2,FALSE),"No existe una competencia definida")</f>
        <v>No existe una competencia definida</v>
      </c>
      <c r="C800" s="14"/>
      <c r="D800" s="20"/>
      <c r="E800" s="20"/>
      <c r="F800" s="20"/>
      <c r="G800" s="20"/>
      <c r="H800" s="20"/>
      <c r="I800" s="149"/>
      <c r="J800" s="20"/>
      <c r="K800" s="20"/>
      <c r="L800" s="20"/>
      <c r="M800" s="20"/>
    </row>
    <row r="801" spans="1:13" ht="19.5" customHeight="1">
      <c r="A801" s="184" t="str">
        <f>'T6. Prioridad alta-media'!C801</f>
        <v>No existe un desafio de gestión definido</v>
      </c>
      <c r="B801" s="184" t="str">
        <f>IFERROR(VLOOKUP(A801,'T2 Y T3. PROBLEMA-POTENCIALIDAD'!$D$4:$E$1000,2,FALSE),"No existe una competencia definida")</f>
        <v>No existe una competencia definida</v>
      </c>
      <c r="C801" s="14"/>
      <c r="D801" s="20"/>
      <c r="E801" s="20"/>
      <c r="F801" s="20"/>
      <c r="G801" s="20"/>
      <c r="H801" s="20"/>
      <c r="I801" s="149"/>
      <c r="J801" s="20"/>
      <c r="K801" s="20"/>
      <c r="L801" s="20"/>
      <c r="M801" s="20"/>
    </row>
    <row r="802" spans="1:13" ht="19.5" customHeight="1">
      <c r="A802" s="184" t="str">
        <f>'T6. Prioridad alta-media'!C802</f>
        <v>No existe un desafio de gestión definido</v>
      </c>
      <c r="B802" s="184" t="str">
        <f>IFERROR(VLOOKUP(A802,'T2 Y T3. PROBLEMA-POTENCIALIDAD'!$D$4:$E$1000,2,FALSE),"No existe una competencia definida")</f>
        <v>No existe una competencia definida</v>
      </c>
      <c r="C802" s="14"/>
      <c r="D802" s="20"/>
      <c r="E802" s="20"/>
      <c r="F802" s="20"/>
      <c r="G802" s="20"/>
      <c r="H802" s="20"/>
      <c r="I802" s="149"/>
      <c r="J802" s="20"/>
      <c r="K802" s="20"/>
      <c r="L802" s="20"/>
      <c r="M802" s="20"/>
    </row>
    <row r="803" spans="1:13" ht="19.5" customHeight="1">
      <c r="A803" s="184" t="str">
        <f>'T6. Prioridad alta-media'!C803</f>
        <v>No existe un desafio de gestión definido</v>
      </c>
      <c r="B803" s="184" t="str">
        <f>IFERROR(VLOOKUP(A803,'T2 Y T3. PROBLEMA-POTENCIALIDAD'!$D$4:$E$1000,2,FALSE),"No existe una competencia definida")</f>
        <v>No existe una competencia definida</v>
      </c>
      <c r="C803" s="14"/>
      <c r="D803" s="20"/>
      <c r="E803" s="20"/>
      <c r="F803" s="20"/>
      <c r="G803" s="20"/>
      <c r="H803" s="20"/>
      <c r="I803" s="149"/>
      <c r="J803" s="20"/>
      <c r="K803" s="20"/>
      <c r="L803" s="20"/>
      <c r="M803" s="20"/>
    </row>
    <row r="804" spans="1:13" ht="19.5" customHeight="1">
      <c r="A804" s="184" t="str">
        <f>'T6. Prioridad alta-media'!C804</f>
        <v>No existe un desafio de gestión definido</v>
      </c>
      <c r="B804" s="184" t="str">
        <f>IFERROR(VLOOKUP(A804,'T2 Y T3. PROBLEMA-POTENCIALIDAD'!$D$4:$E$1000,2,FALSE),"No existe una competencia definida")</f>
        <v>No existe una competencia definida</v>
      </c>
      <c r="C804" s="14"/>
      <c r="D804" s="20"/>
      <c r="E804" s="20"/>
      <c r="F804" s="20"/>
      <c r="G804" s="20"/>
      <c r="H804" s="20"/>
      <c r="I804" s="149"/>
      <c r="J804" s="20"/>
      <c r="K804" s="20"/>
      <c r="L804" s="20"/>
      <c r="M804" s="20"/>
    </row>
    <row r="805" spans="1:13" ht="19.5" customHeight="1">
      <c r="A805" s="184" t="str">
        <f>'T6. Prioridad alta-media'!C805</f>
        <v>No existe un desafio de gestión definido</v>
      </c>
      <c r="B805" s="184" t="str">
        <f>IFERROR(VLOOKUP(A805,'T2 Y T3. PROBLEMA-POTENCIALIDAD'!$D$4:$E$1000,2,FALSE),"No existe una competencia definida")</f>
        <v>No existe una competencia definida</v>
      </c>
      <c r="C805" s="14"/>
      <c r="D805" s="20"/>
      <c r="E805" s="20"/>
      <c r="F805" s="20"/>
      <c r="G805" s="20"/>
      <c r="H805" s="20"/>
      <c r="I805" s="149"/>
      <c r="J805" s="20"/>
      <c r="K805" s="20"/>
      <c r="L805" s="20"/>
      <c r="M805" s="20"/>
    </row>
    <row r="806" spans="1:13" ht="19.5" customHeight="1">
      <c r="A806" s="184" t="str">
        <f>'T6. Prioridad alta-media'!C806</f>
        <v>No existe un desafio de gestión definido</v>
      </c>
      <c r="B806" s="184" t="str">
        <f>IFERROR(VLOOKUP(A806,'T2 Y T3. PROBLEMA-POTENCIALIDAD'!$D$4:$E$1000,2,FALSE),"No existe una competencia definida")</f>
        <v>No existe una competencia definida</v>
      </c>
      <c r="C806" s="14"/>
      <c r="D806" s="20"/>
      <c r="E806" s="20"/>
      <c r="F806" s="20"/>
      <c r="G806" s="20"/>
      <c r="H806" s="20"/>
      <c r="I806" s="149"/>
      <c r="J806" s="20"/>
      <c r="K806" s="20"/>
      <c r="L806" s="20"/>
      <c r="M806" s="20"/>
    </row>
    <row r="807" spans="1:13" ht="19.5" customHeight="1">
      <c r="A807" s="184" t="str">
        <f>'T6. Prioridad alta-media'!C807</f>
        <v>No existe un desafio de gestión definido</v>
      </c>
      <c r="B807" s="184" t="str">
        <f>IFERROR(VLOOKUP(A807,'T2 Y T3. PROBLEMA-POTENCIALIDAD'!$D$4:$E$1000,2,FALSE),"No existe una competencia definida")</f>
        <v>No existe una competencia definida</v>
      </c>
      <c r="C807" s="14"/>
      <c r="D807" s="20"/>
      <c r="E807" s="20"/>
      <c r="F807" s="20"/>
      <c r="G807" s="20"/>
      <c r="H807" s="20"/>
      <c r="I807" s="149"/>
      <c r="J807" s="20"/>
      <c r="K807" s="20"/>
      <c r="L807" s="20"/>
      <c r="M807" s="20"/>
    </row>
    <row r="808" spans="1:13" ht="19.5" customHeight="1">
      <c r="A808" s="184" t="str">
        <f>'T6. Prioridad alta-media'!C808</f>
        <v>No existe un desafio de gestión definido</v>
      </c>
      <c r="B808" s="184" t="str">
        <f>IFERROR(VLOOKUP(A808,'T2 Y T3. PROBLEMA-POTENCIALIDAD'!$D$4:$E$1000,2,FALSE),"No existe una competencia definida")</f>
        <v>No existe una competencia definida</v>
      </c>
      <c r="C808" s="14"/>
      <c r="D808" s="20"/>
      <c r="E808" s="20"/>
      <c r="F808" s="20"/>
      <c r="G808" s="20"/>
      <c r="H808" s="20"/>
      <c r="I808" s="149"/>
      <c r="J808" s="20"/>
      <c r="K808" s="20"/>
      <c r="L808" s="20"/>
      <c r="M808" s="20"/>
    </row>
    <row r="809" spans="1:13" ht="19.5" customHeight="1">
      <c r="A809" s="184" t="str">
        <f>'T6. Prioridad alta-media'!C809</f>
        <v>No existe un desafio de gestión definido</v>
      </c>
      <c r="B809" s="184" t="str">
        <f>IFERROR(VLOOKUP(A809,'T2 Y T3. PROBLEMA-POTENCIALIDAD'!$D$4:$E$1000,2,FALSE),"No existe una competencia definida")</f>
        <v>No existe una competencia definida</v>
      </c>
      <c r="C809" s="14"/>
      <c r="D809" s="20"/>
      <c r="E809" s="20"/>
      <c r="F809" s="20"/>
      <c r="G809" s="20"/>
      <c r="H809" s="20"/>
      <c r="I809" s="149"/>
      <c r="J809" s="20"/>
      <c r="K809" s="20"/>
      <c r="L809" s="20"/>
      <c r="M809" s="20"/>
    </row>
    <row r="810" spans="1:13" ht="19.5" customHeight="1">
      <c r="A810" s="184" t="str">
        <f>'T6. Prioridad alta-media'!C810</f>
        <v>No existe un desafio de gestión definido</v>
      </c>
      <c r="B810" s="184" t="str">
        <f>IFERROR(VLOOKUP(A810,'T2 Y T3. PROBLEMA-POTENCIALIDAD'!$D$4:$E$1000,2,FALSE),"No existe una competencia definida")</f>
        <v>No existe una competencia definida</v>
      </c>
      <c r="C810" s="14"/>
      <c r="D810" s="20"/>
      <c r="E810" s="20"/>
      <c r="F810" s="20"/>
      <c r="G810" s="20"/>
      <c r="H810" s="20"/>
      <c r="I810" s="149"/>
      <c r="J810" s="20"/>
      <c r="K810" s="20"/>
      <c r="L810" s="20"/>
      <c r="M810" s="20"/>
    </row>
    <row r="811" spans="1:13" ht="19.5" customHeight="1">
      <c r="A811" s="184" t="str">
        <f>'T6. Prioridad alta-media'!C811</f>
        <v>No existe un desafio de gestión definido</v>
      </c>
      <c r="B811" s="184" t="str">
        <f>IFERROR(VLOOKUP(A811,'T2 Y T3. PROBLEMA-POTENCIALIDAD'!$D$4:$E$1000,2,FALSE),"No existe una competencia definida")</f>
        <v>No existe una competencia definida</v>
      </c>
      <c r="C811" s="14"/>
      <c r="D811" s="20"/>
      <c r="E811" s="20"/>
      <c r="F811" s="20"/>
      <c r="G811" s="20"/>
      <c r="H811" s="20"/>
      <c r="I811" s="149"/>
      <c r="J811" s="20"/>
      <c r="K811" s="20"/>
      <c r="L811" s="20"/>
      <c r="M811" s="20"/>
    </row>
    <row r="812" spans="1:13" ht="19.5" customHeight="1">
      <c r="A812" s="184" t="str">
        <f>'T6. Prioridad alta-media'!C812</f>
        <v>No existe un desafio de gestión definido</v>
      </c>
      <c r="B812" s="184" t="str">
        <f>IFERROR(VLOOKUP(A812,'T2 Y T3. PROBLEMA-POTENCIALIDAD'!$D$4:$E$1000,2,FALSE),"No existe una competencia definida")</f>
        <v>No existe una competencia definida</v>
      </c>
      <c r="C812" s="14"/>
      <c r="D812" s="20"/>
      <c r="E812" s="20"/>
      <c r="F812" s="20"/>
      <c r="G812" s="20"/>
      <c r="H812" s="20"/>
      <c r="I812" s="149"/>
      <c r="J812" s="20"/>
      <c r="K812" s="20"/>
      <c r="L812" s="20"/>
      <c r="M812" s="20"/>
    </row>
    <row r="813" spans="1:13" ht="19.5" customHeight="1">
      <c r="A813" s="184" t="str">
        <f>'T6. Prioridad alta-media'!C813</f>
        <v>No existe un desafio de gestión definido</v>
      </c>
      <c r="B813" s="184" t="str">
        <f>IFERROR(VLOOKUP(A813,'T2 Y T3. PROBLEMA-POTENCIALIDAD'!$D$4:$E$1000,2,FALSE),"No existe una competencia definida")</f>
        <v>No existe una competencia definida</v>
      </c>
      <c r="C813" s="14"/>
      <c r="D813" s="20"/>
      <c r="E813" s="20"/>
      <c r="F813" s="20"/>
      <c r="G813" s="20"/>
      <c r="H813" s="20"/>
      <c r="I813" s="149"/>
      <c r="J813" s="20"/>
      <c r="K813" s="20"/>
      <c r="L813" s="20"/>
      <c r="M813" s="20"/>
    </row>
    <row r="814" spans="1:13" ht="19.5" customHeight="1">
      <c r="A814" s="184" t="str">
        <f>'T6. Prioridad alta-media'!C814</f>
        <v>No existe un desafio de gestión definido</v>
      </c>
      <c r="B814" s="184" t="str">
        <f>IFERROR(VLOOKUP(A814,'T2 Y T3. PROBLEMA-POTENCIALIDAD'!$D$4:$E$1000,2,FALSE),"No existe una competencia definida")</f>
        <v>No existe una competencia definida</v>
      </c>
      <c r="C814" s="14"/>
      <c r="D814" s="20"/>
      <c r="E814" s="20"/>
      <c r="F814" s="20"/>
      <c r="G814" s="20"/>
      <c r="H814" s="20"/>
      <c r="I814" s="149"/>
      <c r="J814" s="20"/>
      <c r="K814" s="20"/>
      <c r="L814" s="20"/>
      <c r="M814" s="20"/>
    </row>
    <row r="815" spans="1:13" ht="19.5" customHeight="1">
      <c r="A815" s="184" t="str">
        <f>'T6. Prioridad alta-media'!C815</f>
        <v>No existe un desafio de gestión definido</v>
      </c>
      <c r="B815" s="184" t="str">
        <f>IFERROR(VLOOKUP(A815,'T2 Y T3. PROBLEMA-POTENCIALIDAD'!$D$4:$E$1000,2,FALSE),"No existe una competencia definida")</f>
        <v>No existe una competencia definida</v>
      </c>
      <c r="C815" s="14"/>
      <c r="D815" s="20"/>
      <c r="E815" s="20"/>
      <c r="F815" s="20"/>
      <c r="G815" s="20"/>
      <c r="H815" s="20"/>
      <c r="I815" s="149"/>
      <c r="J815" s="20"/>
      <c r="K815" s="20"/>
      <c r="L815" s="20"/>
      <c r="M815" s="20"/>
    </row>
    <row r="816" spans="1:13" ht="19.5" customHeight="1">
      <c r="A816" s="184" t="str">
        <f>'T6. Prioridad alta-media'!C816</f>
        <v>No existe un desafio de gestión definido</v>
      </c>
      <c r="B816" s="184" t="str">
        <f>IFERROR(VLOOKUP(A816,'T2 Y T3. PROBLEMA-POTENCIALIDAD'!$D$4:$E$1000,2,FALSE),"No existe una competencia definida")</f>
        <v>No existe una competencia definida</v>
      </c>
      <c r="C816" s="14"/>
      <c r="D816" s="20"/>
      <c r="E816" s="20"/>
      <c r="F816" s="20"/>
      <c r="G816" s="20"/>
      <c r="H816" s="20"/>
      <c r="I816" s="149"/>
      <c r="J816" s="20"/>
      <c r="K816" s="20"/>
      <c r="L816" s="20"/>
      <c r="M816" s="20"/>
    </row>
    <row r="817" spans="1:13" ht="19.5" customHeight="1">
      <c r="A817" s="184" t="str">
        <f>'T6. Prioridad alta-media'!C817</f>
        <v>No existe un desafio de gestión definido</v>
      </c>
      <c r="B817" s="184" t="str">
        <f>IFERROR(VLOOKUP(A817,'T2 Y T3. PROBLEMA-POTENCIALIDAD'!$D$4:$E$1000,2,FALSE),"No existe una competencia definida")</f>
        <v>No existe una competencia definida</v>
      </c>
      <c r="C817" s="14"/>
      <c r="D817" s="20"/>
      <c r="E817" s="20"/>
      <c r="F817" s="20"/>
      <c r="G817" s="20"/>
      <c r="H817" s="20"/>
      <c r="I817" s="149"/>
      <c r="J817" s="20"/>
      <c r="K817" s="20"/>
      <c r="L817" s="20"/>
      <c r="M817" s="20"/>
    </row>
    <row r="818" spans="1:13" ht="19.5" customHeight="1">
      <c r="A818" s="184" t="str">
        <f>'T6. Prioridad alta-media'!C818</f>
        <v>No existe un desafio de gestión definido</v>
      </c>
      <c r="B818" s="184" t="str">
        <f>IFERROR(VLOOKUP(A818,'T2 Y T3. PROBLEMA-POTENCIALIDAD'!$D$4:$E$1000,2,FALSE),"No existe una competencia definida")</f>
        <v>No existe una competencia definida</v>
      </c>
      <c r="C818" s="14"/>
      <c r="D818" s="20"/>
      <c r="E818" s="20"/>
      <c r="F818" s="20"/>
      <c r="G818" s="20"/>
      <c r="H818" s="20"/>
      <c r="I818" s="149"/>
      <c r="J818" s="20"/>
      <c r="K818" s="20"/>
      <c r="L818" s="20"/>
      <c r="M818" s="20"/>
    </row>
    <row r="819" spans="1:13" ht="19.5" customHeight="1">
      <c r="A819" s="184" t="str">
        <f>'T6. Prioridad alta-media'!C819</f>
        <v>No existe un desafio de gestión definido</v>
      </c>
      <c r="B819" s="184" t="str">
        <f>IFERROR(VLOOKUP(A819,'T2 Y T3. PROBLEMA-POTENCIALIDAD'!$D$4:$E$1000,2,FALSE),"No existe una competencia definida")</f>
        <v>No existe una competencia definida</v>
      </c>
      <c r="C819" s="14"/>
      <c r="D819" s="20"/>
      <c r="E819" s="20"/>
      <c r="F819" s="20"/>
      <c r="G819" s="20"/>
      <c r="H819" s="20"/>
      <c r="I819" s="149"/>
      <c r="J819" s="20"/>
      <c r="K819" s="20"/>
      <c r="L819" s="20"/>
      <c r="M819" s="20"/>
    </row>
    <row r="820" spans="1:13" ht="19.5" customHeight="1">
      <c r="A820" s="184" t="str">
        <f>'T6. Prioridad alta-media'!C820</f>
        <v>No existe un desafio de gestión definido</v>
      </c>
      <c r="B820" s="184" t="str">
        <f>IFERROR(VLOOKUP(A820,'T2 Y T3. PROBLEMA-POTENCIALIDAD'!$D$4:$E$1000,2,FALSE),"No existe una competencia definida")</f>
        <v>No existe una competencia definida</v>
      </c>
      <c r="C820" s="14"/>
      <c r="D820" s="20"/>
      <c r="E820" s="20"/>
      <c r="F820" s="20"/>
      <c r="G820" s="20"/>
      <c r="H820" s="20"/>
      <c r="I820" s="149"/>
      <c r="J820" s="20"/>
      <c r="K820" s="20"/>
      <c r="L820" s="20"/>
      <c r="M820" s="20"/>
    </row>
    <row r="821" spans="1:13" ht="19.5" customHeight="1">
      <c r="A821" s="184" t="str">
        <f>'T6. Prioridad alta-media'!C821</f>
        <v>No existe un desafio de gestión definido</v>
      </c>
      <c r="B821" s="184" t="str">
        <f>IFERROR(VLOOKUP(A821,'T2 Y T3. PROBLEMA-POTENCIALIDAD'!$D$4:$E$1000,2,FALSE),"No existe una competencia definida")</f>
        <v>No existe una competencia definida</v>
      </c>
      <c r="C821" s="14"/>
      <c r="D821" s="20"/>
      <c r="E821" s="20"/>
      <c r="F821" s="20"/>
      <c r="G821" s="20"/>
      <c r="H821" s="20"/>
      <c r="I821" s="149"/>
      <c r="J821" s="20"/>
      <c r="K821" s="20"/>
      <c r="L821" s="20"/>
      <c r="M821" s="20"/>
    </row>
    <row r="822" spans="1:13" ht="19.5" customHeight="1">
      <c r="A822" s="184" t="str">
        <f>'T6. Prioridad alta-media'!C822</f>
        <v>No existe un desafio de gestión definido</v>
      </c>
      <c r="B822" s="184" t="str">
        <f>IFERROR(VLOOKUP(A822,'T2 Y T3. PROBLEMA-POTENCIALIDAD'!$D$4:$E$1000,2,FALSE),"No existe una competencia definida")</f>
        <v>No existe una competencia definida</v>
      </c>
      <c r="C822" s="14"/>
      <c r="D822" s="20"/>
      <c r="E822" s="20"/>
      <c r="F822" s="20"/>
      <c r="G822" s="20"/>
      <c r="H822" s="20"/>
      <c r="I822" s="149"/>
      <c r="J822" s="20"/>
      <c r="K822" s="20"/>
      <c r="L822" s="20"/>
      <c r="M822" s="20"/>
    </row>
    <row r="823" spans="1:13" ht="19.5" customHeight="1">
      <c r="A823" s="184" t="str">
        <f>'T6. Prioridad alta-media'!C823</f>
        <v>No existe un desafio de gestión definido</v>
      </c>
      <c r="B823" s="184" t="str">
        <f>IFERROR(VLOOKUP(A823,'T2 Y T3. PROBLEMA-POTENCIALIDAD'!$D$4:$E$1000,2,FALSE),"No existe una competencia definida")</f>
        <v>No existe una competencia definida</v>
      </c>
      <c r="C823" s="14"/>
      <c r="D823" s="20"/>
      <c r="E823" s="20"/>
      <c r="F823" s="20"/>
      <c r="G823" s="20"/>
      <c r="H823" s="20"/>
      <c r="I823" s="149"/>
      <c r="J823" s="20"/>
      <c r="K823" s="20"/>
      <c r="L823" s="20"/>
      <c r="M823" s="20"/>
    </row>
    <row r="824" spans="1:13" ht="19.5" customHeight="1">
      <c r="A824" s="184" t="str">
        <f>'T6. Prioridad alta-media'!C824</f>
        <v>No existe un desafio de gestión definido</v>
      </c>
      <c r="B824" s="184" t="str">
        <f>IFERROR(VLOOKUP(A824,'T2 Y T3. PROBLEMA-POTENCIALIDAD'!$D$4:$E$1000,2,FALSE),"No existe una competencia definida")</f>
        <v>No existe una competencia definida</v>
      </c>
      <c r="C824" s="14"/>
      <c r="D824" s="20"/>
      <c r="E824" s="20"/>
      <c r="F824" s="20"/>
      <c r="G824" s="20"/>
      <c r="H824" s="20"/>
      <c r="I824" s="149"/>
      <c r="J824" s="20"/>
      <c r="K824" s="20"/>
      <c r="L824" s="20"/>
      <c r="M824" s="20"/>
    </row>
    <row r="825" spans="1:13" ht="19.5" customHeight="1">
      <c r="A825" s="184" t="str">
        <f>'T6. Prioridad alta-media'!C825</f>
        <v>No existe un desafio de gestión definido</v>
      </c>
      <c r="B825" s="184" t="str">
        <f>IFERROR(VLOOKUP(A825,'T2 Y T3. PROBLEMA-POTENCIALIDAD'!$D$4:$E$1000,2,FALSE),"No existe una competencia definida")</f>
        <v>No existe una competencia definida</v>
      </c>
      <c r="C825" s="14"/>
      <c r="D825" s="20"/>
      <c r="E825" s="20"/>
      <c r="F825" s="20"/>
      <c r="G825" s="20"/>
      <c r="H825" s="20"/>
      <c r="I825" s="149"/>
      <c r="J825" s="20"/>
      <c r="K825" s="20"/>
      <c r="L825" s="20"/>
      <c r="M825" s="20"/>
    </row>
    <row r="826" spans="1:13" ht="19.5" customHeight="1">
      <c r="A826" s="184" t="str">
        <f>'T6. Prioridad alta-media'!C826</f>
        <v>No existe un desafio de gestión definido</v>
      </c>
      <c r="B826" s="184" t="str">
        <f>IFERROR(VLOOKUP(A826,'T2 Y T3. PROBLEMA-POTENCIALIDAD'!$D$4:$E$1000,2,FALSE),"No existe una competencia definida")</f>
        <v>No existe una competencia definida</v>
      </c>
      <c r="C826" s="14"/>
      <c r="D826" s="20"/>
      <c r="E826" s="20"/>
      <c r="F826" s="20"/>
      <c r="G826" s="20"/>
      <c r="H826" s="20"/>
      <c r="I826" s="149"/>
      <c r="J826" s="20"/>
      <c r="K826" s="20"/>
      <c r="L826" s="20"/>
      <c r="M826" s="20"/>
    </row>
    <row r="827" spans="1:13" ht="19.5" customHeight="1">
      <c r="A827" s="184" t="str">
        <f>'T6. Prioridad alta-media'!C827</f>
        <v>No existe un desafio de gestión definido</v>
      </c>
      <c r="B827" s="184" t="str">
        <f>IFERROR(VLOOKUP(A827,'T2 Y T3. PROBLEMA-POTENCIALIDAD'!$D$4:$E$1000,2,FALSE),"No existe una competencia definida")</f>
        <v>No existe una competencia definida</v>
      </c>
      <c r="C827" s="14"/>
      <c r="D827" s="20"/>
      <c r="E827" s="20"/>
      <c r="F827" s="20"/>
      <c r="G827" s="20"/>
      <c r="H827" s="20"/>
      <c r="I827" s="149"/>
      <c r="J827" s="20"/>
      <c r="K827" s="20"/>
      <c r="L827" s="20"/>
      <c r="M827" s="20"/>
    </row>
    <row r="828" spans="1:13" ht="19.5" customHeight="1">
      <c r="A828" s="184" t="str">
        <f>'T6. Prioridad alta-media'!C828</f>
        <v>No existe un desafio de gestión definido</v>
      </c>
      <c r="B828" s="184" t="str">
        <f>IFERROR(VLOOKUP(A828,'T2 Y T3. PROBLEMA-POTENCIALIDAD'!$D$4:$E$1000,2,FALSE),"No existe una competencia definida")</f>
        <v>No existe una competencia definida</v>
      </c>
      <c r="C828" s="14"/>
      <c r="D828" s="20"/>
      <c r="E828" s="20"/>
      <c r="F828" s="20"/>
      <c r="G828" s="20"/>
      <c r="H828" s="20"/>
      <c r="I828" s="149"/>
      <c r="J828" s="20"/>
      <c r="K828" s="20"/>
      <c r="L828" s="20"/>
      <c r="M828" s="20"/>
    </row>
    <row r="829" spans="1:13" ht="19.5" customHeight="1">
      <c r="A829" s="184" t="str">
        <f>'T6. Prioridad alta-media'!C829</f>
        <v>No existe un desafio de gestión definido</v>
      </c>
      <c r="B829" s="184" t="str">
        <f>IFERROR(VLOOKUP(A829,'T2 Y T3. PROBLEMA-POTENCIALIDAD'!$D$4:$E$1000,2,FALSE),"No existe una competencia definida")</f>
        <v>No existe una competencia definida</v>
      </c>
      <c r="C829" s="14"/>
      <c r="D829" s="20"/>
      <c r="E829" s="20"/>
      <c r="F829" s="20"/>
      <c r="G829" s="20"/>
      <c r="H829" s="20"/>
      <c r="I829" s="149"/>
      <c r="J829" s="20"/>
      <c r="K829" s="20"/>
      <c r="L829" s="20"/>
      <c r="M829" s="20"/>
    </row>
    <row r="830" spans="1:13" ht="19.5" customHeight="1">
      <c r="A830" s="184" t="str">
        <f>'T6. Prioridad alta-media'!C830</f>
        <v>No existe un desafio de gestión definido</v>
      </c>
      <c r="B830" s="184" t="str">
        <f>IFERROR(VLOOKUP(A830,'T2 Y T3. PROBLEMA-POTENCIALIDAD'!$D$4:$E$1000,2,FALSE),"No existe una competencia definida")</f>
        <v>No existe una competencia definida</v>
      </c>
      <c r="C830" s="14"/>
      <c r="D830" s="20"/>
      <c r="E830" s="20"/>
      <c r="F830" s="20"/>
      <c r="G830" s="20"/>
      <c r="H830" s="20"/>
      <c r="I830" s="149"/>
      <c r="J830" s="20"/>
      <c r="K830" s="20"/>
      <c r="L830" s="20"/>
      <c r="M830" s="20"/>
    </row>
    <row r="831" spans="1:13" ht="19.5" customHeight="1">
      <c r="A831" s="184" t="str">
        <f>'T6. Prioridad alta-media'!C831</f>
        <v>No existe un desafio de gestión definido</v>
      </c>
      <c r="B831" s="184" t="str">
        <f>IFERROR(VLOOKUP(A831,'T2 Y T3. PROBLEMA-POTENCIALIDAD'!$D$4:$E$1000,2,FALSE),"No existe una competencia definida")</f>
        <v>No existe una competencia definida</v>
      </c>
      <c r="C831" s="14"/>
      <c r="D831" s="20"/>
      <c r="E831" s="20"/>
      <c r="F831" s="20"/>
      <c r="G831" s="20"/>
      <c r="H831" s="20"/>
      <c r="I831" s="149"/>
      <c r="J831" s="20"/>
      <c r="K831" s="20"/>
      <c r="L831" s="20"/>
      <c r="M831" s="20"/>
    </row>
    <row r="832" spans="1:13" ht="19.5" customHeight="1">
      <c r="A832" s="184" t="str">
        <f>'T6. Prioridad alta-media'!C832</f>
        <v>No existe un desafio de gestión definido</v>
      </c>
      <c r="B832" s="184" t="str">
        <f>IFERROR(VLOOKUP(A832,'T2 Y T3. PROBLEMA-POTENCIALIDAD'!$D$4:$E$1000,2,FALSE),"No existe una competencia definida")</f>
        <v>No existe una competencia definida</v>
      </c>
      <c r="C832" s="14"/>
      <c r="D832" s="20"/>
      <c r="E832" s="20"/>
      <c r="F832" s="20"/>
      <c r="G832" s="20"/>
      <c r="H832" s="20"/>
      <c r="I832" s="149"/>
      <c r="J832" s="20"/>
      <c r="K832" s="20"/>
      <c r="L832" s="20"/>
      <c r="M832" s="20"/>
    </row>
    <row r="833" spans="1:13" ht="19.5" customHeight="1">
      <c r="A833" s="184" t="str">
        <f>'T6. Prioridad alta-media'!C833</f>
        <v>No existe un desafio de gestión definido</v>
      </c>
      <c r="B833" s="184" t="str">
        <f>IFERROR(VLOOKUP(A833,'T2 Y T3. PROBLEMA-POTENCIALIDAD'!$D$4:$E$1000,2,FALSE),"No existe una competencia definida")</f>
        <v>No existe una competencia definida</v>
      </c>
      <c r="C833" s="14"/>
      <c r="D833" s="20"/>
      <c r="E833" s="20"/>
      <c r="F833" s="20"/>
      <c r="G833" s="20"/>
      <c r="H833" s="20"/>
      <c r="I833" s="149"/>
      <c r="J833" s="20"/>
      <c r="K833" s="20"/>
      <c r="L833" s="20"/>
      <c r="M833" s="20"/>
    </row>
    <row r="834" spans="1:13" ht="19.5" customHeight="1">
      <c r="A834" s="184" t="str">
        <f>'T6. Prioridad alta-media'!C834</f>
        <v>No existe un desafio de gestión definido</v>
      </c>
      <c r="B834" s="184" t="str">
        <f>IFERROR(VLOOKUP(A834,'T2 Y T3. PROBLEMA-POTENCIALIDAD'!$D$4:$E$1000,2,FALSE),"No existe una competencia definida")</f>
        <v>No existe una competencia definida</v>
      </c>
      <c r="C834" s="14"/>
      <c r="D834" s="20"/>
      <c r="E834" s="20"/>
      <c r="F834" s="20"/>
      <c r="G834" s="20"/>
      <c r="H834" s="20"/>
      <c r="I834" s="149"/>
      <c r="J834" s="20"/>
      <c r="K834" s="20"/>
      <c r="L834" s="20"/>
      <c r="M834" s="20"/>
    </row>
    <row r="835" spans="1:13" ht="19.5" customHeight="1">
      <c r="A835" s="184" t="str">
        <f>'T6. Prioridad alta-media'!C835</f>
        <v>No existe un desafio de gestión definido</v>
      </c>
      <c r="B835" s="184" t="str">
        <f>IFERROR(VLOOKUP(A835,'T2 Y T3. PROBLEMA-POTENCIALIDAD'!$D$4:$E$1000,2,FALSE),"No existe una competencia definida")</f>
        <v>No existe una competencia definida</v>
      </c>
      <c r="C835" s="14"/>
      <c r="D835" s="20"/>
      <c r="E835" s="20"/>
      <c r="F835" s="20"/>
      <c r="G835" s="20"/>
      <c r="H835" s="20"/>
      <c r="I835" s="149"/>
      <c r="J835" s="20"/>
      <c r="K835" s="20"/>
      <c r="L835" s="20"/>
      <c r="M835" s="20"/>
    </row>
    <row r="836" spans="1:13" ht="19.5" customHeight="1">
      <c r="A836" s="184" t="str">
        <f>'T6. Prioridad alta-media'!C836</f>
        <v>No existe un desafio de gestión definido</v>
      </c>
      <c r="B836" s="184" t="str">
        <f>IFERROR(VLOOKUP(A836,'T2 Y T3. PROBLEMA-POTENCIALIDAD'!$D$4:$E$1000,2,FALSE),"No existe una competencia definida")</f>
        <v>No existe una competencia definida</v>
      </c>
      <c r="C836" s="14"/>
      <c r="D836" s="20"/>
      <c r="E836" s="20"/>
      <c r="F836" s="20"/>
      <c r="G836" s="20"/>
      <c r="H836" s="20"/>
      <c r="I836" s="149"/>
      <c r="J836" s="20"/>
      <c r="K836" s="20"/>
      <c r="L836" s="20"/>
      <c r="M836" s="20"/>
    </row>
    <row r="837" spans="1:13" ht="19.5" customHeight="1">
      <c r="A837" s="184" t="str">
        <f>'T6. Prioridad alta-media'!C837</f>
        <v>No existe un desafio de gestión definido</v>
      </c>
      <c r="B837" s="184" t="str">
        <f>IFERROR(VLOOKUP(A837,'T2 Y T3. PROBLEMA-POTENCIALIDAD'!$D$4:$E$1000,2,FALSE),"No existe una competencia definida")</f>
        <v>No existe una competencia definida</v>
      </c>
      <c r="C837" s="14"/>
      <c r="D837" s="20"/>
      <c r="E837" s="20"/>
      <c r="F837" s="20"/>
      <c r="G837" s="20"/>
      <c r="H837" s="20"/>
      <c r="I837" s="149"/>
      <c r="J837" s="20"/>
      <c r="K837" s="20"/>
      <c r="L837" s="20"/>
      <c r="M837" s="20"/>
    </row>
    <row r="838" spans="1:13" ht="19.5" customHeight="1">
      <c r="A838" s="184" t="str">
        <f>'T6. Prioridad alta-media'!C838</f>
        <v>No existe un desafio de gestión definido</v>
      </c>
      <c r="B838" s="184" t="str">
        <f>IFERROR(VLOOKUP(A838,'T2 Y T3. PROBLEMA-POTENCIALIDAD'!$D$4:$E$1000,2,FALSE),"No existe una competencia definida")</f>
        <v>No existe una competencia definida</v>
      </c>
      <c r="C838" s="14"/>
      <c r="D838" s="20"/>
      <c r="E838" s="20"/>
      <c r="F838" s="20"/>
      <c r="G838" s="20"/>
      <c r="H838" s="20"/>
      <c r="I838" s="149"/>
      <c r="J838" s="20"/>
      <c r="K838" s="20"/>
      <c r="L838" s="20"/>
      <c r="M838" s="20"/>
    </row>
    <row r="839" spans="1:13" ht="19.5" customHeight="1">
      <c r="A839" s="184" t="str">
        <f>'T6. Prioridad alta-media'!C839</f>
        <v>No existe un desafio de gestión definido</v>
      </c>
      <c r="B839" s="184" t="str">
        <f>IFERROR(VLOOKUP(A839,'T2 Y T3. PROBLEMA-POTENCIALIDAD'!$D$4:$E$1000,2,FALSE),"No existe una competencia definida")</f>
        <v>No existe una competencia definida</v>
      </c>
      <c r="C839" s="14"/>
      <c r="D839" s="20"/>
      <c r="E839" s="20"/>
      <c r="F839" s="20"/>
      <c r="G839" s="20"/>
      <c r="H839" s="20"/>
      <c r="I839" s="149"/>
      <c r="J839" s="20"/>
      <c r="K839" s="20"/>
      <c r="L839" s="20"/>
      <c r="M839" s="20"/>
    </row>
    <row r="840" spans="1:13" ht="19.5" customHeight="1">
      <c r="A840" s="184" t="str">
        <f>'T6. Prioridad alta-media'!C840</f>
        <v>No existe un desafio de gestión definido</v>
      </c>
      <c r="B840" s="184" t="str">
        <f>IFERROR(VLOOKUP(A840,'T2 Y T3. PROBLEMA-POTENCIALIDAD'!$D$4:$E$1000,2,FALSE),"No existe una competencia definida")</f>
        <v>No existe una competencia definida</v>
      </c>
      <c r="C840" s="14"/>
      <c r="D840" s="20"/>
      <c r="E840" s="20"/>
      <c r="F840" s="20"/>
      <c r="G840" s="20"/>
      <c r="H840" s="20"/>
      <c r="I840" s="149"/>
      <c r="J840" s="20"/>
      <c r="K840" s="20"/>
      <c r="L840" s="20"/>
      <c r="M840" s="20"/>
    </row>
    <row r="841" spans="1:13" ht="19.5" customHeight="1">
      <c r="A841" s="184" t="str">
        <f>'T6. Prioridad alta-media'!C841</f>
        <v>No existe un desafio de gestión definido</v>
      </c>
      <c r="B841" s="184" t="str">
        <f>IFERROR(VLOOKUP(A841,'T2 Y T3. PROBLEMA-POTENCIALIDAD'!$D$4:$E$1000,2,FALSE),"No existe una competencia definida")</f>
        <v>No existe una competencia definida</v>
      </c>
      <c r="C841" s="14"/>
      <c r="D841" s="20"/>
      <c r="E841" s="20"/>
      <c r="F841" s="20"/>
      <c r="G841" s="20"/>
      <c r="H841" s="20"/>
      <c r="I841" s="149"/>
      <c r="J841" s="20"/>
      <c r="K841" s="20"/>
      <c r="L841" s="20"/>
      <c r="M841" s="20"/>
    </row>
    <row r="842" spans="1:13" ht="19.5" customHeight="1">
      <c r="A842" s="184" t="str">
        <f>'T6. Prioridad alta-media'!C842</f>
        <v>No existe un desafio de gestión definido</v>
      </c>
      <c r="B842" s="184" t="str">
        <f>IFERROR(VLOOKUP(A842,'T2 Y T3. PROBLEMA-POTENCIALIDAD'!$D$4:$E$1000,2,FALSE),"No existe una competencia definida")</f>
        <v>No existe una competencia definida</v>
      </c>
      <c r="C842" s="14"/>
      <c r="D842" s="20"/>
      <c r="E842" s="20"/>
      <c r="F842" s="20"/>
      <c r="G842" s="20"/>
      <c r="H842" s="20"/>
      <c r="I842" s="149"/>
      <c r="J842" s="20"/>
      <c r="K842" s="20"/>
      <c r="L842" s="20"/>
      <c r="M842" s="20"/>
    </row>
    <row r="843" spans="1:13" ht="19.5" customHeight="1">
      <c r="A843" s="184" t="str">
        <f>'T6. Prioridad alta-media'!C843</f>
        <v>No existe un desafio de gestión definido</v>
      </c>
      <c r="B843" s="184" t="str">
        <f>IFERROR(VLOOKUP(A843,'T2 Y T3. PROBLEMA-POTENCIALIDAD'!$D$4:$E$1000,2,FALSE),"No existe una competencia definida")</f>
        <v>No existe una competencia definida</v>
      </c>
      <c r="C843" s="14"/>
      <c r="D843" s="20"/>
      <c r="E843" s="20"/>
      <c r="F843" s="20"/>
      <c r="G843" s="20"/>
      <c r="H843" s="20"/>
      <c r="I843" s="149"/>
      <c r="J843" s="20"/>
      <c r="K843" s="20"/>
      <c r="L843" s="20"/>
      <c r="M843" s="20"/>
    </row>
    <row r="844" spans="1:13" ht="19.5" customHeight="1">
      <c r="A844" s="184" t="str">
        <f>'T6. Prioridad alta-media'!C844</f>
        <v>No existe un desafio de gestión definido</v>
      </c>
      <c r="B844" s="184" t="str">
        <f>IFERROR(VLOOKUP(A844,'T2 Y T3. PROBLEMA-POTENCIALIDAD'!$D$4:$E$1000,2,FALSE),"No existe una competencia definida")</f>
        <v>No existe una competencia definida</v>
      </c>
      <c r="C844" s="14"/>
      <c r="D844" s="20"/>
      <c r="E844" s="20"/>
      <c r="F844" s="20"/>
      <c r="G844" s="20"/>
      <c r="H844" s="20"/>
      <c r="I844" s="149"/>
      <c r="J844" s="20"/>
      <c r="K844" s="20"/>
      <c r="L844" s="20"/>
      <c r="M844" s="20"/>
    </row>
    <row r="845" spans="1:13" ht="19.5" customHeight="1">
      <c r="A845" s="184" t="str">
        <f>'T6. Prioridad alta-media'!C845</f>
        <v>No existe un desafio de gestión definido</v>
      </c>
      <c r="B845" s="184" t="str">
        <f>IFERROR(VLOOKUP(A845,'T2 Y T3. PROBLEMA-POTENCIALIDAD'!$D$4:$E$1000,2,FALSE),"No existe una competencia definida")</f>
        <v>No existe una competencia definida</v>
      </c>
      <c r="C845" s="14"/>
      <c r="D845" s="20"/>
      <c r="E845" s="20"/>
      <c r="F845" s="20"/>
      <c r="G845" s="20"/>
      <c r="H845" s="20"/>
      <c r="I845" s="149"/>
      <c r="J845" s="20"/>
      <c r="K845" s="20"/>
      <c r="L845" s="20"/>
      <c r="M845" s="20"/>
    </row>
    <row r="846" spans="1:13" ht="19.5" customHeight="1">
      <c r="A846" s="184" t="str">
        <f>'T6. Prioridad alta-media'!C846</f>
        <v>No existe un desafio de gestión definido</v>
      </c>
      <c r="B846" s="184" t="str">
        <f>IFERROR(VLOOKUP(A846,'T2 Y T3. PROBLEMA-POTENCIALIDAD'!$D$4:$E$1000,2,FALSE),"No existe una competencia definida")</f>
        <v>No existe una competencia definida</v>
      </c>
      <c r="C846" s="14"/>
      <c r="D846" s="20"/>
      <c r="E846" s="20"/>
      <c r="F846" s="20"/>
      <c r="G846" s="20"/>
      <c r="H846" s="20"/>
      <c r="I846" s="149"/>
      <c r="J846" s="20"/>
      <c r="K846" s="20"/>
      <c r="L846" s="20"/>
      <c r="M846" s="20"/>
    </row>
    <row r="847" spans="1:13" ht="19.5" customHeight="1">
      <c r="A847" s="184" t="str">
        <f>'T6. Prioridad alta-media'!C847</f>
        <v>No existe un desafio de gestión definido</v>
      </c>
      <c r="B847" s="184" t="str">
        <f>IFERROR(VLOOKUP(A847,'T2 Y T3. PROBLEMA-POTENCIALIDAD'!$D$4:$E$1000,2,FALSE),"No existe una competencia definida")</f>
        <v>No existe una competencia definida</v>
      </c>
      <c r="C847" s="14"/>
      <c r="D847" s="20"/>
      <c r="E847" s="20"/>
      <c r="F847" s="20"/>
      <c r="G847" s="20"/>
      <c r="H847" s="20"/>
      <c r="I847" s="149"/>
      <c r="J847" s="20"/>
      <c r="K847" s="20"/>
      <c r="L847" s="20"/>
      <c r="M847" s="20"/>
    </row>
    <row r="848" spans="1:13" ht="19.5" customHeight="1">
      <c r="A848" s="184" t="str">
        <f>'T6. Prioridad alta-media'!C848</f>
        <v>No existe un desafio de gestión definido</v>
      </c>
      <c r="B848" s="184" t="str">
        <f>IFERROR(VLOOKUP(A848,'T2 Y T3. PROBLEMA-POTENCIALIDAD'!$D$4:$E$1000,2,FALSE),"No existe una competencia definida")</f>
        <v>No existe una competencia definida</v>
      </c>
      <c r="C848" s="14"/>
      <c r="D848" s="20"/>
      <c r="E848" s="20"/>
      <c r="F848" s="20"/>
      <c r="G848" s="20"/>
      <c r="H848" s="20"/>
      <c r="I848" s="149"/>
      <c r="J848" s="20"/>
      <c r="K848" s="20"/>
      <c r="L848" s="20"/>
      <c r="M848" s="20"/>
    </row>
    <row r="849" spans="1:13" ht="19.5" customHeight="1">
      <c r="A849" s="184" t="str">
        <f>'T6. Prioridad alta-media'!C849</f>
        <v>No existe un desafio de gestión definido</v>
      </c>
      <c r="B849" s="184" t="str">
        <f>IFERROR(VLOOKUP(A849,'T2 Y T3. PROBLEMA-POTENCIALIDAD'!$D$4:$E$1000,2,FALSE),"No existe una competencia definida")</f>
        <v>No existe una competencia definida</v>
      </c>
      <c r="C849" s="14"/>
      <c r="D849" s="20"/>
      <c r="E849" s="20"/>
      <c r="F849" s="20"/>
      <c r="G849" s="20"/>
      <c r="H849" s="20"/>
      <c r="I849" s="149"/>
      <c r="J849" s="20"/>
      <c r="K849" s="20"/>
      <c r="L849" s="20"/>
      <c r="M849" s="20"/>
    </row>
    <row r="850" spans="1:13" ht="19.5" customHeight="1">
      <c r="A850" s="184" t="str">
        <f>'T6. Prioridad alta-media'!C850</f>
        <v>No existe un desafio de gestión definido</v>
      </c>
      <c r="B850" s="184" t="str">
        <f>IFERROR(VLOOKUP(A850,'T2 Y T3. PROBLEMA-POTENCIALIDAD'!$D$4:$E$1000,2,FALSE),"No existe una competencia definida")</f>
        <v>No existe una competencia definida</v>
      </c>
      <c r="C850" s="14"/>
      <c r="D850" s="20"/>
      <c r="E850" s="20"/>
      <c r="F850" s="20"/>
      <c r="G850" s="20"/>
      <c r="H850" s="20"/>
      <c r="I850" s="149"/>
      <c r="J850" s="20"/>
      <c r="K850" s="20"/>
      <c r="L850" s="20"/>
      <c r="M850" s="20"/>
    </row>
    <row r="851" spans="1:13" ht="19.5" customHeight="1">
      <c r="A851" s="184" t="str">
        <f>'T6. Prioridad alta-media'!C851</f>
        <v>No existe un desafio de gestión definido</v>
      </c>
      <c r="B851" s="184" t="str">
        <f>IFERROR(VLOOKUP(A851,'T2 Y T3. PROBLEMA-POTENCIALIDAD'!$D$4:$E$1000,2,FALSE),"No existe una competencia definida")</f>
        <v>No existe una competencia definida</v>
      </c>
      <c r="C851" s="14"/>
      <c r="D851" s="20"/>
      <c r="E851" s="20"/>
      <c r="F851" s="20"/>
      <c r="G851" s="20"/>
      <c r="H851" s="20"/>
      <c r="I851" s="149"/>
      <c r="J851" s="20"/>
      <c r="K851" s="20"/>
      <c r="L851" s="20"/>
      <c r="M851" s="20"/>
    </row>
    <row r="852" spans="1:13" ht="19.5" customHeight="1">
      <c r="A852" s="184" t="str">
        <f>'T6. Prioridad alta-media'!C852</f>
        <v>No existe un desafio de gestión definido</v>
      </c>
      <c r="B852" s="184" t="str">
        <f>IFERROR(VLOOKUP(A852,'T2 Y T3. PROBLEMA-POTENCIALIDAD'!$D$4:$E$1000,2,FALSE),"No existe una competencia definida")</f>
        <v>No existe una competencia definida</v>
      </c>
      <c r="C852" s="14"/>
      <c r="D852" s="20"/>
      <c r="E852" s="20"/>
      <c r="F852" s="20"/>
      <c r="G852" s="20"/>
      <c r="H852" s="20"/>
      <c r="I852" s="149"/>
      <c r="J852" s="20"/>
      <c r="K852" s="20"/>
      <c r="L852" s="20"/>
      <c r="M852" s="20"/>
    </row>
    <row r="853" spans="1:13" ht="19.5" customHeight="1">
      <c r="A853" s="184" t="str">
        <f>'T6. Prioridad alta-media'!C853</f>
        <v>No existe un desafio de gestión definido</v>
      </c>
      <c r="B853" s="184" t="str">
        <f>IFERROR(VLOOKUP(A853,'T2 Y T3. PROBLEMA-POTENCIALIDAD'!$D$4:$E$1000,2,FALSE),"No existe una competencia definida")</f>
        <v>No existe una competencia definida</v>
      </c>
      <c r="C853" s="14"/>
      <c r="D853" s="20"/>
      <c r="E853" s="20"/>
      <c r="F853" s="20"/>
      <c r="G853" s="20"/>
      <c r="H853" s="20"/>
      <c r="I853" s="149"/>
      <c r="J853" s="20"/>
      <c r="K853" s="20"/>
      <c r="L853" s="20"/>
      <c r="M853" s="20"/>
    </row>
    <row r="854" spans="1:13" ht="19.5" customHeight="1">
      <c r="A854" s="184" t="str">
        <f>'T6. Prioridad alta-media'!C854</f>
        <v>No existe un desafio de gestión definido</v>
      </c>
      <c r="B854" s="184" t="str">
        <f>IFERROR(VLOOKUP(A854,'T2 Y T3. PROBLEMA-POTENCIALIDAD'!$D$4:$E$1000,2,FALSE),"No existe una competencia definida")</f>
        <v>No existe una competencia definida</v>
      </c>
      <c r="C854" s="14"/>
      <c r="D854" s="20"/>
      <c r="E854" s="20"/>
      <c r="F854" s="20"/>
      <c r="G854" s="20"/>
      <c r="H854" s="20"/>
      <c r="I854" s="149"/>
      <c r="J854" s="20"/>
      <c r="K854" s="20"/>
      <c r="L854" s="20"/>
      <c r="M854" s="20"/>
    </row>
    <row r="855" spans="1:13" ht="19.5" customHeight="1">
      <c r="A855" s="184" t="str">
        <f>'T6. Prioridad alta-media'!C855</f>
        <v>No existe un desafio de gestión definido</v>
      </c>
      <c r="B855" s="184" t="str">
        <f>IFERROR(VLOOKUP(A855,'T2 Y T3. PROBLEMA-POTENCIALIDAD'!$D$4:$E$1000,2,FALSE),"No existe una competencia definida")</f>
        <v>No existe una competencia definida</v>
      </c>
      <c r="C855" s="14"/>
      <c r="D855" s="20"/>
      <c r="E855" s="20"/>
      <c r="F855" s="20"/>
      <c r="G855" s="20"/>
      <c r="H855" s="20"/>
      <c r="I855" s="149"/>
      <c r="J855" s="20"/>
      <c r="K855" s="20"/>
      <c r="L855" s="20"/>
      <c r="M855" s="20"/>
    </row>
    <row r="856" spans="1:13" ht="19.5" customHeight="1">
      <c r="A856" s="184" t="str">
        <f>'T6. Prioridad alta-media'!C856</f>
        <v>No existe un desafio de gestión definido</v>
      </c>
      <c r="B856" s="184" t="str">
        <f>IFERROR(VLOOKUP(A856,'T2 Y T3. PROBLEMA-POTENCIALIDAD'!$D$4:$E$1000,2,FALSE),"No existe una competencia definida")</f>
        <v>No existe una competencia definida</v>
      </c>
      <c r="C856" s="14"/>
      <c r="D856" s="20"/>
      <c r="E856" s="20"/>
      <c r="F856" s="20"/>
      <c r="G856" s="20"/>
      <c r="H856" s="20"/>
      <c r="I856" s="149"/>
      <c r="J856" s="20"/>
      <c r="K856" s="20"/>
      <c r="L856" s="20"/>
      <c r="M856" s="20"/>
    </row>
    <row r="857" spans="1:13" ht="19.5" customHeight="1">
      <c r="A857" s="184" t="str">
        <f>'T6. Prioridad alta-media'!C857</f>
        <v>No existe un desafio de gestión definido</v>
      </c>
      <c r="B857" s="184" t="str">
        <f>IFERROR(VLOOKUP(A857,'T2 Y T3. PROBLEMA-POTENCIALIDAD'!$D$4:$E$1000,2,FALSE),"No existe una competencia definida")</f>
        <v>No existe una competencia definida</v>
      </c>
      <c r="C857" s="14"/>
      <c r="D857" s="20"/>
      <c r="E857" s="20"/>
      <c r="F857" s="20"/>
      <c r="G857" s="20"/>
      <c r="H857" s="20"/>
      <c r="I857" s="149"/>
      <c r="J857" s="20"/>
      <c r="K857" s="20"/>
      <c r="L857" s="20"/>
      <c r="M857" s="20"/>
    </row>
    <row r="858" spans="1:13" ht="19.5" customHeight="1">
      <c r="A858" s="184" t="str">
        <f>'T6. Prioridad alta-media'!C858</f>
        <v>No existe un desafio de gestión definido</v>
      </c>
      <c r="B858" s="184" t="str">
        <f>IFERROR(VLOOKUP(A858,'T2 Y T3. PROBLEMA-POTENCIALIDAD'!$D$4:$E$1000,2,FALSE),"No existe una competencia definida")</f>
        <v>No existe una competencia definida</v>
      </c>
      <c r="C858" s="14"/>
      <c r="D858" s="20"/>
      <c r="E858" s="20"/>
      <c r="F858" s="20"/>
      <c r="G858" s="20"/>
      <c r="H858" s="20"/>
      <c r="I858" s="149"/>
      <c r="J858" s="20"/>
      <c r="K858" s="20"/>
      <c r="L858" s="20"/>
      <c r="M858" s="20"/>
    </row>
    <row r="859" spans="1:13" ht="19.5" customHeight="1">
      <c r="A859" s="184" t="str">
        <f>'T6. Prioridad alta-media'!C859</f>
        <v>No existe un desafio de gestión definido</v>
      </c>
      <c r="B859" s="184" t="str">
        <f>IFERROR(VLOOKUP(A859,'T2 Y T3. PROBLEMA-POTENCIALIDAD'!$D$4:$E$1000,2,FALSE),"No existe una competencia definida")</f>
        <v>No existe una competencia definida</v>
      </c>
      <c r="C859" s="14"/>
      <c r="D859" s="20"/>
      <c r="E859" s="20"/>
      <c r="F859" s="20"/>
      <c r="G859" s="20"/>
      <c r="H859" s="20"/>
      <c r="I859" s="149"/>
      <c r="J859" s="20"/>
      <c r="K859" s="20"/>
      <c r="L859" s="20"/>
      <c r="M859" s="20"/>
    </row>
    <row r="860" spans="1:13" ht="19.5" customHeight="1">
      <c r="A860" s="184" t="str">
        <f>'T6. Prioridad alta-media'!C860</f>
        <v>No existe un desafio de gestión definido</v>
      </c>
      <c r="B860" s="184" t="str">
        <f>IFERROR(VLOOKUP(A860,'T2 Y T3. PROBLEMA-POTENCIALIDAD'!$D$4:$E$1000,2,FALSE),"No existe una competencia definida")</f>
        <v>No existe una competencia definida</v>
      </c>
      <c r="C860" s="14"/>
      <c r="D860" s="20"/>
      <c r="E860" s="20"/>
      <c r="F860" s="20"/>
      <c r="G860" s="20"/>
      <c r="H860" s="20"/>
      <c r="I860" s="149"/>
      <c r="J860" s="20"/>
      <c r="K860" s="20"/>
      <c r="L860" s="20"/>
      <c r="M860" s="20"/>
    </row>
    <row r="861" spans="1:13" ht="19.5" customHeight="1">
      <c r="A861" s="184" t="str">
        <f>'T6. Prioridad alta-media'!C861</f>
        <v>No existe un desafio de gestión definido</v>
      </c>
      <c r="B861" s="184" t="str">
        <f>IFERROR(VLOOKUP(A861,'T2 Y T3. PROBLEMA-POTENCIALIDAD'!$D$4:$E$1000,2,FALSE),"No existe una competencia definida")</f>
        <v>No existe una competencia definida</v>
      </c>
      <c r="C861" s="14"/>
      <c r="D861" s="20"/>
      <c r="E861" s="20"/>
      <c r="F861" s="20"/>
      <c r="G861" s="20"/>
      <c r="H861" s="20"/>
      <c r="I861" s="149"/>
      <c r="J861" s="20"/>
      <c r="K861" s="20"/>
      <c r="L861" s="20"/>
      <c r="M861" s="20"/>
    </row>
    <row r="862" spans="1:13" ht="19.5" customHeight="1">
      <c r="A862" s="184" t="str">
        <f>'T6. Prioridad alta-media'!C862</f>
        <v>No existe un desafio de gestión definido</v>
      </c>
      <c r="B862" s="184" t="str">
        <f>IFERROR(VLOOKUP(A862,'T2 Y T3. PROBLEMA-POTENCIALIDAD'!$D$4:$E$1000,2,FALSE),"No existe una competencia definida")</f>
        <v>No existe una competencia definida</v>
      </c>
      <c r="C862" s="14"/>
      <c r="D862" s="20"/>
      <c r="E862" s="20"/>
      <c r="F862" s="20"/>
      <c r="G862" s="20"/>
      <c r="H862" s="20"/>
      <c r="I862" s="149"/>
      <c r="J862" s="20"/>
      <c r="K862" s="20"/>
      <c r="L862" s="20"/>
      <c r="M862" s="20"/>
    </row>
    <row r="863" spans="1:13" ht="19.5" customHeight="1">
      <c r="A863" s="184" t="str">
        <f>'T6. Prioridad alta-media'!C863</f>
        <v>No existe un desafio de gestión definido</v>
      </c>
      <c r="B863" s="184" t="str">
        <f>IFERROR(VLOOKUP(A863,'T2 Y T3. PROBLEMA-POTENCIALIDAD'!$D$4:$E$1000,2,FALSE),"No existe una competencia definida")</f>
        <v>No existe una competencia definida</v>
      </c>
      <c r="C863" s="14"/>
      <c r="D863" s="20"/>
      <c r="E863" s="20"/>
      <c r="F863" s="20"/>
      <c r="G863" s="20"/>
      <c r="H863" s="20"/>
      <c r="I863" s="149"/>
      <c r="J863" s="20"/>
      <c r="K863" s="20"/>
      <c r="L863" s="20"/>
      <c r="M863" s="20"/>
    </row>
    <row r="864" spans="1:13" ht="19.5" customHeight="1">
      <c r="A864" s="184" t="str">
        <f>'T6. Prioridad alta-media'!C864</f>
        <v>No existe un desafio de gestión definido</v>
      </c>
      <c r="B864" s="184" t="str">
        <f>IFERROR(VLOOKUP(A864,'T2 Y T3. PROBLEMA-POTENCIALIDAD'!$D$4:$E$1000,2,FALSE),"No existe una competencia definida")</f>
        <v>No existe una competencia definida</v>
      </c>
      <c r="C864" s="14"/>
      <c r="D864" s="20"/>
      <c r="E864" s="20"/>
      <c r="F864" s="20"/>
      <c r="G864" s="20"/>
      <c r="H864" s="20"/>
      <c r="I864" s="149"/>
      <c r="J864" s="20"/>
      <c r="K864" s="20"/>
      <c r="L864" s="20"/>
      <c r="M864" s="20"/>
    </row>
    <row r="865" spans="1:13" ht="19.5" customHeight="1">
      <c r="A865" s="184" t="str">
        <f>'T6. Prioridad alta-media'!C865</f>
        <v>No existe un desafio de gestión definido</v>
      </c>
      <c r="B865" s="184" t="str">
        <f>IFERROR(VLOOKUP(A865,'T2 Y T3. PROBLEMA-POTENCIALIDAD'!$D$4:$E$1000,2,FALSE),"No existe una competencia definida")</f>
        <v>No existe una competencia definida</v>
      </c>
      <c r="C865" s="14"/>
      <c r="D865" s="20"/>
      <c r="E865" s="20"/>
      <c r="F865" s="20"/>
      <c r="G865" s="20"/>
      <c r="H865" s="20"/>
      <c r="I865" s="149"/>
      <c r="J865" s="20"/>
      <c r="K865" s="20"/>
      <c r="L865" s="20"/>
      <c r="M865" s="20"/>
    </row>
    <row r="866" spans="1:13" ht="19.5" customHeight="1">
      <c r="A866" s="184" t="str">
        <f>'T6. Prioridad alta-media'!C866</f>
        <v>No existe un desafio de gestión definido</v>
      </c>
      <c r="B866" s="184" t="str">
        <f>IFERROR(VLOOKUP(A866,'T2 Y T3. PROBLEMA-POTENCIALIDAD'!$D$4:$E$1000,2,FALSE),"No existe una competencia definida")</f>
        <v>No existe una competencia definida</v>
      </c>
      <c r="C866" s="14"/>
      <c r="D866" s="20"/>
      <c r="E866" s="20"/>
      <c r="F866" s="20"/>
      <c r="G866" s="20"/>
      <c r="H866" s="20"/>
      <c r="I866" s="149"/>
      <c r="J866" s="20"/>
      <c r="K866" s="20"/>
      <c r="L866" s="20"/>
      <c r="M866" s="20"/>
    </row>
    <row r="867" spans="1:13" ht="19.5" customHeight="1">
      <c r="A867" s="184" t="str">
        <f>'T6. Prioridad alta-media'!C867</f>
        <v>No existe un desafio de gestión definido</v>
      </c>
      <c r="B867" s="184" t="str">
        <f>IFERROR(VLOOKUP(A867,'T2 Y T3. PROBLEMA-POTENCIALIDAD'!$D$4:$E$1000,2,FALSE),"No existe una competencia definida")</f>
        <v>No existe una competencia definida</v>
      </c>
      <c r="C867" s="14"/>
      <c r="D867" s="20"/>
      <c r="E867" s="20"/>
      <c r="F867" s="20"/>
      <c r="G867" s="20"/>
      <c r="H867" s="20"/>
      <c r="I867" s="149"/>
      <c r="J867" s="20"/>
      <c r="K867" s="20"/>
      <c r="L867" s="20"/>
      <c r="M867" s="20"/>
    </row>
    <row r="868" spans="1:13" ht="19.5" customHeight="1">
      <c r="A868" s="184" t="str">
        <f>'T6. Prioridad alta-media'!C868</f>
        <v>No existe un desafio de gestión definido</v>
      </c>
      <c r="B868" s="184" t="str">
        <f>IFERROR(VLOOKUP(A868,'T2 Y T3. PROBLEMA-POTENCIALIDAD'!$D$4:$E$1000,2,FALSE),"No existe una competencia definida")</f>
        <v>No existe una competencia definida</v>
      </c>
      <c r="C868" s="14"/>
      <c r="D868" s="20"/>
      <c r="E868" s="20"/>
      <c r="F868" s="20"/>
      <c r="G868" s="20"/>
      <c r="H868" s="20"/>
      <c r="I868" s="149"/>
      <c r="J868" s="20"/>
      <c r="K868" s="20"/>
      <c r="L868" s="20"/>
      <c r="M868" s="20"/>
    </row>
    <row r="869" spans="1:13" ht="19.5" customHeight="1">
      <c r="A869" s="184" t="str">
        <f>'T6. Prioridad alta-media'!C869</f>
        <v>No existe un desafio de gestión definido</v>
      </c>
      <c r="B869" s="184" t="str">
        <f>IFERROR(VLOOKUP(A869,'T2 Y T3. PROBLEMA-POTENCIALIDAD'!$D$4:$E$1000,2,FALSE),"No existe una competencia definida")</f>
        <v>No existe una competencia definida</v>
      </c>
      <c r="C869" s="14"/>
      <c r="D869" s="20"/>
      <c r="E869" s="20"/>
      <c r="F869" s="20"/>
      <c r="G869" s="20"/>
      <c r="H869" s="20"/>
      <c r="I869" s="149"/>
      <c r="J869" s="20"/>
      <c r="K869" s="20"/>
      <c r="L869" s="20"/>
      <c r="M869" s="20"/>
    </row>
    <row r="870" spans="1:13" ht="19.5" customHeight="1">
      <c r="A870" s="184" t="str">
        <f>'T6. Prioridad alta-media'!C870</f>
        <v>No existe un desafio de gestión definido</v>
      </c>
      <c r="B870" s="184" t="str">
        <f>IFERROR(VLOOKUP(A870,'T2 Y T3. PROBLEMA-POTENCIALIDAD'!$D$4:$E$1000,2,FALSE),"No existe una competencia definida")</f>
        <v>No existe una competencia definida</v>
      </c>
      <c r="C870" s="14"/>
      <c r="D870" s="20"/>
      <c r="E870" s="20"/>
      <c r="F870" s="20"/>
      <c r="G870" s="20"/>
      <c r="H870" s="20"/>
      <c r="I870" s="149"/>
      <c r="J870" s="20"/>
      <c r="K870" s="20"/>
      <c r="L870" s="20"/>
      <c r="M870" s="20"/>
    </row>
    <row r="871" spans="1:13" ht="19.5" customHeight="1">
      <c r="A871" s="184" t="str">
        <f>'T6. Prioridad alta-media'!C871</f>
        <v>No existe un desafio de gestión definido</v>
      </c>
      <c r="B871" s="184" t="str">
        <f>IFERROR(VLOOKUP(A871,'T2 Y T3. PROBLEMA-POTENCIALIDAD'!$D$4:$E$1000,2,FALSE),"No existe una competencia definida")</f>
        <v>No existe una competencia definida</v>
      </c>
      <c r="C871" s="14"/>
      <c r="D871" s="20"/>
      <c r="E871" s="20"/>
      <c r="F871" s="20"/>
      <c r="G871" s="20"/>
      <c r="H871" s="20"/>
      <c r="I871" s="149"/>
      <c r="J871" s="20"/>
      <c r="K871" s="20"/>
      <c r="L871" s="20"/>
      <c r="M871" s="20"/>
    </row>
    <row r="872" spans="1:13" ht="19.5" customHeight="1">
      <c r="A872" s="184" t="str">
        <f>'T6. Prioridad alta-media'!C872</f>
        <v>No existe un desafio de gestión definido</v>
      </c>
      <c r="B872" s="184" t="str">
        <f>IFERROR(VLOOKUP(A872,'T2 Y T3. PROBLEMA-POTENCIALIDAD'!$D$4:$E$1000,2,FALSE),"No existe una competencia definida")</f>
        <v>No existe una competencia definida</v>
      </c>
      <c r="C872" s="14"/>
      <c r="D872" s="20"/>
      <c r="E872" s="20"/>
      <c r="F872" s="20"/>
      <c r="G872" s="20"/>
      <c r="H872" s="20"/>
      <c r="I872" s="149"/>
      <c r="J872" s="20"/>
      <c r="K872" s="20"/>
      <c r="L872" s="20"/>
      <c r="M872" s="20"/>
    </row>
    <row r="873" spans="1:13" ht="19.5" customHeight="1">
      <c r="A873" s="184" t="str">
        <f>'T6. Prioridad alta-media'!C873</f>
        <v>No existe un desafio de gestión definido</v>
      </c>
      <c r="B873" s="184" t="str">
        <f>IFERROR(VLOOKUP(A873,'T2 Y T3. PROBLEMA-POTENCIALIDAD'!$D$4:$E$1000,2,FALSE),"No existe una competencia definida")</f>
        <v>No existe una competencia definida</v>
      </c>
      <c r="C873" s="14"/>
      <c r="D873" s="20"/>
      <c r="E873" s="20"/>
      <c r="F873" s="20"/>
      <c r="G873" s="20"/>
      <c r="H873" s="20"/>
      <c r="I873" s="149"/>
      <c r="J873" s="20"/>
      <c r="K873" s="20"/>
      <c r="L873" s="20"/>
      <c r="M873" s="20"/>
    </row>
    <row r="874" spans="1:13" ht="19.5" customHeight="1">
      <c r="A874" s="184" t="str">
        <f>'T6. Prioridad alta-media'!C874</f>
        <v>No existe un desafio de gestión definido</v>
      </c>
      <c r="B874" s="184" t="str">
        <f>IFERROR(VLOOKUP(A874,'T2 Y T3. PROBLEMA-POTENCIALIDAD'!$D$4:$E$1000,2,FALSE),"No existe una competencia definida")</f>
        <v>No existe una competencia definida</v>
      </c>
      <c r="C874" s="14"/>
      <c r="D874" s="20"/>
      <c r="E874" s="20"/>
      <c r="F874" s="20"/>
      <c r="G874" s="20"/>
      <c r="H874" s="20"/>
      <c r="I874" s="149"/>
      <c r="J874" s="20"/>
      <c r="K874" s="20"/>
      <c r="L874" s="20"/>
      <c r="M874" s="20"/>
    </row>
    <row r="875" spans="1:13" ht="19.5" customHeight="1">
      <c r="A875" s="184" t="str">
        <f>'T6. Prioridad alta-media'!C875</f>
        <v>No existe un desafio de gestión definido</v>
      </c>
      <c r="B875" s="184" t="str">
        <f>IFERROR(VLOOKUP(A875,'T2 Y T3. PROBLEMA-POTENCIALIDAD'!$D$4:$E$1000,2,FALSE),"No existe una competencia definida")</f>
        <v>No existe una competencia definida</v>
      </c>
      <c r="C875" s="14"/>
      <c r="D875" s="20"/>
      <c r="E875" s="20"/>
      <c r="F875" s="20"/>
      <c r="G875" s="20"/>
      <c r="H875" s="20"/>
      <c r="I875" s="149"/>
      <c r="J875" s="20"/>
      <c r="K875" s="20"/>
      <c r="L875" s="20"/>
      <c r="M875" s="20"/>
    </row>
    <row r="876" spans="1:13" ht="19.5" customHeight="1">
      <c r="A876" s="184" t="str">
        <f>'T6. Prioridad alta-media'!C876</f>
        <v>No existe un desafio de gestión definido</v>
      </c>
      <c r="B876" s="184" t="str">
        <f>IFERROR(VLOOKUP(A876,'T2 Y T3. PROBLEMA-POTENCIALIDAD'!$D$4:$E$1000,2,FALSE),"No existe una competencia definida")</f>
        <v>No existe una competencia definida</v>
      </c>
      <c r="C876" s="14"/>
      <c r="D876" s="20"/>
      <c r="E876" s="20"/>
      <c r="F876" s="20"/>
      <c r="G876" s="20"/>
      <c r="H876" s="20"/>
      <c r="I876" s="149"/>
      <c r="J876" s="20"/>
      <c r="K876" s="20"/>
      <c r="L876" s="20"/>
      <c r="M876" s="20"/>
    </row>
    <row r="877" spans="1:13" ht="19.5" customHeight="1">
      <c r="A877" s="184" t="str">
        <f>'T6. Prioridad alta-media'!C877</f>
        <v>No existe un desafio de gestión definido</v>
      </c>
      <c r="B877" s="184" t="str">
        <f>IFERROR(VLOOKUP(A877,'T2 Y T3. PROBLEMA-POTENCIALIDAD'!$D$4:$E$1000,2,FALSE),"No existe una competencia definida")</f>
        <v>No existe una competencia definida</v>
      </c>
      <c r="C877" s="14"/>
      <c r="D877" s="20"/>
      <c r="E877" s="20"/>
      <c r="F877" s="20"/>
      <c r="G877" s="20"/>
      <c r="H877" s="20"/>
      <c r="I877" s="149"/>
      <c r="J877" s="20"/>
      <c r="K877" s="20"/>
      <c r="L877" s="20"/>
      <c r="M877" s="20"/>
    </row>
    <row r="878" spans="1:13" ht="19.5" customHeight="1">
      <c r="A878" s="184" t="str">
        <f>'T6. Prioridad alta-media'!C878</f>
        <v>No existe un desafio de gestión definido</v>
      </c>
      <c r="B878" s="184" t="str">
        <f>IFERROR(VLOOKUP(A878,'T2 Y T3. PROBLEMA-POTENCIALIDAD'!$D$4:$E$1000,2,FALSE),"No existe una competencia definida")</f>
        <v>No existe una competencia definida</v>
      </c>
      <c r="C878" s="14"/>
      <c r="D878" s="20"/>
      <c r="E878" s="20"/>
      <c r="F878" s="20"/>
      <c r="G878" s="20"/>
      <c r="H878" s="20"/>
      <c r="I878" s="149"/>
      <c r="J878" s="20"/>
      <c r="K878" s="20"/>
      <c r="L878" s="20"/>
      <c r="M878" s="20"/>
    </row>
    <row r="879" spans="1:13" ht="19.5" customHeight="1">
      <c r="A879" s="184" t="str">
        <f>'T6. Prioridad alta-media'!C879</f>
        <v>No existe un desafio de gestión definido</v>
      </c>
      <c r="B879" s="184" t="str">
        <f>IFERROR(VLOOKUP(A879,'T2 Y T3. PROBLEMA-POTENCIALIDAD'!$D$4:$E$1000,2,FALSE),"No existe una competencia definida")</f>
        <v>No existe una competencia definida</v>
      </c>
      <c r="C879" s="14"/>
      <c r="D879" s="20"/>
      <c r="E879" s="20"/>
      <c r="F879" s="20"/>
      <c r="G879" s="20"/>
      <c r="H879" s="20"/>
      <c r="I879" s="149"/>
      <c r="J879" s="20"/>
      <c r="K879" s="20"/>
      <c r="L879" s="20"/>
      <c r="M879" s="20"/>
    </row>
    <row r="880" spans="1:13" ht="19.5" customHeight="1">
      <c r="A880" s="184" t="str">
        <f>'T6. Prioridad alta-media'!C880</f>
        <v>No existe un desafio de gestión definido</v>
      </c>
      <c r="B880" s="184" t="str">
        <f>IFERROR(VLOOKUP(A880,'T2 Y T3. PROBLEMA-POTENCIALIDAD'!$D$4:$E$1000,2,FALSE),"No existe una competencia definida")</f>
        <v>No existe una competencia definida</v>
      </c>
      <c r="C880" s="14"/>
      <c r="D880" s="20"/>
      <c r="E880" s="20"/>
      <c r="F880" s="20"/>
      <c r="G880" s="20"/>
      <c r="H880" s="20"/>
      <c r="I880" s="149"/>
      <c r="J880" s="20"/>
      <c r="K880" s="20"/>
      <c r="L880" s="20"/>
      <c r="M880" s="20"/>
    </row>
    <row r="881" spans="1:13" ht="19.5" customHeight="1">
      <c r="A881" s="184" t="str">
        <f>'T6. Prioridad alta-media'!C881</f>
        <v>No existe un desafio de gestión definido</v>
      </c>
      <c r="B881" s="184" t="str">
        <f>IFERROR(VLOOKUP(A881,'T2 Y T3. PROBLEMA-POTENCIALIDAD'!$D$4:$E$1000,2,FALSE),"No existe una competencia definida")</f>
        <v>No existe una competencia definida</v>
      </c>
      <c r="C881" s="14"/>
      <c r="D881" s="20"/>
      <c r="E881" s="20"/>
      <c r="F881" s="20"/>
      <c r="G881" s="20"/>
      <c r="H881" s="20"/>
      <c r="I881" s="149"/>
      <c r="J881" s="20"/>
      <c r="K881" s="20"/>
      <c r="L881" s="20"/>
      <c r="M881" s="20"/>
    </row>
    <row r="882" spans="1:13" ht="19.5" customHeight="1">
      <c r="A882" s="184" t="str">
        <f>'T6. Prioridad alta-media'!C882</f>
        <v>No existe un desafio de gestión definido</v>
      </c>
      <c r="B882" s="184" t="str">
        <f>IFERROR(VLOOKUP(A882,'T2 Y T3. PROBLEMA-POTENCIALIDAD'!$D$4:$E$1000,2,FALSE),"No existe una competencia definida")</f>
        <v>No existe una competencia definida</v>
      </c>
      <c r="C882" s="14"/>
      <c r="D882" s="20"/>
      <c r="E882" s="20"/>
      <c r="F882" s="20"/>
      <c r="G882" s="20"/>
      <c r="H882" s="20"/>
      <c r="I882" s="149"/>
      <c r="J882" s="20"/>
      <c r="K882" s="20"/>
      <c r="L882" s="20"/>
      <c r="M882" s="20"/>
    </row>
    <row r="883" spans="1:13" ht="19.5" customHeight="1">
      <c r="A883" s="184" t="str">
        <f>'T6. Prioridad alta-media'!C883</f>
        <v>No existe un desafio de gestión definido</v>
      </c>
      <c r="B883" s="184" t="str">
        <f>IFERROR(VLOOKUP(A883,'T2 Y T3. PROBLEMA-POTENCIALIDAD'!$D$4:$E$1000,2,FALSE),"No existe una competencia definida")</f>
        <v>No existe una competencia definida</v>
      </c>
      <c r="C883" s="14"/>
      <c r="D883" s="20"/>
      <c r="E883" s="20"/>
      <c r="F883" s="20"/>
      <c r="G883" s="20"/>
      <c r="H883" s="20"/>
      <c r="I883" s="149"/>
      <c r="J883" s="20"/>
      <c r="K883" s="20"/>
      <c r="L883" s="20"/>
      <c r="M883" s="20"/>
    </row>
    <row r="884" spans="1:13" ht="19.5" customHeight="1">
      <c r="A884" s="184" t="str">
        <f>'T6. Prioridad alta-media'!C884</f>
        <v>No existe un desafio de gestión definido</v>
      </c>
      <c r="B884" s="184" t="str">
        <f>IFERROR(VLOOKUP(A884,'T2 Y T3. PROBLEMA-POTENCIALIDAD'!$D$4:$E$1000,2,FALSE),"No existe una competencia definida")</f>
        <v>No existe una competencia definida</v>
      </c>
      <c r="C884" s="14"/>
      <c r="D884" s="20"/>
      <c r="E884" s="20"/>
      <c r="F884" s="20"/>
      <c r="G884" s="20"/>
      <c r="H884" s="20"/>
      <c r="I884" s="149"/>
      <c r="J884" s="20"/>
      <c r="K884" s="20"/>
      <c r="L884" s="20"/>
      <c r="M884" s="20"/>
    </row>
    <row r="885" spans="1:13" ht="19.5" customHeight="1">
      <c r="A885" s="184" t="str">
        <f>'T6. Prioridad alta-media'!C885</f>
        <v>No existe un desafio de gestión definido</v>
      </c>
      <c r="B885" s="184" t="str">
        <f>IFERROR(VLOOKUP(A885,'T2 Y T3. PROBLEMA-POTENCIALIDAD'!$D$4:$E$1000,2,FALSE),"No existe una competencia definida")</f>
        <v>No existe una competencia definida</v>
      </c>
      <c r="C885" s="14"/>
      <c r="D885" s="20"/>
      <c r="E885" s="20"/>
      <c r="F885" s="20"/>
      <c r="G885" s="20"/>
      <c r="H885" s="20"/>
      <c r="I885" s="149"/>
      <c r="J885" s="20"/>
      <c r="K885" s="20"/>
      <c r="L885" s="20"/>
      <c r="M885" s="20"/>
    </row>
    <row r="886" spans="1:13" ht="19.5" customHeight="1">
      <c r="A886" s="184" t="str">
        <f>'T6. Prioridad alta-media'!C886</f>
        <v>No existe un desafio de gestión definido</v>
      </c>
      <c r="B886" s="184" t="str">
        <f>IFERROR(VLOOKUP(A886,'T2 Y T3. PROBLEMA-POTENCIALIDAD'!$D$4:$E$1000,2,FALSE),"No existe una competencia definida")</f>
        <v>No existe una competencia definida</v>
      </c>
      <c r="C886" s="14"/>
      <c r="D886" s="20"/>
      <c r="E886" s="20"/>
      <c r="F886" s="20"/>
      <c r="G886" s="20"/>
      <c r="H886" s="20"/>
      <c r="I886" s="149"/>
      <c r="J886" s="20"/>
      <c r="K886" s="20"/>
      <c r="L886" s="20"/>
      <c r="M886" s="20"/>
    </row>
    <row r="887" spans="1:13" ht="19.5" customHeight="1">
      <c r="A887" s="184" t="str">
        <f>'T6. Prioridad alta-media'!C887</f>
        <v>No existe un desafio de gestión definido</v>
      </c>
      <c r="B887" s="184" t="str">
        <f>IFERROR(VLOOKUP(A887,'T2 Y T3. PROBLEMA-POTENCIALIDAD'!$D$4:$E$1000,2,FALSE),"No existe una competencia definida")</f>
        <v>No existe una competencia definida</v>
      </c>
      <c r="C887" s="14"/>
      <c r="D887" s="20"/>
      <c r="E887" s="20"/>
      <c r="F887" s="20"/>
      <c r="G887" s="20"/>
      <c r="H887" s="20"/>
      <c r="I887" s="149"/>
      <c r="J887" s="20"/>
      <c r="K887" s="20"/>
      <c r="L887" s="20"/>
      <c r="M887" s="20"/>
    </row>
    <row r="888" spans="1:13" ht="19.5" customHeight="1">
      <c r="A888" s="184" t="str">
        <f>'T6. Prioridad alta-media'!C888</f>
        <v>No existe un desafio de gestión definido</v>
      </c>
      <c r="B888" s="184" t="str">
        <f>IFERROR(VLOOKUP(A888,'T2 Y T3. PROBLEMA-POTENCIALIDAD'!$D$4:$E$1000,2,FALSE),"No existe una competencia definida")</f>
        <v>No existe una competencia definida</v>
      </c>
      <c r="C888" s="14"/>
      <c r="D888" s="20"/>
      <c r="E888" s="20"/>
      <c r="F888" s="20"/>
      <c r="G888" s="20"/>
      <c r="H888" s="20"/>
      <c r="I888" s="149"/>
      <c r="J888" s="20"/>
      <c r="K888" s="20"/>
      <c r="L888" s="20"/>
      <c r="M888" s="20"/>
    </row>
    <row r="889" spans="1:13" ht="19.5" customHeight="1">
      <c r="A889" s="184" t="str">
        <f>'T6. Prioridad alta-media'!C889</f>
        <v>No existe un desafio de gestión definido</v>
      </c>
      <c r="B889" s="184" t="str">
        <f>IFERROR(VLOOKUP(A889,'T2 Y T3. PROBLEMA-POTENCIALIDAD'!$D$4:$E$1000,2,FALSE),"No existe una competencia definida")</f>
        <v>No existe una competencia definida</v>
      </c>
      <c r="C889" s="14"/>
      <c r="D889" s="20"/>
      <c r="E889" s="20"/>
      <c r="F889" s="20"/>
      <c r="G889" s="20"/>
      <c r="H889" s="20"/>
      <c r="I889" s="149"/>
      <c r="J889" s="20"/>
      <c r="K889" s="20"/>
      <c r="L889" s="20"/>
      <c r="M889" s="20"/>
    </row>
    <row r="890" spans="1:13" ht="19.5" customHeight="1">
      <c r="A890" s="184" t="str">
        <f>'T6. Prioridad alta-media'!C890</f>
        <v>No existe un desafio de gestión definido</v>
      </c>
      <c r="B890" s="184" t="str">
        <f>IFERROR(VLOOKUP(A890,'T2 Y T3. PROBLEMA-POTENCIALIDAD'!$D$4:$E$1000,2,FALSE),"No existe una competencia definida")</f>
        <v>No existe una competencia definida</v>
      </c>
      <c r="C890" s="14"/>
      <c r="D890" s="20"/>
      <c r="E890" s="20"/>
      <c r="F890" s="20"/>
      <c r="G890" s="20"/>
      <c r="H890" s="20"/>
      <c r="I890" s="149"/>
      <c r="J890" s="20"/>
      <c r="K890" s="20"/>
      <c r="L890" s="20"/>
      <c r="M890" s="20"/>
    </row>
    <row r="891" spans="1:13" ht="19.5" customHeight="1">
      <c r="A891" s="184" t="str">
        <f>'T6. Prioridad alta-media'!C891</f>
        <v>No existe un desafio de gestión definido</v>
      </c>
      <c r="B891" s="184" t="str">
        <f>IFERROR(VLOOKUP(A891,'T2 Y T3. PROBLEMA-POTENCIALIDAD'!$D$4:$E$1000,2,FALSE),"No existe una competencia definida")</f>
        <v>No existe una competencia definida</v>
      </c>
      <c r="C891" s="14"/>
      <c r="D891" s="20"/>
      <c r="E891" s="20"/>
      <c r="F891" s="20"/>
      <c r="G891" s="20"/>
      <c r="H891" s="20"/>
      <c r="I891" s="149"/>
      <c r="J891" s="20"/>
      <c r="K891" s="20"/>
      <c r="L891" s="20"/>
      <c r="M891" s="20"/>
    </row>
    <row r="892" spans="1:13" ht="19.5" customHeight="1">
      <c r="A892" s="184" t="str">
        <f>'T6. Prioridad alta-media'!C892</f>
        <v>No existe un desafio de gestión definido</v>
      </c>
      <c r="B892" s="184" t="str">
        <f>IFERROR(VLOOKUP(A892,'T2 Y T3. PROBLEMA-POTENCIALIDAD'!$D$4:$E$1000,2,FALSE),"No existe una competencia definida")</f>
        <v>No existe una competencia definida</v>
      </c>
      <c r="C892" s="14"/>
      <c r="D892" s="20"/>
      <c r="E892" s="20"/>
      <c r="F892" s="20"/>
      <c r="G892" s="20"/>
      <c r="H892" s="20"/>
      <c r="I892" s="149"/>
      <c r="J892" s="20"/>
      <c r="K892" s="20"/>
      <c r="L892" s="20"/>
      <c r="M892" s="20"/>
    </row>
    <row r="893" spans="1:13" ht="19.5" customHeight="1">
      <c r="A893" s="184" t="str">
        <f>'T6. Prioridad alta-media'!C893</f>
        <v>No existe un desafio de gestión definido</v>
      </c>
      <c r="B893" s="184" t="str">
        <f>IFERROR(VLOOKUP(A893,'T2 Y T3. PROBLEMA-POTENCIALIDAD'!$D$4:$E$1000,2,FALSE),"No existe una competencia definida")</f>
        <v>No existe una competencia definida</v>
      </c>
      <c r="C893" s="14"/>
      <c r="D893" s="20"/>
      <c r="E893" s="20"/>
      <c r="F893" s="20"/>
      <c r="G893" s="20"/>
      <c r="H893" s="20"/>
      <c r="I893" s="149"/>
      <c r="J893" s="20"/>
      <c r="K893" s="20"/>
      <c r="L893" s="20"/>
      <c r="M893" s="20"/>
    </row>
    <row r="894" spans="1:13" ht="19.5" customHeight="1">
      <c r="A894" s="184" t="str">
        <f>'T6. Prioridad alta-media'!C894</f>
        <v>No existe un desafio de gestión definido</v>
      </c>
      <c r="B894" s="184" t="str">
        <f>IFERROR(VLOOKUP(A894,'T2 Y T3. PROBLEMA-POTENCIALIDAD'!$D$4:$E$1000,2,FALSE),"No existe una competencia definida")</f>
        <v>No existe una competencia definida</v>
      </c>
      <c r="C894" s="14"/>
      <c r="D894" s="20"/>
      <c r="E894" s="20"/>
      <c r="F894" s="20"/>
      <c r="G894" s="20"/>
      <c r="H894" s="20"/>
      <c r="I894" s="149"/>
      <c r="J894" s="20"/>
      <c r="K894" s="20"/>
      <c r="L894" s="20"/>
      <c r="M894" s="20"/>
    </row>
    <row r="895" spans="1:13" ht="19.5" customHeight="1">
      <c r="A895" s="184" t="str">
        <f>'T6. Prioridad alta-media'!C895</f>
        <v>No existe un desafio de gestión definido</v>
      </c>
      <c r="B895" s="184" t="str">
        <f>IFERROR(VLOOKUP(A895,'T2 Y T3. PROBLEMA-POTENCIALIDAD'!$D$4:$E$1000,2,FALSE),"No existe una competencia definida")</f>
        <v>No existe una competencia definida</v>
      </c>
      <c r="C895" s="14"/>
      <c r="D895" s="20"/>
      <c r="E895" s="20"/>
      <c r="F895" s="20"/>
      <c r="G895" s="20"/>
      <c r="H895" s="20"/>
      <c r="I895" s="149"/>
      <c r="J895" s="20"/>
      <c r="K895" s="20"/>
      <c r="L895" s="20"/>
      <c r="M895" s="20"/>
    </row>
    <row r="896" spans="1:13" ht="19.5" customHeight="1">
      <c r="A896" s="184" t="str">
        <f>'T6. Prioridad alta-media'!C896</f>
        <v>No existe un desafio de gestión definido</v>
      </c>
      <c r="B896" s="184" t="str">
        <f>IFERROR(VLOOKUP(A896,'T2 Y T3. PROBLEMA-POTENCIALIDAD'!$D$4:$E$1000,2,FALSE),"No existe una competencia definida")</f>
        <v>No existe una competencia definida</v>
      </c>
      <c r="C896" s="14"/>
      <c r="D896" s="20"/>
      <c r="E896" s="20"/>
      <c r="F896" s="20"/>
      <c r="G896" s="20"/>
      <c r="H896" s="20"/>
      <c r="I896" s="149"/>
      <c r="J896" s="20"/>
      <c r="K896" s="20"/>
      <c r="L896" s="20"/>
      <c r="M896" s="20"/>
    </row>
    <row r="897" spans="1:13" ht="19.5" customHeight="1">
      <c r="A897" s="184" t="str">
        <f>'T6. Prioridad alta-media'!C897</f>
        <v>No existe un desafio de gestión definido</v>
      </c>
      <c r="B897" s="184" t="str">
        <f>IFERROR(VLOOKUP(A897,'T2 Y T3. PROBLEMA-POTENCIALIDAD'!$D$4:$E$1000,2,FALSE),"No existe una competencia definida")</f>
        <v>No existe una competencia definida</v>
      </c>
      <c r="C897" s="14"/>
      <c r="D897" s="20"/>
      <c r="E897" s="20"/>
      <c r="F897" s="20"/>
      <c r="G897" s="20"/>
      <c r="H897" s="20"/>
      <c r="I897" s="149"/>
      <c r="J897" s="20"/>
      <c r="K897" s="20"/>
      <c r="L897" s="20"/>
      <c r="M897" s="20"/>
    </row>
    <row r="898" spans="1:13" ht="19.5" customHeight="1">
      <c r="A898" s="184" t="str">
        <f>'T6. Prioridad alta-media'!C898</f>
        <v>No existe un desafio de gestión definido</v>
      </c>
      <c r="B898" s="184" t="str">
        <f>IFERROR(VLOOKUP(A898,'T2 Y T3. PROBLEMA-POTENCIALIDAD'!$D$4:$E$1000,2,FALSE),"No existe una competencia definida")</f>
        <v>No existe una competencia definida</v>
      </c>
      <c r="C898" s="14"/>
      <c r="D898" s="20"/>
      <c r="E898" s="20"/>
      <c r="F898" s="20"/>
      <c r="G898" s="20"/>
      <c r="H898" s="20"/>
      <c r="I898" s="149"/>
      <c r="J898" s="20"/>
      <c r="K898" s="20"/>
      <c r="L898" s="20"/>
      <c r="M898" s="20"/>
    </row>
    <row r="899" spans="1:13" ht="19.5" customHeight="1">
      <c r="A899" s="184" t="str">
        <f>'T6. Prioridad alta-media'!C899</f>
        <v>No existe un desafio de gestión definido</v>
      </c>
      <c r="B899" s="184" t="str">
        <f>IFERROR(VLOOKUP(A899,'T2 Y T3. PROBLEMA-POTENCIALIDAD'!$D$4:$E$1000,2,FALSE),"No existe una competencia definida")</f>
        <v>No existe una competencia definida</v>
      </c>
      <c r="C899" s="14"/>
      <c r="D899" s="20"/>
      <c r="E899" s="20"/>
      <c r="F899" s="20"/>
      <c r="G899" s="20"/>
      <c r="H899" s="20"/>
      <c r="I899" s="149"/>
      <c r="J899" s="20"/>
      <c r="K899" s="20"/>
      <c r="L899" s="20"/>
      <c r="M899" s="20"/>
    </row>
    <row r="900" spans="1:13" ht="19.5" customHeight="1">
      <c r="A900" s="184" t="str">
        <f>'T6. Prioridad alta-media'!C900</f>
        <v>No existe un desafio de gestión definido</v>
      </c>
      <c r="B900" s="184" t="str">
        <f>IFERROR(VLOOKUP(A900,'T2 Y T3. PROBLEMA-POTENCIALIDAD'!$D$4:$E$1000,2,FALSE),"No existe una competencia definida")</f>
        <v>No existe una competencia definida</v>
      </c>
      <c r="C900" s="14"/>
      <c r="D900" s="20"/>
      <c r="E900" s="20"/>
      <c r="F900" s="20"/>
      <c r="G900" s="20"/>
      <c r="H900" s="20"/>
      <c r="I900" s="149"/>
      <c r="J900" s="20"/>
      <c r="K900" s="20"/>
      <c r="L900" s="20"/>
      <c r="M900" s="20"/>
    </row>
    <row r="901" spans="1:13" ht="19.5" customHeight="1">
      <c r="A901" s="184" t="str">
        <f>'T6. Prioridad alta-media'!C901</f>
        <v>No existe un desafio de gestión definido</v>
      </c>
      <c r="B901" s="184" t="str">
        <f>IFERROR(VLOOKUP(A901,'T2 Y T3. PROBLEMA-POTENCIALIDAD'!$D$4:$E$1000,2,FALSE),"No existe una competencia definida")</f>
        <v>No existe una competencia definida</v>
      </c>
      <c r="C901" s="14"/>
      <c r="D901" s="20"/>
      <c r="E901" s="20"/>
      <c r="F901" s="20"/>
      <c r="G901" s="20"/>
      <c r="H901" s="20"/>
      <c r="I901" s="149"/>
      <c r="J901" s="20"/>
      <c r="K901" s="20"/>
      <c r="L901" s="20"/>
      <c r="M901" s="20"/>
    </row>
    <row r="902" spans="1:13" ht="19.5" customHeight="1">
      <c r="A902" s="184" t="str">
        <f>'T6. Prioridad alta-media'!C902</f>
        <v>No existe un desafio de gestión definido</v>
      </c>
      <c r="B902" s="184" t="str">
        <f>IFERROR(VLOOKUP(A902,'T2 Y T3. PROBLEMA-POTENCIALIDAD'!$D$4:$E$1000,2,FALSE),"No existe una competencia definida")</f>
        <v>No existe una competencia definida</v>
      </c>
      <c r="C902" s="14"/>
      <c r="D902" s="20"/>
      <c r="E902" s="20"/>
      <c r="F902" s="20"/>
      <c r="G902" s="20"/>
      <c r="H902" s="20"/>
      <c r="I902" s="149"/>
      <c r="J902" s="20"/>
      <c r="K902" s="20"/>
      <c r="L902" s="20"/>
      <c r="M902" s="20"/>
    </row>
    <row r="903" spans="1:13" ht="19.5" customHeight="1">
      <c r="A903" s="184" t="str">
        <f>'T6. Prioridad alta-media'!C903</f>
        <v>No existe un desafio de gestión definido</v>
      </c>
      <c r="B903" s="184" t="str">
        <f>IFERROR(VLOOKUP(A903,'T2 Y T3. PROBLEMA-POTENCIALIDAD'!$D$4:$E$1000,2,FALSE),"No existe una competencia definida")</f>
        <v>No existe una competencia definida</v>
      </c>
      <c r="C903" s="14"/>
      <c r="D903" s="20"/>
      <c r="E903" s="20"/>
      <c r="F903" s="20"/>
      <c r="G903" s="20"/>
      <c r="H903" s="20"/>
      <c r="I903" s="149"/>
      <c r="J903" s="20"/>
      <c r="K903" s="20"/>
      <c r="L903" s="20"/>
      <c r="M903" s="20"/>
    </row>
    <row r="904" spans="1:13" ht="19.5" customHeight="1">
      <c r="A904" s="184" t="str">
        <f>'T6. Prioridad alta-media'!C904</f>
        <v>No existe un desafio de gestión definido</v>
      </c>
      <c r="B904" s="184" t="str">
        <f>IFERROR(VLOOKUP(A904,'T2 Y T3. PROBLEMA-POTENCIALIDAD'!$D$4:$E$1000,2,FALSE),"No existe una competencia definida")</f>
        <v>No existe una competencia definida</v>
      </c>
      <c r="C904" s="14"/>
      <c r="D904" s="20"/>
      <c r="E904" s="20"/>
      <c r="F904" s="20"/>
      <c r="G904" s="20"/>
      <c r="H904" s="20"/>
      <c r="I904" s="149"/>
      <c r="J904" s="20"/>
      <c r="K904" s="20"/>
      <c r="L904" s="20"/>
      <c r="M904" s="20"/>
    </row>
    <row r="905" spans="1:13" ht="19.5" customHeight="1">
      <c r="A905" s="184" t="str">
        <f>'T6. Prioridad alta-media'!C905</f>
        <v>No existe un desafio de gestión definido</v>
      </c>
      <c r="B905" s="184" t="str">
        <f>IFERROR(VLOOKUP(A905,'T2 Y T3. PROBLEMA-POTENCIALIDAD'!$D$4:$E$1000,2,FALSE),"No existe una competencia definida")</f>
        <v>No existe una competencia definida</v>
      </c>
      <c r="C905" s="14"/>
      <c r="D905" s="20"/>
      <c r="E905" s="20"/>
      <c r="F905" s="20"/>
      <c r="G905" s="20"/>
      <c r="H905" s="20"/>
      <c r="I905" s="149"/>
      <c r="J905" s="20"/>
      <c r="K905" s="20"/>
      <c r="L905" s="20"/>
      <c r="M905" s="20"/>
    </row>
    <row r="906" spans="1:13" ht="19.5" customHeight="1">
      <c r="A906" s="184" t="str">
        <f>'T6. Prioridad alta-media'!C906</f>
        <v>No existe un desafio de gestión definido</v>
      </c>
      <c r="B906" s="184" t="str">
        <f>IFERROR(VLOOKUP(A906,'T2 Y T3. PROBLEMA-POTENCIALIDAD'!$D$4:$E$1000,2,FALSE),"No existe una competencia definida")</f>
        <v>No existe una competencia definida</v>
      </c>
      <c r="C906" s="14"/>
      <c r="D906" s="20"/>
      <c r="E906" s="20"/>
      <c r="F906" s="20"/>
      <c r="G906" s="20"/>
      <c r="H906" s="20"/>
      <c r="I906" s="149"/>
      <c r="J906" s="20"/>
      <c r="K906" s="20"/>
      <c r="L906" s="20"/>
      <c r="M906" s="20"/>
    </row>
    <row r="907" spans="1:13" ht="19.5" customHeight="1">
      <c r="A907" s="184" t="str">
        <f>'T6. Prioridad alta-media'!C907</f>
        <v>No existe un desafio de gestión definido</v>
      </c>
      <c r="B907" s="184" t="str">
        <f>IFERROR(VLOOKUP(A907,'T2 Y T3. PROBLEMA-POTENCIALIDAD'!$D$4:$E$1000,2,FALSE),"No existe una competencia definida")</f>
        <v>No existe una competencia definida</v>
      </c>
      <c r="C907" s="14"/>
      <c r="D907" s="20"/>
      <c r="E907" s="20"/>
      <c r="F907" s="20"/>
      <c r="G907" s="20"/>
      <c r="H907" s="20"/>
      <c r="I907" s="149"/>
      <c r="J907" s="20"/>
      <c r="K907" s="20"/>
      <c r="L907" s="20"/>
      <c r="M907" s="20"/>
    </row>
    <row r="908" spans="1:13" ht="19.5" customHeight="1">
      <c r="A908" s="184" t="str">
        <f>'T6. Prioridad alta-media'!C908</f>
        <v>No existe un desafio de gestión definido</v>
      </c>
      <c r="B908" s="184" t="str">
        <f>IFERROR(VLOOKUP(A908,'T2 Y T3. PROBLEMA-POTENCIALIDAD'!$D$4:$E$1000,2,FALSE),"No existe una competencia definida")</f>
        <v>No existe una competencia definida</v>
      </c>
      <c r="C908" s="14"/>
      <c r="D908" s="20"/>
      <c r="E908" s="20"/>
      <c r="F908" s="20"/>
      <c r="G908" s="20"/>
      <c r="H908" s="20"/>
      <c r="I908" s="149"/>
      <c r="J908" s="20"/>
      <c r="K908" s="20"/>
      <c r="L908" s="20"/>
      <c r="M908" s="20"/>
    </row>
    <row r="909" spans="1:13" ht="19.5" customHeight="1">
      <c r="A909" s="184" t="str">
        <f>'T6. Prioridad alta-media'!C909</f>
        <v>No existe un desafio de gestión definido</v>
      </c>
      <c r="B909" s="184" t="str">
        <f>IFERROR(VLOOKUP(A909,'T2 Y T3. PROBLEMA-POTENCIALIDAD'!$D$4:$E$1000,2,FALSE),"No existe una competencia definida")</f>
        <v>No existe una competencia definida</v>
      </c>
      <c r="C909" s="14"/>
      <c r="D909" s="20"/>
      <c r="E909" s="20"/>
      <c r="F909" s="20"/>
      <c r="G909" s="20"/>
      <c r="H909" s="20"/>
      <c r="I909" s="149"/>
      <c r="J909" s="20"/>
      <c r="K909" s="20"/>
      <c r="L909" s="20"/>
      <c r="M909" s="20"/>
    </row>
    <row r="910" spans="1:13" ht="19.5" customHeight="1">
      <c r="A910" s="184" t="str">
        <f>'T6. Prioridad alta-media'!C910</f>
        <v>No existe un desafio de gestión definido</v>
      </c>
      <c r="B910" s="184" t="str">
        <f>IFERROR(VLOOKUP(A910,'T2 Y T3. PROBLEMA-POTENCIALIDAD'!$D$4:$E$1000,2,FALSE),"No existe una competencia definida")</f>
        <v>No existe una competencia definida</v>
      </c>
      <c r="C910" s="14"/>
      <c r="D910" s="20"/>
      <c r="E910" s="20"/>
      <c r="F910" s="20"/>
      <c r="G910" s="20"/>
      <c r="H910" s="20"/>
      <c r="I910" s="149"/>
      <c r="J910" s="20"/>
      <c r="K910" s="20"/>
      <c r="L910" s="20"/>
      <c r="M910" s="20"/>
    </row>
    <row r="911" spans="1:13" ht="19.5" customHeight="1">
      <c r="A911" s="184" t="str">
        <f>'T6. Prioridad alta-media'!C911</f>
        <v>No existe un desafio de gestión definido</v>
      </c>
      <c r="B911" s="184" t="str">
        <f>IFERROR(VLOOKUP(A911,'T2 Y T3. PROBLEMA-POTENCIALIDAD'!$D$4:$E$1000,2,FALSE),"No existe una competencia definida")</f>
        <v>No existe una competencia definida</v>
      </c>
      <c r="C911" s="14"/>
      <c r="D911" s="20"/>
      <c r="E911" s="20"/>
      <c r="F911" s="20"/>
      <c r="G911" s="20"/>
      <c r="H911" s="20"/>
      <c r="I911" s="149"/>
      <c r="J911" s="20"/>
      <c r="K911" s="20"/>
      <c r="L911" s="20"/>
      <c r="M911" s="20"/>
    </row>
    <row r="912" spans="1:13" ht="19.5" customHeight="1">
      <c r="A912" s="184" t="str">
        <f>'T6. Prioridad alta-media'!C912</f>
        <v>No existe un desafio de gestión definido</v>
      </c>
      <c r="B912" s="184" t="str">
        <f>IFERROR(VLOOKUP(A912,'T2 Y T3. PROBLEMA-POTENCIALIDAD'!$D$4:$E$1000,2,FALSE),"No existe una competencia definida")</f>
        <v>No existe una competencia definida</v>
      </c>
      <c r="C912" s="14"/>
      <c r="D912" s="20"/>
      <c r="E912" s="20"/>
      <c r="F912" s="20"/>
      <c r="G912" s="20"/>
      <c r="H912" s="20"/>
      <c r="I912" s="149"/>
      <c r="J912" s="20"/>
      <c r="K912" s="20"/>
      <c r="L912" s="20"/>
      <c r="M912" s="20"/>
    </row>
    <row r="913" spans="1:13" ht="19.5" customHeight="1">
      <c r="A913" s="184" t="str">
        <f>'T6. Prioridad alta-media'!C913</f>
        <v>No existe un desafio de gestión definido</v>
      </c>
      <c r="B913" s="184" t="str">
        <f>IFERROR(VLOOKUP(A913,'T2 Y T3. PROBLEMA-POTENCIALIDAD'!$D$4:$E$1000,2,FALSE),"No existe una competencia definida")</f>
        <v>No existe una competencia definida</v>
      </c>
      <c r="C913" s="14"/>
      <c r="D913" s="20"/>
      <c r="E913" s="20"/>
      <c r="F913" s="20"/>
      <c r="G913" s="20"/>
      <c r="H913" s="20"/>
      <c r="I913" s="149"/>
      <c r="J913" s="20"/>
      <c r="K913" s="20"/>
      <c r="L913" s="20"/>
      <c r="M913" s="20"/>
    </row>
    <row r="914" spans="1:13" ht="19.5" customHeight="1">
      <c r="A914" s="184" t="str">
        <f>'T6. Prioridad alta-media'!C914</f>
        <v>No existe un desafio de gestión definido</v>
      </c>
      <c r="B914" s="184" t="str">
        <f>IFERROR(VLOOKUP(A914,'T2 Y T3. PROBLEMA-POTENCIALIDAD'!$D$4:$E$1000,2,FALSE),"No existe una competencia definida")</f>
        <v>No existe una competencia definida</v>
      </c>
      <c r="C914" s="14"/>
      <c r="D914" s="20"/>
      <c r="E914" s="20"/>
      <c r="F914" s="20"/>
      <c r="G914" s="20"/>
      <c r="H914" s="20"/>
      <c r="I914" s="149"/>
      <c r="J914" s="20"/>
      <c r="K914" s="20"/>
      <c r="L914" s="20"/>
      <c r="M914" s="20"/>
    </row>
    <row r="915" spans="1:13" ht="19.5" customHeight="1">
      <c r="A915" s="184" t="str">
        <f>'T6. Prioridad alta-media'!C915</f>
        <v>No existe un desafio de gestión definido</v>
      </c>
      <c r="B915" s="184" t="str">
        <f>IFERROR(VLOOKUP(A915,'T2 Y T3. PROBLEMA-POTENCIALIDAD'!$D$4:$E$1000,2,FALSE),"No existe una competencia definida")</f>
        <v>No existe una competencia definida</v>
      </c>
      <c r="C915" s="14"/>
      <c r="D915" s="20"/>
      <c r="E915" s="20"/>
      <c r="F915" s="20"/>
      <c r="G915" s="20"/>
      <c r="H915" s="20"/>
      <c r="I915" s="149"/>
      <c r="J915" s="20"/>
      <c r="K915" s="20"/>
      <c r="L915" s="20"/>
      <c r="M915" s="20"/>
    </row>
    <row r="916" spans="1:13" ht="19.5" customHeight="1">
      <c r="A916" s="184" t="str">
        <f>'T6. Prioridad alta-media'!C916</f>
        <v>No existe un desafio de gestión definido</v>
      </c>
      <c r="B916" s="184" t="str">
        <f>IFERROR(VLOOKUP(A916,'T2 Y T3. PROBLEMA-POTENCIALIDAD'!$D$4:$E$1000,2,FALSE),"No existe una competencia definida")</f>
        <v>No existe una competencia definida</v>
      </c>
      <c r="C916" s="14"/>
      <c r="D916" s="20"/>
      <c r="E916" s="20"/>
      <c r="F916" s="20"/>
      <c r="G916" s="20"/>
      <c r="H916" s="20"/>
      <c r="I916" s="149"/>
      <c r="J916" s="20"/>
      <c r="K916" s="20"/>
      <c r="L916" s="20"/>
      <c r="M916" s="20"/>
    </row>
    <row r="917" spans="1:13" ht="19.5" customHeight="1">
      <c r="A917" s="184" t="str">
        <f>'T6. Prioridad alta-media'!C917</f>
        <v>No existe un desafio de gestión definido</v>
      </c>
      <c r="B917" s="184" t="str">
        <f>IFERROR(VLOOKUP(A917,'T2 Y T3. PROBLEMA-POTENCIALIDAD'!$D$4:$E$1000,2,FALSE),"No existe una competencia definida")</f>
        <v>No existe una competencia definida</v>
      </c>
      <c r="C917" s="14"/>
      <c r="D917" s="20"/>
      <c r="E917" s="20"/>
      <c r="F917" s="20"/>
      <c r="G917" s="20"/>
      <c r="H917" s="20"/>
      <c r="I917" s="149"/>
      <c r="J917" s="20"/>
      <c r="K917" s="20"/>
      <c r="L917" s="20"/>
      <c r="M917" s="20"/>
    </row>
    <row r="918" spans="1:13" ht="19.5" customHeight="1">
      <c r="A918" s="184" t="str">
        <f>'T6. Prioridad alta-media'!C918</f>
        <v>No existe un desafio de gestión definido</v>
      </c>
      <c r="B918" s="184" t="str">
        <f>IFERROR(VLOOKUP(A918,'T2 Y T3. PROBLEMA-POTENCIALIDAD'!$D$4:$E$1000,2,FALSE),"No existe una competencia definida")</f>
        <v>No existe una competencia definida</v>
      </c>
      <c r="C918" s="14"/>
      <c r="D918" s="20"/>
      <c r="E918" s="20"/>
      <c r="F918" s="20"/>
      <c r="G918" s="20"/>
      <c r="H918" s="20"/>
      <c r="I918" s="149"/>
      <c r="J918" s="20"/>
      <c r="K918" s="20"/>
      <c r="L918" s="20"/>
      <c r="M918" s="20"/>
    </row>
    <row r="919" spans="1:13" ht="19.5" customHeight="1">
      <c r="A919" s="184" t="str">
        <f>'T6. Prioridad alta-media'!C919</f>
        <v>No existe un desafio de gestión definido</v>
      </c>
      <c r="B919" s="184" t="str">
        <f>IFERROR(VLOOKUP(A919,'T2 Y T3. PROBLEMA-POTENCIALIDAD'!$D$4:$E$1000,2,FALSE),"No existe una competencia definida")</f>
        <v>No existe una competencia definida</v>
      </c>
      <c r="C919" s="14"/>
      <c r="D919" s="20"/>
      <c r="E919" s="20"/>
      <c r="F919" s="20"/>
      <c r="G919" s="20"/>
      <c r="H919" s="20"/>
      <c r="I919" s="149"/>
      <c r="J919" s="20"/>
      <c r="K919" s="20"/>
      <c r="L919" s="20"/>
      <c r="M919" s="20"/>
    </row>
    <row r="920" spans="1:13" ht="19.5" customHeight="1">
      <c r="A920" s="184" t="str">
        <f>'T6. Prioridad alta-media'!C920</f>
        <v>No existe un desafio de gestión definido</v>
      </c>
      <c r="B920" s="184" t="str">
        <f>IFERROR(VLOOKUP(A920,'T2 Y T3. PROBLEMA-POTENCIALIDAD'!$D$4:$E$1000,2,FALSE),"No existe una competencia definida")</f>
        <v>No existe una competencia definida</v>
      </c>
      <c r="C920" s="14"/>
      <c r="D920" s="20"/>
      <c r="E920" s="20"/>
      <c r="F920" s="20"/>
      <c r="G920" s="20"/>
      <c r="H920" s="20"/>
      <c r="I920" s="149"/>
      <c r="J920" s="20"/>
      <c r="K920" s="20"/>
      <c r="L920" s="20"/>
      <c r="M920" s="20"/>
    </row>
    <row r="921" spans="1:13" ht="19.5" customHeight="1">
      <c r="A921" s="184" t="str">
        <f>'T6. Prioridad alta-media'!C921</f>
        <v>No existe un desafio de gestión definido</v>
      </c>
      <c r="B921" s="184" t="str">
        <f>IFERROR(VLOOKUP(A921,'T2 Y T3. PROBLEMA-POTENCIALIDAD'!$D$4:$E$1000,2,FALSE),"No existe una competencia definida")</f>
        <v>No existe una competencia definida</v>
      </c>
      <c r="C921" s="14"/>
      <c r="D921" s="20"/>
      <c r="E921" s="20"/>
      <c r="F921" s="20"/>
      <c r="G921" s="20"/>
      <c r="H921" s="20"/>
      <c r="I921" s="149"/>
      <c r="J921" s="20"/>
      <c r="K921" s="20"/>
      <c r="L921" s="20"/>
      <c r="M921" s="20"/>
    </row>
    <row r="922" spans="1:13" ht="19.5" customHeight="1">
      <c r="A922" s="184" t="str">
        <f>'T6. Prioridad alta-media'!C922</f>
        <v>No existe un desafio de gestión definido</v>
      </c>
      <c r="B922" s="184" t="str">
        <f>IFERROR(VLOOKUP(A922,'T2 Y T3. PROBLEMA-POTENCIALIDAD'!$D$4:$E$1000,2,FALSE),"No existe una competencia definida")</f>
        <v>No existe una competencia definida</v>
      </c>
      <c r="C922" s="14"/>
      <c r="D922" s="20"/>
      <c r="E922" s="20"/>
      <c r="F922" s="20"/>
      <c r="G922" s="20"/>
      <c r="H922" s="20"/>
      <c r="I922" s="149"/>
      <c r="J922" s="20"/>
      <c r="K922" s="20"/>
      <c r="L922" s="20"/>
      <c r="M922" s="20"/>
    </row>
    <row r="923" spans="1:13" ht="19.5" customHeight="1">
      <c r="A923" s="184" t="str">
        <f>'T6. Prioridad alta-media'!C923</f>
        <v>No existe un desafio de gestión definido</v>
      </c>
      <c r="B923" s="184" t="str">
        <f>IFERROR(VLOOKUP(A923,'T2 Y T3. PROBLEMA-POTENCIALIDAD'!$D$4:$E$1000,2,FALSE),"No existe una competencia definida")</f>
        <v>No existe una competencia definida</v>
      </c>
      <c r="C923" s="14"/>
      <c r="D923" s="20"/>
      <c r="E923" s="20"/>
      <c r="F923" s="20"/>
      <c r="G923" s="20"/>
      <c r="H923" s="20"/>
      <c r="I923" s="149"/>
      <c r="J923" s="20"/>
      <c r="K923" s="20"/>
      <c r="L923" s="20"/>
      <c r="M923" s="20"/>
    </row>
    <row r="924" spans="1:13" ht="19.5" customHeight="1">
      <c r="A924" s="184" t="str">
        <f>'T6. Prioridad alta-media'!C924</f>
        <v>No existe un desafio de gestión definido</v>
      </c>
      <c r="B924" s="184" t="str">
        <f>IFERROR(VLOOKUP(A924,'T2 Y T3. PROBLEMA-POTENCIALIDAD'!$D$4:$E$1000,2,FALSE),"No existe una competencia definida")</f>
        <v>No existe una competencia definida</v>
      </c>
      <c r="C924" s="14"/>
      <c r="D924" s="20"/>
      <c r="E924" s="20"/>
      <c r="F924" s="20"/>
      <c r="G924" s="20"/>
      <c r="H924" s="20"/>
      <c r="I924" s="149"/>
      <c r="J924" s="20"/>
      <c r="K924" s="20"/>
      <c r="L924" s="20"/>
      <c r="M924" s="20"/>
    </row>
    <row r="925" spans="1:13" ht="19.5" customHeight="1">
      <c r="A925" s="184" t="str">
        <f>'T6. Prioridad alta-media'!C925</f>
        <v>No existe un desafio de gestión definido</v>
      </c>
      <c r="B925" s="184" t="str">
        <f>IFERROR(VLOOKUP(A925,'T2 Y T3. PROBLEMA-POTENCIALIDAD'!$D$4:$E$1000,2,FALSE),"No existe una competencia definida")</f>
        <v>No existe una competencia definida</v>
      </c>
      <c r="C925" s="14"/>
      <c r="D925" s="20"/>
      <c r="E925" s="20"/>
      <c r="F925" s="20"/>
      <c r="G925" s="20"/>
      <c r="H925" s="20"/>
      <c r="I925" s="149"/>
      <c r="J925" s="20"/>
      <c r="K925" s="20"/>
      <c r="L925" s="20"/>
      <c r="M925" s="20"/>
    </row>
    <row r="926" spans="1:13" ht="19.5" customHeight="1">
      <c r="A926" s="184" t="str">
        <f>'T6. Prioridad alta-media'!C926</f>
        <v>No existe un desafio de gestión definido</v>
      </c>
      <c r="B926" s="184" t="str">
        <f>IFERROR(VLOOKUP(A926,'T2 Y T3. PROBLEMA-POTENCIALIDAD'!$D$4:$E$1000,2,FALSE),"No existe una competencia definida")</f>
        <v>No existe una competencia definida</v>
      </c>
      <c r="C926" s="14"/>
      <c r="D926" s="20"/>
      <c r="E926" s="20"/>
      <c r="F926" s="20"/>
      <c r="G926" s="20"/>
      <c r="H926" s="20"/>
      <c r="I926" s="149"/>
      <c r="J926" s="20"/>
      <c r="K926" s="20"/>
      <c r="L926" s="20"/>
      <c r="M926" s="20"/>
    </row>
    <row r="927" spans="1:13" ht="19.5" customHeight="1">
      <c r="A927" s="184" t="str">
        <f>'T6. Prioridad alta-media'!C927</f>
        <v>No existe un desafio de gestión definido</v>
      </c>
      <c r="B927" s="184" t="str">
        <f>IFERROR(VLOOKUP(A927,'T2 Y T3. PROBLEMA-POTENCIALIDAD'!$D$4:$E$1000,2,FALSE),"No existe una competencia definida")</f>
        <v>No existe una competencia definida</v>
      </c>
      <c r="C927" s="14"/>
      <c r="D927" s="20"/>
      <c r="E927" s="20"/>
      <c r="F927" s="20"/>
      <c r="G927" s="20"/>
      <c r="H927" s="20"/>
      <c r="I927" s="149"/>
      <c r="J927" s="20"/>
      <c r="K927" s="20"/>
      <c r="L927" s="20"/>
      <c r="M927" s="20"/>
    </row>
    <row r="928" spans="1:13" ht="19.5" customHeight="1">
      <c r="A928" s="184" t="str">
        <f>'T6. Prioridad alta-media'!C928</f>
        <v>No existe un desafio de gestión definido</v>
      </c>
      <c r="B928" s="184" t="str">
        <f>IFERROR(VLOOKUP(A928,'T2 Y T3. PROBLEMA-POTENCIALIDAD'!$D$4:$E$1000,2,FALSE),"No existe una competencia definida")</f>
        <v>No existe una competencia definida</v>
      </c>
      <c r="C928" s="14"/>
      <c r="D928" s="20"/>
      <c r="E928" s="20"/>
      <c r="F928" s="20"/>
      <c r="G928" s="20"/>
      <c r="H928" s="20"/>
      <c r="I928" s="149"/>
      <c r="J928" s="20"/>
      <c r="K928" s="20"/>
      <c r="L928" s="20"/>
      <c r="M928" s="20"/>
    </row>
    <row r="929" spans="1:13" ht="19.5" customHeight="1">
      <c r="A929" s="184" t="str">
        <f>'T6. Prioridad alta-media'!C929</f>
        <v>No existe un desafio de gestión definido</v>
      </c>
      <c r="B929" s="184" t="str">
        <f>IFERROR(VLOOKUP(A929,'T2 Y T3. PROBLEMA-POTENCIALIDAD'!$D$4:$E$1000,2,FALSE),"No existe una competencia definida")</f>
        <v>No existe una competencia definida</v>
      </c>
      <c r="C929" s="14"/>
      <c r="D929" s="20"/>
      <c r="E929" s="20"/>
      <c r="F929" s="20"/>
      <c r="G929" s="20"/>
      <c r="H929" s="20"/>
      <c r="I929" s="149"/>
      <c r="J929" s="20"/>
      <c r="K929" s="20"/>
      <c r="L929" s="20"/>
      <c r="M929" s="20"/>
    </row>
    <row r="930" spans="1:13" ht="19.5" customHeight="1">
      <c r="A930" s="184" t="str">
        <f>'T6. Prioridad alta-media'!C930</f>
        <v>No existe un desafio de gestión definido</v>
      </c>
      <c r="B930" s="184" t="str">
        <f>IFERROR(VLOOKUP(A930,'T2 Y T3. PROBLEMA-POTENCIALIDAD'!$D$4:$E$1000,2,FALSE),"No existe una competencia definida")</f>
        <v>No existe una competencia definida</v>
      </c>
      <c r="C930" s="14"/>
      <c r="D930" s="20"/>
      <c r="E930" s="20"/>
      <c r="F930" s="20"/>
      <c r="G930" s="20"/>
      <c r="H930" s="20"/>
      <c r="I930" s="149"/>
      <c r="J930" s="20"/>
      <c r="K930" s="20"/>
      <c r="L930" s="20"/>
      <c r="M930" s="20"/>
    </row>
    <row r="931" spans="1:13" ht="19.5" customHeight="1">
      <c r="A931" s="184" t="str">
        <f>'T6. Prioridad alta-media'!C931</f>
        <v>No existe un desafio de gestión definido</v>
      </c>
      <c r="B931" s="184" t="str">
        <f>IFERROR(VLOOKUP(A931,'T2 Y T3. PROBLEMA-POTENCIALIDAD'!$D$4:$E$1000,2,FALSE),"No existe una competencia definida")</f>
        <v>No existe una competencia definida</v>
      </c>
      <c r="C931" s="14"/>
      <c r="D931" s="20"/>
      <c r="E931" s="20"/>
      <c r="F931" s="20"/>
      <c r="G931" s="20"/>
      <c r="H931" s="20"/>
      <c r="I931" s="149"/>
      <c r="J931" s="20"/>
      <c r="K931" s="20"/>
      <c r="L931" s="20"/>
      <c r="M931" s="20"/>
    </row>
    <row r="932" spans="1:13" ht="19.5" customHeight="1">
      <c r="A932" s="184" t="str">
        <f>'T6. Prioridad alta-media'!C932</f>
        <v>No existe un desafio de gestión definido</v>
      </c>
      <c r="B932" s="184" t="str">
        <f>IFERROR(VLOOKUP(A932,'T2 Y T3. PROBLEMA-POTENCIALIDAD'!$D$4:$E$1000,2,FALSE),"No existe una competencia definida")</f>
        <v>No existe una competencia definida</v>
      </c>
      <c r="C932" s="14"/>
      <c r="D932" s="20"/>
      <c r="E932" s="20"/>
      <c r="F932" s="20"/>
      <c r="G932" s="20"/>
      <c r="H932" s="20"/>
      <c r="I932" s="149"/>
      <c r="J932" s="20"/>
      <c r="K932" s="20"/>
      <c r="L932" s="20"/>
      <c r="M932" s="20"/>
    </row>
    <row r="933" spans="1:13" ht="19.5" customHeight="1">
      <c r="A933" s="184" t="str">
        <f>'T6. Prioridad alta-media'!C933</f>
        <v>No existe un desafio de gestión definido</v>
      </c>
      <c r="B933" s="184" t="str">
        <f>IFERROR(VLOOKUP(A933,'T2 Y T3. PROBLEMA-POTENCIALIDAD'!$D$4:$E$1000,2,FALSE),"No existe una competencia definida")</f>
        <v>No existe una competencia definida</v>
      </c>
      <c r="C933" s="14"/>
      <c r="D933" s="20"/>
      <c r="E933" s="20"/>
      <c r="F933" s="20"/>
      <c r="G933" s="20"/>
      <c r="H933" s="20"/>
      <c r="I933" s="149"/>
      <c r="J933" s="20"/>
      <c r="K933" s="20"/>
      <c r="L933" s="20"/>
      <c r="M933" s="20"/>
    </row>
    <row r="934" spans="1:13" ht="19.5" customHeight="1">
      <c r="A934" s="184" t="str">
        <f>'T6. Prioridad alta-media'!C934</f>
        <v>No existe un desafio de gestión definido</v>
      </c>
      <c r="B934" s="184" t="str">
        <f>IFERROR(VLOOKUP(A934,'T2 Y T3. PROBLEMA-POTENCIALIDAD'!$D$4:$E$1000,2,FALSE),"No existe una competencia definida")</f>
        <v>No existe una competencia definida</v>
      </c>
      <c r="C934" s="14"/>
      <c r="D934" s="20"/>
      <c r="E934" s="20"/>
      <c r="F934" s="20"/>
      <c r="G934" s="20"/>
      <c r="H934" s="20"/>
      <c r="I934" s="149"/>
      <c r="J934" s="20"/>
      <c r="K934" s="20"/>
      <c r="L934" s="20"/>
      <c r="M934" s="20"/>
    </row>
    <row r="935" spans="1:13" ht="19.5" customHeight="1">
      <c r="A935" s="184" t="str">
        <f>'T6. Prioridad alta-media'!C935</f>
        <v>No existe un desafio de gestión definido</v>
      </c>
      <c r="B935" s="184" t="str">
        <f>IFERROR(VLOOKUP(A935,'T2 Y T3. PROBLEMA-POTENCIALIDAD'!$D$4:$E$1000,2,FALSE),"No existe una competencia definida")</f>
        <v>No existe una competencia definida</v>
      </c>
      <c r="C935" s="14"/>
      <c r="D935" s="20"/>
      <c r="E935" s="20"/>
      <c r="F935" s="20"/>
      <c r="G935" s="20"/>
      <c r="H935" s="20"/>
      <c r="I935" s="149"/>
      <c r="J935" s="20"/>
      <c r="K935" s="20"/>
      <c r="L935" s="20"/>
      <c r="M935" s="20"/>
    </row>
    <row r="936" spans="1:13" ht="19.5" customHeight="1">
      <c r="A936" s="184" t="str">
        <f>'T6. Prioridad alta-media'!C936</f>
        <v>No existe un desafio de gestión definido</v>
      </c>
      <c r="B936" s="184" t="str">
        <f>IFERROR(VLOOKUP(A936,'T2 Y T3. PROBLEMA-POTENCIALIDAD'!$D$4:$E$1000,2,FALSE),"No existe una competencia definida")</f>
        <v>No existe una competencia definida</v>
      </c>
      <c r="C936" s="14"/>
      <c r="D936" s="20"/>
      <c r="E936" s="20"/>
      <c r="F936" s="20"/>
      <c r="G936" s="20"/>
      <c r="H936" s="20"/>
      <c r="I936" s="149"/>
      <c r="J936" s="20"/>
      <c r="K936" s="20"/>
      <c r="L936" s="20"/>
      <c r="M936" s="20"/>
    </row>
    <row r="937" spans="1:13" ht="19.5" customHeight="1">
      <c r="A937" s="184" t="str">
        <f>'T6. Prioridad alta-media'!C937</f>
        <v>No existe un desafio de gestión definido</v>
      </c>
      <c r="B937" s="184" t="str">
        <f>IFERROR(VLOOKUP(A937,'T2 Y T3. PROBLEMA-POTENCIALIDAD'!$D$4:$E$1000,2,FALSE),"No existe una competencia definida")</f>
        <v>No existe una competencia definida</v>
      </c>
      <c r="C937" s="14"/>
      <c r="D937" s="20"/>
      <c r="E937" s="20"/>
      <c r="F937" s="20"/>
      <c r="G937" s="20"/>
      <c r="H937" s="20"/>
      <c r="I937" s="149"/>
      <c r="J937" s="20"/>
      <c r="K937" s="20"/>
      <c r="L937" s="20"/>
      <c r="M937" s="20"/>
    </row>
    <row r="938" spans="1:13" ht="19.5" customHeight="1">
      <c r="A938" s="184" t="str">
        <f>'T6. Prioridad alta-media'!C938</f>
        <v>No existe un desafio de gestión definido</v>
      </c>
      <c r="B938" s="184" t="str">
        <f>IFERROR(VLOOKUP(A938,'T2 Y T3. PROBLEMA-POTENCIALIDAD'!$D$4:$E$1000,2,FALSE),"No existe una competencia definida")</f>
        <v>No existe una competencia definida</v>
      </c>
      <c r="C938" s="14"/>
      <c r="D938" s="20"/>
      <c r="E938" s="20"/>
      <c r="F938" s="20"/>
      <c r="G938" s="20"/>
      <c r="H938" s="20"/>
      <c r="I938" s="149"/>
      <c r="J938" s="20"/>
      <c r="K938" s="20"/>
      <c r="L938" s="20"/>
      <c r="M938" s="20"/>
    </row>
    <row r="939" spans="1:13" ht="19.5" customHeight="1">
      <c r="A939" s="184" t="str">
        <f>'T6. Prioridad alta-media'!C939</f>
        <v>No existe un desafio de gestión definido</v>
      </c>
      <c r="B939" s="184" t="str">
        <f>IFERROR(VLOOKUP(A939,'T2 Y T3. PROBLEMA-POTENCIALIDAD'!$D$4:$E$1000,2,FALSE),"No existe una competencia definida")</f>
        <v>No existe una competencia definida</v>
      </c>
      <c r="C939" s="14"/>
      <c r="D939" s="20"/>
      <c r="E939" s="20"/>
      <c r="F939" s="20"/>
      <c r="G939" s="20"/>
      <c r="H939" s="20"/>
      <c r="I939" s="149"/>
      <c r="J939" s="20"/>
      <c r="K939" s="20"/>
      <c r="L939" s="20"/>
      <c r="M939" s="20"/>
    </row>
    <row r="940" spans="1:13" ht="19.5" customHeight="1">
      <c r="A940" s="184" t="str">
        <f>'T6. Prioridad alta-media'!C940</f>
        <v>No existe un desafio de gestión definido</v>
      </c>
      <c r="B940" s="184" t="str">
        <f>IFERROR(VLOOKUP(A940,'T2 Y T3. PROBLEMA-POTENCIALIDAD'!$D$4:$E$1000,2,FALSE),"No existe una competencia definida")</f>
        <v>No existe una competencia definida</v>
      </c>
      <c r="C940" s="14"/>
      <c r="D940" s="20"/>
      <c r="E940" s="20"/>
      <c r="F940" s="20"/>
      <c r="G940" s="20"/>
      <c r="H940" s="20"/>
      <c r="I940" s="149"/>
      <c r="J940" s="20"/>
      <c r="K940" s="20"/>
      <c r="L940" s="20"/>
      <c r="M940" s="20"/>
    </row>
    <row r="941" spans="1:13" ht="19.5" customHeight="1">
      <c r="A941" s="184" t="str">
        <f>'T6. Prioridad alta-media'!C941</f>
        <v>No existe un desafio de gestión definido</v>
      </c>
      <c r="B941" s="184" t="str">
        <f>IFERROR(VLOOKUP(A941,'T2 Y T3. PROBLEMA-POTENCIALIDAD'!$D$4:$E$1000,2,FALSE),"No existe una competencia definida")</f>
        <v>No existe una competencia definida</v>
      </c>
      <c r="C941" s="14"/>
      <c r="D941" s="20"/>
      <c r="E941" s="20"/>
      <c r="F941" s="20"/>
      <c r="G941" s="20"/>
      <c r="H941" s="20"/>
      <c r="I941" s="149"/>
      <c r="J941" s="20"/>
      <c r="K941" s="20"/>
      <c r="L941" s="20"/>
      <c r="M941" s="20"/>
    </row>
    <row r="942" spans="1:13" ht="19.5" customHeight="1">
      <c r="A942" s="184" t="str">
        <f>'T6. Prioridad alta-media'!C942</f>
        <v>No existe un desafio de gestión definido</v>
      </c>
      <c r="B942" s="184" t="str">
        <f>IFERROR(VLOOKUP(A942,'T2 Y T3. PROBLEMA-POTENCIALIDAD'!$D$4:$E$1000,2,FALSE),"No existe una competencia definida")</f>
        <v>No existe una competencia definida</v>
      </c>
      <c r="C942" s="14"/>
      <c r="D942" s="20"/>
      <c r="E942" s="20"/>
      <c r="F942" s="20"/>
      <c r="G942" s="20"/>
      <c r="H942" s="20"/>
      <c r="I942" s="149"/>
      <c r="J942" s="20"/>
      <c r="K942" s="20"/>
      <c r="L942" s="20"/>
      <c r="M942" s="20"/>
    </row>
    <row r="943" spans="1:13" ht="19.5" customHeight="1">
      <c r="A943" s="184" t="str">
        <f>'T6. Prioridad alta-media'!C943</f>
        <v>No existe un desafio de gestión definido</v>
      </c>
      <c r="B943" s="184" t="str">
        <f>IFERROR(VLOOKUP(A943,'T2 Y T3. PROBLEMA-POTENCIALIDAD'!$D$4:$E$1000,2,FALSE),"No existe una competencia definida")</f>
        <v>No existe una competencia definida</v>
      </c>
      <c r="C943" s="14"/>
      <c r="D943" s="20"/>
      <c r="E943" s="20"/>
      <c r="F943" s="20"/>
      <c r="G943" s="20"/>
      <c r="H943" s="20"/>
      <c r="I943" s="149"/>
      <c r="J943" s="20"/>
      <c r="K943" s="20"/>
      <c r="L943" s="20"/>
      <c r="M943" s="20"/>
    </row>
    <row r="944" spans="1:13" ht="19.5" customHeight="1">
      <c r="A944" s="184" t="str">
        <f>'T6. Prioridad alta-media'!C944</f>
        <v>No existe un desafio de gestión definido</v>
      </c>
      <c r="B944" s="184" t="str">
        <f>IFERROR(VLOOKUP(A944,'T2 Y T3. PROBLEMA-POTENCIALIDAD'!$D$4:$E$1000,2,FALSE),"No existe una competencia definida")</f>
        <v>No existe una competencia definida</v>
      </c>
      <c r="C944" s="14"/>
      <c r="D944" s="20"/>
      <c r="E944" s="20"/>
      <c r="F944" s="20"/>
      <c r="G944" s="20"/>
      <c r="H944" s="20"/>
      <c r="I944" s="149"/>
      <c r="J944" s="20"/>
      <c r="K944" s="20"/>
      <c r="L944" s="20"/>
      <c r="M944" s="20"/>
    </row>
    <row r="945" spans="1:13" ht="19.5" customHeight="1">
      <c r="A945" s="184" t="str">
        <f>'T6. Prioridad alta-media'!C945</f>
        <v>No existe un desafio de gestión definido</v>
      </c>
      <c r="B945" s="184" t="str">
        <f>IFERROR(VLOOKUP(A945,'T2 Y T3. PROBLEMA-POTENCIALIDAD'!$D$4:$E$1000,2,FALSE),"No existe una competencia definida")</f>
        <v>No existe una competencia definida</v>
      </c>
      <c r="C945" s="14"/>
      <c r="D945" s="20"/>
      <c r="E945" s="20"/>
      <c r="F945" s="20"/>
      <c r="G945" s="20"/>
      <c r="H945" s="20"/>
      <c r="I945" s="149"/>
      <c r="J945" s="20"/>
      <c r="K945" s="20"/>
      <c r="L945" s="20"/>
      <c r="M945" s="20"/>
    </row>
    <row r="946" spans="1:13" ht="19.5" customHeight="1">
      <c r="A946" s="184" t="str">
        <f>'T6. Prioridad alta-media'!C946</f>
        <v>No existe un desafio de gestión definido</v>
      </c>
      <c r="B946" s="184" t="str">
        <f>IFERROR(VLOOKUP(A946,'T2 Y T3. PROBLEMA-POTENCIALIDAD'!$D$4:$E$1000,2,FALSE),"No existe una competencia definida")</f>
        <v>No existe una competencia definida</v>
      </c>
      <c r="C946" s="14"/>
      <c r="D946" s="20"/>
      <c r="E946" s="20"/>
      <c r="F946" s="20"/>
      <c r="G946" s="20"/>
      <c r="H946" s="20"/>
      <c r="I946" s="149"/>
      <c r="J946" s="20"/>
      <c r="K946" s="20"/>
      <c r="L946" s="20"/>
      <c r="M946" s="20"/>
    </row>
    <row r="947" spans="1:13" ht="19.5" customHeight="1">
      <c r="A947" s="184" t="str">
        <f>'T6. Prioridad alta-media'!C947</f>
        <v>No existe un desafio de gestión definido</v>
      </c>
      <c r="B947" s="184" t="str">
        <f>IFERROR(VLOOKUP(A947,'T2 Y T3. PROBLEMA-POTENCIALIDAD'!$D$4:$E$1000,2,FALSE),"No existe una competencia definida")</f>
        <v>No existe una competencia definida</v>
      </c>
      <c r="C947" s="14"/>
      <c r="D947" s="20"/>
      <c r="E947" s="20"/>
      <c r="F947" s="20"/>
      <c r="G947" s="20"/>
      <c r="H947" s="20"/>
      <c r="I947" s="149"/>
      <c r="J947" s="20"/>
      <c r="K947" s="20"/>
      <c r="L947" s="20"/>
      <c r="M947" s="20"/>
    </row>
    <row r="948" spans="1:13" ht="19.5" customHeight="1">
      <c r="A948" s="184" t="str">
        <f>'T6. Prioridad alta-media'!C948</f>
        <v>No existe un desafio de gestión definido</v>
      </c>
      <c r="B948" s="184" t="str">
        <f>IFERROR(VLOOKUP(A948,'T2 Y T3. PROBLEMA-POTENCIALIDAD'!$D$4:$E$1000,2,FALSE),"No existe una competencia definida")</f>
        <v>No existe una competencia definida</v>
      </c>
      <c r="C948" s="14"/>
      <c r="D948" s="20"/>
      <c r="E948" s="20"/>
      <c r="F948" s="20"/>
      <c r="G948" s="20"/>
      <c r="H948" s="20"/>
      <c r="I948" s="149"/>
      <c r="J948" s="20"/>
      <c r="K948" s="20"/>
      <c r="L948" s="20"/>
      <c r="M948" s="20"/>
    </row>
    <row r="949" spans="1:13" ht="19.5" customHeight="1">
      <c r="A949" s="184" t="str">
        <f>'T6. Prioridad alta-media'!C949</f>
        <v>No existe un desafio de gestión definido</v>
      </c>
      <c r="B949" s="184" t="str">
        <f>IFERROR(VLOOKUP(A949,'T2 Y T3. PROBLEMA-POTENCIALIDAD'!$D$4:$E$1000,2,FALSE),"No existe una competencia definida")</f>
        <v>No existe una competencia definida</v>
      </c>
      <c r="C949" s="14"/>
      <c r="D949" s="20"/>
      <c r="E949" s="20"/>
      <c r="F949" s="20"/>
      <c r="G949" s="20"/>
      <c r="H949" s="20"/>
      <c r="I949" s="149"/>
      <c r="J949" s="20"/>
      <c r="K949" s="20"/>
      <c r="L949" s="20"/>
      <c r="M949" s="20"/>
    </row>
    <row r="950" spans="1:13" ht="19.5" customHeight="1">
      <c r="A950" s="184" t="str">
        <f>'T6. Prioridad alta-media'!C950</f>
        <v>No existe un desafio de gestión definido</v>
      </c>
      <c r="B950" s="184" t="str">
        <f>IFERROR(VLOOKUP(A950,'T2 Y T3. PROBLEMA-POTENCIALIDAD'!$D$4:$E$1000,2,FALSE),"No existe una competencia definida")</f>
        <v>No existe una competencia definida</v>
      </c>
      <c r="C950" s="14"/>
      <c r="D950" s="20"/>
      <c r="E950" s="20"/>
      <c r="F950" s="20"/>
      <c r="G950" s="20"/>
      <c r="H950" s="20"/>
      <c r="I950" s="149"/>
      <c r="J950" s="20"/>
      <c r="K950" s="20"/>
      <c r="L950" s="20"/>
      <c r="M950" s="20"/>
    </row>
    <row r="951" spans="1:13" ht="19.5" customHeight="1">
      <c r="A951" s="184" t="str">
        <f>'T6. Prioridad alta-media'!C951</f>
        <v>No existe un desafio de gestión definido</v>
      </c>
      <c r="B951" s="184" t="str">
        <f>IFERROR(VLOOKUP(A951,'T2 Y T3. PROBLEMA-POTENCIALIDAD'!$D$4:$E$1000,2,FALSE),"No existe una competencia definida")</f>
        <v>No existe una competencia definida</v>
      </c>
      <c r="C951" s="14"/>
      <c r="D951" s="20"/>
      <c r="E951" s="20"/>
      <c r="F951" s="20"/>
      <c r="G951" s="20"/>
      <c r="H951" s="20"/>
      <c r="I951" s="149"/>
      <c r="J951" s="20"/>
      <c r="K951" s="20"/>
      <c r="L951" s="20"/>
      <c r="M951" s="20"/>
    </row>
    <row r="952" spans="1:13" ht="19.5" customHeight="1">
      <c r="A952" s="184" t="str">
        <f>'T6. Prioridad alta-media'!C952</f>
        <v>No existe un desafio de gestión definido</v>
      </c>
      <c r="B952" s="184" t="str">
        <f>IFERROR(VLOOKUP(A952,'T2 Y T3. PROBLEMA-POTENCIALIDAD'!$D$4:$E$1000,2,FALSE),"No existe una competencia definida")</f>
        <v>No existe una competencia definida</v>
      </c>
      <c r="C952" s="14"/>
      <c r="D952" s="20"/>
      <c r="E952" s="20"/>
      <c r="F952" s="20"/>
      <c r="G952" s="20"/>
      <c r="H952" s="20"/>
      <c r="I952" s="149"/>
      <c r="J952" s="20"/>
      <c r="K952" s="20"/>
      <c r="L952" s="20"/>
      <c r="M952" s="20"/>
    </row>
    <row r="953" spans="1:13" ht="19.5" customHeight="1">
      <c r="A953" s="184" t="str">
        <f>'T6. Prioridad alta-media'!C953</f>
        <v>No existe un desafio de gestión definido</v>
      </c>
      <c r="B953" s="184" t="str">
        <f>IFERROR(VLOOKUP(A953,'T2 Y T3. PROBLEMA-POTENCIALIDAD'!$D$4:$E$1000,2,FALSE),"No existe una competencia definida")</f>
        <v>No existe una competencia definida</v>
      </c>
      <c r="C953" s="14"/>
      <c r="D953" s="20"/>
      <c r="E953" s="20"/>
      <c r="F953" s="20"/>
      <c r="G953" s="20"/>
      <c r="H953" s="20"/>
      <c r="I953" s="149"/>
      <c r="J953" s="20"/>
      <c r="K953" s="20"/>
      <c r="L953" s="20"/>
      <c r="M953" s="20"/>
    </row>
    <row r="954" spans="1:13" ht="19.5" customHeight="1">
      <c r="A954" s="184" t="str">
        <f>'T6. Prioridad alta-media'!C954</f>
        <v>No existe un desafio de gestión definido</v>
      </c>
      <c r="B954" s="184" t="str">
        <f>IFERROR(VLOOKUP(A954,'T2 Y T3. PROBLEMA-POTENCIALIDAD'!$D$4:$E$1000,2,FALSE),"No existe una competencia definida")</f>
        <v>No existe una competencia definida</v>
      </c>
      <c r="C954" s="14"/>
      <c r="D954" s="20"/>
      <c r="E954" s="20"/>
      <c r="F954" s="20"/>
      <c r="G954" s="20"/>
      <c r="H954" s="20"/>
      <c r="I954" s="149"/>
      <c r="J954" s="20"/>
      <c r="K954" s="20"/>
      <c r="L954" s="20"/>
      <c r="M954" s="20"/>
    </row>
    <row r="955" spans="1:13" ht="19.5" customHeight="1">
      <c r="A955" s="184" t="str">
        <f>'T6. Prioridad alta-media'!C955</f>
        <v>No existe un desafio de gestión definido</v>
      </c>
      <c r="B955" s="184" t="str">
        <f>IFERROR(VLOOKUP(A955,'T2 Y T3. PROBLEMA-POTENCIALIDAD'!$D$4:$E$1000,2,FALSE),"No existe una competencia definida")</f>
        <v>No existe una competencia definida</v>
      </c>
      <c r="C955" s="14"/>
      <c r="D955" s="20"/>
      <c r="E955" s="20"/>
      <c r="F955" s="20"/>
      <c r="G955" s="20"/>
      <c r="H955" s="20"/>
      <c r="I955" s="149"/>
      <c r="J955" s="20"/>
      <c r="K955" s="20"/>
      <c r="L955" s="20"/>
      <c r="M955" s="20"/>
    </row>
    <row r="956" spans="1:13" ht="19.5" customHeight="1">
      <c r="A956" s="184" t="str">
        <f>'T6. Prioridad alta-media'!C956</f>
        <v>No existe un desafio de gestión definido</v>
      </c>
      <c r="B956" s="184" t="str">
        <f>IFERROR(VLOOKUP(A956,'T2 Y T3. PROBLEMA-POTENCIALIDAD'!$D$4:$E$1000,2,FALSE),"No existe una competencia definida")</f>
        <v>No existe una competencia definida</v>
      </c>
      <c r="C956" s="14"/>
      <c r="D956" s="20"/>
      <c r="E956" s="20"/>
      <c r="F956" s="20"/>
      <c r="G956" s="20"/>
      <c r="H956" s="20"/>
      <c r="I956" s="149"/>
      <c r="J956" s="20"/>
      <c r="K956" s="20"/>
      <c r="L956" s="20"/>
      <c r="M956" s="20"/>
    </row>
    <row r="957" spans="1:13" ht="19.5" customHeight="1">
      <c r="A957" s="184" t="str">
        <f>'T6. Prioridad alta-media'!C957</f>
        <v>No existe un desafio de gestión definido</v>
      </c>
      <c r="B957" s="184" t="str">
        <f>IFERROR(VLOOKUP(A957,'T2 Y T3. PROBLEMA-POTENCIALIDAD'!$D$4:$E$1000,2,FALSE),"No existe una competencia definida")</f>
        <v>No existe una competencia definida</v>
      </c>
      <c r="C957" s="14"/>
      <c r="D957" s="20"/>
      <c r="E957" s="20"/>
      <c r="F957" s="20"/>
      <c r="G957" s="20"/>
      <c r="H957" s="20"/>
      <c r="I957" s="149"/>
      <c r="J957" s="20"/>
      <c r="K957" s="20"/>
      <c r="L957" s="20"/>
      <c r="M957" s="20"/>
    </row>
    <row r="958" spans="1:13" ht="19.5" customHeight="1">
      <c r="A958" s="184" t="str">
        <f>'T6. Prioridad alta-media'!C958</f>
        <v>No existe un desafio de gestión definido</v>
      </c>
      <c r="B958" s="184" t="str">
        <f>IFERROR(VLOOKUP(A958,'T2 Y T3. PROBLEMA-POTENCIALIDAD'!$D$4:$E$1000,2,FALSE),"No existe una competencia definida")</f>
        <v>No existe una competencia definida</v>
      </c>
      <c r="C958" s="14"/>
      <c r="D958" s="20"/>
      <c r="E958" s="20"/>
      <c r="F958" s="20"/>
      <c r="G958" s="20"/>
      <c r="H958" s="20"/>
      <c r="I958" s="149"/>
      <c r="J958" s="20"/>
      <c r="K958" s="20"/>
      <c r="L958" s="20"/>
      <c r="M958" s="20"/>
    </row>
    <row r="959" spans="1:13" ht="19.5" customHeight="1">
      <c r="A959" s="184" t="str">
        <f>'T6. Prioridad alta-media'!C959</f>
        <v>No existe un desafio de gestión definido</v>
      </c>
      <c r="B959" s="184" t="str">
        <f>IFERROR(VLOOKUP(A959,'T2 Y T3. PROBLEMA-POTENCIALIDAD'!$D$4:$E$1000,2,FALSE),"No existe una competencia definida")</f>
        <v>No existe una competencia definida</v>
      </c>
      <c r="C959" s="14"/>
      <c r="D959" s="20"/>
      <c r="E959" s="20"/>
      <c r="F959" s="20"/>
      <c r="G959" s="20"/>
      <c r="H959" s="20"/>
      <c r="I959" s="149"/>
      <c r="J959" s="20"/>
      <c r="K959" s="20"/>
      <c r="L959" s="20"/>
      <c r="M959" s="20"/>
    </row>
    <row r="960" spans="1:13" ht="19.5" customHeight="1">
      <c r="A960" s="184" t="str">
        <f>'T6. Prioridad alta-media'!C960</f>
        <v>No existe un desafio de gestión definido</v>
      </c>
      <c r="B960" s="184" t="str">
        <f>IFERROR(VLOOKUP(A960,'T2 Y T3. PROBLEMA-POTENCIALIDAD'!$D$4:$E$1000,2,FALSE),"No existe una competencia definida")</f>
        <v>No existe una competencia definida</v>
      </c>
      <c r="C960" s="14"/>
      <c r="D960" s="20"/>
      <c r="E960" s="20"/>
      <c r="F960" s="20"/>
      <c r="G960" s="20"/>
      <c r="H960" s="20"/>
      <c r="I960" s="149"/>
      <c r="J960" s="20"/>
      <c r="K960" s="20"/>
      <c r="L960" s="20"/>
      <c r="M960" s="20"/>
    </row>
    <row r="961" spans="1:13" ht="19.5" customHeight="1">
      <c r="A961" s="184" t="str">
        <f>'T6. Prioridad alta-media'!C961</f>
        <v>No existe un desafio de gestión definido</v>
      </c>
      <c r="B961" s="184" t="str">
        <f>IFERROR(VLOOKUP(A961,'T2 Y T3. PROBLEMA-POTENCIALIDAD'!$D$4:$E$1000,2,FALSE),"No existe una competencia definida")</f>
        <v>No existe una competencia definida</v>
      </c>
      <c r="C961" s="14"/>
      <c r="D961" s="20"/>
      <c r="E961" s="20"/>
      <c r="F961" s="20"/>
      <c r="G961" s="20"/>
      <c r="H961" s="20"/>
      <c r="I961" s="149"/>
      <c r="J961" s="20"/>
      <c r="K961" s="20"/>
      <c r="L961" s="20"/>
      <c r="M961" s="20"/>
    </row>
    <row r="962" spans="1:13" ht="19.5" customHeight="1">
      <c r="A962" s="184" t="str">
        <f>'T6. Prioridad alta-media'!C962</f>
        <v>No existe un desafio de gestión definido</v>
      </c>
      <c r="B962" s="184" t="str">
        <f>IFERROR(VLOOKUP(A962,'T2 Y T3. PROBLEMA-POTENCIALIDAD'!$D$4:$E$1000,2,FALSE),"No existe una competencia definida")</f>
        <v>No existe una competencia definida</v>
      </c>
      <c r="C962" s="14"/>
      <c r="D962" s="20"/>
      <c r="E962" s="20"/>
      <c r="F962" s="20"/>
      <c r="G962" s="20"/>
      <c r="H962" s="20"/>
      <c r="I962" s="149"/>
      <c r="J962" s="20"/>
      <c r="K962" s="20"/>
      <c r="L962" s="20"/>
      <c r="M962" s="20"/>
    </row>
    <row r="963" spans="1:13" ht="19.5" customHeight="1">
      <c r="A963" s="184" t="str">
        <f>'T6. Prioridad alta-media'!C963</f>
        <v>No existe un desafio de gestión definido</v>
      </c>
      <c r="B963" s="184" t="str">
        <f>IFERROR(VLOOKUP(A963,'T2 Y T3. PROBLEMA-POTENCIALIDAD'!$D$4:$E$1000,2,FALSE),"No existe una competencia definida")</f>
        <v>No existe una competencia definida</v>
      </c>
      <c r="C963" s="14"/>
      <c r="D963" s="20"/>
      <c r="E963" s="20"/>
      <c r="F963" s="20"/>
      <c r="G963" s="20"/>
      <c r="H963" s="20"/>
      <c r="I963" s="149"/>
      <c r="J963" s="20"/>
      <c r="K963" s="20"/>
      <c r="L963" s="20"/>
      <c r="M963" s="20"/>
    </row>
    <row r="964" spans="1:13" ht="19.5" customHeight="1">
      <c r="A964" s="184" t="str">
        <f>'T6. Prioridad alta-media'!C964</f>
        <v>No existe un desafio de gestión definido</v>
      </c>
      <c r="B964" s="184" t="str">
        <f>IFERROR(VLOOKUP(A964,'T2 Y T3. PROBLEMA-POTENCIALIDAD'!$D$4:$E$1000,2,FALSE),"No existe una competencia definida")</f>
        <v>No existe una competencia definida</v>
      </c>
      <c r="C964" s="14"/>
      <c r="D964" s="20"/>
      <c r="E964" s="20"/>
      <c r="F964" s="20"/>
      <c r="G964" s="20"/>
      <c r="H964" s="20"/>
      <c r="I964" s="149"/>
      <c r="J964" s="20"/>
      <c r="K964" s="20"/>
      <c r="L964" s="20"/>
      <c r="M964" s="20"/>
    </row>
    <row r="965" spans="1:13" ht="19.5" customHeight="1">
      <c r="A965" s="184" t="str">
        <f>'T6. Prioridad alta-media'!C965</f>
        <v>No existe un desafio de gestión definido</v>
      </c>
      <c r="B965" s="184" t="str">
        <f>IFERROR(VLOOKUP(A965,'T2 Y T3. PROBLEMA-POTENCIALIDAD'!$D$4:$E$1000,2,FALSE),"No existe una competencia definida")</f>
        <v>No existe una competencia definida</v>
      </c>
      <c r="C965" s="14"/>
      <c r="D965" s="20"/>
      <c r="E965" s="20"/>
      <c r="F965" s="20"/>
      <c r="G965" s="20"/>
      <c r="H965" s="20"/>
      <c r="I965" s="149"/>
      <c r="J965" s="20"/>
      <c r="K965" s="20"/>
      <c r="L965" s="20"/>
      <c r="M965" s="20"/>
    </row>
    <row r="966" spans="1:13" ht="19.5" customHeight="1">
      <c r="A966" s="184" t="str">
        <f>'T6. Prioridad alta-media'!C966</f>
        <v>No existe un desafio de gestión definido</v>
      </c>
      <c r="B966" s="184" t="str">
        <f>IFERROR(VLOOKUP(A966,'T2 Y T3. PROBLEMA-POTENCIALIDAD'!$D$4:$E$1000,2,FALSE),"No existe una competencia definida")</f>
        <v>No existe una competencia definida</v>
      </c>
      <c r="C966" s="14"/>
      <c r="D966" s="20"/>
      <c r="E966" s="20"/>
      <c r="F966" s="20"/>
      <c r="G966" s="20"/>
      <c r="H966" s="20"/>
      <c r="I966" s="149"/>
      <c r="J966" s="20"/>
      <c r="K966" s="20"/>
      <c r="L966" s="20"/>
      <c r="M966" s="20"/>
    </row>
    <row r="967" spans="1:13" ht="19.5" customHeight="1">
      <c r="A967" s="184" t="str">
        <f>'T6. Prioridad alta-media'!C967</f>
        <v>No existe un desafio de gestión definido</v>
      </c>
      <c r="B967" s="184" t="str">
        <f>IFERROR(VLOOKUP(A967,'T2 Y T3. PROBLEMA-POTENCIALIDAD'!$D$4:$E$1000,2,FALSE),"No existe una competencia definida")</f>
        <v>No existe una competencia definida</v>
      </c>
      <c r="C967" s="14"/>
      <c r="D967" s="20"/>
      <c r="E967" s="20"/>
      <c r="F967" s="20"/>
      <c r="G967" s="20"/>
      <c r="H967" s="20"/>
      <c r="I967" s="149"/>
      <c r="J967" s="20"/>
      <c r="K967" s="20"/>
      <c r="L967" s="20"/>
      <c r="M967" s="20"/>
    </row>
    <row r="968" spans="1:13" ht="19.5" customHeight="1">
      <c r="A968" s="184" t="str">
        <f>'T6. Prioridad alta-media'!C968</f>
        <v>No existe un desafio de gestión definido</v>
      </c>
      <c r="B968" s="184" t="str">
        <f>IFERROR(VLOOKUP(A968,'T2 Y T3. PROBLEMA-POTENCIALIDAD'!$D$4:$E$1000,2,FALSE),"No existe una competencia definida")</f>
        <v>No existe una competencia definida</v>
      </c>
      <c r="C968" s="14"/>
      <c r="D968" s="20"/>
      <c r="E968" s="20"/>
      <c r="F968" s="20"/>
      <c r="G968" s="20"/>
      <c r="H968" s="20"/>
      <c r="I968" s="149"/>
      <c r="J968" s="20"/>
      <c r="K968" s="20"/>
      <c r="L968" s="20"/>
      <c r="M968" s="20"/>
    </row>
    <row r="969" spans="1:13" ht="19.5" customHeight="1">
      <c r="A969" s="184" t="str">
        <f>'T6. Prioridad alta-media'!C969</f>
        <v>No existe un desafio de gestión definido</v>
      </c>
      <c r="B969" s="184" t="str">
        <f>IFERROR(VLOOKUP(A969,'T2 Y T3. PROBLEMA-POTENCIALIDAD'!$D$4:$E$1000,2,FALSE),"No existe una competencia definida")</f>
        <v>No existe una competencia definida</v>
      </c>
      <c r="C969" s="14"/>
      <c r="D969" s="20"/>
      <c r="E969" s="20"/>
      <c r="F969" s="20"/>
      <c r="G969" s="20"/>
      <c r="H969" s="20"/>
      <c r="I969" s="149"/>
      <c r="J969" s="20"/>
      <c r="K969" s="20"/>
      <c r="L969" s="20"/>
      <c r="M969" s="20"/>
    </row>
    <row r="970" spans="1:13" ht="19.5" customHeight="1">
      <c r="A970" s="184" t="str">
        <f>'T6. Prioridad alta-media'!C970</f>
        <v>No existe un desafio de gestión definido</v>
      </c>
      <c r="B970" s="184" t="str">
        <f>IFERROR(VLOOKUP(A970,'T2 Y T3. PROBLEMA-POTENCIALIDAD'!$D$4:$E$1000,2,FALSE),"No existe una competencia definida")</f>
        <v>No existe una competencia definida</v>
      </c>
      <c r="C970" s="14"/>
      <c r="D970" s="20"/>
      <c r="E970" s="20"/>
      <c r="F970" s="20"/>
      <c r="G970" s="20"/>
      <c r="H970" s="20"/>
      <c r="I970" s="149"/>
      <c r="J970" s="20"/>
      <c r="K970" s="20"/>
      <c r="L970" s="20"/>
      <c r="M970" s="20"/>
    </row>
    <row r="971" spans="1:13" ht="19.5" customHeight="1">
      <c r="A971" s="184" t="str">
        <f>'T6. Prioridad alta-media'!C971</f>
        <v>No existe un desafio de gestión definido</v>
      </c>
      <c r="B971" s="184" t="str">
        <f>IFERROR(VLOOKUP(A971,'T2 Y T3. PROBLEMA-POTENCIALIDAD'!$D$4:$E$1000,2,FALSE),"No existe una competencia definida")</f>
        <v>No existe una competencia definida</v>
      </c>
      <c r="C971" s="14"/>
      <c r="D971" s="20"/>
      <c r="E971" s="20"/>
      <c r="F971" s="20"/>
      <c r="G971" s="20"/>
      <c r="H971" s="20"/>
      <c r="I971" s="149"/>
      <c r="J971" s="20"/>
      <c r="K971" s="20"/>
      <c r="L971" s="20"/>
      <c r="M971" s="20"/>
    </row>
    <row r="972" spans="1:13" ht="19.5" customHeight="1">
      <c r="A972" s="184" t="str">
        <f>'T6. Prioridad alta-media'!C972</f>
        <v>No existe un desafio de gestión definido</v>
      </c>
      <c r="B972" s="184" t="str">
        <f>IFERROR(VLOOKUP(A972,'T2 Y T3. PROBLEMA-POTENCIALIDAD'!$D$4:$E$1000,2,FALSE),"No existe una competencia definida")</f>
        <v>No existe una competencia definida</v>
      </c>
      <c r="C972" s="14"/>
      <c r="D972" s="20"/>
      <c r="E972" s="20"/>
      <c r="F972" s="20"/>
      <c r="G972" s="20"/>
      <c r="H972" s="20"/>
      <c r="I972" s="149"/>
      <c r="J972" s="20"/>
      <c r="K972" s="20"/>
      <c r="L972" s="20"/>
      <c r="M972" s="20"/>
    </row>
    <row r="973" spans="1:13" ht="19.5" customHeight="1">
      <c r="A973" s="184" t="str">
        <f>'T6. Prioridad alta-media'!C973</f>
        <v>No existe un desafio de gestión definido</v>
      </c>
      <c r="B973" s="184" t="str">
        <f>IFERROR(VLOOKUP(A973,'T2 Y T3. PROBLEMA-POTENCIALIDAD'!$D$4:$E$1000,2,FALSE),"No existe una competencia definida")</f>
        <v>No existe una competencia definida</v>
      </c>
      <c r="C973" s="14"/>
      <c r="D973" s="20"/>
      <c r="E973" s="20"/>
      <c r="F973" s="20"/>
      <c r="G973" s="20"/>
      <c r="H973" s="20"/>
      <c r="I973" s="149"/>
      <c r="J973" s="20"/>
      <c r="K973" s="20"/>
      <c r="L973" s="20"/>
      <c r="M973" s="20"/>
    </row>
    <row r="974" spans="1:13" ht="19.5" customHeight="1">
      <c r="A974" s="184" t="str">
        <f>'T6. Prioridad alta-media'!C974</f>
        <v>No existe un desafio de gestión definido</v>
      </c>
      <c r="B974" s="184" t="str">
        <f>IFERROR(VLOOKUP(A974,'T2 Y T3. PROBLEMA-POTENCIALIDAD'!$D$4:$E$1000,2,FALSE),"No existe una competencia definida")</f>
        <v>No existe una competencia definida</v>
      </c>
      <c r="C974" s="14"/>
      <c r="D974" s="20"/>
      <c r="E974" s="20"/>
      <c r="F974" s="20"/>
      <c r="G974" s="20"/>
      <c r="H974" s="20"/>
      <c r="I974" s="149"/>
      <c r="J974" s="20"/>
      <c r="K974" s="20"/>
      <c r="L974" s="20"/>
      <c r="M974" s="20"/>
    </row>
    <row r="975" spans="1:13" ht="19.5" customHeight="1">
      <c r="A975" s="184" t="str">
        <f>'T6. Prioridad alta-media'!C975</f>
        <v>No existe un desafio de gestión definido</v>
      </c>
      <c r="B975" s="184" t="str">
        <f>IFERROR(VLOOKUP(A975,'T2 Y T3. PROBLEMA-POTENCIALIDAD'!$D$4:$E$1000,2,FALSE),"No existe una competencia definida")</f>
        <v>No existe una competencia definida</v>
      </c>
      <c r="C975" s="14"/>
      <c r="D975" s="20"/>
      <c r="E975" s="20"/>
      <c r="F975" s="20"/>
      <c r="G975" s="20"/>
      <c r="H975" s="20"/>
      <c r="I975" s="149"/>
      <c r="J975" s="20"/>
      <c r="K975" s="20"/>
      <c r="L975" s="20"/>
      <c r="M975" s="20"/>
    </row>
    <row r="976" spans="1:13" ht="19.5" customHeight="1">
      <c r="A976" s="184" t="str">
        <f>'T6. Prioridad alta-media'!C976</f>
        <v>No existe un desafio de gestión definido</v>
      </c>
      <c r="B976" s="184" t="str">
        <f>IFERROR(VLOOKUP(A976,'T2 Y T3. PROBLEMA-POTENCIALIDAD'!$D$4:$E$1000,2,FALSE),"No existe una competencia definida")</f>
        <v>No existe una competencia definida</v>
      </c>
      <c r="C976" s="14"/>
      <c r="D976" s="20"/>
      <c r="E976" s="20"/>
      <c r="F976" s="20"/>
      <c r="G976" s="20"/>
      <c r="H976" s="20"/>
      <c r="I976" s="149"/>
      <c r="J976" s="20"/>
      <c r="K976" s="20"/>
      <c r="L976" s="20"/>
      <c r="M976" s="20"/>
    </row>
    <row r="977" spans="1:13" ht="19.5" customHeight="1">
      <c r="A977" s="184" t="str">
        <f>'T6. Prioridad alta-media'!C977</f>
        <v>No existe un desafio de gestión definido</v>
      </c>
      <c r="B977" s="184" t="str">
        <f>IFERROR(VLOOKUP(A977,'T2 Y T3. PROBLEMA-POTENCIALIDAD'!$D$4:$E$1000,2,FALSE),"No existe una competencia definida")</f>
        <v>No existe una competencia definida</v>
      </c>
      <c r="C977" s="14"/>
      <c r="D977" s="20"/>
      <c r="E977" s="20"/>
      <c r="F977" s="20"/>
      <c r="G977" s="20"/>
      <c r="H977" s="20"/>
      <c r="I977" s="149"/>
      <c r="J977" s="20"/>
      <c r="K977" s="20"/>
      <c r="L977" s="20"/>
      <c r="M977" s="20"/>
    </row>
    <row r="978" spans="1:13" ht="19.5" customHeight="1">
      <c r="A978" s="184" t="str">
        <f>'T6. Prioridad alta-media'!C978</f>
        <v>No existe un desafio de gestión definido</v>
      </c>
      <c r="B978" s="184" t="str">
        <f>IFERROR(VLOOKUP(A978,'T2 Y T3. PROBLEMA-POTENCIALIDAD'!$D$4:$E$1000,2,FALSE),"No existe una competencia definida")</f>
        <v>No existe una competencia definida</v>
      </c>
      <c r="C978" s="14"/>
      <c r="D978" s="20"/>
      <c r="E978" s="20"/>
      <c r="F978" s="20"/>
      <c r="G978" s="20"/>
      <c r="H978" s="20"/>
      <c r="I978" s="149"/>
      <c r="J978" s="20"/>
      <c r="K978" s="20"/>
      <c r="L978" s="20"/>
      <c r="M978" s="20"/>
    </row>
    <row r="979" spans="1:13" ht="19.5" customHeight="1">
      <c r="A979" s="184" t="str">
        <f>'T6. Prioridad alta-media'!C979</f>
        <v>No existe un desafio de gestión definido</v>
      </c>
      <c r="B979" s="184" t="str">
        <f>IFERROR(VLOOKUP(A979,'T2 Y T3. PROBLEMA-POTENCIALIDAD'!$D$4:$E$1000,2,FALSE),"No existe una competencia definida")</f>
        <v>No existe una competencia definida</v>
      </c>
      <c r="C979" s="14"/>
      <c r="D979" s="20"/>
      <c r="E979" s="20"/>
      <c r="F979" s="20"/>
      <c r="G979" s="20"/>
      <c r="H979" s="20"/>
      <c r="I979" s="149"/>
      <c r="J979" s="20"/>
      <c r="K979" s="20"/>
      <c r="L979" s="20"/>
      <c r="M979" s="20"/>
    </row>
    <row r="980" spans="1:13" ht="19.5" customHeight="1">
      <c r="A980" s="184" t="str">
        <f>'T6. Prioridad alta-media'!C980</f>
        <v>No existe un desafio de gestión definido</v>
      </c>
      <c r="B980" s="184" t="str">
        <f>IFERROR(VLOOKUP(A980,'T2 Y T3. PROBLEMA-POTENCIALIDAD'!$D$4:$E$1000,2,FALSE),"No existe una competencia definida")</f>
        <v>No existe una competencia definida</v>
      </c>
      <c r="C980" s="14"/>
      <c r="D980" s="20"/>
      <c r="E980" s="20"/>
      <c r="F980" s="20"/>
      <c r="G980" s="20"/>
      <c r="H980" s="20"/>
      <c r="I980" s="149"/>
      <c r="J980" s="20"/>
      <c r="K980" s="20"/>
      <c r="L980" s="20"/>
      <c r="M980" s="20"/>
    </row>
    <row r="981" spans="1:13" ht="19.5" customHeight="1">
      <c r="A981" s="184" t="str">
        <f>'T6. Prioridad alta-media'!C981</f>
        <v>No existe un desafio de gestión definido</v>
      </c>
      <c r="B981" s="184" t="str">
        <f>IFERROR(VLOOKUP(A981,'T2 Y T3. PROBLEMA-POTENCIALIDAD'!$D$4:$E$1000,2,FALSE),"No existe una competencia definida")</f>
        <v>No existe una competencia definida</v>
      </c>
      <c r="C981" s="14"/>
      <c r="D981" s="20"/>
      <c r="E981" s="20"/>
      <c r="F981" s="20"/>
      <c r="G981" s="20"/>
      <c r="H981" s="20"/>
      <c r="I981" s="149"/>
      <c r="J981" s="20"/>
      <c r="K981" s="20"/>
      <c r="L981" s="20"/>
      <c r="M981" s="20"/>
    </row>
    <row r="982" spans="1:13" ht="19.5" customHeight="1">
      <c r="A982" s="184" t="str">
        <f>'T6. Prioridad alta-media'!C982</f>
        <v>No existe un desafio de gestión definido</v>
      </c>
      <c r="B982" s="184" t="str">
        <f>IFERROR(VLOOKUP(A982,'T2 Y T3. PROBLEMA-POTENCIALIDAD'!$D$4:$E$1000,2,FALSE),"No existe una competencia definida")</f>
        <v>No existe una competencia definida</v>
      </c>
      <c r="C982" s="14"/>
      <c r="D982" s="20"/>
      <c r="E982" s="20"/>
      <c r="F982" s="20"/>
      <c r="G982" s="20"/>
      <c r="H982" s="20"/>
      <c r="I982" s="149"/>
      <c r="J982" s="20"/>
      <c r="K982" s="20"/>
      <c r="L982" s="20"/>
      <c r="M982" s="20"/>
    </row>
    <row r="983" spans="1:13" ht="19.5" customHeight="1">
      <c r="A983" s="184" t="str">
        <f>'T6. Prioridad alta-media'!C983</f>
        <v>No existe un desafio de gestión definido</v>
      </c>
      <c r="B983" s="184" t="str">
        <f>IFERROR(VLOOKUP(A983,'T2 Y T3. PROBLEMA-POTENCIALIDAD'!$D$4:$E$1000,2,FALSE),"No existe una competencia definida")</f>
        <v>No existe una competencia definida</v>
      </c>
      <c r="C983" s="14"/>
      <c r="D983" s="20"/>
      <c r="E983" s="20"/>
      <c r="F983" s="20"/>
      <c r="G983" s="20"/>
      <c r="H983" s="20"/>
      <c r="I983" s="149"/>
      <c r="J983" s="20"/>
      <c r="K983" s="20"/>
      <c r="L983" s="20"/>
      <c r="M983" s="20"/>
    </row>
    <row r="984" spans="1:13" ht="19.5" customHeight="1">
      <c r="A984" s="184" t="str">
        <f>'T6. Prioridad alta-media'!C984</f>
        <v>No existe un desafio de gestión definido</v>
      </c>
      <c r="B984" s="184" t="str">
        <f>IFERROR(VLOOKUP(A984,'T2 Y T3. PROBLEMA-POTENCIALIDAD'!$D$4:$E$1000,2,FALSE),"No existe una competencia definida")</f>
        <v>No existe una competencia definida</v>
      </c>
      <c r="C984" s="14"/>
      <c r="D984" s="20"/>
      <c r="E984" s="20"/>
      <c r="F984" s="20"/>
      <c r="G984" s="20"/>
      <c r="H984" s="20"/>
      <c r="I984" s="149"/>
      <c r="J984" s="20"/>
      <c r="K984" s="20"/>
      <c r="L984" s="20"/>
      <c r="M984" s="20"/>
    </row>
    <row r="985" spans="1:13" ht="19.5" customHeight="1">
      <c r="A985" s="184" t="str">
        <f>'T6. Prioridad alta-media'!C985</f>
        <v>No existe un desafio de gestión definido</v>
      </c>
      <c r="B985" s="184" t="str">
        <f>IFERROR(VLOOKUP(A985,'T2 Y T3. PROBLEMA-POTENCIALIDAD'!$D$4:$E$1000,2,FALSE),"No existe una competencia definida")</f>
        <v>No existe una competencia definida</v>
      </c>
      <c r="C985" s="14"/>
      <c r="D985" s="20"/>
      <c r="E985" s="20"/>
      <c r="F985" s="20"/>
      <c r="G985" s="20"/>
      <c r="H985" s="20"/>
      <c r="I985" s="149"/>
      <c r="J985" s="20"/>
      <c r="K985" s="20"/>
      <c r="L985" s="20"/>
      <c r="M985" s="20"/>
    </row>
    <row r="986" spans="1:13" ht="19.5" customHeight="1">
      <c r="A986" s="184" t="str">
        <f>'T6. Prioridad alta-media'!C986</f>
        <v>No existe un desafio de gestión definido</v>
      </c>
      <c r="B986" s="184" t="str">
        <f>IFERROR(VLOOKUP(A986,'T2 Y T3. PROBLEMA-POTENCIALIDAD'!$D$4:$E$1000,2,FALSE),"No existe una competencia definida")</f>
        <v>No existe una competencia definida</v>
      </c>
      <c r="C986" s="14"/>
      <c r="D986" s="20"/>
      <c r="E986" s="20"/>
      <c r="F986" s="20"/>
      <c r="G986" s="20"/>
      <c r="H986" s="20"/>
      <c r="I986" s="149"/>
      <c r="J986" s="20"/>
      <c r="K986" s="20"/>
      <c r="L986" s="20"/>
      <c r="M986" s="20"/>
    </row>
    <row r="987" spans="1:13" ht="19.5" customHeight="1">
      <c r="A987" s="184" t="str">
        <f>'T6. Prioridad alta-media'!C987</f>
        <v>No existe un desafio de gestión definido</v>
      </c>
      <c r="B987" s="184" t="str">
        <f>IFERROR(VLOOKUP(A987,'T2 Y T3. PROBLEMA-POTENCIALIDAD'!$D$4:$E$1000,2,FALSE),"No existe una competencia definida")</f>
        <v>No existe una competencia definida</v>
      </c>
      <c r="C987" s="14"/>
      <c r="D987" s="20"/>
      <c r="E987" s="20"/>
      <c r="F987" s="20"/>
      <c r="G987" s="20"/>
      <c r="H987" s="20"/>
      <c r="I987" s="149"/>
      <c r="J987" s="20"/>
      <c r="K987" s="20"/>
      <c r="L987" s="20"/>
      <c r="M987" s="20"/>
    </row>
    <row r="988" spans="1:13" ht="19.5" customHeight="1">
      <c r="A988" s="184" t="str">
        <f>'T6. Prioridad alta-media'!C988</f>
        <v>No existe un desafio de gestión definido</v>
      </c>
      <c r="B988" s="184" t="str">
        <f>IFERROR(VLOOKUP(A988,'T2 Y T3. PROBLEMA-POTENCIALIDAD'!$D$4:$E$1000,2,FALSE),"No existe una competencia definida")</f>
        <v>No existe una competencia definida</v>
      </c>
      <c r="C988" s="14"/>
      <c r="D988" s="20"/>
      <c r="E988" s="20"/>
      <c r="F988" s="20"/>
      <c r="G988" s="20"/>
      <c r="H988" s="20"/>
      <c r="I988" s="149"/>
      <c r="J988" s="20"/>
      <c r="K988" s="20"/>
      <c r="L988" s="20"/>
      <c r="M988" s="20"/>
    </row>
    <row r="989" spans="1:13" ht="19.5" customHeight="1">
      <c r="A989" s="184" t="str">
        <f>'T6. Prioridad alta-media'!C989</f>
        <v>No existe un desafio de gestión definido</v>
      </c>
      <c r="B989" s="184" t="str">
        <f>IFERROR(VLOOKUP(A989,'T2 Y T3. PROBLEMA-POTENCIALIDAD'!$D$4:$E$1000,2,FALSE),"No existe una competencia definida")</f>
        <v>No existe una competencia definida</v>
      </c>
      <c r="C989" s="14"/>
      <c r="D989" s="20"/>
      <c r="E989" s="20"/>
      <c r="F989" s="20"/>
      <c r="G989" s="20"/>
      <c r="H989" s="20"/>
      <c r="I989" s="149"/>
      <c r="J989" s="20"/>
      <c r="K989" s="20"/>
      <c r="L989" s="20"/>
      <c r="M989" s="20"/>
    </row>
    <row r="990" spans="1:13" ht="19.5" customHeight="1">
      <c r="A990" s="184" t="str">
        <f>'T6. Prioridad alta-media'!C990</f>
        <v>No existe un desafio de gestión definido</v>
      </c>
      <c r="B990" s="184" t="str">
        <f>IFERROR(VLOOKUP(A990,'T2 Y T3. PROBLEMA-POTENCIALIDAD'!$D$4:$E$1000,2,FALSE),"No existe una competencia definida")</f>
        <v>No existe una competencia definida</v>
      </c>
      <c r="C990" s="14"/>
      <c r="D990" s="20"/>
      <c r="E990" s="20"/>
      <c r="F990" s="20"/>
      <c r="G990" s="20"/>
      <c r="H990" s="20"/>
      <c r="I990" s="149"/>
      <c r="J990" s="20"/>
      <c r="K990" s="20"/>
      <c r="L990" s="20"/>
      <c r="M990" s="20"/>
    </row>
    <row r="991" spans="1:13" ht="19.5" customHeight="1">
      <c r="A991" s="184" t="str">
        <f>'T6. Prioridad alta-media'!C991</f>
        <v>No existe un desafio de gestión definido</v>
      </c>
      <c r="B991" s="184" t="str">
        <f>IFERROR(VLOOKUP(A991,'T2 Y T3. PROBLEMA-POTENCIALIDAD'!$D$4:$E$1000,2,FALSE),"No existe una competencia definida")</f>
        <v>No existe una competencia definida</v>
      </c>
      <c r="C991" s="14"/>
      <c r="D991" s="20"/>
      <c r="E991" s="20"/>
      <c r="F991" s="20"/>
      <c r="G991" s="20"/>
      <c r="H991" s="20"/>
      <c r="I991" s="149"/>
      <c r="J991" s="20"/>
      <c r="K991" s="20"/>
      <c r="L991" s="20"/>
      <c r="M991" s="20"/>
    </row>
    <row r="992" spans="1:13" ht="19.5" customHeight="1">
      <c r="A992" s="184" t="str">
        <f>'T6. Prioridad alta-media'!C992</f>
        <v>No existe un desafio de gestión definido</v>
      </c>
      <c r="B992" s="184" t="str">
        <f>IFERROR(VLOOKUP(A992,'T2 Y T3. PROBLEMA-POTENCIALIDAD'!$D$4:$E$1000,2,FALSE),"No existe una competencia definida")</f>
        <v>No existe una competencia definida</v>
      </c>
      <c r="C992" s="14"/>
      <c r="D992" s="20"/>
      <c r="E992" s="20"/>
      <c r="F992" s="20"/>
      <c r="G992" s="20"/>
      <c r="H992" s="20"/>
      <c r="I992" s="149"/>
      <c r="J992" s="20"/>
      <c r="K992" s="20"/>
      <c r="L992" s="20"/>
      <c r="M992" s="20"/>
    </row>
    <row r="993" spans="1:13" ht="19.5" customHeight="1">
      <c r="A993" s="184" t="str">
        <f>'T6. Prioridad alta-media'!C993</f>
        <v>No existe un desafio de gestión definido</v>
      </c>
      <c r="B993" s="184" t="str">
        <f>IFERROR(VLOOKUP(A993,'T2 Y T3. PROBLEMA-POTENCIALIDAD'!$D$4:$E$1000,2,FALSE),"No existe una competencia definida")</f>
        <v>No existe una competencia definida</v>
      </c>
      <c r="C993" s="14"/>
      <c r="D993" s="20"/>
      <c r="E993" s="20"/>
      <c r="F993" s="20"/>
      <c r="G993" s="20"/>
      <c r="H993" s="20"/>
      <c r="I993" s="149"/>
      <c r="J993" s="20"/>
      <c r="K993" s="20"/>
      <c r="L993" s="20"/>
      <c r="M993" s="20"/>
    </row>
    <row r="994" spans="1:13" ht="19.5" customHeight="1">
      <c r="A994" s="184" t="str">
        <f>'T6. Prioridad alta-media'!C994</f>
        <v>No existe un desafio de gestión definido</v>
      </c>
      <c r="B994" s="184" t="str">
        <f>IFERROR(VLOOKUP(A994,'T2 Y T3. PROBLEMA-POTENCIALIDAD'!$D$4:$E$1000,2,FALSE),"No existe una competencia definida")</f>
        <v>No existe una competencia definida</v>
      </c>
      <c r="C994" s="14"/>
      <c r="D994" s="20"/>
      <c r="E994" s="20"/>
      <c r="F994" s="20"/>
      <c r="G994" s="20"/>
      <c r="H994" s="20"/>
      <c r="I994" s="149"/>
      <c r="J994" s="20"/>
      <c r="K994" s="20"/>
      <c r="L994" s="20"/>
      <c r="M994" s="20"/>
    </row>
    <row r="995" spans="1:13" ht="19.5" customHeight="1">
      <c r="A995" s="184" t="str">
        <f>'T6. Prioridad alta-media'!C995</f>
        <v>No existe un desafio de gestión definido</v>
      </c>
      <c r="B995" s="184" t="str">
        <f>IFERROR(VLOOKUP(A995,'T2 Y T3. PROBLEMA-POTENCIALIDAD'!$D$4:$E$1000,2,FALSE),"No existe una competencia definida")</f>
        <v>No existe una competencia definida</v>
      </c>
      <c r="C995" s="14"/>
      <c r="D995" s="20"/>
      <c r="E995" s="20"/>
      <c r="F995" s="20"/>
      <c r="G995" s="20"/>
      <c r="H995" s="20"/>
      <c r="I995" s="149"/>
      <c r="J995" s="20"/>
      <c r="K995" s="20"/>
      <c r="L995" s="20"/>
      <c r="M995" s="20"/>
    </row>
    <row r="996" spans="1:13" ht="19.5" customHeight="1">
      <c r="A996" s="184" t="str">
        <f>'T6. Prioridad alta-media'!C996</f>
        <v>No existe un desafio de gestión definido</v>
      </c>
      <c r="B996" s="184" t="str">
        <f>IFERROR(VLOOKUP(A996,'T2 Y T3. PROBLEMA-POTENCIALIDAD'!$D$4:$E$1000,2,FALSE),"No existe una competencia definida")</f>
        <v>No existe una competencia definida</v>
      </c>
      <c r="C996" s="14"/>
      <c r="D996" s="20"/>
      <c r="E996" s="20"/>
      <c r="F996" s="20"/>
      <c r="G996" s="20"/>
      <c r="H996" s="20"/>
      <c r="I996" s="149"/>
      <c r="J996" s="20"/>
      <c r="K996" s="20"/>
      <c r="L996" s="20"/>
      <c r="M996" s="20"/>
    </row>
    <row r="997" spans="1:13" ht="19.5" customHeight="1">
      <c r="A997" s="184" t="str">
        <f>'T6. Prioridad alta-media'!C997</f>
        <v>No existe un desafio de gestión definido</v>
      </c>
      <c r="B997" s="184" t="str">
        <f>IFERROR(VLOOKUP(A997,'T2 Y T3. PROBLEMA-POTENCIALIDAD'!$D$4:$E$1000,2,FALSE),"No existe una competencia definida")</f>
        <v>No existe una competencia definida</v>
      </c>
      <c r="C997" s="14"/>
      <c r="D997" s="20"/>
      <c r="E997" s="20"/>
      <c r="F997" s="20"/>
      <c r="G997" s="20"/>
      <c r="H997" s="20"/>
      <c r="I997" s="149"/>
      <c r="J997" s="20"/>
      <c r="K997" s="20"/>
      <c r="L997" s="20"/>
      <c r="M997" s="20"/>
    </row>
    <row r="998" spans="1:13" ht="19.5" customHeight="1">
      <c r="A998" s="184" t="str">
        <f>'T6. Prioridad alta-media'!C998</f>
        <v>No existe un desafio de gestión definido</v>
      </c>
      <c r="B998" s="184" t="str">
        <f>IFERROR(VLOOKUP(A998,'T2 Y T3. PROBLEMA-POTENCIALIDAD'!$D$4:$E$1000,2,FALSE),"No existe una competencia definida")</f>
        <v>No existe una competencia definida</v>
      </c>
      <c r="C998" s="14"/>
      <c r="D998" s="20"/>
      <c r="E998" s="20"/>
      <c r="F998" s="20"/>
      <c r="G998" s="20"/>
      <c r="H998" s="20"/>
      <c r="I998" s="149"/>
      <c r="J998" s="20"/>
      <c r="K998" s="20"/>
      <c r="L998" s="20"/>
      <c r="M998" s="20"/>
    </row>
    <row r="999" spans="1:13" ht="19.5" customHeight="1">
      <c r="A999" s="184" t="str">
        <f>'T6. Prioridad alta-media'!C999</f>
        <v>No existe un desafio de gestión definido</v>
      </c>
      <c r="B999" s="184" t="str">
        <f>IFERROR(VLOOKUP(A999,'T2 Y T3. PROBLEMA-POTENCIALIDAD'!$D$4:$E$1000,2,FALSE),"No existe una competencia definida")</f>
        <v>No existe una competencia definida</v>
      </c>
      <c r="C999" s="14"/>
      <c r="D999" s="20"/>
      <c r="E999" s="20"/>
      <c r="F999" s="20"/>
      <c r="G999" s="20"/>
      <c r="H999" s="20"/>
      <c r="I999" s="149"/>
      <c r="J999" s="20"/>
      <c r="K999" s="20"/>
      <c r="L999" s="20"/>
      <c r="M999" s="20"/>
    </row>
    <row r="1000" spans="1:13" ht="19.5" customHeight="1">
      <c r="A1000" s="184" t="str">
        <f>'T6. Prioridad alta-media'!C1000</f>
        <v>No existe un desafio de gestión definido</v>
      </c>
      <c r="B1000" s="184" t="str">
        <f>IFERROR(VLOOKUP(A1000,'T2 Y T3. PROBLEMA-POTENCIALIDAD'!$D$4:$E$1000,2,FALSE),"No existe una competencia definida")</f>
        <v>No existe una competencia definida</v>
      </c>
      <c r="C1000" s="14"/>
      <c r="D1000" s="20"/>
      <c r="E1000" s="20"/>
      <c r="F1000" s="20"/>
      <c r="G1000" s="20"/>
      <c r="H1000" s="20"/>
      <c r="I1000" s="149"/>
      <c r="J1000" s="20"/>
      <c r="K1000" s="20"/>
      <c r="L1000" s="20"/>
      <c r="M1000" s="20"/>
    </row>
  </sheetData>
  <sheetProtection algorithmName="SHA-512" hashValue="BM41hOnULfcrJ7wZCGjT7nxu/TsC7CIQWkd1ncWKXbpUqtDmwiCP6i+QD4/QX6Dd9Da3i0+0TpGJnW7FvnycIQ==" saltValue="izuUTvGX22NepevNUMkSqA==" spinCount="100000" sheet="1" formatCells="0" formatColumns="0" formatRows="0"/>
  <mergeCells count="10">
    <mergeCell ref="D2:D3"/>
    <mergeCell ref="C2:C3"/>
    <mergeCell ref="B2:B3"/>
    <mergeCell ref="A2:A3"/>
    <mergeCell ref="G2:G3"/>
    <mergeCell ref="J2:M2"/>
    <mergeCell ref="I2:I3"/>
    <mergeCell ref="H2:H3"/>
    <mergeCell ref="E2:E3"/>
    <mergeCell ref="F2:F3"/>
  </mergeCells>
  <phoneticPr fontId="29" type="noConversion"/>
  <conditionalFormatting sqref="A4:M4 C5:M260 C261:C1000 A5:B1000">
    <cfRule type="expression" dxfId="10" priority="2">
      <formula>$A4&lt;&gt;""</formula>
    </cfRule>
  </conditionalFormatting>
  <conditionalFormatting sqref="C4:M1000">
    <cfRule type="cellIs" dxfId="9" priority="1" operator="equal">
      <formula>""</formula>
    </cfRule>
  </conditionalFormatting>
  <conditionalFormatting sqref="C5:M5 C6:F7">
    <cfRule type="expression" dxfId="8" priority="4">
      <formula>$A6&lt;&gt;""</formula>
    </cfRule>
  </conditionalFormatting>
  <dataValidations count="1">
    <dataValidation type="list" allowBlank="1" showInputMessage="1" showErrorMessage="1" sqref="G4:G1000" xr:uid="{289DFBE6-A8B8-4934-BD78-E1BB7C082385}">
      <formula1>$AA$4:$AA$5</formula1>
    </dataValidation>
  </dataValidations>
  <pageMargins left="0.7" right="0.7" top="0.75" bottom="0.75" header="0.3" footer="0.3"/>
  <pageSetup paperSize="9"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8783"/>
  </sheetPr>
  <dimension ref="A1:AS1000"/>
  <sheetViews>
    <sheetView showGridLines="0" zoomScale="85" zoomScaleNormal="85" workbookViewId="0">
      <pane xSplit="3" ySplit="3" topLeftCell="D4" activePane="bottomRight" state="frozen"/>
      <selection pane="topRight" activeCell="D1" sqref="D1"/>
      <selection pane="bottomLeft" activeCell="A5" sqref="A5"/>
      <selection pane="bottomRight" activeCell="F8" sqref="F8"/>
    </sheetView>
  </sheetViews>
  <sheetFormatPr baseColWidth="10" defaultColWidth="12" defaultRowHeight="12"/>
  <cols>
    <col min="1" max="1" width="63" style="4" customWidth="1"/>
    <col min="2" max="2" width="25.83203125" style="99" customWidth="1"/>
    <col min="3" max="3" width="25.83203125" style="100" customWidth="1"/>
    <col min="4" max="7" width="25.83203125" style="99" customWidth="1"/>
    <col min="8" max="8" width="25.83203125" style="177" customWidth="1"/>
    <col min="9" max="10" width="25.83203125" style="99" customWidth="1"/>
    <col min="11" max="11" width="40.33203125" style="99" customWidth="1"/>
    <col min="12" max="12" width="40.1640625" style="99" customWidth="1"/>
    <col min="13" max="13" width="33.6640625" style="99" customWidth="1"/>
    <col min="14" max="14" width="52.6640625" style="99" customWidth="1"/>
    <col min="15" max="15" width="49.6640625" style="98" customWidth="1"/>
    <col min="16" max="16" width="11.1640625" style="98" hidden="1" customWidth="1"/>
    <col min="17" max="17" width="12" style="98" hidden="1" customWidth="1"/>
    <col min="18" max="20" width="12" style="98" customWidth="1"/>
    <col min="21" max="21" width="18.33203125" style="98"/>
    <col min="22" max="35" width="12" style="153" customWidth="1"/>
    <col min="36" max="36" width="12" style="154" customWidth="1"/>
    <col min="37" max="37" width="18.33203125" style="154" customWidth="1"/>
    <col min="38" max="38" width="12" style="153" customWidth="1"/>
    <col min="39" max="39" width="62.33203125" style="153" customWidth="1"/>
    <col min="40" max="44" width="12" style="156" customWidth="1"/>
    <col min="45" max="45" width="18.33203125" style="98"/>
    <col min="46" max="16384" width="12" style="4"/>
  </cols>
  <sheetData>
    <row r="1" spans="1:45" s="97" customFormat="1" ht="15">
      <c r="A1" s="94" t="s">
        <v>96</v>
      </c>
      <c r="B1" s="94"/>
      <c r="C1" s="95"/>
      <c r="D1" s="94"/>
      <c r="E1" s="94"/>
      <c r="F1" s="94"/>
      <c r="G1" s="94"/>
      <c r="H1" s="175"/>
      <c r="I1" s="94"/>
      <c r="J1" s="94"/>
      <c r="K1" s="94"/>
      <c r="L1" s="94"/>
      <c r="M1" s="94"/>
      <c r="N1" s="94"/>
      <c r="O1" s="94"/>
      <c r="P1" s="96"/>
      <c r="Q1" s="96"/>
      <c r="R1" s="96"/>
      <c r="S1" s="96"/>
      <c r="T1" s="96"/>
      <c r="U1" s="96"/>
      <c r="V1" s="153"/>
      <c r="W1" s="153"/>
      <c r="X1" s="153"/>
      <c r="Y1" s="153"/>
      <c r="Z1" s="153"/>
      <c r="AA1" s="153"/>
      <c r="AB1" s="153"/>
      <c r="AC1" s="153"/>
      <c r="AD1" s="153"/>
      <c r="AE1" s="153"/>
      <c r="AF1" s="153"/>
      <c r="AG1" s="153"/>
      <c r="AH1" s="153"/>
      <c r="AI1" s="153"/>
      <c r="AJ1" s="154"/>
      <c r="AK1" s="154"/>
      <c r="AL1" s="153"/>
      <c r="AM1" s="153"/>
      <c r="AN1" s="155"/>
      <c r="AO1" s="155"/>
      <c r="AP1" s="155"/>
      <c r="AQ1" s="155"/>
      <c r="AR1" s="155"/>
      <c r="AS1" s="96"/>
    </row>
    <row r="2" spans="1:45" ht="12.75">
      <c r="A2" s="286" t="s">
        <v>185</v>
      </c>
      <c r="B2" s="288" t="s">
        <v>195</v>
      </c>
      <c r="C2" s="290" t="s">
        <v>184</v>
      </c>
      <c r="D2" s="283" t="s">
        <v>87</v>
      </c>
      <c r="E2" s="283" t="s">
        <v>186</v>
      </c>
      <c r="F2" s="283" t="s">
        <v>88</v>
      </c>
      <c r="G2" s="283" t="s">
        <v>89</v>
      </c>
      <c r="H2" s="281" t="s">
        <v>90</v>
      </c>
      <c r="I2" s="283" t="s">
        <v>175</v>
      </c>
      <c r="J2" s="283" t="s">
        <v>91</v>
      </c>
      <c r="K2" s="285" t="s">
        <v>92</v>
      </c>
      <c r="L2" s="285"/>
      <c r="M2" s="279" t="s">
        <v>94</v>
      </c>
      <c r="N2" s="280"/>
      <c r="O2" s="52" t="s">
        <v>95</v>
      </c>
    </row>
    <row r="3" spans="1:45" ht="12.75">
      <c r="A3" s="287"/>
      <c r="B3" s="289"/>
      <c r="C3" s="291"/>
      <c r="D3" s="284"/>
      <c r="E3" s="284"/>
      <c r="F3" s="284"/>
      <c r="G3" s="284"/>
      <c r="H3" s="282"/>
      <c r="I3" s="284"/>
      <c r="J3" s="284"/>
      <c r="K3" s="51" t="s">
        <v>93</v>
      </c>
      <c r="L3" s="51" t="s">
        <v>7</v>
      </c>
      <c r="M3" s="51" t="s">
        <v>2</v>
      </c>
      <c r="N3" s="51" t="s">
        <v>98</v>
      </c>
      <c r="O3" s="51" t="s">
        <v>13</v>
      </c>
    </row>
    <row r="4" spans="1:45" ht="45">
      <c r="A4" s="150">
        <f>'T8. Objetivos de desarrollo'!B3</f>
        <v>0</v>
      </c>
      <c r="B4" s="150">
        <f>'T11.Obj G, politicas, metas'!C4</f>
        <v>0</v>
      </c>
      <c r="C4" s="151">
        <f>'T11.Obj G, politicas, metas'!D4</f>
        <v>0</v>
      </c>
      <c r="D4" s="151" t="str">
        <f>'T11.Obj G, politicas, metas'!B4</f>
        <v>No existe una competencia definida</v>
      </c>
      <c r="E4" s="152">
        <f>'T11.Obj G, politicas, metas'!E4</f>
        <v>0</v>
      </c>
      <c r="F4" s="19"/>
      <c r="G4" s="19"/>
      <c r="H4" s="176"/>
      <c r="I4" s="19"/>
      <c r="J4" s="19"/>
      <c r="K4" s="18"/>
      <c r="L4" s="18"/>
      <c r="M4" s="18"/>
      <c r="N4" s="18"/>
      <c r="O4" s="152" t="str">
        <f>IFERROR(VLOOKUP(D4,$AL$5:$AM$44,2,0)," ")</f>
        <v xml:space="preserve"> </v>
      </c>
      <c r="P4" s="98" t="str">
        <f>IFERROR(VLOOKUP(K4,$V$5:$W$14,2,0),"")</f>
        <v/>
      </c>
      <c r="Q4" s="98" t="str">
        <f>IFERROR(VLOOKUP(M4,$AQ$4:$AR$6,2,0)," ")</f>
        <v xml:space="preserve"> </v>
      </c>
      <c r="V4" s="170" t="s">
        <v>13</v>
      </c>
      <c r="W4" s="172"/>
      <c r="X4" s="171">
        <v>1</v>
      </c>
      <c r="Y4" s="170">
        <v>2</v>
      </c>
      <c r="Z4" s="171">
        <v>3</v>
      </c>
      <c r="AA4" s="170">
        <v>4</v>
      </c>
      <c r="AB4" s="171">
        <v>5</v>
      </c>
      <c r="AC4" s="170">
        <v>6</v>
      </c>
      <c r="AD4" s="171">
        <v>7</v>
      </c>
      <c r="AE4" s="170">
        <v>8</v>
      </c>
      <c r="AF4" s="171">
        <v>9</v>
      </c>
      <c r="AG4" s="173"/>
      <c r="AH4" s="170" t="s">
        <v>172</v>
      </c>
      <c r="AI4" s="174" t="s">
        <v>525</v>
      </c>
      <c r="AJ4" s="170" t="s">
        <v>173</v>
      </c>
      <c r="AK4" s="165"/>
      <c r="AL4" s="170" t="s">
        <v>5</v>
      </c>
      <c r="AM4" s="171" t="s">
        <v>524</v>
      </c>
      <c r="AN4" s="168" t="s">
        <v>427</v>
      </c>
      <c r="AO4" s="169" t="s">
        <v>428</v>
      </c>
      <c r="AP4" s="168" t="s">
        <v>429</v>
      </c>
      <c r="AQ4" s="167" t="s">
        <v>427</v>
      </c>
      <c r="AR4" s="161" t="s">
        <v>199</v>
      </c>
    </row>
    <row r="5" spans="1:45" ht="25.5">
      <c r="A5" s="150">
        <f>'T8. Objetivos de desarrollo'!B4</f>
        <v>0</v>
      </c>
      <c r="B5" s="150">
        <f>'T11.Obj G, politicas, metas'!C5</f>
        <v>0</v>
      </c>
      <c r="C5" s="151">
        <f>'T11.Obj G, politicas, metas'!D5</f>
        <v>0</v>
      </c>
      <c r="D5" s="151" t="str">
        <f>'T11.Obj G, politicas, metas'!B5</f>
        <v>No existe una competencia definida</v>
      </c>
      <c r="E5" s="152">
        <f>'T11.Obj G, politicas, metas'!E5</f>
        <v>0</v>
      </c>
      <c r="F5" s="19"/>
      <c r="G5" s="19"/>
      <c r="H5" s="176"/>
      <c r="I5" s="19"/>
      <c r="J5" s="19"/>
      <c r="K5" s="18"/>
      <c r="L5" s="18"/>
      <c r="M5" s="18"/>
      <c r="N5" s="18"/>
      <c r="O5" s="152" t="str">
        <f t="shared" ref="O5:O68" si="0">IFERROR(VLOOKUP(D5,$AL$5:$AM$44,2,0)," ")</f>
        <v xml:space="preserve"> </v>
      </c>
      <c r="P5" s="98" t="str">
        <f t="shared" ref="P5:P68" si="1">IFERROR(VLOOKUP(K5,$V$5:$W$14,2,0),"")</f>
        <v/>
      </c>
      <c r="Q5" s="98" t="str">
        <f t="shared" ref="Q5:Q68" si="2">IFERROR(VLOOKUP(M5,$AQ$4:$AR$6,2,0)," ")</f>
        <v xml:space="preserve"> </v>
      </c>
      <c r="V5" s="159" t="s">
        <v>361</v>
      </c>
      <c r="W5" s="153" t="s">
        <v>163</v>
      </c>
      <c r="X5" s="162" t="s">
        <v>423</v>
      </c>
      <c r="Y5" s="159" t="s">
        <v>471</v>
      </c>
      <c r="Z5" s="158" t="s">
        <v>482</v>
      </c>
      <c r="AA5" s="163" t="s">
        <v>382</v>
      </c>
      <c r="AB5" s="158" t="s">
        <v>491</v>
      </c>
      <c r="AC5" s="159" t="s">
        <v>395</v>
      </c>
      <c r="AD5" s="158" t="s">
        <v>500</v>
      </c>
      <c r="AE5" s="159" t="s">
        <v>503</v>
      </c>
      <c r="AF5" s="158" t="s">
        <v>373</v>
      </c>
      <c r="AH5" s="159" t="s">
        <v>423</v>
      </c>
      <c r="AI5" s="158" t="s">
        <v>508</v>
      </c>
      <c r="AJ5" s="164" t="s">
        <v>427</v>
      </c>
      <c r="AL5" s="159" t="s">
        <v>141</v>
      </c>
      <c r="AM5" s="158" t="s">
        <v>231</v>
      </c>
      <c r="AN5" s="160" t="s">
        <v>432</v>
      </c>
      <c r="AO5" s="166" t="s">
        <v>433</v>
      </c>
      <c r="AP5" s="160" t="s">
        <v>434</v>
      </c>
      <c r="AQ5" s="167" t="s">
        <v>428</v>
      </c>
      <c r="AR5" s="161" t="s">
        <v>200</v>
      </c>
    </row>
    <row r="6" spans="1:45" ht="25.5">
      <c r="A6" s="150">
        <f>'T8. Objetivos de desarrollo'!B5</f>
        <v>0</v>
      </c>
      <c r="B6" s="150">
        <f>'T11.Obj G, politicas, metas'!C6</f>
        <v>0</v>
      </c>
      <c r="C6" s="151">
        <f>'T11.Obj G, politicas, metas'!D6</f>
        <v>0</v>
      </c>
      <c r="D6" s="151" t="str">
        <f>'T11.Obj G, politicas, metas'!B6</f>
        <v>No existe una competencia definida</v>
      </c>
      <c r="E6" s="152">
        <f>'T11.Obj G, politicas, metas'!E6</f>
        <v>0</v>
      </c>
      <c r="F6" s="19"/>
      <c r="G6" s="19"/>
      <c r="H6" s="176"/>
      <c r="I6" s="19"/>
      <c r="J6" s="19"/>
      <c r="K6" s="18"/>
      <c r="L6" s="18"/>
      <c r="M6" s="18"/>
      <c r="N6" s="18"/>
      <c r="O6" s="152" t="str">
        <f t="shared" si="0"/>
        <v xml:space="preserve"> </v>
      </c>
      <c r="P6" s="98" t="str">
        <f t="shared" si="1"/>
        <v/>
      </c>
      <c r="Q6" s="98" t="str">
        <f t="shared" si="2"/>
        <v xml:space="preserve"> </v>
      </c>
      <c r="V6" s="159" t="s">
        <v>362</v>
      </c>
      <c r="W6" s="153" t="s">
        <v>164</v>
      </c>
      <c r="X6" s="162" t="s">
        <v>467</v>
      </c>
      <c r="Y6" s="159" t="s">
        <v>403</v>
      </c>
      <c r="Z6" s="158" t="s">
        <v>381</v>
      </c>
      <c r="AA6" s="163" t="s">
        <v>404</v>
      </c>
      <c r="AB6" s="158" t="s">
        <v>416</v>
      </c>
      <c r="AC6" s="159" t="s">
        <v>398</v>
      </c>
      <c r="AD6" s="158" t="s">
        <v>378</v>
      </c>
      <c r="AE6" s="159" t="s">
        <v>504</v>
      </c>
      <c r="AF6" s="158" t="s">
        <v>379</v>
      </c>
      <c r="AH6" s="159" t="s">
        <v>467</v>
      </c>
      <c r="AI6" s="158" t="s">
        <v>509</v>
      </c>
      <c r="AJ6" s="164" t="s">
        <v>428</v>
      </c>
      <c r="AL6" s="159" t="s">
        <v>198</v>
      </c>
      <c r="AM6" s="158" t="s">
        <v>233</v>
      </c>
      <c r="AN6" s="160" t="s">
        <v>435</v>
      </c>
      <c r="AO6" s="166" t="s">
        <v>436</v>
      </c>
      <c r="AP6" s="160" t="s">
        <v>437</v>
      </c>
      <c r="AQ6" s="167" t="s">
        <v>429</v>
      </c>
      <c r="AR6" s="161" t="s">
        <v>201</v>
      </c>
    </row>
    <row r="7" spans="1:45" ht="25.5">
      <c r="A7" s="150">
        <f>'T8. Objetivos de desarrollo'!B6</f>
        <v>0</v>
      </c>
      <c r="B7" s="150">
        <f>'T11.Obj G, politicas, metas'!C7</f>
        <v>0</v>
      </c>
      <c r="C7" s="151">
        <f>'T11.Obj G, politicas, metas'!D7</f>
        <v>0</v>
      </c>
      <c r="D7" s="151" t="str">
        <f>'T11.Obj G, politicas, metas'!B7</f>
        <v>No existe una competencia definida</v>
      </c>
      <c r="E7" s="152">
        <f>'T11.Obj G, politicas, metas'!E7</f>
        <v>0</v>
      </c>
      <c r="F7" s="19"/>
      <c r="G7" s="19"/>
      <c r="H7" s="176"/>
      <c r="I7" s="19"/>
      <c r="J7" s="19"/>
      <c r="K7" s="18"/>
      <c r="L7" s="18"/>
      <c r="M7" s="18"/>
      <c r="N7" s="18"/>
      <c r="O7" s="152" t="str">
        <f t="shared" si="0"/>
        <v xml:space="preserve"> </v>
      </c>
      <c r="P7" s="98" t="str">
        <f t="shared" si="1"/>
        <v/>
      </c>
      <c r="Q7" s="98" t="str">
        <f t="shared" si="2"/>
        <v xml:space="preserve"> </v>
      </c>
      <c r="V7" s="159" t="s">
        <v>478</v>
      </c>
      <c r="W7" s="153" t="s">
        <v>165</v>
      </c>
      <c r="X7" s="162" t="s">
        <v>468</v>
      </c>
      <c r="Y7" s="159" t="s">
        <v>426</v>
      </c>
      <c r="Z7" s="158" t="s">
        <v>415</v>
      </c>
      <c r="AA7" s="163" t="s">
        <v>369</v>
      </c>
      <c r="AB7" s="158" t="s">
        <v>408</v>
      </c>
      <c r="AC7" s="159" t="s">
        <v>412</v>
      </c>
      <c r="AD7" s="158" t="s">
        <v>372</v>
      </c>
      <c r="AE7" s="159" t="s">
        <v>391</v>
      </c>
      <c r="AF7" s="158" t="s">
        <v>385</v>
      </c>
      <c r="AH7" s="159" t="s">
        <v>468</v>
      </c>
      <c r="AI7" s="158" t="s">
        <v>508</v>
      </c>
      <c r="AJ7" s="164" t="s">
        <v>429</v>
      </c>
      <c r="AL7" s="159" t="s">
        <v>867</v>
      </c>
      <c r="AM7" s="158" t="s">
        <v>238</v>
      </c>
      <c r="AN7" s="160" t="s">
        <v>438</v>
      </c>
      <c r="AO7" s="166" t="s">
        <v>439</v>
      </c>
      <c r="AP7" s="160" t="s">
        <v>440</v>
      </c>
    </row>
    <row r="8" spans="1:45" ht="25.5">
      <c r="A8" s="150">
        <f>'T8. Objetivos de desarrollo'!B7</f>
        <v>0</v>
      </c>
      <c r="B8" s="150">
        <f>'T11.Obj G, politicas, metas'!C8</f>
        <v>0</v>
      </c>
      <c r="C8" s="151">
        <f>'T11.Obj G, politicas, metas'!D8</f>
        <v>0</v>
      </c>
      <c r="D8" s="151" t="str">
        <f>'T11.Obj G, politicas, metas'!B8</f>
        <v>No existe una competencia definida</v>
      </c>
      <c r="E8" s="152">
        <f>'T11.Obj G, politicas, metas'!E8</f>
        <v>0</v>
      </c>
      <c r="F8" s="19"/>
      <c r="G8" s="19"/>
      <c r="H8" s="176"/>
      <c r="I8" s="19"/>
      <c r="J8" s="19"/>
      <c r="K8" s="18"/>
      <c r="L8" s="18"/>
      <c r="M8" s="18"/>
      <c r="N8" s="18"/>
      <c r="O8" s="152" t="str">
        <f t="shared" si="0"/>
        <v xml:space="preserve"> </v>
      </c>
      <c r="P8" s="98" t="str">
        <f t="shared" si="1"/>
        <v/>
      </c>
      <c r="Q8" s="98" t="str">
        <f t="shared" si="2"/>
        <v xml:space="preserve"> </v>
      </c>
      <c r="V8" s="159" t="s">
        <v>479</v>
      </c>
      <c r="W8" s="153" t="s">
        <v>166</v>
      </c>
      <c r="X8" s="162" t="s">
        <v>396</v>
      </c>
      <c r="Y8" s="159" t="s">
        <v>380</v>
      </c>
      <c r="Z8" s="158" t="s">
        <v>483</v>
      </c>
      <c r="AA8" s="163" t="s">
        <v>397</v>
      </c>
      <c r="AB8" s="158" t="s">
        <v>492</v>
      </c>
      <c r="AC8" s="159" t="s">
        <v>371</v>
      </c>
      <c r="AD8" s="158" t="s">
        <v>501</v>
      </c>
      <c r="AE8" s="159" t="s">
        <v>505</v>
      </c>
      <c r="AF8" s="158" t="s">
        <v>507</v>
      </c>
      <c r="AH8" s="159" t="s">
        <v>396</v>
      </c>
      <c r="AI8" s="158" t="s">
        <v>509</v>
      </c>
      <c r="AL8" s="159" t="s">
        <v>216</v>
      </c>
      <c r="AM8" s="158" t="s">
        <v>533</v>
      </c>
      <c r="AN8" s="160" t="s">
        <v>441</v>
      </c>
      <c r="AO8" s="166" t="s">
        <v>442</v>
      </c>
      <c r="AP8" s="160" t="s">
        <v>443</v>
      </c>
    </row>
    <row r="9" spans="1:45" ht="25.5">
      <c r="A9" s="150">
        <f>'T8. Objetivos de desarrollo'!B8</f>
        <v>0</v>
      </c>
      <c r="B9" s="150">
        <f>'T11.Obj G, politicas, metas'!C9</f>
        <v>0</v>
      </c>
      <c r="C9" s="151">
        <f>'T11.Obj G, politicas, metas'!D9</f>
        <v>0</v>
      </c>
      <c r="D9" s="151" t="str">
        <f>'T11.Obj G, politicas, metas'!B9</f>
        <v>No existe una competencia definida</v>
      </c>
      <c r="E9" s="152">
        <f>'T11.Obj G, politicas, metas'!E9</f>
        <v>0</v>
      </c>
      <c r="F9" s="19"/>
      <c r="G9" s="19"/>
      <c r="H9" s="176"/>
      <c r="I9" s="19"/>
      <c r="J9" s="19"/>
      <c r="K9" s="18"/>
      <c r="L9" s="18"/>
      <c r="M9" s="18"/>
      <c r="N9" s="18"/>
      <c r="O9" s="152" t="str">
        <f t="shared" si="0"/>
        <v xml:space="preserve"> </v>
      </c>
      <c r="P9" s="98" t="str">
        <f t="shared" si="1"/>
        <v/>
      </c>
      <c r="Q9" s="98" t="str">
        <f t="shared" si="2"/>
        <v xml:space="preserve"> </v>
      </c>
      <c r="V9" s="159" t="s">
        <v>363</v>
      </c>
      <c r="W9" s="153" t="s">
        <v>167</v>
      </c>
      <c r="X9" s="162" t="s">
        <v>393</v>
      </c>
      <c r="Y9" s="159" t="s">
        <v>472</v>
      </c>
      <c r="Z9" s="158" t="s">
        <v>419</v>
      </c>
      <c r="AA9" s="163" t="s">
        <v>490</v>
      </c>
      <c r="AB9" s="158" t="s">
        <v>411</v>
      </c>
      <c r="AC9" s="159" t="s">
        <v>384</v>
      </c>
      <c r="AD9" s="158" t="s">
        <v>502</v>
      </c>
      <c r="AE9" s="159" t="s">
        <v>506</v>
      </c>
      <c r="AF9" s="158" t="s">
        <v>392</v>
      </c>
      <c r="AH9" s="159" t="s">
        <v>393</v>
      </c>
      <c r="AI9" s="158" t="s">
        <v>509</v>
      </c>
      <c r="AL9" s="159" t="s">
        <v>430</v>
      </c>
      <c r="AM9" s="158" t="s">
        <v>526</v>
      </c>
      <c r="AN9" s="160" t="s">
        <v>444</v>
      </c>
      <c r="AO9" s="166" t="s">
        <v>445</v>
      </c>
      <c r="AP9" s="160" t="s">
        <v>446</v>
      </c>
    </row>
    <row r="10" spans="1:45" ht="25.5">
      <c r="A10" s="150">
        <f>'T8. Objetivos de desarrollo'!B9</f>
        <v>0</v>
      </c>
      <c r="B10" s="150">
        <f>'T11.Obj G, politicas, metas'!C10</f>
        <v>0</v>
      </c>
      <c r="C10" s="151">
        <f>'T11.Obj G, politicas, metas'!D10</f>
        <v>0</v>
      </c>
      <c r="D10" s="151" t="str">
        <f>'T11.Obj G, politicas, metas'!B10</f>
        <v>No existe una competencia definida</v>
      </c>
      <c r="E10" s="152">
        <f>'T11.Obj G, politicas, metas'!E10</f>
        <v>0</v>
      </c>
      <c r="F10" s="19"/>
      <c r="G10" s="19"/>
      <c r="H10" s="176"/>
      <c r="I10" s="19"/>
      <c r="J10" s="19"/>
      <c r="K10" s="18"/>
      <c r="L10" s="18"/>
      <c r="M10" s="18"/>
      <c r="N10" s="18"/>
      <c r="O10" s="152" t="str">
        <f t="shared" si="0"/>
        <v xml:space="preserve"> </v>
      </c>
      <c r="P10" s="98" t="str">
        <f t="shared" si="1"/>
        <v/>
      </c>
      <c r="Q10" s="98" t="str">
        <f t="shared" si="2"/>
        <v xml:space="preserve"> </v>
      </c>
      <c r="V10" s="159" t="s">
        <v>480</v>
      </c>
      <c r="W10" s="153" t="s">
        <v>168</v>
      </c>
      <c r="X10" s="162" t="s">
        <v>399</v>
      </c>
      <c r="Y10" s="159" t="s">
        <v>473</v>
      </c>
      <c r="Z10" s="158" t="s">
        <v>484</v>
      </c>
      <c r="AA10" s="163" t="s">
        <v>400</v>
      </c>
      <c r="AB10" s="158" t="s">
        <v>420</v>
      </c>
      <c r="AC10" s="159" t="s">
        <v>496</v>
      </c>
      <c r="AH10" s="159" t="s">
        <v>399</v>
      </c>
      <c r="AI10" s="158" t="s">
        <v>509</v>
      </c>
      <c r="AL10" s="159" t="s">
        <v>142</v>
      </c>
      <c r="AM10" s="158" t="s">
        <v>534</v>
      </c>
      <c r="AN10" s="160" t="s">
        <v>447</v>
      </c>
      <c r="AO10" s="166" t="s">
        <v>448</v>
      </c>
      <c r="AP10" s="160" t="s">
        <v>449</v>
      </c>
    </row>
    <row r="11" spans="1:45" ht="25.5">
      <c r="A11" s="150">
        <f>'T8. Objetivos de desarrollo'!B10</f>
        <v>0</v>
      </c>
      <c r="B11" s="150">
        <f>'T11.Obj G, politicas, metas'!C11</f>
        <v>0</v>
      </c>
      <c r="C11" s="151">
        <f>'T11.Obj G, politicas, metas'!D11</f>
        <v>0</v>
      </c>
      <c r="D11" s="151" t="str">
        <f>'T11.Obj G, politicas, metas'!B11</f>
        <v>No existe una competencia definida</v>
      </c>
      <c r="E11" s="152">
        <f>'T11.Obj G, politicas, metas'!E11</f>
        <v>0</v>
      </c>
      <c r="F11" s="19"/>
      <c r="G11" s="19"/>
      <c r="H11" s="176"/>
      <c r="I11" s="19"/>
      <c r="J11" s="19"/>
      <c r="K11" s="18"/>
      <c r="L11" s="18"/>
      <c r="M11" s="18"/>
      <c r="N11" s="18"/>
      <c r="O11" s="152" t="str">
        <f t="shared" si="0"/>
        <v xml:space="preserve"> </v>
      </c>
      <c r="P11" s="98" t="str">
        <f t="shared" si="1"/>
        <v/>
      </c>
      <c r="Q11" s="98" t="str">
        <f t="shared" si="2"/>
        <v xml:space="preserve"> </v>
      </c>
      <c r="V11" s="159" t="s">
        <v>364</v>
      </c>
      <c r="W11" s="153" t="s">
        <v>169</v>
      </c>
      <c r="X11" s="162" t="s">
        <v>386</v>
      </c>
      <c r="Y11" s="159" t="s">
        <v>474</v>
      </c>
      <c r="Z11" s="158" t="s">
        <v>368</v>
      </c>
      <c r="AA11" s="163" t="s">
        <v>388</v>
      </c>
      <c r="AB11" s="158" t="s">
        <v>383</v>
      </c>
      <c r="AC11" s="159" t="s">
        <v>390</v>
      </c>
      <c r="AH11" s="159" t="s">
        <v>386</v>
      </c>
      <c r="AI11" s="158" t="s">
        <v>508</v>
      </c>
      <c r="AL11" s="159" t="s">
        <v>241</v>
      </c>
      <c r="AM11" s="158" t="s">
        <v>535</v>
      </c>
      <c r="AN11" s="160" t="s">
        <v>450</v>
      </c>
      <c r="AO11" s="166" t="s">
        <v>451</v>
      </c>
      <c r="AP11" s="160" t="s">
        <v>452</v>
      </c>
    </row>
    <row r="12" spans="1:45" ht="25.5">
      <c r="A12" s="150">
        <f>'T8. Objetivos de desarrollo'!B11</f>
        <v>0</v>
      </c>
      <c r="B12" s="150">
        <f>'T11.Obj G, politicas, metas'!C12</f>
        <v>0</v>
      </c>
      <c r="C12" s="151">
        <f>'T11.Obj G, politicas, metas'!D12</f>
        <v>0</v>
      </c>
      <c r="D12" s="151" t="str">
        <f>'T11.Obj G, politicas, metas'!B12</f>
        <v>No existe una competencia definida</v>
      </c>
      <c r="E12" s="152">
        <f>'T11.Obj G, politicas, metas'!E12</f>
        <v>0</v>
      </c>
      <c r="F12" s="19"/>
      <c r="G12" s="19"/>
      <c r="H12" s="176"/>
      <c r="I12" s="19"/>
      <c r="J12" s="19"/>
      <c r="K12" s="18"/>
      <c r="L12" s="18"/>
      <c r="M12" s="18"/>
      <c r="N12" s="18"/>
      <c r="O12" s="152" t="str">
        <f t="shared" si="0"/>
        <v xml:space="preserve"> </v>
      </c>
      <c r="P12" s="98" t="str">
        <f t="shared" si="1"/>
        <v/>
      </c>
      <c r="Q12" s="98" t="str">
        <f t="shared" si="2"/>
        <v xml:space="preserve"> </v>
      </c>
      <c r="V12" s="159" t="s">
        <v>481</v>
      </c>
      <c r="W12" s="153" t="s">
        <v>170</v>
      </c>
      <c r="X12" s="162" t="s">
        <v>424</v>
      </c>
      <c r="Y12" s="159" t="s">
        <v>475</v>
      </c>
      <c r="Z12" s="158" t="s">
        <v>485</v>
      </c>
      <c r="AA12" s="163" t="s">
        <v>394</v>
      </c>
      <c r="AB12" s="158" t="s">
        <v>493</v>
      </c>
      <c r="AC12" s="159" t="s">
        <v>497</v>
      </c>
      <c r="AH12" s="159" t="s">
        <v>424</v>
      </c>
      <c r="AI12" s="158" t="s">
        <v>233</v>
      </c>
      <c r="AL12" s="159" t="s">
        <v>157</v>
      </c>
      <c r="AM12" s="158" t="s">
        <v>527</v>
      </c>
      <c r="AN12" s="160" t="s">
        <v>453</v>
      </c>
      <c r="AO12" s="166" t="s">
        <v>454</v>
      </c>
      <c r="AP12" s="160" t="s">
        <v>455</v>
      </c>
    </row>
    <row r="13" spans="1:45" ht="25.5">
      <c r="A13" s="150">
        <f>'T8. Objetivos de desarrollo'!B12</f>
        <v>0</v>
      </c>
      <c r="B13" s="150">
        <f>'T11.Obj G, politicas, metas'!C13</f>
        <v>0</v>
      </c>
      <c r="C13" s="151">
        <f>'T11.Obj G, politicas, metas'!D13</f>
        <v>0</v>
      </c>
      <c r="D13" s="151" t="str">
        <f>'T11.Obj G, politicas, metas'!B13</f>
        <v>No existe una competencia definida</v>
      </c>
      <c r="E13" s="152">
        <f>'T11.Obj G, politicas, metas'!E13</f>
        <v>0</v>
      </c>
      <c r="F13" s="19"/>
      <c r="G13" s="19"/>
      <c r="H13" s="176"/>
      <c r="I13" s="19"/>
      <c r="J13" s="19"/>
      <c r="K13" s="18"/>
      <c r="L13" s="18"/>
      <c r="M13" s="18"/>
      <c r="N13" s="18"/>
      <c r="O13" s="152" t="str">
        <f t="shared" si="0"/>
        <v xml:space="preserve"> </v>
      </c>
      <c r="P13" s="98" t="str">
        <f t="shared" si="1"/>
        <v/>
      </c>
      <c r="Q13" s="98" t="str">
        <f t="shared" si="2"/>
        <v xml:space="preserve"> </v>
      </c>
      <c r="V13" s="159" t="s">
        <v>365</v>
      </c>
      <c r="W13" s="153" t="s">
        <v>171</v>
      </c>
      <c r="X13" s="162" t="s">
        <v>402</v>
      </c>
      <c r="Y13" s="159" t="s">
        <v>367</v>
      </c>
      <c r="Z13" s="158" t="s">
        <v>410</v>
      </c>
      <c r="AB13" s="158" t="s">
        <v>401</v>
      </c>
      <c r="AC13" s="159" t="s">
        <v>498</v>
      </c>
      <c r="AH13" s="159" t="s">
        <v>402</v>
      </c>
      <c r="AI13" s="158" t="s">
        <v>509</v>
      </c>
      <c r="AL13" s="159" t="s">
        <v>155</v>
      </c>
      <c r="AM13" s="158" t="s">
        <v>233</v>
      </c>
      <c r="AN13" s="160" t="s">
        <v>456</v>
      </c>
      <c r="AP13" s="160" t="s">
        <v>457</v>
      </c>
    </row>
    <row r="14" spans="1:45" ht="25.5">
      <c r="A14" s="150">
        <f>'T8. Objetivos de desarrollo'!B13</f>
        <v>0</v>
      </c>
      <c r="B14" s="150">
        <f>'T11.Obj G, politicas, metas'!C14</f>
        <v>0</v>
      </c>
      <c r="C14" s="151">
        <f>'T11.Obj G, politicas, metas'!D14</f>
        <v>0</v>
      </c>
      <c r="D14" s="151" t="str">
        <f>'T11.Obj G, politicas, metas'!B14</f>
        <v>No existe una competencia definida</v>
      </c>
      <c r="E14" s="152">
        <f>'T11.Obj G, politicas, metas'!E14</f>
        <v>0</v>
      </c>
      <c r="F14" s="19"/>
      <c r="G14" s="19"/>
      <c r="H14" s="176"/>
      <c r="I14" s="19"/>
      <c r="J14" s="19"/>
      <c r="K14" s="18"/>
      <c r="L14" s="18"/>
      <c r="M14" s="18"/>
      <c r="N14" s="18"/>
      <c r="O14" s="152" t="str">
        <f t="shared" si="0"/>
        <v xml:space="preserve"> </v>
      </c>
      <c r="P14" s="98" t="str">
        <f t="shared" si="1"/>
        <v/>
      </c>
      <c r="Q14" s="98" t="str">
        <f t="shared" si="2"/>
        <v xml:space="preserve"> </v>
      </c>
      <c r="X14" s="162" t="s">
        <v>421</v>
      </c>
      <c r="Y14" s="159" t="s">
        <v>476</v>
      </c>
      <c r="Z14" s="158" t="s">
        <v>486</v>
      </c>
      <c r="AB14" s="158" t="s">
        <v>405</v>
      </c>
      <c r="AC14" s="159" t="s">
        <v>377</v>
      </c>
      <c r="AH14" s="159" t="s">
        <v>421</v>
      </c>
      <c r="AI14" s="158" t="s">
        <v>510</v>
      </c>
      <c r="AL14" s="159" t="s">
        <v>147</v>
      </c>
      <c r="AM14" s="158" t="s">
        <v>528</v>
      </c>
      <c r="AN14" s="160" t="s">
        <v>458</v>
      </c>
      <c r="AP14" s="160" t="s">
        <v>459</v>
      </c>
    </row>
    <row r="15" spans="1:45" ht="25.5">
      <c r="A15" s="150">
        <f>'T8. Objetivos de desarrollo'!B14</f>
        <v>0</v>
      </c>
      <c r="B15" s="150">
        <f>'T11.Obj G, politicas, metas'!C15</f>
        <v>0</v>
      </c>
      <c r="C15" s="151">
        <f>'T11.Obj G, politicas, metas'!D15</f>
        <v>0</v>
      </c>
      <c r="D15" s="151" t="str">
        <f>'T11.Obj G, politicas, metas'!B15</f>
        <v>No existe una competencia definida</v>
      </c>
      <c r="E15" s="152">
        <f>'T11.Obj G, politicas, metas'!E15</f>
        <v>0</v>
      </c>
      <c r="F15" s="19"/>
      <c r="G15" s="19"/>
      <c r="H15" s="176"/>
      <c r="I15" s="19"/>
      <c r="J15" s="19"/>
      <c r="K15" s="18"/>
      <c r="L15" s="18"/>
      <c r="M15" s="18"/>
      <c r="N15" s="18"/>
      <c r="O15" s="152" t="str">
        <f t="shared" si="0"/>
        <v xml:space="preserve"> </v>
      </c>
      <c r="P15" s="98" t="str">
        <f t="shared" si="1"/>
        <v/>
      </c>
      <c r="Q15" s="98" t="str">
        <f t="shared" si="2"/>
        <v xml:space="preserve"> </v>
      </c>
      <c r="X15" s="162" t="s">
        <v>469</v>
      </c>
      <c r="Y15" s="159" t="s">
        <v>375</v>
      </c>
      <c r="Z15" s="158" t="s">
        <v>487</v>
      </c>
      <c r="AB15" s="158" t="s">
        <v>370</v>
      </c>
      <c r="AC15" s="159" t="s">
        <v>407</v>
      </c>
      <c r="AH15" s="159" t="s">
        <v>469</v>
      </c>
      <c r="AI15" s="158" t="s">
        <v>509</v>
      </c>
      <c r="AL15" s="159" t="s">
        <v>215</v>
      </c>
      <c r="AM15" s="158" t="s">
        <v>536</v>
      </c>
      <c r="AN15" s="160" t="s">
        <v>460</v>
      </c>
      <c r="AP15" s="160" t="s">
        <v>461</v>
      </c>
    </row>
    <row r="16" spans="1:45" ht="25.5">
      <c r="A16" s="150">
        <f>'T8. Objetivos de desarrollo'!B15</f>
        <v>0</v>
      </c>
      <c r="B16" s="150">
        <f>'T11.Obj G, politicas, metas'!C16</f>
        <v>0</v>
      </c>
      <c r="C16" s="151">
        <f>'T11.Obj G, politicas, metas'!D16</f>
        <v>0</v>
      </c>
      <c r="D16" s="151" t="str">
        <f>'T11.Obj G, politicas, metas'!B16</f>
        <v>No existe una competencia definida</v>
      </c>
      <c r="E16" s="152">
        <f>'T11.Obj G, politicas, metas'!E16</f>
        <v>0</v>
      </c>
      <c r="F16" s="19"/>
      <c r="G16" s="19"/>
      <c r="H16" s="176"/>
      <c r="I16" s="19"/>
      <c r="J16" s="19"/>
      <c r="K16" s="18"/>
      <c r="L16" s="18"/>
      <c r="M16" s="18"/>
      <c r="N16" s="18"/>
      <c r="O16" s="152" t="str">
        <f t="shared" si="0"/>
        <v xml:space="preserve"> </v>
      </c>
      <c r="P16" s="98" t="str">
        <f t="shared" si="1"/>
        <v/>
      </c>
      <c r="Q16" s="98" t="str">
        <f t="shared" si="2"/>
        <v xml:space="preserve"> </v>
      </c>
      <c r="X16" s="162" t="s">
        <v>470</v>
      </c>
      <c r="Y16" s="159" t="s">
        <v>425</v>
      </c>
      <c r="Z16" s="158" t="s">
        <v>488</v>
      </c>
      <c r="AB16" s="158" t="s">
        <v>494</v>
      </c>
      <c r="AC16" s="159" t="s">
        <v>499</v>
      </c>
      <c r="AH16" s="159" t="s">
        <v>470</v>
      </c>
      <c r="AI16" s="158" t="s">
        <v>509</v>
      </c>
      <c r="AL16" s="159" t="s">
        <v>217</v>
      </c>
      <c r="AM16" s="158" t="s">
        <v>537</v>
      </c>
      <c r="AN16" s="160" t="s">
        <v>462</v>
      </c>
      <c r="AP16" s="160" t="s">
        <v>463</v>
      </c>
    </row>
    <row r="17" spans="1:40" ht="25.5">
      <c r="A17" s="150">
        <f>'T8. Objetivos de desarrollo'!B16</f>
        <v>0</v>
      </c>
      <c r="B17" s="150">
        <f>'T11.Obj G, politicas, metas'!C17</f>
        <v>0</v>
      </c>
      <c r="C17" s="151">
        <f>'T11.Obj G, politicas, metas'!D17</f>
        <v>0</v>
      </c>
      <c r="D17" s="151" t="str">
        <f>'T11.Obj G, politicas, metas'!B17</f>
        <v>No existe una competencia definida</v>
      </c>
      <c r="E17" s="152">
        <f>'T11.Obj G, politicas, metas'!E17</f>
        <v>0</v>
      </c>
      <c r="F17" s="19"/>
      <c r="G17" s="19"/>
      <c r="H17" s="176"/>
      <c r="I17" s="19"/>
      <c r="J17" s="19"/>
      <c r="K17" s="18"/>
      <c r="L17" s="18"/>
      <c r="M17" s="18"/>
      <c r="N17" s="18"/>
      <c r="O17" s="152" t="str">
        <f t="shared" si="0"/>
        <v xml:space="preserve"> </v>
      </c>
      <c r="P17" s="98" t="str">
        <f t="shared" si="1"/>
        <v/>
      </c>
      <c r="Q17" s="98" t="str">
        <f t="shared" si="2"/>
        <v xml:space="preserve"> </v>
      </c>
      <c r="X17" s="162" t="s">
        <v>366</v>
      </c>
      <c r="Y17" s="159" t="s">
        <v>477</v>
      </c>
      <c r="Z17" s="158" t="s">
        <v>387</v>
      </c>
      <c r="AB17" s="158" t="s">
        <v>376</v>
      </c>
      <c r="AC17" s="159" t="s">
        <v>406</v>
      </c>
      <c r="AH17" s="159" t="s">
        <v>366</v>
      </c>
      <c r="AI17" s="158" t="s">
        <v>508</v>
      </c>
      <c r="AL17" s="159" t="s">
        <v>149</v>
      </c>
      <c r="AM17" s="158" t="s">
        <v>233</v>
      </c>
      <c r="AN17" s="160" t="s">
        <v>464</v>
      </c>
    </row>
    <row r="18" spans="1:40" ht="25.5">
      <c r="A18" s="150">
        <f>'T8. Objetivos de desarrollo'!B17</f>
        <v>0</v>
      </c>
      <c r="B18" s="150">
        <f>'T11.Obj G, politicas, metas'!C18</f>
        <v>0</v>
      </c>
      <c r="C18" s="151">
        <f>'T11.Obj G, politicas, metas'!D18</f>
        <v>0</v>
      </c>
      <c r="D18" s="151" t="str">
        <f>'T11.Obj G, politicas, metas'!B18</f>
        <v>No existe una competencia definida</v>
      </c>
      <c r="E18" s="152">
        <f>'T11.Obj G, politicas, metas'!E18</f>
        <v>0</v>
      </c>
      <c r="F18" s="19"/>
      <c r="G18" s="19"/>
      <c r="H18" s="176"/>
      <c r="I18" s="19"/>
      <c r="J18" s="19"/>
      <c r="K18" s="18"/>
      <c r="L18" s="18"/>
      <c r="M18" s="18"/>
      <c r="N18" s="18"/>
      <c r="O18" s="152" t="str">
        <f t="shared" si="0"/>
        <v xml:space="preserve"> </v>
      </c>
      <c r="P18" s="98" t="str">
        <f t="shared" si="1"/>
        <v/>
      </c>
      <c r="Q18" s="98" t="str">
        <f t="shared" si="2"/>
        <v xml:space="preserve"> </v>
      </c>
      <c r="X18" s="162" t="s">
        <v>374</v>
      </c>
      <c r="Y18" s="159" t="s">
        <v>414</v>
      </c>
      <c r="Z18" s="158" t="s">
        <v>489</v>
      </c>
      <c r="AB18" s="158" t="s">
        <v>389</v>
      </c>
      <c r="AH18" s="159" t="s">
        <v>374</v>
      </c>
      <c r="AI18" s="158" t="s">
        <v>508</v>
      </c>
      <c r="AL18" s="159" t="s">
        <v>129</v>
      </c>
      <c r="AM18" s="158" t="s">
        <v>233</v>
      </c>
      <c r="AN18" s="160" t="s">
        <v>465</v>
      </c>
    </row>
    <row r="19" spans="1:40" ht="25.5">
      <c r="A19" s="150">
        <f>'T8. Objetivos de desarrollo'!B18</f>
        <v>0</v>
      </c>
      <c r="B19" s="150">
        <f>'T11.Obj G, politicas, metas'!C19</f>
        <v>0</v>
      </c>
      <c r="C19" s="151">
        <f>'T11.Obj G, politicas, metas'!D19</f>
        <v>0</v>
      </c>
      <c r="D19" s="151" t="str">
        <f>'T11.Obj G, politicas, metas'!B19</f>
        <v>No existe una competencia definida</v>
      </c>
      <c r="E19" s="152">
        <f>'T11.Obj G, politicas, metas'!E19</f>
        <v>0</v>
      </c>
      <c r="F19" s="19"/>
      <c r="G19" s="19"/>
      <c r="H19" s="176"/>
      <c r="I19" s="19"/>
      <c r="J19" s="19"/>
      <c r="K19" s="18"/>
      <c r="L19" s="18"/>
      <c r="M19" s="18"/>
      <c r="N19" s="18"/>
      <c r="O19" s="152" t="str">
        <f t="shared" si="0"/>
        <v xml:space="preserve"> </v>
      </c>
      <c r="P19" s="98" t="str">
        <f t="shared" si="1"/>
        <v/>
      </c>
      <c r="Q19" s="98" t="str">
        <f t="shared" si="2"/>
        <v xml:space="preserve"> </v>
      </c>
      <c r="X19" s="162" t="s">
        <v>413</v>
      </c>
      <c r="Y19" s="159" t="s">
        <v>409</v>
      </c>
      <c r="AB19" s="158" t="s">
        <v>495</v>
      </c>
      <c r="AH19" s="159" t="s">
        <v>413</v>
      </c>
      <c r="AI19" s="158" t="s">
        <v>509</v>
      </c>
      <c r="AL19" s="159" t="s">
        <v>153</v>
      </c>
      <c r="AM19" s="158" t="s">
        <v>538</v>
      </c>
      <c r="AN19" s="160" t="s">
        <v>466</v>
      </c>
    </row>
    <row r="20" spans="1:40" ht="25.5">
      <c r="A20" s="150">
        <f>'T8. Objetivos de desarrollo'!B19</f>
        <v>0</v>
      </c>
      <c r="B20" s="150">
        <f>'T11.Obj G, politicas, metas'!C20</f>
        <v>0</v>
      </c>
      <c r="C20" s="151">
        <f>'T11.Obj G, politicas, metas'!D20</f>
        <v>0</v>
      </c>
      <c r="D20" s="151" t="str">
        <f>'T11.Obj G, politicas, metas'!B20</f>
        <v>No existe una competencia definida</v>
      </c>
      <c r="E20" s="152">
        <f>'T11.Obj G, politicas, metas'!E20</f>
        <v>0</v>
      </c>
      <c r="F20" s="19"/>
      <c r="G20" s="19"/>
      <c r="H20" s="176"/>
      <c r="I20" s="19"/>
      <c r="J20" s="19"/>
      <c r="K20" s="18"/>
      <c r="L20" s="18"/>
      <c r="M20" s="18"/>
      <c r="N20" s="18"/>
      <c r="O20" s="152" t="str">
        <f t="shared" si="0"/>
        <v xml:space="preserve"> </v>
      </c>
      <c r="P20" s="98" t="str">
        <f t="shared" si="1"/>
        <v/>
      </c>
      <c r="Q20" s="98" t="str">
        <f t="shared" si="2"/>
        <v xml:space="preserve"> </v>
      </c>
      <c r="X20" s="162" t="s">
        <v>417</v>
      </c>
      <c r="Y20" s="159" t="s">
        <v>422</v>
      </c>
      <c r="AH20" s="159" t="s">
        <v>417</v>
      </c>
      <c r="AI20" s="158" t="s">
        <v>509</v>
      </c>
      <c r="AL20" s="159" t="s">
        <v>218</v>
      </c>
      <c r="AM20" s="158" t="s">
        <v>231</v>
      </c>
    </row>
    <row r="21" spans="1:40" ht="25.5">
      <c r="A21" s="150">
        <f>'T8. Objetivos de desarrollo'!B20</f>
        <v>0</v>
      </c>
      <c r="B21" s="150">
        <f>'T11.Obj G, politicas, metas'!C21</f>
        <v>0</v>
      </c>
      <c r="C21" s="151">
        <f>'T11.Obj G, politicas, metas'!D21</f>
        <v>0</v>
      </c>
      <c r="D21" s="151" t="str">
        <f>'T11.Obj G, politicas, metas'!B21</f>
        <v>No existe una competencia definida</v>
      </c>
      <c r="E21" s="152">
        <f>'T11.Obj G, politicas, metas'!E21</f>
        <v>0</v>
      </c>
      <c r="F21" s="19"/>
      <c r="G21" s="19"/>
      <c r="H21" s="176"/>
      <c r="I21" s="19"/>
      <c r="J21" s="19"/>
      <c r="K21" s="18"/>
      <c r="L21" s="18"/>
      <c r="M21" s="18"/>
      <c r="N21" s="18"/>
      <c r="O21" s="152" t="str">
        <f t="shared" si="0"/>
        <v xml:space="preserve"> </v>
      </c>
      <c r="P21" s="98" t="str">
        <f t="shared" si="1"/>
        <v/>
      </c>
      <c r="Q21" s="98" t="str">
        <f t="shared" si="2"/>
        <v xml:space="preserve"> </v>
      </c>
      <c r="Y21" s="159" t="s">
        <v>418</v>
      </c>
      <c r="AH21" s="159" t="s">
        <v>471</v>
      </c>
      <c r="AI21" s="158" t="s">
        <v>511</v>
      </c>
      <c r="AL21" s="159" t="s">
        <v>219</v>
      </c>
      <c r="AM21" s="158" t="s">
        <v>539</v>
      </c>
    </row>
    <row r="22" spans="1:40" ht="25.5">
      <c r="A22" s="150">
        <f>'T8. Objetivos de desarrollo'!B21</f>
        <v>0</v>
      </c>
      <c r="B22" s="150">
        <f>'T11.Obj G, politicas, metas'!C22</f>
        <v>0</v>
      </c>
      <c r="C22" s="151">
        <f>'T11.Obj G, politicas, metas'!D22</f>
        <v>0</v>
      </c>
      <c r="D22" s="151" t="str">
        <f>'T11.Obj G, politicas, metas'!B22</f>
        <v>No existe una competencia definida</v>
      </c>
      <c r="E22" s="152">
        <f>'T11.Obj G, politicas, metas'!E22</f>
        <v>0</v>
      </c>
      <c r="F22" s="19"/>
      <c r="G22" s="19"/>
      <c r="H22" s="176"/>
      <c r="I22" s="19"/>
      <c r="J22" s="19"/>
      <c r="K22" s="18"/>
      <c r="L22" s="18"/>
      <c r="M22" s="18"/>
      <c r="N22" s="18"/>
      <c r="O22" s="152" t="str">
        <f t="shared" si="0"/>
        <v xml:space="preserve"> </v>
      </c>
      <c r="P22" s="98" t="str">
        <f t="shared" si="1"/>
        <v/>
      </c>
      <c r="Q22" s="98" t="str">
        <f t="shared" si="2"/>
        <v xml:space="preserve"> </v>
      </c>
      <c r="AH22" s="159" t="s">
        <v>403</v>
      </c>
      <c r="AI22" s="158" t="s">
        <v>512</v>
      </c>
      <c r="AL22" s="159" t="s">
        <v>866</v>
      </c>
      <c r="AM22" s="158" t="s">
        <v>529</v>
      </c>
    </row>
    <row r="23" spans="1:40" ht="25.5">
      <c r="A23" s="150">
        <f>'T8. Objetivos de desarrollo'!B22</f>
        <v>0</v>
      </c>
      <c r="B23" s="150">
        <f>'T11.Obj G, politicas, metas'!C23</f>
        <v>0</v>
      </c>
      <c r="C23" s="151">
        <f>'T11.Obj G, politicas, metas'!D23</f>
        <v>0</v>
      </c>
      <c r="D23" s="151" t="str">
        <f>'T11.Obj G, politicas, metas'!B23</f>
        <v>No existe una competencia definida</v>
      </c>
      <c r="E23" s="152">
        <f>'T11.Obj G, politicas, metas'!E23</f>
        <v>0</v>
      </c>
      <c r="F23" s="19"/>
      <c r="G23" s="19"/>
      <c r="H23" s="176"/>
      <c r="I23" s="19"/>
      <c r="J23" s="19"/>
      <c r="K23" s="18"/>
      <c r="L23" s="18"/>
      <c r="M23" s="18"/>
      <c r="N23" s="18"/>
      <c r="O23" s="152" t="str">
        <f t="shared" si="0"/>
        <v xml:space="preserve"> </v>
      </c>
      <c r="P23" s="98" t="str">
        <f t="shared" si="1"/>
        <v/>
      </c>
      <c r="Q23" s="98" t="str">
        <f t="shared" si="2"/>
        <v xml:space="preserve"> </v>
      </c>
      <c r="AH23" s="159" t="s">
        <v>426</v>
      </c>
      <c r="AI23" s="158" t="s">
        <v>513</v>
      </c>
      <c r="AL23" s="159" t="s">
        <v>223</v>
      </c>
      <c r="AM23" s="158" t="s">
        <v>530</v>
      </c>
    </row>
    <row r="24" spans="1:40" ht="25.5">
      <c r="A24" s="150">
        <f>'T8. Objetivos de desarrollo'!B23</f>
        <v>0</v>
      </c>
      <c r="B24" s="150">
        <f>'T11.Obj G, politicas, metas'!C24</f>
        <v>0</v>
      </c>
      <c r="C24" s="151">
        <f>'T11.Obj G, politicas, metas'!D24</f>
        <v>0</v>
      </c>
      <c r="D24" s="151" t="str">
        <f>'T11.Obj G, politicas, metas'!B24</f>
        <v>No existe una competencia definida</v>
      </c>
      <c r="E24" s="152">
        <f>'T11.Obj G, politicas, metas'!E24</f>
        <v>0</v>
      </c>
      <c r="F24" s="19"/>
      <c r="G24" s="19"/>
      <c r="H24" s="176"/>
      <c r="I24" s="19"/>
      <c r="J24" s="19"/>
      <c r="K24" s="18"/>
      <c r="L24" s="18"/>
      <c r="M24" s="18"/>
      <c r="N24" s="18"/>
      <c r="O24" s="152" t="str">
        <f t="shared" si="0"/>
        <v xml:space="preserve"> </v>
      </c>
      <c r="P24" s="98" t="str">
        <f t="shared" si="1"/>
        <v/>
      </c>
      <c r="Q24" s="98" t="str">
        <f t="shared" si="2"/>
        <v xml:space="preserve"> </v>
      </c>
      <c r="AH24" s="159" t="s">
        <v>380</v>
      </c>
      <c r="AI24" s="158" t="s">
        <v>512</v>
      </c>
      <c r="AL24" s="159" t="s">
        <v>431</v>
      </c>
      <c r="AM24" s="158" t="s">
        <v>538</v>
      </c>
    </row>
    <row r="25" spans="1:40" ht="25.5">
      <c r="A25" s="150">
        <f>'T8. Objetivos de desarrollo'!B24</f>
        <v>0</v>
      </c>
      <c r="B25" s="150">
        <f>'T11.Obj G, politicas, metas'!C25</f>
        <v>0</v>
      </c>
      <c r="C25" s="151">
        <f>'T11.Obj G, politicas, metas'!D25</f>
        <v>0</v>
      </c>
      <c r="D25" s="151" t="str">
        <f>'T11.Obj G, politicas, metas'!B25</f>
        <v>No existe una competencia definida</v>
      </c>
      <c r="E25" s="152">
        <f>'T11.Obj G, politicas, metas'!E25</f>
        <v>0</v>
      </c>
      <c r="F25" s="19"/>
      <c r="G25" s="19"/>
      <c r="H25" s="176"/>
      <c r="I25" s="19"/>
      <c r="J25" s="19"/>
      <c r="K25" s="18"/>
      <c r="L25" s="18"/>
      <c r="M25" s="18"/>
      <c r="N25" s="18"/>
      <c r="O25" s="152" t="str">
        <f t="shared" si="0"/>
        <v xml:space="preserve"> </v>
      </c>
      <c r="P25" s="98" t="str">
        <f t="shared" si="1"/>
        <v/>
      </c>
      <c r="Q25" s="98" t="str">
        <f t="shared" si="2"/>
        <v xml:space="preserve"> </v>
      </c>
      <c r="AH25" s="159" t="s">
        <v>472</v>
      </c>
      <c r="AI25" s="158" t="s">
        <v>512</v>
      </c>
      <c r="AL25" s="159" t="s">
        <v>221</v>
      </c>
      <c r="AM25" s="158" t="s">
        <v>540</v>
      </c>
    </row>
    <row r="26" spans="1:40" ht="25.5">
      <c r="A26" s="150">
        <f>'T8. Objetivos de desarrollo'!B25</f>
        <v>0</v>
      </c>
      <c r="B26" s="150">
        <f>'T11.Obj G, politicas, metas'!C26</f>
        <v>0</v>
      </c>
      <c r="C26" s="151">
        <f>'T11.Obj G, politicas, metas'!D26</f>
        <v>0</v>
      </c>
      <c r="D26" s="151" t="str">
        <f>'T11.Obj G, politicas, metas'!B26</f>
        <v>No existe una competencia definida</v>
      </c>
      <c r="E26" s="152">
        <f>'T11.Obj G, politicas, metas'!E26</f>
        <v>0</v>
      </c>
      <c r="F26" s="19"/>
      <c r="G26" s="19"/>
      <c r="H26" s="176"/>
      <c r="I26" s="19"/>
      <c r="J26" s="19"/>
      <c r="K26" s="18"/>
      <c r="L26" s="18"/>
      <c r="M26" s="18"/>
      <c r="N26" s="18"/>
      <c r="O26" s="152" t="str">
        <f t="shared" si="0"/>
        <v xml:space="preserve"> </v>
      </c>
      <c r="P26" s="98" t="str">
        <f t="shared" si="1"/>
        <v/>
      </c>
      <c r="Q26" s="98" t="str">
        <f t="shared" si="2"/>
        <v xml:space="preserve"> </v>
      </c>
      <c r="AH26" s="159" t="s">
        <v>473</v>
      </c>
      <c r="AI26" s="158" t="s">
        <v>512</v>
      </c>
      <c r="AL26" s="159" t="s">
        <v>224</v>
      </c>
      <c r="AM26" s="158" t="s">
        <v>238</v>
      </c>
    </row>
    <row r="27" spans="1:40" ht="25.5">
      <c r="A27" s="150">
        <f>'T8. Objetivos de desarrollo'!B26</f>
        <v>0</v>
      </c>
      <c r="B27" s="150">
        <f>'T11.Obj G, politicas, metas'!C27</f>
        <v>0</v>
      </c>
      <c r="C27" s="151">
        <f>'T11.Obj G, politicas, metas'!D27</f>
        <v>0</v>
      </c>
      <c r="D27" s="151" t="str">
        <f>'T11.Obj G, politicas, metas'!B27</f>
        <v>No existe una competencia definida</v>
      </c>
      <c r="E27" s="152">
        <f>'T11.Obj G, politicas, metas'!E27</f>
        <v>0</v>
      </c>
      <c r="F27" s="19"/>
      <c r="G27" s="19"/>
      <c r="H27" s="176"/>
      <c r="I27" s="19"/>
      <c r="J27" s="19"/>
      <c r="K27" s="18"/>
      <c r="L27" s="18"/>
      <c r="M27" s="18"/>
      <c r="N27" s="18"/>
      <c r="O27" s="152" t="str">
        <f t="shared" si="0"/>
        <v xml:space="preserve"> </v>
      </c>
      <c r="P27" s="98" t="str">
        <f t="shared" si="1"/>
        <v/>
      </c>
      <c r="Q27" s="98" t="str">
        <f t="shared" si="2"/>
        <v xml:space="preserve"> </v>
      </c>
      <c r="AH27" s="159" t="s">
        <v>474</v>
      </c>
      <c r="AI27" s="158" t="s">
        <v>512</v>
      </c>
      <c r="AL27" s="159" t="s">
        <v>148</v>
      </c>
      <c r="AM27" s="158" t="s">
        <v>541</v>
      </c>
    </row>
    <row r="28" spans="1:40" ht="25.5">
      <c r="A28" s="150">
        <f>'T8. Objetivos de desarrollo'!B27</f>
        <v>0</v>
      </c>
      <c r="B28" s="150">
        <f>'T11.Obj G, politicas, metas'!C28</f>
        <v>0</v>
      </c>
      <c r="C28" s="151">
        <f>'T11.Obj G, politicas, metas'!D28</f>
        <v>0</v>
      </c>
      <c r="D28" s="151" t="str">
        <f>'T11.Obj G, politicas, metas'!B28</f>
        <v>No existe una competencia definida</v>
      </c>
      <c r="E28" s="152">
        <f>'T11.Obj G, politicas, metas'!E28</f>
        <v>0</v>
      </c>
      <c r="F28" s="19"/>
      <c r="G28" s="19"/>
      <c r="H28" s="176"/>
      <c r="I28" s="19"/>
      <c r="J28" s="19"/>
      <c r="K28" s="18"/>
      <c r="L28" s="18"/>
      <c r="M28" s="18"/>
      <c r="N28" s="18"/>
      <c r="O28" s="152" t="str">
        <f t="shared" si="0"/>
        <v xml:space="preserve"> </v>
      </c>
      <c r="P28" s="98" t="str">
        <f t="shared" si="1"/>
        <v/>
      </c>
      <c r="Q28" s="98" t="str">
        <f t="shared" si="2"/>
        <v xml:space="preserve"> </v>
      </c>
      <c r="AH28" s="159" t="s">
        <v>475</v>
      </c>
      <c r="AI28" s="158" t="s">
        <v>512</v>
      </c>
      <c r="AL28" s="159" t="s">
        <v>150</v>
      </c>
      <c r="AM28" s="158" t="s">
        <v>542</v>
      </c>
    </row>
    <row r="29" spans="1:40" ht="25.5">
      <c r="A29" s="150">
        <f>'T8. Objetivos de desarrollo'!B28</f>
        <v>0</v>
      </c>
      <c r="B29" s="150">
        <f>'T11.Obj G, politicas, metas'!C29</f>
        <v>0</v>
      </c>
      <c r="C29" s="151">
        <f>'T11.Obj G, politicas, metas'!D29</f>
        <v>0</v>
      </c>
      <c r="D29" s="151" t="str">
        <f>'T11.Obj G, politicas, metas'!B29</f>
        <v>No existe una competencia definida</v>
      </c>
      <c r="E29" s="152">
        <f>'T11.Obj G, politicas, metas'!E29</f>
        <v>0</v>
      </c>
      <c r="F29" s="19"/>
      <c r="G29" s="19"/>
      <c r="H29" s="176"/>
      <c r="I29" s="19"/>
      <c r="J29" s="19"/>
      <c r="K29" s="18"/>
      <c r="L29" s="18"/>
      <c r="M29" s="18"/>
      <c r="N29" s="18"/>
      <c r="O29" s="152" t="str">
        <f t="shared" si="0"/>
        <v xml:space="preserve"> </v>
      </c>
      <c r="P29" s="98" t="str">
        <f t="shared" si="1"/>
        <v/>
      </c>
      <c r="Q29" s="98" t="str">
        <f t="shared" si="2"/>
        <v xml:space="preserve"> </v>
      </c>
      <c r="AH29" s="159" t="s">
        <v>367</v>
      </c>
      <c r="AI29" s="158" t="s">
        <v>512</v>
      </c>
      <c r="AL29" s="159" t="s">
        <v>156</v>
      </c>
      <c r="AM29" s="158" t="s">
        <v>542</v>
      </c>
    </row>
    <row r="30" spans="1:40" ht="25.5">
      <c r="A30" s="150">
        <f>'T8. Objetivos de desarrollo'!B29</f>
        <v>0</v>
      </c>
      <c r="B30" s="150">
        <f>'T11.Obj G, politicas, metas'!C30</f>
        <v>0</v>
      </c>
      <c r="C30" s="151">
        <f>'T11.Obj G, politicas, metas'!D30</f>
        <v>0</v>
      </c>
      <c r="D30" s="151" t="str">
        <f>'T11.Obj G, politicas, metas'!B30</f>
        <v>No existe una competencia definida</v>
      </c>
      <c r="E30" s="152">
        <f>'T11.Obj G, politicas, metas'!E30</f>
        <v>0</v>
      </c>
      <c r="F30" s="19"/>
      <c r="G30" s="19"/>
      <c r="H30" s="176"/>
      <c r="I30" s="19"/>
      <c r="J30" s="19"/>
      <c r="K30" s="18"/>
      <c r="L30" s="18"/>
      <c r="M30" s="18"/>
      <c r="N30" s="18"/>
      <c r="O30" s="152" t="str">
        <f t="shared" si="0"/>
        <v xml:space="preserve"> </v>
      </c>
      <c r="P30" s="98" t="str">
        <f t="shared" si="1"/>
        <v/>
      </c>
      <c r="Q30" s="98" t="str">
        <f t="shared" si="2"/>
        <v xml:space="preserve"> </v>
      </c>
      <c r="AH30" s="159" t="s">
        <v>476</v>
      </c>
      <c r="AI30" s="158" t="s">
        <v>512</v>
      </c>
      <c r="AL30" s="159" t="s">
        <v>151</v>
      </c>
      <c r="AM30" s="158" t="s">
        <v>543</v>
      </c>
    </row>
    <row r="31" spans="1:40" ht="25.5">
      <c r="A31" s="150">
        <f>'T8. Objetivos de desarrollo'!B30</f>
        <v>0</v>
      </c>
      <c r="B31" s="150">
        <f>'T11.Obj G, politicas, metas'!C31</f>
        <v>0</v>
      </c>
      <c r="C31" s="151">
        <f>'T11.Obj G, politicas, metas'!D31</f>
        <v>0</v>
      </c>
      <c r="D31" s="151" t="str">
        <f>'T11.Obj G, politicas, metas'!B31</f>
        <v>No existe una competencia definida</v>
      </c>
      <c r="E31" s="152">
        <f>'T11.Obj G, politicas, metas'!E31</f>
        <v>0</v>
      </c>
      <c r="F31" s="19"/>
      <c r="G31" s="19"/>
      <c r="H31" s="176"/>
      <c r="I31" s="19"/>
      <c r="J31" s="19"/>
      <c r="K31" s="18"/>
      <c r="L31" s="18"/>
      <c r="M31" s="18"/>
      <c r="N31" s="18"/>
      <c r="O31" s="152" t="str">
        <f t="shared" si="0"/>
        <v xml:space="preserve"> </v>
      </c>
      <c r="P31" s="98" t="str">
        <f t="shared" si="1"/>
        <v/>
      </c>
      <c r="Q31" s="98" t="str">
        <f t="shared" si="2"/>
        <v xml:space="preserve"> </v>
      </c>
      <c r="AH31" s="159" t="s">
        <v>375</v>
      </c>
      <c r="AI31" s="158" t="s">
        <v>512</v>
      </c>
      <c r="AL31" s="159" t="s">
        <v>154</v>
      </c>
      <c r="AM31" s="158" t="s">
        <v>543</v>
      </c>
    </row>
    <row r="32" spans="1:40" ht="25.5">
      <c r="A32" s="150">
        <f>'T8. Objetivos de desarrollo'!B31</f>
        <v>0</v>
      </c>
      <c r="B32" s="150">
        <f>'T11.Obj G, politicas, metas'!C32</f>
        <v>0</v>
      </c>
      <c r="C32" s="151">
        <f>'T11.Obj G, politicas, metas'!D32</f>
        <v>0</v>
      </c>
      <c r="D32" s="151" t="str">
        <f>'T11.Obj G, politicas, metas'!B32</f>
        <v>No existe una competencia definida</v>
      </c>
      <c r="E32" s="152">
        <f>'T11.Obj G, politicas, metas'!E32</f>
        <v>0</v>
      </c>
      <c r="F32" s="19"/>
      <c r="G32" s="19"/>
      <c r="H32" s="176"/>
      <c r="I32" s="19"/>
      <c r="J32" s="19"/>
      <c r="K32" s="18"/>
      <c r="L32" s="18"/>
      <c r="M32" s="18"/>
      <c r="N32" s="18"/>
      <c r="O32" s="152" t="str">
        <f t="shared" si="0"/>
        <v xml:space="preserve"> </v>
      </c>
      <c r="P32" s="98" t="str">
        <f t="shared" si="1"/>
        <v/>
      </c>
      <c r="Q32" s="98" t="str">
        <f t="shared" si="2"/>
        <v xml:space="preserve"> </v>
      </c>
      <c r="AH32" s="159" t="s">
        <v>425</v>
      </c>
      <c r="AI32" s="158" t="s">
        <v>513</v>
      </c>
      <c r="AL32" s="159" t="s">
        <v>160</v>
      </c>
      <c r="AM32" s="158" t="s">
        <v>233</v>
      </c>
    </row>
    <row r="33" spans="1:39" ht="25.5">
      <c r="A33" s="150">
        <f>'T8. Objetivos de desarrollo'!B32</f>
        <v>0</v>
      </c>
      <c r="B33" s="150">
        <f>'T11.Obj G, politicas, metas'!C33</f>
        <v>0</v>
      </c>
      <c r="C33" s="151">
        <f>'T11.Obj G, politicas, metas'!D33</f>
        <v>0</v>
      </c>
      <c r="D33" s="151" t="str">
        <f>'T11.Obj G, politicas, metas'!B33</f>
        <v>No existe una competencia definida</v>
      </c>
      <c r="E33" s="152">
        <f>'T11.Obj G, politicas, metas'!E33</f>
        <v>0</v>
      </c>
      <c r="F33" s="19"/>
      <c r="G33" s="19"/>
      <c r="H33" s="176"/>
      <c r="I33" s="19"/>
      <c r="J33" s="19"/>
      <c r="K33" s="18"/>
      <c r="L33" s="18"/>
      <c r="M33" s="18"/>
      <c r="N33" s="18"/>
      <c r="O33" s="152" t="str">
        <f t="shared" si="0"/>
        <v xml:space="preserve"> </v>
      </c>
      <c r="P33" s="98" t="str">
        <f t="shared" si="1"/>
        <v/>
      </c>
      <c r="Q33" s="98" t="str">
        <f t="shared" si="2"/>
        <v xml:space="preserve"> </v>
      </c>
      <c r="AH33" s="159" t="s">
        <v>477</v>
      </c>
      <c r="AI33" s="158" t="s">
        <v>523</v>
      </c>
      <c r="AL33" s="159" t="s">
        <v>159</v>
      </c>
      <c r="AM33" s="158" t="s">
        <v>531</v>
      </c>
    </row>
    <row r="34" spans="1:39" ht="25.5">
      <c r="A34" s="150">
        <f>'T8. Objetivos de desarrollo'!B33</f>
        <v>0</v>
      </c>
      <c r="B34" s="150">
        <f>'T11.Obj G, politicas, metas'!C34</f>
        <v>0</v>
      </c>
      <c r="C34" s="151">
        <f>'T11.Obj G, politicas, metas'!D34</f>
        <v>0</v>
      </c>
      <c r="D34" s="151" t="str">
        <f>'T11.Obj G, politicas, metas'!B34</f>
        <v>No existe una competencia definida</v>
      </c>
      <c r="E34" s="152">
        <f>'T11.Obj G, politicas, metas'!E34</f>
        <v>0</v>
      </c>
      <c r="F34" s="19"/>
      <c r="G34" s="19"/>
      <c r="H34" s="176"/>
      <c r="I34" s="19"/>
      <c r="J34" s="19"/>
      <c r="K34" s="18"/>
      <c r="L34" s="18"/>
      <c r="M34" s="18"/>
      <c r="N34" s="18"/>
      <c r="O34" s="152" t="str">
        <f t="shared" si="0"/>
        <v xml:space="preserve"> </v>
      </c>
      <c r="P34" s="98" t="str">
        <f t="shared" si="1"/>
        <v/>
      </c>
      <c r="Q34" s="98" t="str">
        <f t="shared" si="2"/>
        <v xml:space="preserve"> </v>
      </c>
      <c r="AH34" s="159" t="s">
        <v>414</v>
      </c>
      <c r="AI34" s="158" t="s">
        <v>509</v>
      </c>
      <c r="AL34" s="159" t="s">
        <v>161</v>
      </c>
      <c r="AM34" s="158" t="s">
        <v>538</v>
      </c>
    </row>
    <row r="35" spans="1:39" ht="25.5">
      <c r="A35" s="150">
        <f>'T8. Objetivos de desarrollo'!B34</f>
        <v>0</v>
      </c>
      <c r="B35" s="150">
        <f>'T11.Obj G, politicas, metas'!C35</f>
        <v>0</v>
      </c>
      <c r="C35" s="151">
        <f>'T11.Obj G, politicas, metas'!D35</f>
        <v>0</v>
      </c>
      <c r="D35" s="151" t="str">
        <f>'T11.Obj G, politicas, metas'!B35</f>
        <v>No existe una competencia definida</v>
      </c>
      <c r="E35" s="152">
        <f>'T11.Obj G, politicas, metas'!E35</f>
        <v>0</v>
      </c>
      <c r="F35" s="19"/>
      <c r="G35" s="19"/>
      <c r="H35" s="176"/>
      <c r="I35" s="19"/>
      <c r="J35" s="19"/>
      <c r="K35" s="18"/>
      <c r="L35" s="18"/>
      <c r="M35" s="18"/>
      <c r="N35" s="18"/>
      <c r="O35" s="152" t="str">
        <f t="shared" si="0"/>
        <v xml:space="preserve"> </v>
      </c>
      <c r="P35" s="98" t="str">
        <f t="shared" si="1"/>
        <v/>
      </c>
      <c r="Q35" s="98" t="str">
        <f t="shared" si="2"/>
        <v xml:space="preserve"> </v>
      </c>
      <c r="AH35" s="159" t="s">
        <v>409</v>
      </c>
      <c r="AI35" s="158" t="s">
        <v>509</v>
      </c>
      <c r="AL35" s="159" t="s">
        <v>158</v>
      </c>
      <c r="AM35" s="158" t="s">
        <v>544</v>
      </c>
    </row>
    <row r="36" spans="1:39" ht="25.5">
      <c r="A36" s="150">
        <f>'T8. Objetivos de desarrollo'!B35</f>
        <v>0</v>
      </c>
      <c r="B36" s="150">
        <f>'T11.Obj G, politicas, metas'!C36</f>
        <v>0</v>
      </c>
      <c r="C36" s="151">
        <f>'T11.Obj G, politicas, metas'!D36</f>
        <v>0</v>
      </c>
      <c r="D36" s="151" t="str">
        <f>'T11.Obj G, politicas, metas'!B36</f>
        <v>No existe una competencia definida</v>
      </c>
      <c r="E36" s="152">
        <f>'T11.Obj G, politicas, metas'!E36</f>
        <v>0</v>
      </c>
      <c r="F36" s="19"/>
      <c r="G36" s="19"/>
      <c r="H36" s="176"/>
      <c r="I36" s="19"/>
      <c r="J36" s="19"/>
      <c r="K36" s="18"/>
      <c r="L36" s="18"/>
      <c r="M36" s="18"/>
      <c r="N36" s="18"/>
      <c r="O36" s="152" t="str">
        <f t="shared" si="0"/>
        <v xml:space="preserve"> </v>
      </c>
      <c r="P36" s="98" t="str">
        <f t="shared" si="1"/>
        <v/>
      </c>
      <c r="Q36" s="98" t="str">
        <f t="shared" si="2"/>
        <v xml:space="preserve"> </v>
      </c>
      <c r="AH36" s="159" t="s">
        <v>422</v>
      </c>
      <c r="AI36" s="158" t="s">
        <v>509</v>
      </c>
      <c r="AL36" s="159" t="s">
        <v>244</v>
      </c>
      <c r="AM36" s="158" t="s">
        <v>243</v>
      </c>
    </row>
    <row r="37" spans="1:39" ht="25.5">
      <c r="A37" s="150">
        <f>'T8. Objetivos de desarrollo'!B36</f>
        <v>0</v>
      </c>
      <c r="B37" s="150">
        <f>'T11.Obj G, politicas, metas'!C37</f>
        <v>0</v>
      </c>
      <c r="C37" s="151">
        <f>'T11.Obj G, politicas, metas'!D37</f>
        <v>0</v>
      </c>
      <c r="D37" s="151" t="str">
        <f>'T11.Obj G, politicas, metas'!B37</f>
        <v>No existe una competencia definida</v>
      </c>
      <c r="E37" s="152">
        <f>'T11.Obj G, politicas, metas'!E37</f>
        <v>0</v>
      </c>
      <c r="F37" s="19"/>
      <c r="G37" s="19"/>
      <c r="H37" s="176"/>
      <c r="I37" s="19"/>
      <c r="J37" s="19"/>
      <c r="K37" s="18"/>
      <c r="L37" s="18"/>
      <c r="M37" s="18"/>
      <c r="N37" s="18"/>
      <c r="O37" s="152" t="str">
        <f t="shared" si="0"/>
        <v xml:space="preserve"> </v>
      </c>
      <c r="P37" s="98" t="str">
        <f t="shared" si="1"/>
        <v/>
      </c>
      <c r="Q37" s="98" t="str">
        <f t="shared" si="2"/>
        <v xml:space="preserve"> </v>
      </c>
      <c r="AH37" s="159" t="s">
        <v>418</v>
      </c>
      <c r="AI37" s="158" t="s">
        <v>509</v>
      </c>
      <c r="AL37" s="159" t="s">
        <v>225</v>
      </c>
      <c r="AM37" s="158" t="s">
        <v>545</v>
      </c>
    </row>
    <row r="38" spans="1:39" ht="25.5">
      <c r="A38" s="150">
        <f>'T8. Objetivos de desarrollo'!B37</f>
        <v>0</v>
      </c>
      <c r="B38" s="150">
        <f>'T11.Obj G, politicas, metas'!C38</f>
        <v>0</v>
      </c>
      <c r="C38" s="151">
        <f>'T11.Obj G, politicas, metas'!D38</f>
        <v>0</v>
      </c>
      <c r="D38" s="151" t="str">
        <f>'T11.Obj G, politicas, metas'!B38</f>
        <v>No existe una competencia definida</v>
      </c>
      <c r="E38" s="152">
        <f>'T11.Obj G, politicas, metas'!E38</f>
        <v>0</v>
      </c>
      <c r="F38" s="19"/>
      <c r="G38" s="19"/>
      <c r="H38" s="176"/>
      <c r="I38" s="19"/>
      <c r="J38" s="19"/>
      <c r="K38" s="18"/>
      <c r="L38" s="18"/>
      <c r="M38" s="18"/>
      <c r="N38" s="18"/>
      <c r="O38" s="152" t="str">
        <f t="shared" si="0"/>
        <v xml:space="preserve"> </v>
      </c>
      <c r="P38" s="98" t="str">
        <f t="shared" si="1"/>
        <v/>
      </c>
      <c r="Q38" s="98" t="str">
        <f t="shared" si="2"/>
        <v xml:space="preserve"> </v>
      </c>
      <c r="AH38" s="159" t="s">
        <v>482</v>
      </c>
      <c r="AI38" s="158" t="s">
        <v>514</v>
      </c>
      <c r="AL38" s="159" t="s">
        <v>152</v>
      </c>
      <c r="AM38" s="158" t="s">
        <v>546</v>
      </c>
    </row>
    <row r="39" spans="1:39" ht="25.5">
      <c r="A39" s="150">
        <f>'T8. Objetivos de desarrollo'!B38</f>
        <v>0</v>
      </c>
      <c r="B39" s="150">
        <f>'T11.Obj G, politicas, metas'!C39</f>
        <v>0</v>
      </c>
      <c r="C39" s="151">
        <f>'T11.Obj G, politicas, metas'!D39</f>
        <v>0</v>
      </c>
      <c r="D39" s="151" t="str">
        <f>'T11.Obj G, politicas, metas'!B39</f>
        <v>No existe una competencia definida</v>
      </c>
      <c r="E39" s="152">
        <f>'T11.Obj G, politicas, metas'!E39</f>
        <v>0</v>
      </c>
      <c r="F39" s="19"/>
      <c r="G39" s="19"/>
      <c r="H39" s="176"/>
      <c r="I39" s="19"/>
      <c r="J39" s="19"/>
      <c r="K39" s="18"/>
      <c r="L39" s="18"/>
      <c r="M39" s="18"/>
      <c r="N39" s="18"/>
      <c r="O39" s="152" t="str">
        <f t="shared" si="0"/>
        <v xml:space="preserve"> </v>
      </c>
      <c r="P39" s="98" t="str">
        <f t="shared" si="1"/>
        <v/>
      </c>
      <c r="Q39" s="98" t="str">
        <f t="shared" si="2"/>
        <v xml:space="preserve"> </v>
      </c>
      <c r="AH39" s="159" t="s">
        <v>381</v>
      </c>
      <c r="AI39" s="158" t="s">
        <v>514</v>
      </c>
      <c r="AL39" s="159" t="s">
        <v>143</v>
      </c>
      <c r="AM39" s="158" t="s">
        <v>233</v>
      </c>
    </row>
    <row r="40" spans="1:39" ht="25.5">
      <c r="A40" s="150">
        <f>'T8. Objetivos de desarrollo'!B39</f>
        <v>0</v>
      </c>
      <c r="B40" s="150">
        <f>'T11.Obj G, politicas, metas'!C40</f>
        <v>0</v>
      </c>
      <c r="C40" s="151">
        <f>'T11.Obj G, politicas, metas'!D40</f>
        <v>0</v>
      </c>
      <c r="D40" s="151" t="str">
        <f>'T11.Obj G, politicas, metas'!B40</f>
        <v>No existe una competencia definida</v>
      </c>
      <c r="E40" s="152">
        <f>'T11.Obj G, politicas, metas'!E40</f>
        <v>0</v>
      </c>
      <c r="F40" s="19"/>
      <c r="G40" s="19"/>
      <c r="H40" s="176"/>
      <c r="I40" s="19"/>
      <c r="J40" s="19"/>
      <c r="K40" s="18"/>
      <c r="L40" s="18"/>
      <c r="M40" s="18"/>
      <c r="N40" s="18"/>
      <c r="O40" s="152" t="str">
        <f t="shared" si="0"/>
        <v xml:space="preserve"> </v>
      </c>
      <c r="P40" s="98" t="str">
        <f t="shared" si="1"/>
        <v/>
      </c>
      <c r="Q40" s="98" t="str">
        <f t="shared" si="2"/>
        <v xml:space="preserve"> </v>
      </c>
      <c r="AH40" s="159" t="s">
        <v>415</v>
      </c>
      <c r="AI40" s="158" t="s">
        <v>515</v>
      </c>
      <c r="AL40" s="159" t="s">
        <v>247</v>
      </c>
      <c r="AM40" s="158" t="s">
        <v>532</v>
      </c>
    </row>
    <row r="41" spans="1:39" ht="25.5">
      <c r="A41" s="150">
        <f>'T8. Objetivos de desarrollo'!B40</f>
        <v>0</v>
      </c>
      <c r="B41" s="150">
        <f>'T11.Obj G, politicas, metas'!C41</f>
        <v>0</v>
      </c>
      <c r="C41" s="151">
        <f>'T11.Obj G, politicas, metas'!D41</f>
        <v>0</v>
      </c>
      <c r="D41" s="151" t="str">
        <f>'T11.Obj G, politicas, metas'!B41</f>
        <v>No existe una competencia definida</v>
      </c>
      <c r="E41" s="152">
        <f>'T11.Obj G, politicas, metas'!E41</f>
        <v>0</v>
      </c>
      <c r="F41" s="19"/>
      <c r="G41" s="19"/>
      <c r="H41" s="176"/>
      <c r="I41" s="19"/>
      <c r="J41" s="19"/>
      <c r="K41" s="18"/>
      <c r="L41" s="18"/>
      <c r="M41" s="18"/>
      <c r="N41" s="18"/>
      <c r="O41" s="152" t="str">
        <f t="shared" si="0"/>
        <v xml:space="preserve"> </v>
      </c>
      <c r="P41" s="98" t="str">
        <f t="shared" si="1"/>
        <v/>
      </c>
      <c r="Q41" s="98" t="str">
        <f t="shared" si="2"/>
        <v xml:space="preserve"> </v>
      </c>
      <c r="AH41" s="159" t="s">
        <v>483</v>
      </c>
      <c r="AI41" s="158" t="s">
        <v>516</v>
      </c>
      <c r="AL41" s="159" t="s">
        <v>144</v>
      </c>
      <c r="AM41" s="158" t="s">
        <v>547</v>
      </c>
    </row>
    <row r="42" spans="1:39" ht="25.5">
      <c r="A42" s="150">
        <f>'T8. Objetivos de desarrollo'!B41</f>
        <v>0</v>
      </c>
      <c r="B42" s="150">
        <f>'T11.Obj G, politicas, metas'!C42</f>
        <v>0</v>
      </c>
      <c r="C42" s="151">
        <f>'T11.Obj G, politicas, metas'!D42</f>
        <v>0</v>
      </c>
      <c r="D42" s="151" t="str">
        <f>'T11.Obj G, politicas, metas'!B42</f>
        <v>No existe una competencia definida</v>
      </c>
      <c r="E42" s="152">
        <f>'T11.Obj G, politicas, metas'!E42</f>
        <v>0</v>
      </c>
      <c r="F42" s="19"/>
      <c r="G42" s="19"/>
      <c r="H42" s="176"/>
      <c r="I42" s="19"/>
      <c r="J42" s="19"/>
      <c r="K42" s="18"/>
      <c r="L42" s="18"/>
      <c r="M42" s="18"/>
      <c r="N42" s="18"/>
      <c r="O42" s="152" t="str">
        <f t="shared" si="0"/>
        <v xml:space="preserve"> </v>
      </c>
      <c r="P42" s="98" t="str">
        <f t="shared" si="1"/>
        <v/>
      </c>
      <c r="Q42" s="98" t="str">
        <f t="shared" si="2"/>
        <v xml:space="preserve"> </v>
      </c>
      <c r="AH42" s="159" t="s">
        <v>419</v>
      </c>
      <c r="AI42" s="158" t="s">
        <v>514</v>
      </c>
      <c r="AL42" s="159" t="s">
        <v>140</v>
      </c>
      <c r="AM42" s="158" t="s">
        <v>548</v>
      </c>
    </row>
    <row r="43" spans="1:39" ht="25.5">
      <c r="A43" s="150">
        <f>'T8. Objetivos de desarrollo'!B42</f>
        <v>0</v>
      </c>
      <c r="B43" s="150">
        <f>'T11.Obj G, politicas, metas'!C43</f>
        <v>0</v>
      </c>
      <c r="C43" s="151">
        <f>'T11.Obj G, politicas, metas'!D43</f>
        <v>0</v>
      </c>
      <c r="D43" s="151" t="str">
        <f>'T11.Obj G, politicas, metas'!B43</f>
        <v>No existe una competencia definida</v>
      </c>
      <c r="E43" s="152">
        <f>'T11.Obj G, politicas, metas'!E43</f>
        <v>0</v>
      </c>
      <c r="F43" s="19"/>
      <c r="G43" s="19"/>
      <c r="H43" s="176"/>
      <c r="I43" s="19"/>
      <c r="J43" s="19"/>
      <c r="K43" s="18"/>
      <c r="L43" s="18"/>
      <c r="M43" s="18"/>
      <c r="N43" s="18"/>
      <c r="O43" s="152" t="str">
        <f t="shared" si="0"/>
        <v xml:space="preserve"> </v>
      </c>
      <c r="P43" s="98" t="str">
        <f t="shared" si="1"/>
        <v/>
      </c>
      <c r="Q43" s="98" t="str">
        <f t="shared" si="2"/>
        <v xml:space="preserve"> </v>
      </c>
      <c r="AH43" s="159" t="s">
        <v>484</v>
      </c>
      <c r="AI43" s="158" t="s">
        <v>514</v>
      </c>
      <c r="AL43" s="159" t="s">
        <v>245</v>
      </c>
      <c r="AM43" s="158" t="s">
        <v>538</v>
      </c>
    </row>
    <row r="44" spans="1:39" ht="25.5">
      <c r="A44" s="150">
        <f>'T8. Objetivos de desarrollo'!B43</f>
        <v>0</v>
      </c>
      <c r="B44" s="150">
        <f>'T11.Obj G, politicas, metas'!C44</f>
        <v>0</v>
      </c>
      <c r="C44" s="151">
        <f>'T11.Obj G, politicas, metas'!D44</f>
        <v>0</v>
      </c>
      <c r="D44" s="151" t="str">
        <f>'T11.Obj G, politicas, metas'!B44</f>
        <v>No existe una competencia definida</v>
      </c>
      <c r="E44" s="152">
        <f>'T11.Obj G, politicas, metas'!E44</f>
        <v>0</v>
      </c>
      <c r="F44" s="19"/>
      <c r="G44" s="19"/>
      <c r="H44" s="176"/>
      <c r="I44" s="19"/>
      <c r="J44" s="19"/>
      <c r="K44" s="18"/>
      <c r="L44" s="18"/>
      <c r="M44" s="18"/>
      <c r="N44" s="18"/>
      <c r="O44" s="152" t="str">
        <f t="shared" si="0"/>
        <v xml:space="preserve"> </v>
      </c>
      <c r="P44" s="98" t="str">
        <f t="shared" si="1"/>
        <v/>
      </c>
      <c r="Q44" s="98" t="str">
        <f t="shared" si="2"/>
        <v xml:space="preserve"> </v>
      </c>
      <c r="AH44" s="159" t="s">
        <v>368</v>
      </c>
      <c r="AI44" s="158" t="s">
        <v>514</v>
      </c>
      <c r="AL44" s="159" t="s">
        <v>226</v>
      </c>
      <c r="AM44" s="157" t="s">
        <v>233</v>
      </c>
    </row>
    <row r="45" spans="1:39" ht="25.5">
      <c r="A45" s="150">
        <f>'T8. Objetivos de desarrollo'!B44</f>
        <v>0</v>
      </c>
      <c r="B45" s="150">
        <f>'T11.Obj G, politicas, metas'!C45</f>
        <v>0</v>
      </c>
      <c r="C45" s="151">
        <f>'T11.Obj G, politicas, metas'!D45</f>
        <v>0</v>
      </c>
      <c r="D45" s="151" t="str">
        <f>'T11.Obj G, politicas, metas'!B45</f>
        <v>No existe una competencia definida</v>
      </c>
      <c r="E45" s="152">
        <f>'T11.Obj G, politicas, metas'!E45</f>
        <v>0</v>
      </c>
      <c r="F45" s="19"/>
      <c r="G45" s="19"/>
      <c r="H45" s="176"/>
      <c r="I45" s="19"/>
      <c r="J45" s="19"/>
      <c r="K45" s="18"/>
      <c r="L45" s="18"/>
      <c r="M45" s="18"/>
      <c r="N45" s="18"/>
      <c r="O45" s="152" t="str">
        <f t="shared" si="0"/>
        <v xml:space="preserve"> </v>
      </c>
      <c r="P45" s="98" t="str">
        <f t="shared" si="1"/>
        <v/>
      </c>
      <c r="Q45" s="98" t="str">
        <f t="shared" si="2"/>
        <v xml:space="preserve"> </v>
      </c>
      <c r="AH45" s="159" t="s">
        <v>485</v>
      </c>
      <c r="AI45" s="158" t="s">
        <v>514</v>
      </c>
    </row>
    <row r="46" spans="1:39" ht="25.5">
      <c r="A46" s="150">
        <f>'T8. Objetivos de desarrollo'!B45</f>
        <v>0</v>
      </c>
      <c r="B46" s="150">
        <f>'T11.Obj G, politicas, metas'!C46</f>
        <v>0</v>
      </c>
      <c r="C46" s="151">
        <f>'T11.Obj G, politicas, metas'!D46</f>
        <v>0</v>
      </c>
      <c r="D46" s="151" t="str">
        <f>'T11.Obj G, politicas, metas'!B46</f>
        <v>No existe una competencia definida</v>
      </c>
      <c r="E46" s="152">
        <f>'T11.Obj G, politicas, metas'!E46</f>
        <v>0</v>
      </c>
      <c r="F46" s="19"/>
      <c r="G46" s="19"/>
      <c r="H46" s="176"/>
      <c r="I46" s="19"/>
      <c r="J46" s="19"/>
      <c r="K46" s="18"/>
      <c r="L46" s="18"/>
      <c r="M46" s="18"/>
      <c r="N46" s="18"/>
      <c r="O46" s="152" t="str">
        <f t="shared" si="0"/>
        <v xml:space="preserve"> </v>
      </c>
      <c r="P46" s="98" t="str">
        <f t="shared" si="1"/>
        <v/>
      </c>
      <c r="Q46" s="98" t="str">
        <f t="shared" si="2"/>
        <v xml:space="preserve"> </v>
      </c>
      <c r="AH46" s="159" t="s">
        <v>410</v>
      </c>
      <c r="AI46" s="158" t="s">
        <v>514</v>
      </c>
    </row>
    <row r="47" spans="1:39" ht="25.5">
      <c r="A47" s="150">
        <f>'T8. Objetivos de desarrollo'!B46</f>
        <v>0</v>
      </c>
      <c r="B47" s="150">
        <f>'T11.Obj G, politicas, metas'!C47</f>
        <v>0</v>
      </c>
      <c r="C47" s="151">
        <f>'T11.Obj G, politicas, metas'!D47</f>
        <v>0</v>
      </c>
      <c r="D47" s="151" t="str">
        <f>'T11.Obj G, politicas, metas'!B47</f>
        <v>No existe una competencia definida</v>
      </c>
      <c r="E47" s="152">
        <f>'T11.Obj G, politicas, metas'!E47</f>
        <v>0</v>
      </c>
      <c r="F47" s="19"/>
      <c r="G47" s="19"/>
      <c r="H47" s="176"/>
      <c r="I47" s="19"/>
      <c r="J47" s="19"/>
      <c r="K47" s="18"/>
      <c r="L47" s="18"/>
      <c r="M47" s="18"/>
      <c r="N47" s="18"/>
      <c r="O47" s="152" t="str">
        <f t="shared" si="0"/>
        <v xml:space="preserve"> </v>
      </c>
      <c r="P47" s="98" t="str">
        <f t="shared" si="1"/>
        <v/>
      </c>
      <c r="Q47" s="98" t="str">
        <f t="shared" si="2"/>
        <v xml:space="preserve"> </v>
      </c>
      <c r="AH47" s="159" t="s">
        <v>486</v>
      </c>
      <c r="AI47" s="158" t="s">
        <v>514</v>
      </c>
    </row>
    <row r="48" spans="1:39" ht="25.5">
      <c r="A48" s="150">
        <f>'T8. Objetivos de desarrollo'!B47</f>
        <v>0</v>
      </c>
      <c r="B48" s="150">
        <f>'T11.Obj G, politicas, metas'!C48</f>
        <v>0</v>
      </c>
      <c r="C48" s="151">
        <f>'T11.Obj G, politicas, metas'!D48</f>
        <v>0</v>
      </c>
      <c r="D48" s="151" t="str">
        <f>'T11.Obj G, politicas, metas'!B48</f>
        <v>No existe una competencia definida</v>
      </c>
      <c r="E48" s="152">
        <f>'T11.Obj G, politicas, metas'!E48</f>
        <v>0</v>
      </c>
      <c r="F48" s="19"/>
      <c r="G48" s="19"/>
      <c r="H48" s="176"/>
      <c r="I48" s="19"/>
      <c r="J48" s="19"/>
      <c r="K48" s="18"/>
      <c r="L48" s="18"/>
      <c r="M48" s="18"/>
      <c r="N48" s="18"/>
      <c r="O48" s="152" t="str">
        <f t="shared" si="0"/>
        <v xml:space="preserve"> </v>
      </c>
      <c r="P48" s="98" t="str">
        <f t="shared" si="1"/>
        <v/>
      </c>
      <c r="Q48" s="98" t="str">
        <f t="shared" si="2"/>
        <v xml:space="preserve"> </v>
      </c>
      <c r="AH48" s="159" t="s">
        <v>487</v>
      </c>
      <c r="AI48" s="158" t="s">
        <v>514</v>
      </c>
    </row>
    <row r="49" spans="1:35" ht="25.5">
      <c r="A49" s="150">
        <f>'T8. Objetivos de desarrollo'!B48</f>
        <v>0</v>
      </c>
      <c r="B49" s="150">
        <f>'T11.Obj G, politicas, metas'!C49</f>
        <v>0</v>
      </c>
      <c r="C49" s="151">
        <f>'T11.Obj G, politicas, metas'!D49</f>
        <v>0</v>
      </c>
      <c r="D49" s="151" t="str">
        <f>'T11.Obj G, politicas, metas'!B49</f>
        <v>No existe una competencia definida</v>
      </c>
      <c r="E49" s="152">
        <f>'T11.Obj G, politicas, metas'!E49</f>
        <v>0</v>
      </c>
      <c r="F49" s="19"/>
      <c r="G49" s="19"/>
      <c r="H49" s="176"/>
      <c r="I49" s="19"/>
      <c r="J49" s="19"/>
      <c r="K49" s="18"/>
      <c r="L49" s="18"/>
      <c r="M49" s="18"/>
      <c r="N49" s="18"/>
      <c r="O49" s="152" t="str">
        <f t="shared" si="0"/>
        <v xml:space="preserve"> </v>
      </c>
      <c r="P49" s="98" t="str">
        <f t="shared" si="1"/>
        <v/>
      </c>
      <c r="Q49" s="98" t="str">
        <f t="shared" si="2"/>
        <v xml:space="preserve"> </v>
      </c>
      <c r="AH49" s="159" t="s">
        <v>488</v>
      </c>
      <c r="AI49" s="158" t="s">
        <v>515</v>
      </c>
    </row>
    <row r="50" spans="1:35" ht="25.5">
      <c r="A50" s="150">
        <f>'T8. Objetivos de desarrollo'!B49</f>
        <v>0</v>
      </c>
      <c r="B50" s="150">
        <f>'T11.Obj G, politicas, metas'!C50</f>
        <v>0</v>
      </c>
      <c r="C50" s="151">
        <f>'T11.Obj G, politicas, metas'!D50</f>
        <v>0</v>
      </c>
      <c r="D50" s="151" t="str">
        <f>'T11.Obj G, politicas, metas'!B50</f>
        <v>No existe una competencia definida</v>
      </c>
      <c r="E50" s="152">
        <f>'T11.Obj G, politicas, metas'!E50</f>
        <v>0</v>
      </c>
      <c r="F50" s="19"/>
      <c r="G50" s="19"/>
      <c r="H50" s="176"/>
      <c r="I50" s="19"/>
      <c r="J50" s="19"/>
      <c r="K50" s="18"/>
      <c r="L50" s="18"/>
      <c r="M50" s="18"/>
      <c r="N50" s="18"/>
      <c r="O50" s="152" t="str">
        <f t="shared" si="0"/>
        <v xml:space="preserve"> </v>
      </c>
      <c r="P50" s="98" t="str">
        <f t="shared" si="1"/>
        <v/>
      </c>
      <c r="Q50" s="98" t="str">
        <f t="shared" si="2"/>
        <v xml:space="preserve"> </v>
      </c>
      <c r="AH50" s="159" t="s">
        <v>387</v>
      </c>
      <c r="AI50" s="158" t="s">
        <v>514</v>
      </c>
    </row>
    <row r="51" spans="1:35" ht="25.5">
      <c r="A51" s="150">
        <f>'T8. Objetivos de desarrollo'!B50</f>
        <v>0</v>
      </c>
      <c r="B51" s="150">
        <f>'T11.Obj G, politicas, metas'!C51</f>
        <v>0</v>
      </c>
      <c r="C51" s="151">
        <f>'T11.Obj G, politicas, metas'!D51</f>
        <v>0</v>
      </c>
      <c r="D51" s="151" t="str">
        <f>'T11.Obj G, politicas, metas'!B51</f>
        <v>No existe una competencia definida</v>
      </c>
      <c r="E51" s="152">
        <f>'T11.Obj G, politicas, metas'!E51</f>
        <v>0</v>
      </c>
      <c r="F51" s="19"/>
      <c r="G51" s="19"/>
      <c r="H51" s="176"/>
      <c r="I51" s="19"/>
      <c r="J51" s="19"/>
      <c r="K51" s="18"/>
      <c r="L51" s="18"/>
      <c r="M51" s="18"/>
      <c r="N51" s="18"/>
      <c r="O51" s="152" t="str">
        <f t="shared" si="0"/>
        <v xml:space="preserve"> </v>
      </c>
      <c r="P51" s="98" t="str">
        <f t="shared" si="1"/>
        <v/>
      </c>
      <c r="Q51" s="98" t="str">
        <f t="shared" si="2"/>
        <v xml:space="preserve"> </v>
      </c>
      <c r="AH51" s="159" t="s">
        <v>489</v>
      </c>
      <c r="AI51" s="158" t="s">
        <v>514</v>
      </c>
    </row>
    <row r="52" spans="1:35" ht="25.5">
      <c r="A52" s="150">
        <f>'T8. Objetivos de desarrollo'!B51</f>
        <v>0</v>
      </c>
      <c r="B52" s="150">
        <f>'T11.Obj G, politicas, metas'!C52</f>
        <v>0</v>
      </c>
      <c r="C52" s="151">
        <f>'T11.Obj G, politicas, metas'!D52</f>
        <v>0</v>
      </c>
      <c r="D52" s="151" t="str">
        <f>'T11.Obj G, politicas, metas'!B52</f>
        <v>No existe una competencia definida</v>
      </c>
      <c r="E52" s="152">
        <f>'T11.Obj G, politicas, metas'!E52</f>
        <v>0</v>
      </c>
      <c r="F52" s="19"/>
      <c r="G52" s="19"/>
      <c r="H52" s="176"/>
      <c r="I52" s="19"/>
      <c r="J52" s="19"/>
      <c r="K52" s="18"/>
      <c r="L52" s="18"/>
      <c r="M52" s="18"/>
      <c r="N52" s="18"/>
      <c r="O52" s="152" t="str">
        <f t="shared" si="0"/>
        <v xml:space="preserve"> </v>
      </c>
      <c r="P52" s="98" t="str">
        <f t="shared" si="1"/>
        <v/>
      </c>
      <c r="Q52" s="98" t="str">
        <f t="shared" si="2"/>
        <v xml:space="preserve"> </v>
      </c>
      <c r="AH52" s="159" t="s">
        <v>382</v>
      </c>
      <c r="AI52" s="158" t="s">
        <v>513</v>
      </c>
    </row>
    <row r="53" spans="1:35" ht="25.5">
      <c r="A53" s="150">
        <f>'T8. Objetivos de desarrollo'!B52</f>
        <v>0</v>
      </c>
      <c r="B53" s="150">
        <f>'T11.Obj G, politicas, metas'!C53</f>
        <v>0</v>
      </c>
      <c r="C53" s="151">
        <f>'T11.Obj G, politicas, metas'!D53</f>
        <v>0</v>
      </c>
      <c r="D53" s="151" t="str">
        <f>'T11.Obj G, politicas, metas'!B53</f>
        <v>No existe una competencia definida</v>
      </c>
      <c r="E53" s="152">
        <f>'T11.Obj G, politicas, metas'!E53</f>
        <v>0</v>
      </c>
      <c r="F53" s="19"/>
      <c r="G53" s="19"/>
      <c r="H53" s="176"/>
      <c r="I53" s="19"/>
      <c r="J53" s="19"/>
      <c r="K53" s="18"/>
      <c r="L53" s="18"/>
      <c r="M53" s="18"/>
      <c r="N53" s="18"/>
      <c r="O53" s="152" t="str">
        <f t="shared" si="0"/>
        <v xml:space="preserve"> </v>
      </c>
      <c r="P53" s="98" t="str">
        <f t="shared" si="1"/>
        <v/>
      </c>
      <c r="Q53" s="98" t="str">
        <f t="shared" si="2"/>
        <v xml:space="preserve"> </v>
      </c>
      <c r="AH53" s="159" t="s">
        <v>404</v>
      </c>
      <c r="AI53" s="158" t="s">
        <v>513</v>
      </c>
    </row>
    <row r="54" spans="1:35" ht="25.5">
      <c r="A54" s="150">
        <f>'T8. Objetivos de desarrollo'!B53</f>
        <v>0</v>
      </c>
      <c r="B54" s="150">
        <f>'T11.Obj G, politicas, metas'!C54</f>
        <v>0</v>
      </c>
      <c r="C54" s="151">
        <f>'T11.Obj G, politicas, metas'!D54</f>
        <v>0</v>
      </c>
      <c r="D54" s="151" t="str">
        <f>'T11.Obj G, politicas, metas'!B54</f>
        <v>No existe una competencia definida</v>
      </c>
      <c r="E54" s="152">
        <f>'T11.Obj G, politicas, metas'!E54</f>
        <v>0</v>
      </c>
      <c r="F54" s="19"/>
      <c r="G54" s="19"/>
      <c r="H54" s="176"/>
      <c r="I54" s="19"/>
      <c r="J54" s="19"/>
      <c r="K54" s="18"/>
      <c r="L54" s="18"/>
      <c r="M54" s="18"/>
      <c r="N54" s="18"/>
      <c r="O54" s="152" t="str">
        <f t="shared" si="0"/>
        <v xml:space="preserve"> </v>
      </c>
      <c r="P54" s="98" t="str">
        <f t="shared" si="1"/>
        <v/>
      </c>
      <c r="Q54" s="98" t="str">
        <f t="shared" si="2"/>
        <v xml:space="preserve"> </v>
      </c>
      <c r="AH54" s="159" t="s">
        <v>369</v>
      </c>
      <c r="AI54" s="158" t="s">
        <v>231</v>
      </c>
    </row>
    <row r="55" spans="1:35" ht="25.5">
      <c r="A55" s="150">
        <f>'T8. Objetivos de desarrollo'!B54</f>
        <v>0</v>
      </c>
      <c r="B55" s="150">
        <f>'T11.Obj G, politicas, metas'!C55</f>
        <v>0</v>
      </c>
      <c r="C55" s="151">
        <f>'T11.Obj G, politicas, metas'!D55</f>
        <v>0</v>
      </c>
      <c r="D55" s="151" t="str">
        <f>'T11.Obj G, politicas, metas'!B55</f>
        <v>No existe una competencia definida</v>
      </c>
      <c r="E55" s="152">
        <f>'T11.Obj G, politicas, metas'!E55</f>
        <v>0</v>
      </c>
      <c r="F55" s="19"/>
      <c r="G55" s="19"/>
      <c r="H55" s="176"/>
      <c r="I55" s="19"/>
      <c r="J55" s="19"/>
      <c r="K55" s="18"/>
      <c r="L55" s="18"/>
      <c r="M55" s="18"/>
      <c r="N55" s="18"/>
      <c r="O55" s="152" t="str">
        <f t="shared" si="0"/>
        <v xml:space="preserve"> </v>
      </c>
      <c r="P55" s="98" t="str">
        <f t="shared" si="1"/>
        <v/>
      </c>
      <c r="Q55" s="98" t="str">
        <f t="shared" si="2"/>
        <v xml:space="preserve"> </v>
      </c>
      <c r="AH55" s="159" t="s">
        <v>397</v>
      </c>
      <c r="AI55" s="158" t="s">
        <v>513</v>
      </c>
    </row>
    <row r="56" spans="1:35" ht="25.5">
      <c r="A56" s="150">
        <f>'T8. Objetivos de desarrollo'!B55</f>
        <v>0</v>
      </c>
      <c r="B56" s="150">
        <f>'T11.Obj G, politicas, metas'!C56</f>
        <v>0</v>
      </c>
      <c r="C56" s="151">
        <f>'T11.Obj G, politicas, metas'!D56</f>
        <v>0</v>
      </c>
      <c r="D56" s="151" t="str">
        <f>'T11.Obj G, politicas, metas'!B56</f>
        <v>No existe una competencia definida</v>
      </c>
      <c r="E56" s="152">
        <f>'T11.Obj G, politicas, metas'!E56</f>
        <v>0</v>
      </c>
      <c r="F56" s="19"/>
      <c r="G56" s="19"/>
      <c r="H56" s="176"/>
      <c r="I56" s="19"/>
      <c r="J56" s="19"/>
      <c r="K56" s="18"/>
      <c r="L56" s="18"/>
      <c r="M56" s="18"/>
      <c r="N56" s="18"/>
      <c r="O56" s="152" t="str">
        <f t="shared" si="0"/>
        <v xml:space="preserve"> </v>
      </c>
      <c r="P56" s="98" t="str">
        <f t="shared" si="1"/>
        <v/>
      </c>
      <c r="Q56" s="98" t="str">
        <f t="shared" si="2"/>
        <v xml:space="preserve"> </v>
      </c>
      <c r="AH56" s="159" t="s">
        <v>490</v>
      </c>
      <c r="AI56" s="158" t="s">
        <v>231</v>
      </c>
    </row>
    <row r="57" spans="1:35" ht="25.5">
      <c r="A57" s="150">
        <f>'T8. Objetivos de desarrollo'!B56</f>
        <v>0</v>
      </c>
      <c r="B57" s="150">
        <f>'T11.Obj G, politicas, metas'!C57</f>
        <v>0</v>
      </c>
      <c r="C57" s="151">
        <f>'T11.Obj G, politicas, metas'!D57</f>
        <v>0</v>
      </c>
      <c r="D57" s="151" t="str">
        <f>'T11.Obj G, politicas, metas'!B57</f>
        <v>No existe una competencia definida</v>
      </c>
      <c r="E57" s="152">
        <f>'T11.Obj G, politicas, metas'!E57</f>
        <v>0</v>
      </c>
      <c r="F57" s="19"/>
      <c r="G57" s="19"/>
      <c r="H57" s="176"/>
      <c r="I57" s="19"/>
      <c r="J57" s="19"/>
      <c r="K57" s="18"/>
      <c r="L57" s="18"/>
      <c r="M57" s="18"/>
      <c r="N57" s="18"/>
      <c r="O57" s="152" t="str">
        <f t="shared" si="0"/>
        <v xml:space="preserve"> </v>
      </c>
      <c r="P57" s="98" t="str">
        <f t="shared" si="1"/>
        <v/>
      </c>
      <c r="Q57" s="98" t="str">
        <f t="shared" si="2"/>
        <v xml:space="preserve"> </v>
      </c>
      <c r="AH57" s="159" t="s">
        <v>400</v>
      </c>
      <c r="AI57" s="158" t="s">
        <v>513</v>
      </c>
    </row>
    <row r="58" spans="1:35" ht="25.5">
      <c r="A58" s="150">
        <f>'T8. Objetivos de desarrollo'!B57</f>
        <v>0</v>
      </c>
      <c r="B58" s="150">
        <f>'T11.Obj G, politicas, metas'!C58</f>
        <v>0</v>
      </c>
      <c r="C58" s="151">
        <f>'T11.Obj G, politicas, metas'!D58</f>
        <v>0</v>
      </c>
      <c r="D58" s="151" t="str">
        <f>'T11.Obj G, politicas, metas'!B58</f>
        <v>No existe una competencia definida</v>
      </c>
      <c r="E58" s="152">
        <f>'T11.Obj G, politicas, metas'!E58</f>
        <v>0</v>
      </c>
      <c r="F58" s="19"/>
      <c r="G58" s="19"/>
      <c r="H58" s="176"/>
      <c r="I58" s="19"/>
      <c r="J58" s="19"/>
      <c r="K58" s="18"/>
      <c r="L58" s="18"/>
      <c r="M58" s="18"/>
      <c r="N58" s="18"/>
      <c r="O58" s="152" t="str">
        <f t="shared" si="0"/>
        <v xml:space="preserve"> </v>
      </c>
      <c r="P58" s="98" t="str">
        <f t="shared" si="1"/>
        <v/>
      </c>
      <c r="Q58" s="98" t="str">
        <f t="shared" si="2"/>
        <v xml:space="preserve"> </v>
      </c>
      <c r="AH58" s="159" t="s">
        <v>388</v>
      </c>
      <c r="AI58" s="158" t="s">
        <v>513</v>
      </c>
    </row>
    <row r="59" spans="1:35" ht="25.5">
      <c r="A59" s="150">
        <f>'T8. Objetivos de desarrollo'!B58</f>
        <v>0</v>
      </c>
      <c r="B59" s="150">
        <f>'T11.Obj G, politicas, metas'!C59</f>
        <v>0</v>
      </c>
      <c r="C59" s="151">
        <f>'T11.Obj G, politicas, metas'!D59</f>
        <v>0</v>
      </c>
      <c r="D59" s="151" t="str">
        <f>'T11.Obj G, politicas, metas'!B59</f>
        <v>No existe una competencia definida</v>
      </c>
      <c r="E59" s="152">
        <f>'T11.Obj G, politicas, metas'!E59</f>
        <v>0</v>
      </c>
      <c r="F59" s="19"/>
      <c r="G59" s="19"/>
      <c r="H59" s="176"/>
      <c r="I59" s="19"/>
      <c r="J59" s="19"/>
      <c r="K59" s="18"/>
      <c r="L59" s="18"/>
      <c r="M59" s="18"/>
      <c r="N59" s="18"/>
      <c r="O59" s="152" t="str">
        <f t="shared" si="0"/>
        <v xml:space="preserve"> </v>
      </c>
      <c r="P59" s="98" t="str">
        <f t="shared" si="1"/>
        <v/>
      </c>
      <c r="Q59" s="98" t="str">
        <f t="shared" si="2"/>
        <v xml:space="preserve"> </v>
      </c>
      <c r="AH59" s="159" t="s">
        <v>394</v>
      </c>
      <c r="AI59" s="158" t="s">
        <v>513</v>
      </c>
    </row>
    <row r="60" spans="1:35" ht="25.5">
      <c r="A60" s="150">
        <f>'T8. Objetivos de desarrollo'!B59</f>
        <v>0</v>
      </c>
      <c r="B60" s="150">
        <f>'T11.Obj G, politicas, metas'!C60</f>
        <v>0</v>
      </c>
      <c r="C60" s="151">
        <f>'T11.Obj G, politicas, metas'!D60</f>
        <v>0</v>
      </c>
      <c r="D60" s="151" t="str">
        <f>'T11.Obj G, politicas, metas'!B60</f>
        <v>No existe una competencia definida</v>
      </c>
      <c r="E60" s="152">
        <f>'T11.Obj G, politicas, metas'!E60</f>
        <v>0</v>
      </c>
      <c r="F60" s="19"/>
      <c r="G60" s="19"/>
      <c r="H60" s="176"/>
      <c r="I60" s="19"/>
      <c r="J60" s="19"/>
      <c r="K60" s="18"/>
      <c r="L60" s="18"/>
      <c r="M60" s="18"/>
      <c r="N60" s="18"/>
      <c r="O60" s="152" t="str">
        <f t="shared" si="0"/>
        <v xml:space="preserve"> </v>
      </c>
      <c r="P60" s="98" t="str">
        <f t="shared" si="1"/>
        <v/>
      </c>
      <c r="Q60" s="98" t="str">
        <f t="shared" si="2"/>
        <v xml:space="preserve"> </v>
      </c>
      <c r="AH60" s="159" t="s">
        <v>491</v>
      </c>
      <c r="AI60" s="158" t="s">
        <v>517</v>
      </c>
    </row>
    <row r="61" spans="1:35" ht="25.5">
      <c r="A61" s="150">
        <f>'T8. Objetivos de desarrollo'!B60</f>
        <v>0</v>
      </c>
      <c r="B61" s="150">
        <f>'T11.Obj G, politicas, metas'!C61</f>
        <v>0</v>
      </c>
      <c r="C61" s="151">
        <f>'T11.Obj G, politicas, metas'!D61</f>
        <v>0</v>
      </c>
      <c r="D61" s="151" t="str">
        <f>'T11.Obj G, politicas, metas'!B61</f>
        <v>No existe una competencia definida</v>
      </c>
      <c r="E61" s="152">
        <f>'T11.Obj G, politicas, metas'!E61</f>
        <v>0</v>
      </c>
      <c r="F61" s="19"/>
      <c r="G61" s="19"/>
      <c r="H61" s="176"/>
      <c r="I61" s="19"/>
      <c r="J61" s="19"/>
      <c r="K61" s="18"/>
      <c r="L61" s="18"/>
      <c r="M61" s="18"/>
      <c r="N61" s="18"/>
      <c r="O61" s="152" t="str">
        <f t="shared" si="0"/>
        <v xml:space="preserve"> </v>
      </c>
      <c r="P61" s="98" t="str">
        <f t="shared" si="1"/>
        <v/>
      </c>
      <c r="Q61" s="98" t="str">
        <f t="shared" si="2"/>
        <v xml:space="preserve"> </v>
      </c>
      <c r="AH61" s="159" t="s">
        <v>416</v>
      </c>
      <c r="AI61" s="158" t="s">
        <v>510</v>
      </c>
    </row>
    <row r="62" spans="1:35" ht="25.5">
      <c r="A62" s="150">
        <f>'T8. Objetivos de desarrollo'!B61</f>
        <v>0</v>
      </c>
      <c r="B62" s="150">
        <f>'T11.Obj G, politicas, metas'!C62</f>
        <v>0</v>
      </c>
      <c r="C62" s="151">
        <f>'T11.Obj G, politicas, metas'!D62</f>
        <v>0</v>
      </c>
      <c r="D62" s="151" t="str">
        <f>'T11.Obj G, politicas, metas'!B62</f>
        <v>No existe una competencia definida</v>
      </c>
      <c r="E62" s="152">
        <f>'T11.Obj G, politicas, metas'!E62</f>
        <v>0</v>
      </c>
      <c r="F62" s="19"/>
      <c r="G62" s="19"/>
      <c r="H62" s="176"/>
      <c r="I62" s="19"/>
      <c r="J62" s="19"/>
      <c r="K62" s="18"/>
      <c r="L62" s="18"/>
      <c r="M62" s="18"/>
      <c r="N62" s="18"/>
      <c r="O62" s="152" t="str">
        <f t="shared" si="0"/>
        <v xml:space="preserve"> </v>
      </c>
      <c r="P62" s="98" t="str">
        <f t="shared" si="1"/>
        <v/>
      </c>
      <c r="Q62" s="98" t="str">
        <f t="shared" si="2"/>
        <v xml:space="preserve"> </v>
      </c>
      <c r="AH62" s="159" t="s">
        <v>408</v>
      </c>
      <c r="AI62" s="158" t="s">
        <v>513</v>
      </c>
    </row>
    <row r="63" spans="1:35" ht="25.5">
      <c r="A63" s="150">
        <f>'T8. Objetivos de desarrollo'!B62</f>
        <v>0</v>
      </c>
      <c r="B63" s="150">
        <f>'T11.Obj G, politicas, metas'!C63</f>
        <v>0</v>
      </c>
      <c r="C63" s="151">
        <f>'T11.Obj G, politicas, metas'!D63</f>
        <v>0</v>
      </c>
      <c r="D63" s="151" t="str">
        <f>'T11.Obj G, politicas, metas'!B63</f>
        <v>No existe una competencia definida</v>
      </c>
      <c r="E63" s="152">
        <f>'T11.Obj G, politicas, metas'!E63</f>
        <v>0</v>
      </c>
      <c r="F63" s="19"/>
      <c r="G63" s="19"/>
      <c r="H63" s="176"/>
      <c r="I63" s="19"/>
      <c r="J63" s="19"/>
      <c r="K63" s="18"/>
      <c r="L63" s="18"/>
      <c r="M63" s="18"/>
      <c r="N63" s="18"/>
      <c r="O63" s="152" t="str">
        <f t="shared" si="0"/>
        <v xml:space="preserve"> </v>
      </c>
      <c r="P63" s="98" t="str">
        <f t="shared" si="1"/>
        <v/>
      </c>
      <c r="Q63" s="98" t="str">
        <f t="shared" si="2"/>
        <v xml:space="preserve"> </v>
      </c>
      <c r="AH63" s="159" t="s">
        <v>492</v>
      </c>
      <c r="AI63" s="158" t="s">
        <v>513</v>
      </c>
    </row>
    <row r="64" spans="1:35" ht="25.5">
      <c r="A64" s="150">
        <f>'T8. Objetivos de desarrollo'!B63</f>
        <v>0</v>
      </c>
      <c r="B64" s="150">
        <f>'T11.Obj G, politicas, metas'!C64</f>
        <v>0</v>
      </c>
      <c r="C64" s="151">
        <f>'T11.Obj G, politicas, metas'!D64</f>
        <v>0</v>
      </c>
      <c r="D64" s="151" t="str">
        <f>'T11.Obj G, politicas, metas'!B64</f>
        <v>No existe una competencia definida</v>
      </c>
      <c r="E64" s="152">
        <f>'T11.Obj G, politicas, metas'!E64</f>
        <v>0</v>
      </c>
      <c r="F64" s="19"/>
      <c r="G64" s="19"/>
      <c r="H64" s="176"/>
      <c r="I64" s="19"/>
      <c r="J64" s="19"/>
      <c r="K64" s="18"/>
      <c r="L64" s="18"/>
      <c r="M64" s="18"/>
      <c r="N64" s="18"/>
      <c r="O64" s="152" t="str">
        <f t="shared" si="0"/>
        <v xml:space="preserve"> </v>
      </c>
      <c r="P64" s="98" t="str">
        <f t="shared" si="1"/>
        <v/>
      </c>
      <c r="Q64" s="98" t="str">
        <f t="shared" si="2"/>
        <v xml:space="preserve"> </v>
      </c>
      <c r="AH64" s="159" t="s">
        <v>411</v>
      </c>
      <c r="AI64" s="158" t="s">
        <v>510</v>
      </c>
    </row>
    <row r="65" spans="1:35" ht="25.5">
      <c r="A65" s="150">
        <f>'T8. Objetivos de desarrollo'!B64</f>
        <v>0</v>
      </c>
      <c r="B65" s="150">
        <f>'T11.Obj G, politicas, metas'!C65</f>
        <v>0</v>
      </c>
      <c r="C65" s="151">
        <f>'T11.Obj G, politicas, metas'!D65</f>
        <v>0</v>
      </c>
      <c r="D65" s="151" t="str">
        <f>'T11.Obj G, politicas, metas'!B65</f>
        <v>No existe una competencia definida</v>
      </c>
      <c r="E65" s="152">
        <f>'T11.Obj G, politicas, metas'!E65</f>
        <v>0</v>
      </c>
      <c r="F65" s="19"/>
      <c r="G65" s="19"/>
      <c r="H65" s="176"/>
      <c r="I65" s="19"/>
      <c r="J65" s="19"/>
      <c r="K65" s="18"/>
      <c r="L65" s="18"/>
      <c r="M65" s="18"/>
      <c r="N65" s="18"/>
      <c r="O65" s="152" t="str">
        <f t="shared" si="0"/>
        <v xml:space="preserve"> </v>
      </c>
      <c r="P65" s="98" t="str">
        <f t="shared" si="1"/>
        <v/>
      </c>
      <c r="Q65" s="98" t="str">
        <f t="shared" si="2"/>
        <v xml:space="preserve"> </v>
      </c>
      <c r="AH65" s="159" t="s">
        <v>420</v>
      </c>
      <c r="AI65" s="158" t="s">
        <v>518</v>
      </c>
    </row>
    <row r="66" spans="1:35" ht="25.5">
      <c r="A66" s="150">
        <f>'T8. Objetivos de desarrollo'!B65</f>
        <v>0</v>
      </c>
      <c r="B66" s="150">
        <f>'T11.Obj G, politicas, metas'!C66</f>
        <v>0</v>
      </c>
      <c r="C66" s="151">
        <f>'T11.Obj G, politicas, metas'!D66</f>
        <v>0</v>
      </c>
      <c r="D66" s="151" t="str">
        <f>'T11.Obj G, politicas, metas'!B66</f>
        <v>No existe una competencia definida</v>
      </c>
      <c r="E66" s="152">
        <f>'T11.Obj G, politicas, metas'!E66</f>
        <v>0</v>
      </c>
      <c r="F66" s="19"/>
      <c r="G66" s="19"/>
      <c r="H66" s="176"/>
      <c r="I66" s="19"/>
      <c r="J66" s="19"/>
      <c r="K66" s="18"/>
      <c r="L66" s="18"/>
      <c r="M66" s="18"/>
      <c r="N66" s="18"/>
      <c r="O66" s="152" t="str">
        <f t="shared" si="0"/>
        <v xml:space="preserve"> </v>
      </c>
      <c r="P66" s="98" t="str">
        <f t="shared" si="1"/>
        <v/>
      </c>
      <c r="Q66" s="98" t="str">
        <f t="shared" si="2"/>
        <v xml:space="preserve"> </v>
      </c>
      <c r="AH66" s="159" t="s">
        <v>383</v>
      </c>
      <c r="AI66" s="158" t="s">
        <v>231</v>
      </c>
    </row>
    <row r="67" spans="1:35" ht="25.5">
      <c r="A67" s="150">
        <f>'T8. Objetivos de desarrollo'!B66</f>
        <v>0</v>
      </c>
      <c r="B67" s="150">
        <f>'T11.Obj G, politicas, metas'!C67</f>
        <v>0</v>
      </c>
      <c r="C67" s="151">
        <f>'T11.Obj G, politicas, metas'!D67</f>
        <v>0</v>
      </c>
      <c r="D67" s="151" t="str">
        <f>'T11.Obj G, politicas, metas'!B67</f>
        <v>No existe una competencia definida</v>
      </c>
      <c r="E67" s="152">
        <f>'T11.Obj G, politicas, metas'!E67</f>
        <v>0</v>
      </c>
      <c r="F67" s="19"/>
      <c r="G67" s="19"/>
      <c r="H67" s="176"/>
      <c r="I67" s="19"/>
      <c r="J67" s="19"/>
      <c r="K67" s="18"/>
      <c r="L67" s="18"/>
      <c r="M67" s="18"/>
      <c r="N67" s="18"/>
      <c r="O67" s="152" t="str">
        <f t="shared" si="0"/>
        <v xml:space="preserve"> </v>
      </c>
      <c r="P67" s="98" t="str">
        <f t="shared" si="1"/>
        <v/>
      </c>
      <c r="Q67" s="98" t="str">
        <f t="shared" si="2"/>
        <v xml:space="preserve"> </v>
      </c>
      <c r="AH67" s="159" t="s">
        <v>493</v>
      </c>
      <c r="AI67" s="158" t="s">
        <v>513</v>
      </c>
    </row>
    <row r="68" spans="1:35" ht="25.5">
      <c r="A68" s="150">
        <f>'T8. Objetivos de desarrollo'!B67</f>
        <v>0</v>
      </c>
      <c r="B68" s="150">
        <f>'T11.Obj G, politicas, metas'!C68</f>
        <v>0</v>
      </c>
      <c r="C68" s="151">
        <f>'T11.Obj G, politicas, metas'!D68</f>
        <v>0</v>
      </c>
      <c r="D68" s="151" t="str">
        <f>'T11.Obj G, politicas, metas'!B68</f>
        <v>No existe una competencia definida</v>
      </c>
      <c r="E68" s="152">
        <f>'T11.Obj G, politicas, metas'!E68</f>
        <v>0</v>
      </c>
      <c r="F68" s="19"/>
      <c r="G68" s="19"/>
      <c r="H68" s="176"/>
      <c r="I68" s="19"/>
      <c r="J68" s="19"/>
      <c r="K68" s="18"/>
      <c r="L68" s="18"/>
      <c r="M68" s="18"/>
      <c r="N68" s="18"/>
      <c r="O68" s="152" t="str">
        <f t="shared" si="0"/>
        <v xml:space="preserve"> </v>
      </c>
      <c r="P68" s="98" t="str">
        <f t="shared" si="1"/>
        <v/>
      </c>
      <c r="Q68" s="98" t="str">
        <f t="shared" si="2"/>
        <v xml:space="preserve"> </v>
      </c>
      <c r="AH68" s="159" t="s">
        <v>401</v>
      </c>
      <c r="AI68" s="158" t="s">
        <v>231</v>
      </c>
    </row>
    <row r="69" spans="1:35" ht="25.5">
      <c r="A69" s="150">
        <f>'T8. Objetivos de desarrollo'!B68</f>
        <v>0</v>
      </c>
      <c r="B69" s="150">
        <f>'T11.Obj G, politicas, metas'!C69</f>
        <v>0</v>
      </c>
      <c r="C69" s="151">
        <f>'T11.Obj G, politicas, metas'!D69</f>
        <v>0</v>
      </c>
      <c r="D69" s="151" t="str">
        <f>'T11.Obj G, politicas, metas'!B69</f>
        <v>No existe una competencia definida</v>
      </c>
      <c r="E69" s="152">
        <f>'T11.Obj G, politicas, metas'!E69</f>
        <v>0</v>
      </c>
      <c r="F69" s="19"/>
      <c r="G69" s="19"/>
      <c r="H69" s="176"/>
      <c r="I69" s="19"/>
      <c r="J69" s="19"/>
      <c r="K69" s="18"/>
      <c r="L69" s="18"/>
      <c r="M69" s="18"/>
      <c r="N69" s="18"/>
      <c r="O69" s="152" t="str">
        <f t="shared" ref="O69:O132" si="3">IFERROR(VLOOKUP(D69,$AL$5:$AM$44,2,0)," ")</f>
        <v xml:space="preserve"> </v>
      </c>
      <c r="P69" s="98" t="str">
        <f t="shared" ref="P69:P132" si="4">IFERROR(VLOOKUP(K69,$V$5:$W$14,2,0),"")</f>
        <v/>
      </c>
      <c r="Q69" s="98" t="str">
        <f t="shared" ref="Q69:Q132" si="5">IFERROR(VLOOKUP(M69,$AQ$4:$AR$6,2,0)," ")</f>
        <v xml:space="preserve"> </v>
      </c>
      <c r="AH69" s="159" t="s">
        <v>405</v>
      </c>
      <c r="AI69" s="158" t="s">
        <v>231</v>
      </c>
    </row>
    <row r="70" spans="1:35" ht="25.5">
      <c r="A70" s="150">
        <f>'T8. Objetivos de desarrollo'!B69</f>
        <v>0</v>
      </c>
      <c r="B70" s="150">
        <f>'T11.Obj G, politicas, metas'!C70</f>
        <v>0</v>
      </c>
      <c r="C70" s="151">
        <f>'T11.Obj G, politicas, metas'!D70</f>
        <v>0</v>
      </c>
      <c r="D70" s="151" t="str">
        <f>'T11.Obj G, politicas, metas'!B70</f>
        <v>No existe una competencia definida</v>
      </c>
      <c r="E70" s="152">
        <f>'T11.Obj G, politicas, metas'!E70</f>
        <v>0</v>
      </c>
      <c r="F70" s="19"/>
      <c r="G70" s="19"/>
      <c r="H70" s="176"/>
      <c r="I70" s="19"/>
      <c r="J70" s="19"/>
      <c r="K70" s="18"/>
      <c r="L70" s="18"/>
      <c r="M70" s="18"/>
      <c r="N70" s="18"/>
      <c r="O70" s="152" t="str">
        <f t="shared" si="3"/>
        <v xml:space="preserve"> </v>
      </c>
      <c r="P70" s="98" t="str">
        <f t="shared" si="4"/>
        <v/>
      </c>
      <c r="Q70" s="98" t="str">
        <f t="shared" si="5"/>
        <v xml:space="preserve"> </v>
      </c>
      <c r="AH70" s="159" t="s">
        <v>370</v>
      </c>
      <c r="AI70" s="158" t="s">
        <v>513</v>
      </c>
    </row>
    <row r="71" spans="1:35" ht="25.5">
      <c r="A71" s="150">
        <f>'T8. Objetivos de desarrollo'!B70</f>
        <v>0</v>
      </c>
      <c r="B71" s="150">
        <f>'T11.Obj G, politicas, metas'!C71</f>
        <v>0</v>
      </c>
      <c r="C71" s="151">
        <f>'T11.Obj G, politicas, metas'!D71</f>
        <v>0</v>
      </c>
      <c r="D71" s="151" t="str">
        <f>'T11.Obj G, politicas, metas'!B71</f>
        <v>No existe una competencia definida</v>
      </c>
      <c r="E71" s="152">
        <f>'T11.Obj G, politicas, metas'!E71</f>
        <v>0</v>
      </c>
      <c r="F71" s="19"/>
      <c r="G71" s="19"/>
      <c r="H71" s="176"/>
      <c r="I71" s="19"/>
      <c r="J71" s="19"/>
      <c r="K71" s="18"/>
      <c r="L71" s="18"/>
      <c r="M71" s="18"/>
      <c r="N71" s="18"/>
      <c r="O71" s="152" t="str">
        <f t="shared" si="3"/>
        <v xml:space="preserve"> </v>
      </c>
      <c r="P71" s="98" t="str">
        <f t="shared" si="4"/>
        <v/>
      </c>
      <c r="Q71" s="98" t="str">
        <f t="shared" si="5"/>
        <v xml:space="preserve"> </v>
      </c>
      <c r="AH71" s="159" t="s">
        <v>494</v>
      </c>
      <c r="AI71" s="158" t="s">
        <v>513</v>
      </c>
    </row>
    <row r="72" spans="1:35" ht="25.5">
      <c r="A72" s="150">
        <f>'T8. Objetivos de desarrollo'!B71</f>
        <v>0</v>
      </c>
      <c r="B72" s="150">
        <f>'T11.Obj G, politicas, metas'!C72</f>
        <v>0</v>
      </c>
      <c r="C72" s="151">
        <f>'T11.Obj G, politicas, metas'!D72</f>
        <v>0</v>
      </c>
      <c r="D72" s="151" t="str">
        <f>'T11.Obj G, politicas, metas'!B72</f>
        <v>No existe una competencia definida</v>
      </c>
      <c r="E72" s="152">
        <f>'T11.Obj G, politicas, metas'!E72</f>
        <v>0</v>
      </c>
      <c r="F72" s="19"/>
      <c r="G72" s="19"/>
      <c r="H72" s="176"/>
      <c r="I72" s="19"/>
      <c r="J72" s="19"/>
      <c r="K72" s="18"/>
      <c r="L72" s="18"/>
      <c r="M72" s="18"/>
      <c r="N72" s="18"/>
      <c r="O72" s="152" t="str">
        <f t="shared" si="3"/>
        <v xml:space="preserve"> </v>
      </c>
      <c r="P72" s="98" t="str">
        <f t="shared" si="4"/>
        <v/>
      </c>
      <c r="Q72" s="98" t="str">
        <f t="shared" si="5"/>
        <v xml:space="preserve"> </v>
      </c>
      <c r="AH72" s="159" t="s">
        <v>376</v>
      </c>
      <c r="AI72" s="158" t="s">
        <v>511</v>
      </c>
    </row>
    <row r="73" spans="1:35" ht="25.5">
      <c r="A73" s="150">
        <f>'T8. Objetivos de desarrollo'!B72</f>
        <v>0</v>
      </c>
      <c r="B73" s="150">
        <f>'T11.Obj G, politicas, metas'!C73</f>
        <v>0</v>
      </c>
      <c r="C73" s="151">
        <f>'T11.Obj G, politicas, metas'!D73</f>
        <v>0</v>
      </c>
      <c r="D73" s="151" t="str">
        <f>'T11.Obj G, politicas, metas'!B73</f>
        <v>No existe una competencia definida</v>
      </c>
      <c r="E73" s="152">
        <f>'T11.Obj G, politicas, metas'!E73</f>
        <v>0</v>
      </c>
      <c r="F73" s="19"/>
      <c r="G73" s="19"/>
      <c r="H73" s="176"/>
      <c r="I73" s="19"/>
      <c r="J73" s="19"/>
      <c r="K73" s="18"/>
      <c r="L73" s="18"/>
      <c r="M73" s="18"/>
      <c r="N73" s="18"/>
      <c r="O73" s="152" t="str">
        <f t="shared" si="3"/>
        <v xml:space="preserve"> </v>
      </c>
      <c r="P73" s="98" t="str">
        <f t="shared" si="4"/>
        <v/>
      </c>
      <c r="Q73" s="98" t="str">
        <f t="shared" si="5"/>
        <v xml:space="preserve"> </v>
      </c>
      <c r="AH73" s="159" t="s">
        <v>389</v>
      </c>
      <c r="AI73" s="158" t="s">
        <v>519</v>
      </c>
    </row>
    <row r="74" spans="1:35" ht="25.5">
      <c r="A74" s="150">
        <f>'T8. Objetivos de desarrollo'!B73</f>
        <v>0</v>
      </c>
      <c r="B74" s="150">
        <f>'T11.Obj G, politicas, metas'!C74</f>
        <v>0</v>
      </c>
      <c r="C74" s="151">
        <f>'T11.Obj G, politicas, metas'!D74</f>
        <v>0</v>
      </c>
      <c r="D74" s="151" t="str">
        <f>'T11.Obj G, politicas, metas'!B74</f>
        <v>No existe una competencia definida</v>
      </c>
      <c r="E74" s="152">
        <f>'T11.Obj G, politicas, metas'!E74</f>
        <v>0</v>
      </c>
      <c r="F74" s="19"/>
      <c r="G74" s="19"/>
      <c r="H74" s="176"/>
      <c r="I74" s="19"/>
      <c r="J74" s="19"/>
      <c r="K74" s="18"/>
      <c r="L74" s="18"/>
      <c r="M74" s="18"/>
      <c r="N74" s="18"/>
      <c r="O74" s="152" t="str">
        <f t="shared" si="3"/>
        <v xml:space="preserve"> </v>
      </c>
      <c r="P74" s="98" t="str">
        <f t="shared" si="4"/>
        <v/>
      </c>
      <c r="Q74" s="98" t="str">
        <f t="shared" si="5"/>
        <v xml:space="preserve"> </v>
      </c>
      <c r="AH74" s="159" t="s">
        <v>495</v>
      </c>
      <c r="AI74" s="158" t="s">
        <v>510</v>
      </c>
    </row>
    <row r="75" spans="1:35" ht="25.5">
      <c r="A75" s="150">
        <f>'T8. Objetivos de desarrollo'!B74</f>
        <v>0</v>
      </c>
      <c r="B75" s="150">
        <f>'T11.Obj G, politicas, metas'!C75</f>
        <v>0</v>
      </c>
      <c r="C75" s="151">
        <f>'T11.Obj G, politicas, metas'!D75</f>
        <v>0</v>
      </c>
      <c r="D75" s="151" t="str">
        <f>'T11.Obj G, politicas, metas'!B75</f>
        <v>No existe una competencia definida</v>
      </c>
      <c r="E75" s="152">
        <f>'T11.Obj G, politicas, metas'!E75</f>
        <v>0</v>
      </c>
      <c r="F75" s="19"/>
      <c r="G75" s="19"/>
      <c r="H75" s="176"/>
      <c r="I75" s="19"/>
      <c r="J75" s="19"/>
      <c r="K75" s="18"/>
      <c r="L75" s="18"/>
      <c r="M75" s="18"/>
      <c r="N75" s="18"/>
      <c r="O75" s="152" t="str">
        <f t="shared" si="3"/>
        <v xml:space="preserve"> </v>
      </c>
      <c r="P75" s="98" t="str">
        <f t="shared" si="4"/>
        <v/>
      </c>
      <c r="Q75" s="98" t="str">
        <f t="shared" si="5"/>
        <v xml:space="preserve"> </v>
      </c>
      <c r="AH75" s="159" t="s">
        <v>395</v>
      </c>
      <c r="AI75" s="158" t="s">
        <v>520</v>
      </c>
    </row>
    <row r="76" spans="1:35" ht="25.5">
      <c r="A76" s="150">
        <f>'T8. Objetivos de desarrollo'!B75</f>
        <v>0</v>
      </c>
      <c r="B76" s="150">
        <f>'T11.Obj G, politicas, metas'!C76</f>
        <v>0</v>
      </c>
      <c r="C76" s="151">
        <f>'T11.Obj G, politicas, metas'!D76</f>
        <v>0</v>
      </c>
      <c r="D76" s="151" t="str">
        <f>'T11.Obj G, politicas, metas'!B76</f>
        <v>No existe una competencia definida</v>
      </c>
      <c r="E76" s="152">
        <f>'T11.Obj G, politicas, metas'!E76</f>
        <v>0</v>
      </c>
      <c r="F76" s="19"/>
      <c r="G76" s="19"/>
      <c r="H76" s="176"/>
      <c r="I76" s="19"/>
      <c r="J76" s="19"/>
      <c r="K76" s="18"/>
      <c r="L76" s="18"/>
      <c r="M76" s="18"/>
      <c r="N76" s="18"/>
      <c r="O76" s="152" t="str">
        <f t="shared" si="3"/>
        <v xml:space="preserve"> </v>
      </c>
      <c r="P76" s="98" t="str">
        <f t="shared" si="4"/>
        <v/>
      </c>
      <c r="Q76" s="98" t="str">
        <f t="shared" si="5"/>
        <v xml:space="preserve"> </v>
      </c>
      <c r="AH76" s="159" t="s">
        <v>398</v>
      </c>
      <c r="AI76" s="158" t="s">
        <v>523</v>
      </c>
    </row>
    <row r="77" spans="1:35" ht="25.5">
      <c r="A77" s="150">
        <f>'T8. Objetivos de desarrollo'!B76</f>
        <v>0</v>
      </c>
      <c r="B77" s="150">
        <f>'T11.Obj G, politicas, metas'!C77</f>
        <v>0</v>
      </c>
      <c r="C77" s="151">
        <f>'T11.Obj G, politicas, metas'!D77</f>
        <v>0</v>
      </c>
      <c r="D77" s="151" t="str">
        <f>'T11.Obj G, politicas, metas'!B77</f>
        <v>No existe una competencia definida</v>
      </c>
      <c r="E77" s="152">
        <f>'T11.Obj G, politicas, metas'!E77</f>
        <v>0</v>
      </c>
      <c r="F77" s="19"/>
      <c r="G77" s="19"/>
      <c r="H77" s="176"/>
      <c r="I77" s="19"/>
      <c r="J77" s="19"/>
      <c r="K77" s="18"/>
      <c r="L77" s="18"/>
      <c r="M77" s="18"/>
      <c r="N77" s="18"/>
      <c r="O77" s="152" t="str">
        <f t="shared" si="3"/>
        <v xml:space="preserve"> </v>
      </c>
      <c r="P77" s="98" t="str">
        <f t="shared" si="4"/>
        <v/>
      </c>
      <c r="Q77" s="98" t="str">
        <f t="shared" si="5"/>
        <v xml:space="preserve"> </v>
      </c>
      <c r="AH77" s="159" t="s">
        <v>412</v>
      </c>
      <c r="AI77" s="158" t="s">
        <v>518</v>
      </c>
    </row>
    <row r="78" spans="1:35" ht="25.5">
      <c r="A78" s="150">
        <f>'T8. Objetivos de desarrollo'!B77</f>
        <v>0</v>
      </c>
      <c r="B78" s="150">
        <f>'T11.Obj G, politicas, metas'!C78</f>
        <v>0</v>
      </c>
      <c r="C78" s="151">
        <f>'T11.Obj G, politicas, metas'!D78</f>
        <v>0</v>
      </c>
      <c r="D78" s="151" t="str">
        <f>'T11.Obj G, politicas, metas'!B78</f>
        <v>No existe una competencia definida</v>
      </c>
      <c r="E78" s="152">
        <f>'T11.Obj G, politicas, metas'!E78</f>
        <v>0</v>
      </c>
      <c r="F78" s="19"/>
      <c r="G78" s="19"/>
      <c r="H78" s="176"/>
      <c r="I78" s="19"/>
      <c r="J78" s="19"/>
      <c r="K78" s="18"/>
      <c r="L78" s="18"/>
      <c r="M78" s="18"/>
      <c r="N78" s="18"/>
      <c r="O78" s="152" t="str">
        <f t="shared" si="3"/>
        <v xml:space="preserve"> </v>
      </c>
      <c r="P78" s="98" t="str">
        <f t="shared" si="4"/>
        <v/>
      </c>
      <c r="Q78" s="98" t="str">
        <f t="shared" si="5"/>
        <v xml:space="preserve"> </v>
      </c>
      <c r="AH78" s="159" t="s">
        <v>371</v>
      </c>
      <c r="AI78" s="158" t="s">
        <v>520</v>
      </c>
    </row>
    <row r="79" spans="1:35" ht="25.5">
      <c r="A79" s="150">
        <f>'T8. Objetivos de desarrollo'!B78</f>
        <v>0</v>
      </c>
      <c r="B79" s="150">
        <f>'T11.Obj G, politicas, metas'!C79</f>
        <v>0</v>
      </c>
      <c r="C79" s="151">
        <f>'T11.Obj G, politicas, metas'!D79</f>
        <v>0</v>
      </c>
      <c r="D79" s="151" t="str">
        <f>'T11.Obj G, politicas, metas'!B79</f>
        <v>No existe una competencia definida</v>
      </c>
      <c r="E79" s="152">
        <f>'T11.Obj G, politicas, metas'!E79</f>
        <v>0</v>
      </c>
      <c r="F79" s="19"/>
      <c r="G79" s="19"/>
      <c r="H79" s="176"/>
      <c r="I79" s="19"/>
      <c r="J79" s="19"/>
      <c r="K79" s="18"/>
      <c r="L79" s="18"/>
      <c r="M79" s="18"/>
      <c r="N79" s="18"/>
      <c r="O79" s="152" t="str">
        <f t="shared" si="3"/>
        <v xml:space="preserve"> </v>
      </c>
      <c r="P79" s="98" t="str">
        <f t="shared" si="4"/>
        <v/>
      </c>
      <c r="Q79" s="98" t="str">
        <f t="shared" si="5"/>
        <v xml:space="preserve"> </v>
      </c>
      <c r="AH79" s="159" t="s">
        <v>384</v>
      </c>
      <c r="AI79" s="158" t="s">
        <v>231</v>
      </c>
    </row>
    <row r="80" spans="1:35" ht="25.5">
      <c r="A80" s="150">
        <f>'T8. Objetivos de desarrollo'!B79</f>
        <v>0</v>
      </c>
      <c r="B80" s="150">
        <f>'T11.Obj G, politicas, metas'!C80</f>
        <v>0</v>
      </c>
      <c r="C80" s="151">
        <f>'T11.Obj G, politicas, metas'!D80</f>
        <v>0</v>
      </c>
      <c r="D80" s="151" t="str">
        <f>'T11.Obj G, politicas, metas'!B80</f>
        <v>No existe una competencia definida</v>
      </c>
      <c r="E80" s="152">
        <f>'T11.Obj G, politicas, metas'!E80</f>
        <v>0</v>
      </c>
      <c r="F80" s="19"/>
      <c r="G80" s="19"/>
      <c r="H80" s="176"/>
      <c r="I80" s="19"/>
      <c r="J80" s="19"/>
      <c r="K80" s="18"/>
      <c r="L80" s="18"/>
      <c r="M80" s="18"/>
      <c r="N80" s="18"/>
      <c r="O80" s="152" t="str">
        <f t="shared" si="3"/>
        <v xml:space="preserve"> </v>
      </c>
      <c r="P80" s="98" t="str">
        <f t="shared" si="4"/>
        <v/>
      </c>
      <c r="Q80" s="98" t="str">
        <f t="shared" si="5"/>
        <v xml:space="preserve"> </v>
      </c>
      <c r="AH80" s="159" t="s">
        <v>496</v>
      </c>
      <c r="AI80" s="158" t="s">
        <v>518</v>
      </c>
    </row>
    <row r="81" spans="1:35" ht="25.5">
      <c r="A81" s="150">
        <f>'T8. Objetivos de desarrollo'!B80</f>
        <v>0</v>
      </c>
      <c r="B81" s="150">
        <f>'T11.Obj G, politicas, metas'!C81</f>
        <v>0</v>
      </c>
      <c r="C81" s="151">
        <f>'T11.Obj G, politicas, metas'!D81</f>
        <v>0</v>
      </c>
      <c r="D81" s="151" t="str">
        <f>'T11.Obj G, politicas, metas'!B81</f>
        <v>No existe una competencia definida</v>
      </c>
      <c r="E81" s="152">
        <f>'T11.Obj G, politicas, metas'!E81</f>
        <v>0</v>
      </c>
      <c r="F81" s="19"/>
      <c r="G81" s="19"/>
      <c r="H81" s="176"/>
      <c r="I81" s="19"/>
      <c r="J81" s="19"/>
      <c r="K81" s="18"/>
      <c r="L81" s="18"/>
      <c r="M81" s="18"/>
      <c r="N81" s="18"/>
      <c r="O81" s="152" t="str">
        <f t="shared" si="3"/>
        <v xml:space="preserve"> </v>
      </c>
      <c r="P81" s="98" t="str">
        <f t="shared" si="4"/>
        <v/>
      </c>
      <c r="Q81" s="98" t="str">
        <f t="shared" si="5"/>
        <v xml:space="preserve"> </v>
      </c>
      <c r="AH81" s="159" t="s">
        <v>390</v>
      </c>
      <c r="AI81" s="158" t="s">
        <v>231</v>
      </c>
    </row>
    <row r="82" spans="1:35" ht="25.5">
      <c r="A82" s="150">
        <f>'T8. Objetivos de desarrollo'!B81</f>
        <v>0</v>
      </c>
      <c r="B82" s="150">
        <f>'T11.Obj G, politicas, metas'!C82</f>
        <v>0</v>
      </c>
      <c r="C82" s="151">
        <f>'T11.Obj G, politicas, metas'!D82</f>
        <v>0</v>
      </c>
      <c r="D82" s="151" t="str">
        <f>'T11.Obj G, politicas, metas'!B82</f>
        <v>No existe una competencia definida</v>
      </c>
      <c r="E82" s="152">
        <f>'T11.Obj G, politicas, metas'!E82</f>
        <v>0</v>
      </c>
      <c r="F82" s="19"/>
      <c r="G82" s="19"/>
      <c r="H82" s="176"/>
      <c r="I82" s="19"/>
      <c r="J82" s="19"/>
      <c r="K82" s="18"/>
      <c r="L82" s="18"/>
      <c r="M82" s="18"/>
      <c r="N82" s="18"/>
      <c r="O82" s="152" t="str">
        <f t="shared" si="3"/>
        <v xml:space="preserve"> </v>
      </c>
      <c r="P82" s="98" t="str">
        <f t="shared" si="4"/>
        <v/>
      </c>
      <c r="Q82" s="98" t="str">
        <f t="shared" si="5"/>
        <v xml:space="preserve"> </v>
      </c>
      <c r="AH82" s="159" t="s">
        <v>497</v>
      </c>
      <c r="AI82" s="158" t="s">
        <v>517</v>
      </c>
    </row>
    <row r="83" spans="1:35" ht="25.5">
      <c r="A83" s="150">
        <f>'T8. Objetivos de desarrollo'!B82</f>
        <v>0</v>
      </c>
      <c r="B83" s="150">
        <f>'T11.Obj G, politicas, metas'!C83</f>
        <v>0</v>
      </c>
      <c r="C83" s="151">
        <f>'T11.Obj G, politicas, metas'!D83</f>
        <v>0</v>
      </c>
      <c r="D83" s="151" t="str">
        <f>'T11.Obj G, politicas, metas'!B83</f>
        <v>No existe una competencia definida</v>
      </c>
      <c r="E83" s="152">
        <f>'T11.Obj G, politicas, metas'!E83</f>
        <v>0</v>
      </c>
      <c r="F83" s="19"/>
      <c r="G83" s="19"/>
      <c r="H83" s="176"/>
      <c r="I83" s="19"/>
      <c r="J83" s="19"/>
      <c r="K83" s="18"/>
      <c r="L83" s="18"/>
      <c r="M83" s="18"/>
      <c r="N83" s="18"/>
      <c r="O83" s="152" t="str">
        <f t="shared" si="3"/>
        <v xml:space="preserve"> </v>
      </c>
      <c r="P83" s="98" t="str">
        <f t="shared" si="4"/>
        <v/>
      </c>
      <c r="Q83" s="98" t="str">
        <f t="shared" si="5"/>
        <v xml:space="preserve"> </v>
      </c>
      <c r="AH83" s="159" t="s">
        <v>498</v>
      </c>
      <c r="AI83" s="158" t="s">
        <v>521</v>
      </c>
    </row>
    <row r="84" spans="1:35" ht="25.5">
      <c r="A84" s="150">
        <f>'T8. Objetivos de desarrollo'!B83</f>
        <v>0</v>
      </c>
      <c r="B84" s="150">
        <f>'T11.Obj G, politicas, metas'!C84</f>
        <v>0</v>
      </c>
      <c r="C84" s="151">
        <f>'T11.Obj G, politicas, metas'!D84</f>
        <v>0</v>
      </c>
      <c r="D84" s="151" t="str">
        <f>'T11.Obj G, politicas, metas'!B84</f>
        <v>No existe una competencia definida</v>
      </c>
      <c r="E84" s="152">
        <f>'T11.Obj G, politicas, metas'!E84</f>
        <v>0</v>
      </c>
      <c r="F84" s="19"/>
      <c r="G84" s="19"/>
      <c r="H84" s="176"/>
      <c r="I84" s="19"/>
      <c r="J84" s="19"/>
      <c r="K84" s="18"/>
      <c r="L84" s="18"/>
      <c r="M84" s="18"/>
      <c r="N84" s="18"/>
      <c r="O84" s="152" t="str">
        <f t="shared" si="3"/>
        <v xml:space="preserve"> </v>
      </c>
      <c r="P84" s="98" t="str">
        <f t="shared" si="4"/>
        <v/>
      </c>
      <c r="Q84" s="98" t="str">
        <f t="shared" si="5"/>
        <v xml:space="preserve"> </v>
      </c>
      <c r="AH84" s="159" t="s">
        <v>377</v>
      </c>
      <c r="AI84" s="158" t="s">
        <v>520</v>
      </c>
    </row>
    <row r="85" spans="1:35" ht="25.5">
      <c r="A85" s="150">
        <f>'T8. Objetivos de desarrollo'!B84</f>
        <v>0</v>
      </c>
      <c r="B85" s="150">
        <f>'T11.Obj G, politicas, metas'!C85</f>
        <v>0</v>
      </c>
      <c r="C85" s="151">
        <f>'T11.Obj G, politicas, metas'!D85</f>
        <v>0</v>
      </c>
      <c r="D85" s="151" t="str">
        <f>'T11.Obj G, politicas, metas'!B85</f>
        <v>No existe una competencia definida</v>
      </c>
      <c r="E85" s="152">
        <f>'T11.Obj G, politicas, metas'!E85</f>
        <v>0</v>
      </c>
      <c r="F85" s="19"/>
      <c r="G85" s="19"/>
      <c r="H85" s="176"/>
      <c r="I85" s="19"/>
      <c r="J85" s="19"/>
      <c r="K85" s="18"/>
      <c r="L85" s="18"/>
      <c r="M85" s="18"/>
      <c r="N85" s="18"/>
      <c r="O85" s="152" t="str">
        <f t="shared" si="3"/>
        <v xml:space="preserve"> </v>
      </c>
      <c r="P85" s="98" t="str">
        <f t="shared" si="4"/>
        <v/>
      </c>
      <c r="Q85" s="98" t="str">
        <f t="shared" si="5"/>
        <v xml:space="preserve"> </v>
      </c>
      <c r="AH85" s="159" t="s">
        <v>407</v>
      </c>
      <c r="AI85" s="158" t="s">
        <v>513</v>
      </c>
    </row>
    <row r="86" spans="1:35" ht="25.5">
      <c r="A86" s="150">
        <f>'T8. Objetivos de desarrollo'!B85</f>
        <v>0</v>
      </c>
      <c r="B86" s="150">
        <f>'T11.Obj G, politicas, metas'!C86</f>
        <v>0</v>
      </c>
      <c r="C86" s="151">
        <f>'T11.Obj G, politicas, metas'!D86</f>
        <v>0</v>
      </c>
      <c r="D86" s="151" t="str">
        <f>'T11.Obj G, politicas, metas'!B86</f>
        <v>No existe una competencia definida</v>
      </c>
      <c r="E86" s="152">
        <f>'T11.Obj G, politicas, metas'!E86</f>
        <v>0</v>
      </c>
      <c r="F86" s="19"/>
      <c r="G86" s="19"/>
      <c r="H86" s="176"/>
      <c r="I86" s="19"/>
      <c r="J86" s="19"/>
      <c r="K86" s="18"/>
      <c r="L86" s="18"/>
      <c r="M86" s="18"/>
      <c r="N86" s="18"/>
      <c r="O86" s="152" t="str">
        <f t="shared" si="3"/>
        <v xml:space="preserve"> </v>
      </c>
      <c r="P86" s="98" t="str">
        <f t="shared" si="4"/>
        <v/>
      </c>
      <c r="Q86" s="98" t="str">
        <f t="shared" si="5"/>
        <v xml:space="preserve"> </v>
      </c>
      <c r="AH86" s="159" t="s">
        <v>499</v>
      </c>
      <c r="AI86" s="158" t="s">
        <v>522</v>
      </c>
    </row>
    <row r="87" spans="1:35" ht="25.5">
      <c r="A87" s="150">
        <f>'T8. Objetivos de desarrollo'!B86</f>
        <v>0</v>
      </c>
      <c r="B87" s="150">
        <f>'T11.Obj G, politicas, metas'!C87</f>
        <v>0</v>
      </c>
      <c r="C87" s="151">
        <f>'T11.Obj G, politicas, metas'!D87</f>
        <v>0</v>
      </c>
      <c r="D87" s="151" t="str">
        <f>'T11.Obj G, politicas, metas'!B87</f>
        <v>No existe una competencia definida</v>
      </c>
      <c r="E87" s="152">
        <f>'T11.Obj G, politicas, metas'!E87</f>
        <v>0</v>
      </c>
      <c r="F87" s="19"/>
      <c r="G87" s="19"/>
      <c r="H87" s="176"/>
      <c r="I87" s="19"/>
      <c r="J87" s="19"/>
      <c r="K87" s="18"/>
      <c r="L87" s="18"/>
      <c r="M87" s="18"/>
      <c r="N87" s="18"/>
      <c r="O87" s="152" t="str">
        <f t="shared" si="3"/>
        <v xml:space="preserve"> </v>
      </c>
      <c r="P87" s="98" t="str">
        <f t="shared" si="4"/>
        <v/>
      </c>
      <c r="Q87" s="98" t="str">
        <f t="shared" si="5"/>
        <v xml:space="preserve"> </v>
      </c>
      <c r="AH87" s="159" t="s">
        <v>406</v>
      </c>
      <c r="AI87" s="158" t="s">
        <v>521</v>
      </c>
    </row>
    <row r="88" spans="1:35" ht="25.5">
      <c r="A88" s="150">
        <f>'T8. Objetivos de desarrollo'!B87</f>
        <v>0</v>
      </c>
      <c r="B88" s="150">
        <f>'T11.Obj G, politicas, metas'!C88</f>
        <v>0</v>
      </c>
      <c r="C88" s="151">
        <f>'T11.Obj G, politicas, metas'!D88</f>
        <v>0</v>
      </c>
      <c r="D88" s="151" t="str">
        <f>'T11.Obj G, politicas, metas'!B88</f>
        <v>No existe una competencia definida</v>
      </c>
      <c r="E88" s="152">
        <f>'T11.Obj G, politicas, metas'!E88</f>
        <v>0</v>
      </c>
      <c r="F88" s="19"/>
      <c r="G88" s="19"/>
      <c r="H88" s="176"/>
      <c r="I88" s="19"/>
      <c r="J88" s="19"/>
      <c r="K88" s="18"/>
      <c r="L88" s="18"/>
      <c r="M88" s="18"/>
      <c r="N88" s="18"/>
      <c r="O88" s="152" t="str">
        <f t="shared" si="3"/>
        <v xml:space="preserve"> </v>
      </c>
      <c r="P88" s="98" t="str">
        <f t="shared" si="4"/>
        <v/>
      </c>
      <c r="Q88" s="98" t="str">
        <f t="shared" si="5"/>
        <v xml:space="preserve"> </v>
      </c>
      <c r="AH88" s="159" t="s">
        <v>500</v>
      </c>
      <c r="AI88" s="158" t="s">
        <v>511</v>
      </c>
    </row>
    <row r="89" spans="1:35" ht="25.5">
      <c r="A89" s="150">
        <f>'T8. Objetivos de desarrollo'!B88</f>
        <v>0</v>
      </c>
      <c r="B89" s="150">
        <f>'T11.Obj G, politicas, metas'!C89</f>
        <v>0</v>
      </c>
      <c r="C89" s="151">
        <f>'T11.Obj G, politicas, metas'!D89</f>
        <v>0</v>
      </c>
      <c r="D89" s="151" t="str">
        <f>'T11.Obj G, politicas, metas'!B89</f>
        <v>No existe una competencia definida</v>
      </c>
      <c r="E89" s="152">
        <f>'T11.Obj G, politicas, metas'!E89</f>
        <v>0</v>
      </c>
      <c r="F89" s="19"/>
      <c r="G89" s="19"/>
      <c r="H89" s="176"/>
      <c r="I89" s="19"/>
      <c r="J89" s="19"/>
      <c r="K89" s="18"/>
      <c r="L89" s="18"/>
      <c r="M89" s="18"/>
      <c r="N89" s="18"/>
      <c r="O89" s="152" t="str">
        <f t="shared" si="3"/>
        <v xml:space="preserve"> </v>
      </c>
      <c r="P89" s="98" t="str">
        <f t="shared" si="4"/>
        <v/>
      </c>
      <c r="Q89" s="98" t="str">
        <f t="shared" si="5"/>
        <v xml:space="preserve"> </v>
      </c>
      <c r="AH89" s="159" t="s">
        <v>378</v>
      </c>
      <c r="AI89" s="158" t="s">
        <v>511</v>
      </c>
    </row>
    <row r="90" spans="1:35" ht="25.5">
      <c r="A90" s="150">
        <f>'T8. Objetivos de desarrollo'!B89</f>
        <v>0</v>
      </c>
      <c r="B90" s="150">
        <f>'T11.Obj G, politicas, metas'!C90</f>
        <v>0</v>
      </c>
      <c r="C90" s="151">
        <f>'T11.Obj G, politicas, metas'!D90</f>
        <v>0</v>
      </c>
      <c r="D90" s="151" t="str">
        <f>'T11.Obj G, politicas, metas'!B90</f>
        <v>No existe una competencia definida</v>
      </c>
      <c r="E90" s="152">
        <f>'T11.Obj G, politicas, metas'!E90</f>
        <v>0</v>
      </c>
      <c r="F90" s="19"/>
      <c r="G90" s="19"/>
      <c r="H90" s="176"/>
      <c r="I90" s="19"/>
      <c r="J90" s="19"/>
      <c r="K90" s="18"/>
      <c r="L90" s="18"/>
      <c r="M90" s="18"/>
      <c r="N90" s="18"/>
      <c r="O90" s="152" t="str">
        <f t="shared" si="3"/>
        <v xml:space="preserve"> </v>
      </c>
      <c r="P90" s="98" t="str">
        <f t="shared" si="4"/>
        <v/>
      </c>
      <c r="Q90" s="98" t="str">
        <f t="shared" si="5"/>
        <v xml:space="preserve"> </v>
      </c>
      <c r="AH90" s="159" t="s">
        <v>372</v>
      </c>
      <c r="AI90" s="158" t="s">
        <v>511</v>
      </c>
    </row>
    <row r="91" spans="1:35" ht="25.5">
      <c r="A91" s="150">
        <f>'T8. Objetivos de desarrollo'!B90</f>
        <v>0</v>
      </c>
      <c r="B91" s="150">
        <f>'T11.Obj G, politicas, metas'!C91</f>
        <v>0</v>
      </c>
      <c r="C91" s="151">
        <f>'T11.Obj G, politicas, metas'!D91</f>
        <v>0</v>
      </c>
      <c r="D91" s="151" t="str">
        <f>'T11.Obj G, politicas, metas'!B91</f>
        <v>No existe una competencia definida</v>
      </c>
      <c r="E91" s="152">
        <f>'T11.Obj G, politicas, metas'!E91</f>
        <v>0</v>
      </c>
      <c r="F91" s="19"/>
      <c r="G91" s="19"/>
      <c r="H91" s="176"/>
      <c r="I91" s="19"/>
      <c r="J91" s="19"/>
      <c r="K91" s="18"/>
      <c r="L91" s="18"/>
      <c r="M91" s="18"/>
      <c r="N91" s="18"/>
      <c r="O91" s="152" t="str">
        <f t="shared" si="3"/>
        <v xml:space="preserve"> </v>
      </c>
      <c r="P91" s="98" t="str">
        <f t="shared" si="4"/>
        <v/>
      </c>
      <c r="Q91" s="98" t="str">
        <f t="shared" si="5"/>
        <v xml:space="preserve"> </v>
      </c>
      <c r="AH91" s="159" t="s">
        <v>501</v>
      </c>
      <c r="AI91" s="158" t="s">
        <v>511</v>
      </c>
    </row>
    <row r="92" spans="1:35" ht="25.5">
      <c r="A92" s="150">
        <f>'T8. Objetivos de desarrollo'!B91</f>
        <v>0</v>
      </c>
      <c r="B92" s="150">
        <f>'T11.Obj G, politicas, metas'!C92</f>
        <v>0</v>
      </c>
      <c r="C92" s="151">
        <f>'T11.Obj G, politicas, metas'!D92</f>
        <v>0</v>
      </c>
      <c r="D92" s="151" t="str">
        <f>'T11.Obj G, politicas, metas'!B92</f>
        <v>No existe una competencia definida</v>
      </c>
      <c r="E92" s="152">
        <f>'T11.Obj G, politicas, metas'!E92</f>
        <v>0</v>
      </c>
      <c r="F92" s="19"/>
      <c r="G92" s="19"/>
      <c r="H92" s="176"/>
      <c r="I92" s="19"/>
      <c r="J92" s="19"/>
      <c r="K92" s="18"/>
      <c r="L92" s="18"/>
      <c r="M92" s="18"/>
      <c r="N92" s="18"/>
      <c r="O92" s="152" t="str">
        <f t="shared" si="3"/>
        <v xml:space="preserve"> </v>
      </c>
      <c r="P92" s="98" t="str">
        <f t="shared" si="4"/>
        <v/>
      </c>
      <c r="Q92" s="98" t="str">
        <f t="shared" si="5"/>
        <v xml:space="preserve"> </v>
      </c>
      <c r="AH92" s="159" t="s">
        <v>502</v>
      </c>
      <c r="AI92" s="158" t="s">
        <v>509</v>
      </c>
    </row>
    <row r="93" spans="1:35" ht="25.5">
      <c r="A93" s="150">
        <f>'T8. Objetivos de desarrollo'!B92</f>
        <v>0</v>
      </c>
      <c r="B93" s="150">
        <f>'T11.Obj G, politicas, metas'!C93</f>
        <v>0</v>
      </c>
      <c r="C93" s="151">
        <f>'T11.Obj G, politicas, metas'!D93</f>
        <v>0</v>
      </c>
      <c r="D93" s="151" t="str">
        <f>'T11.Obj G, politicas, metas'!B93</f>
        <v>No existe una competencia definida</v>
      </c>
      <c r="E93" s="152">
        <f>'T11.Obj G, politicas, metas'!E93</f>
        <v>0</v>
      </c>
      <c r="F93" s="19"/>
      <c r="G93" s="19"/>
      <c r="H93" s="176"/>
      <c r="I93" s="19"/>
      <c r="J93" s="19"/>
      <c r="K93" s="18"/>
      <c r="L93" s="18"/>
      <c r="M93" s="18"/>
      <c r="N93" s="18"/>
      <c r="O93" s="152" t="str">
        <f t="shared" si="3"/>
        <v xml:space="preserve"> </v>
      </c>
      <c r="P93" s="98" t="str">
        <f t="shared" si="4"/>
        <v/>
      </c>
      <c r="Q93" s="98" t="str">
        <f t="shared" si="5"/>
        <v xml:space="preserve"> </v>
      </c>
      <c r="AH93" s="159" t="s">
        <v>503</v>
      </c>
      <c r="AI93" s="158" t="s">
        <v>514</v>
      </c>
    </row>
    <row r="94" spans="1:35" ht="25.5">
      <c r="A94" s="150">
        <f>'T8. Objetivos de desarrollo'!B93</f>
        <v>0</v>
      </c>
      <c r="B94" s="150">
        <f>'T11.Obj G, politicas, metas'!C94</f>
        <v>0</v>
      </c>
      <c r="C94" s="151">
        <f>'T11.Obj G, politicas, metas'!D94</f>
        <v>0</v>
      </c>
      <c r="D94" s="151" t="str">
        <f>'T11.Obj G, politicas, metas'!B94</f>
        <v>No existe una competencia definida</v>
      </c>
      <c r="E94" s="152">
        <f>'T11.Obj G, politicas, metas'!E94</f>
        <v>0</v>
      </c>
      <c r="F94" s="19"/>
      <c r="G94" s="19"/>
      <c r="H94" s="176"/>
      <c r="I94" s="19"/>
      <c r="J94" s="19"/>
      <c r="K94" s="18"/>
      <c r="L94" s="18"/>
      <c r="M94" s="18"/>
      <c r="N94" s="18"/>
      <c r="O94" s="152" t="str">
        <f t="shared" si="3"/>
        <v xml:space="preserve"> </v>
      </c>
      <c r="P94" s="98" t="str">
        <f t="shared" si="4"/>
        <v/>
      </c>
      <c r="Q94" s="98" t="str">
        <f t="shared" si="5"/>
        <v xml:space="preserve"> </v>
      </c>
      <c r="AH94" s="159" t="s">
        <v>504</v>
      </c>
      <c r="AI94" s="158" t="s">
        <v>514</v>
      </c>
    </row>
    <row r="95" spans="1:35" ht="25.5">
      <c r="A95" s="150">
        <f>'T8. Objetivos de desarrollo'!B94</f>
        <v>0</v>
      </c>
      <c r="B95" s="150">
        <f>'T11.Obj G, politicas, metas'!C95</f>
        <v>0</v>
      </c>
      <c r="C95" s="151">
        <f>'T11.Obj G, politicas, metas'!D95</f>
        <v>0</v>
      </c>
      <c r="D95" s="151" t="str">
        <f>'T11.Obj G, politicas, metas'!B95</f>
        <v>No existe una competencia definida</v>
      </c>
      <c r="E95" s="152">
        <f>'T11.Obj G, politicas, metas'!E95</f>
        <v>0</v>
      </c>
      <c r="F95" s="19"/>
      <c r="G95" s="19"/>
      <c r="H95" s="176"/>
      <c r="I95" s="19"/>
      <c r="J95" s="19"/>
      <c r="K95" s="18"/>
      <c r="L95" s="18"/>
      <c r="M95" s="18"/>
      <c r="N95" s="18"/>
      <c r="O95" s="152" t="str">
        <f t="shared" si="3"/>
        <v xml:space="preserve"> </v>
      </c>
      <c r="P95" s="98" t="str">
        <f t="shared" si="4"/>
        <v/>
      </c>
      <c r="Q95" s="98" t="str">
        <f t="shared" si="5"/>
        <v xml:space="preserve"> </v>
      </c>
      <c r="AH95" s="159" t="s">
        <v>391</v>
      </c>
      <c r="AI95" s="158" t="s">
        <v>231</v>
      </c>
    </row>
    <row r="96" spans="1:35" ht="25.5">
      <c r="A96" s="150">
        <f>'T8. Objetivos de desarrollo'!B95</f>
        <v>0</v>
      </c>
      <c r="B96" s="150">
        <f>'T11.Obj G, politicas, metas'!C96</f>
        <v>0</v>
      </c>
      <c r="C96" s="151">
        <f>'T11.Obj G, politicas, metas'!D96</f>
        <v>0</v>
      </c>
      <c r="D96" s="151" t="str">
        <f>'T11.Obj G, politicas, metas'!B96</f>
        <v>No existe una competencia definida</v>
      </c>
      <c r="E96" s="152">
        <f>'T11.Obj G, politicas, metas'!E96</f>
        <v>0</v>
      </c>
      <c r="F96" s="19"/>
      <c r="G96" s="19"/>
      <c r="H96" s="176"/>
      <c r="I96" s="19"/>
      <c r="J96" s="19"/>
      <c r="K96" s="18"/>
      <c r="L96" s="18"/>
      <c r="M96" s="18"/>
      <c r="N96" s="18"/>
      <c r="O96" s="152" t="str">
        <f t="shared" si="3"/>
        <v xml:space="preserve"> </v>
      </c>
      <c r="P96" s="98" t="str">
        <f t="shared" si="4"/>
        <v/>
      </c>
      <c r="Q96" s="98" t="str">
        <f t="shared" si="5"/>
        <v xml:space="preserve"> </v>
      </c>
      <c r="AH96" s="159" t="s">
        <v>505</v>
      </c>
      <c r="AI96" s="158" t="s">
        <v>514</v>
      </c>
    </row>
    <row r="97" spans="1:36" ht="25.5">
      <c r="A97" s="150">
        <f>'T8. Objetivos de desarrollo'!B96</f>
        <v>0</v>
      </c>
      <c r="B97" s="150">
        <f>'T11.Obj G, politicas, metas'!C97</f>
        <v>0</v>
      </c>
      <c r="C97" s="151">
        <f>'T11.Obj G, politicas, metas'!D97</f>
        <v>0</v>
      </c>
      <c r="D97" s="151" t="str">
        <f>'T11.Obj G, politicas, metas'!B97</f>
        <v>No existe una competencia definida</v>
      </c>
      <c r="E97" s="152">
        <f>'T11.Obj G, politicas, metas'!E97</f>
        <v>0</v>
      </c>
      <c r="F97" s="19"/>
      <c r="G97" s="19"/>
      <c r="H97" s="176"/>
      <c r="I97" s="19"/>
      <c r="J97" s="19"/>
      <c r="K97" s="18"/>
      <c r="L97" s="18"/>
      <c r="M97" s="18"/>
      <c r="N97" s="18"/>
      <c r="O97" s="152" t="str">
        <f t="shared" si="3"/>
        <v xml:space="preserve"> </v>
      </c>
      <c r="P97" s="98" t="str">
        <f t="shared" si="4"/>
        <v/>
      </c>
      <c r="Q97" s="98" t="str">
        <f t="shared" si="5"/>
        <v xml:space="preserve"> </v>
      </c>
      <c r="AH97" s="159" t="s">
        <v>506</v>
      </c>
      <c r="AI97" s="158" t="s">
        <v>233</v>
      </c>
    </row>
    <row r="98" spans="1:36" ht="25.5">
      <c r="A98" s="150">
        <f>'T8. Objetivos de desarrollo'!B97</f>
        <v>0</v>
      </c>
      <c r="B98" s="150">
        <f>'T11.Obj G, politicas, metas'!C98</f>
        <v>0</v>
      </c>
      <c r="C98" s="151">
        <f>'T11.Obj G, politicas, metas'!D98</f>
        <v>0</v>
      </c>
      <c r="D98" s="151" t="str">
        <f>'T11.Obj G, politicas, metas'!B98</f>
        <v>No existe una competencia definida</v>
      </c>
      <c r="E98" s="152">
        <f>'T11.Obj G, politicas, metas'!E98</f>
        <v>0</v>
      </c>
      <c r="F98" s="19"/>
      <c r="G98" s="19"/>
      <c r="H98" s="176"/>
      <c r="I98" s="19"/>
      <c r="J98" s="19"/>
      <c r="K98" s="18"/>
      <c r="L98" s="18"/>
      <c r="M98" s="18"/>
      <c r="N98" s="18"/>
      <c r="O98" s="152" t="str">
        <f t="shared" si="3"/>
        <v xml:space="preserve"> </v>
      </c>
      <c r="P98" s="98" t="str">
        <f t="shared" si="4"/>
        <v/>
      </c>
      <c r="Q98" s="98" t="str">
        <f t="shared" si="5"/>
        <v xml:space="preserve"> </v>
      </c>
      <c r="AH98" s="159" t="s">
        <v>373</v>
      </c>
      <c r="AI98" s="158" t="s">
        <v>233</v>
      </c>
    </row>
    <row r="99" spans="1:36" ht="25.5">
      <c r="A99" s="150">
        <f>'T8. Objetivos de desarrollo'!B98</f>
        <v>0</v>
      </c>
      <c r="B99" s="150">
        <f>'T11.Obj G, politicas, metas'!C99</f>
        <v>0</v>
      </c>
      <c r="C99" s="151">
        <f>'T11.Obj G, politicas, metas'!D99</f>
        <v>0</v>
      </c>
      <c r="D99" s="151" t="str">
        <f>'T11.Obj G, politicas, metas'!B99</f>
        <v>No existe una competencia definida</v>
      </c>
      <c r="E99" s="152">
        <f>'T11.Obj G, politicas, metas'!E99</f>
        <v>0</v>
      </c>
      <c r="F99" s="19"/>
      <c r="G99" s="19"/>
      <c r="H99" s="176"/>
      <c r="I99" s="19"/>
      <c r="J99" s="19"/>
      <c r="K99" s="18"/>
      <c r="L99" s="18"/>
      <c r="M99" s="18"/>
      <c r="N99" s="18"/>
      <c r="O99" s="152" t="str">
        <f t="shared" si="3"/>
        <v xml:space="preserve"> </v>
      </c>
      <c r="P99" s="98" t="str">
        <f t="shared" si="4"/>
        <v/>
      </c>
      <c r="Q99" s="98" t="str">
        <f t="shared" si="5"/>
        <v xml:space="preserve"> </v>
      </c>
      <c r="AH99" s="159" t="s">
        <v>379</v>
      </c>
      <c r="AI99" s="158" t="s">
        <v>233</v>
      </c>
    </row>
    <row r="100" spans="1:36" ht="25.5">
      <c r="A100" s="150">
        <f>'T8. Objetivos de desarrollo'!B99</f>
        <v>0</v>
      </c>
      <c r="B100" s="150">
        <f>'T11.Obj G, politicas, metas'!C100</f>
        <v>0</v>
      </c>
      <c r="C100" s="151">
        <f>'T11.Obj G, politicas, metas'!D100</f>
        <v>0</v>
      </c>
      <c r="D100" s="151" t="str">
        <f>'T11.Obj G, politicas, metas'!B100</f>
        <v>No existe una competencia definida</v>
      </c>
      <c r="E100" s="152">
        <f>'T11.Obj G, politicas, metas'!E100</f>
        <v>0</v>
      </c>
      <c r="F100" s="19"/>
      <c r="G100" s="19"/>
      <c r="H100" s="176"/>
      <c r="I100" s="19"/>
      <c r="J100" s="19"/>
      <c r="K100" s="18"/>
      <c r="L100" s="18"/>
      <c r="M100" s="18"/>
      <c r="N100" s="18"/>
      <c r="O100" s="152" t="str">
        <f t="shared" si="3"/>
        <v xml:space="preserve"> </v>
      </c>
      <c r="P100" s="98" t="str">
        <f t="shared" si="4"/>
        <v/>
      </c>
      <c r="Q100" s="98" t="str">
        <f t="shared" si="5"/>
        <v xml:space="preserve"> </v>
      </c>
      <c r="AH100" s="159" t="s">
        <v>385</v>
      </c>
      <c r="AI100" s="158" t="s">
        <v>233</v>
      </c>
    </row>
    <row r="101" spans="1:36" ht="25.5">
      <c r="A101" s="150">
        <f>'T8. Objetivos de desarrollo'!B100</f>
        <v>0</v>
      </c>
      <c r="B101" s="150">
        <f>'T11.Obj G, politicas, metas'!C101</f>
        <v>0</v>
      </c>
      <c r="C101" s="151">
        <f>'T11.Obj G, politicas, metas'!D101</f>
        <v>0</v>
      </c>
      <c r="D101" s="151" t="str">
        <f>'T11.Obj G, politicas, metas'!B101</f>
        <v>No existe una competencia definida</v>
      </c>
      <c r="E101" s="152">
        <f>'T11.Obj G, politicas, metas'!E101</f>
        <v>0</v>
      </c>
      <c r="F101" s="19"/>
      <c r="G101" s="19"/>
      <c r="H101" s="176"/>
      <c r="I101" s="19"/>
      <c r="J101" s="19"/>
      <c r="K101" s="18"/>
      <c r="L101" s="18"/>
      <c r="M101" s="18"/>
      <c r="N101" s="18"/>
      <c r="O101" s="152" t="str">
        <f t="shared" si="3"/>
        <v xml:space="preserve"> </v>
      </c>
      <c r="P101" s="98" t="str">
        <f t="shared" si="4"/>
        <v/>
      </c>
      <c r="Q101" s="98" t="str">
        <f t="shared" si="5"/>
        <v xml:space="preserve"> </v>
      </c>
      <c r="AH101" s="159" t="s">
        <v>507</v>
      </c>
      <c r="AI101" s="158" t="s">
        <v>233</v>
      </c>
    </row>
    <row r="102" spans="1:36" ht="25.5">
      <c r="A102" s="150">
        <f>'T8. Objetivos de desarrollo'!B101</f>
        <v>0</v>
      </c>
      <c r="B102" s="150">
        <f>'T11.Obj G, politicas, metas'!C102</f>
        <v>0</v>
      </c>
      <c r="C102" s="151">
        <f>'T11.Obj G, politicas, metas'!D102</f>
        <v>0</v>
      </c>
      <c r="D102" s="151" t="str">
        <f>'T11.Obj G, politicas, metas'!B102</f>
        <v>No existe una competencia definida</v>
      </c>
      <c r="E102" s="152">
        <f>'T11.Obj G, politicas, metas'!E102</f>
        <v>0</v>
      </c>
      <c r="F102" s="19"/>
      <c r="G102" s="19"/>
      <c r="H102" s="176"/>
      <c r="I102" s="19"/>
      <c r="J102" s="19"/>
      <c r="K102" s="18"/>
      <c r="L102" s="18"/>
      <c r="M102" s="18"/>
      <c r="N102" s="18"/>
      <c r="O102" s="152" t="str">
        <f t="shared" si="3"/>
        <v xml:space="preserve"> </v>
      </c>
      <c r="P102" s="98" t="str">
        <f t="shared" si="4"/>
        <v/>
      </c>
      <c r="Q102" s="98" t="str">
        <f t="shared" si="5"/>
        <v xml:space="preserve"> </v>
      </c>
      <c r="AH102" s="159" t="s">
        <v>392</v>
      </c>
      <c r="AI102" s="158" t="s">
        <v>233</v>
      </c>
    </row>
    <row r="103" spans="1:36" ht="25.5">
      <c r="A103" s="150">
        <f>'T8. Objetivos de desarrollo'!B102</f>
        <v>0</v>
      </c>
      <c r="B103" s="150">
        <f>'T11.Obj G, politicas, metas'!C103</f>
        <v>0</v>
      </c>
      <c r="C103" s="151">
        <f>'T11.Obj G, politicas, metas'!D103</f>
        <v>0</v>
      </c>
      <c r="D103" s="151" t="str">
        <f>'T11.Obj G, politicas, metas'!B103</f>
        <v>No existe una competencia definida</v>
      </c>
      <c r="E103" s="152">
        <f>'T11.Obj G, politicas, metas'!E103</f>
        <v>0</v>
      </c>
      <c r="F103" s="19"/>
      <c r="G103" s="19"/>
      <c r="H103" s="176"/>
      <c r="I103" s="19"/>
      <c r="J103" s="19"/>
      <c r="K103" s="18"/>
      <c r="L103" s="18"/>
      <c r="M103" s="18"/>
      <c r="N103" s="18"/>
      <c r="O103" s="152" t="str">
        <f t="shared" si="3"/>
        <v xml:space="preserve"> </v>
      </c>
      <c r="P103" s="98" t="str">
        <f t="shared" si="4"/>
        <v/>
      </c>
      <c r="Q103" s="98" t="str">
        <f t="shared" si="5"/>
        <v xml:space="preserve"> </v>
      </c>
      <c r="AJ103" s="153"/>
    </row>
    <row r="104" spans="1:36" ht="25.5">
      <c r="A104" s="150">
        <f>'T8. Objetivos de desarrollo'!B103</f>
        <v>0</v>
      </c>
      <c r="B104" s="150">
        <f>'T11.Obj G, politicas, metas'!C104</f>
        <v>0</v>
      </c>
      <c r="C104" s="151">
        <f>'T11.Obj G, politicas, metas'!D104</f>
        <v>0</v>
      </c>
      <c r="D104" s="151" t="str">
        <f>'T11.Obj G, politicas, metas'!B104</f>
        <v>No existe una competencia definida</v>
      </c>
      <c r="E104" s="152">
        <f>'T11.Obj G, politicas, metas'!E104</f>
        <v>0</v>
      </c>
      <c r="F104" s="19"/>
      <c r="G104" s="19"/>
      <c r="H104" s="176"/>
      <c r="I104" s="19"/>
      <c r="J104" s="19"/>
      <c r="K104" s="18"/>
      <c r="L104" s="18"/>
      <c r="M104" s="18"/>
      <c r="N104" s="18"/>
      <c r="O104" s="152" t="str">
        <f t="shared" si="3"/>
        <v xml:space="preserve"> </v>
      </c>
      <c r="P104" s="98" t="str">
        <f t="shared" si="4"/>
        <v/>
      </c>
      <c r="Q104" s="98" t="str">
        <f t="shared" si="5"/>
        <v xml:space="preserve"> </v>
      </c>
      <c r="AJ104" s="153"/>
    </row>
    <row r="105" spans="1:36" ht="25.5">
      <c r="A105" s="150">
        <f>'T8. Objetivos de desarrollo'!B104</f>
        <v>0</v>
      </c>
      <c r="B105" s="150">
        <f>'T11.Obj G, politicas, metas'!C105</f>
        <v>0</v>
      </c>
      <c r="C105" s="151">
        <f>'T11.Obj G, politicas, metas'!D105</f>
        <v>0</v>
      </c>
      <c r="D105" s="151" t="str">
        <f>'T11.Obj G, politicas, metas'!B105</f>
        <v>No existe una competencia definida</v>
      </c>
      <c r="E105" s="152">
        <f>'T11.Obj G, politicas, metas'!E105</f>
        <v>0</v>
      </c>
      <c r="F105" s="19"/>
      <c r="G105" s="19"/>
      <c r="H105" s="176"/>
      <c r="I105" s="19"/>
      <c r="J105" s="19"/>
      <c r="K105" s="18"/>
      <c r="L105" s="18"/>
      <c r="M105" s="18"/>
      <c r="N105" s="18"/>
      <c r="O105" s="152" t="str">
        <f t="shared" si="3"/>
        <v xml:space="preserve"> </v>
      </c>
      <c r="P105" s="98" t="str">
        <f t="shared" si="4"/>
        <v/>
      </c>
      <c r="Q105" s="98" t="str">
        <f t="shared" si="5"/>
        <v xml:space="preserve"> </v>
      </c>
      <c r="AJ105" s="153"/>
    </row>
    <row r="106" spans="1:36" ht="25.5">
      <c r="A106" s="150">
        <f>'T8. Objetivos de desarrollo'!B105</f>
        <v>0</v>
      </c>
      <c r="B106" s="150">
        <f>'T11.Obj G, politicas, metas'!C106</f>
        <v>0</v>
      </c>
      <c r="C106" s="151">
        <f>'T11.Obj G, politicas, metas'!D106</f>
        <v>0</v>
      </c>
      <c r="D106" s="151" t="str">
        <f>'T11.Obj G, politicas, metas'!B106</f>
        <v>No existe una competencia definida</v>
      </c>
      <c r="E106" s="152">
        <f>'T11.Obj G, politicas, metas'!E106</f>
        <v>0</v>
      </c>
      <c r="F106" s="19"/>
      <c r="G106" s="19"/>
      <c r="H106" s="176"/>
      <c r="I106" s="19"/>
      <c r="J106" s="19"/>
      <c r="K106" s="18"/>
      <c r="L106" s="18"/>
      <c r="M106" s="18"/>
      <c r="N106" s="18"/>
      <c r="O106" s="152" t="str">
        <f t="shared" si="3"/>
        <v xml:space="preserve"> </v>
      </c>
      <c r="P106" s="98" t="str">
        <f t="shared" si="4"/>
        <v/>
      </c>
      <c r="Q106" s="98" t="str">
        <f t="shared" si="5"/>
        <v xml:space="preserve"> </v>
      </c>
      <c r="AJ106" s="153"/>
    </row>
    <row r="107" spans="1:36" ht="25.5">
      <c r="A107" s="150">
        <f>'T8. Objetivos de desarrollo'!B106</f>
        <v>0</v>
      </c>
      <c r="B107" s="150">
        <f>'T11.Obj G, politicas, metas'!C107</f>
        <v>0</v>
      </c>
      <c r="C107" s="151">
        <f>'T11.Obj G, politicas, metas'!D107</f>
        <v>0</v>
      </c>
      <c r="D107" s="151" t="str">
        <f>'T11.Obj G, politicas, metas'!B107</f>
        <v>No existe una competencia definida</v>
      </c>
      <c r="E107" s="152">
        <f>'T11.Obj G, politicas, metas'!E107</f>
        <v>0</v>
      </c>
      <c r="F107" s="19"/>
      <c r="G107" s="19"/>
      <c r="H107" s="176"/>
      <c r="I107" s="19"/>
      <c r="J107" s="19"/>
      <c r="K107" s="18"/>
      <c r="L107" s="18"/>
      <c r="M107" s="18"/>
      <c r="N107" s="18"/>
      <c r="O107" s="152" t="str">
        <f t="shared" si="3"/>
        <v xml:space="preserve"> </v>
      </c>
      <c r="P107" s="98" t="str">
        <f t="shared" si="4"/>
        <v/>
      </c>
      <c r="Q107" s="98" t="str">
        <f t="shared" si="5"/>
        <v xml:space="preserve"> </v>
      </c>
      <c r="AJ107" s="153"/>
    </row>
    <row r="108" spans="1:36" ht="25.5">
      <c r="A108" s="150">
        <f>'T8. Objetivos de desarrollo'!B107</f>
        <v>0</v>
      </c>
      <c r="B108" s="150">
        <f>'T11.Obj G, politicas, metas'!C108</f>
        <v>0</v>
      </c>
      <c r="C108" s="151">
        <f>'T11.Obj G, politicas, metas'!D108</f>
        <v>0</v>
      </c>
      <c r="D108" s="151" t="str">
        <f>'T11.Obj G, politicas, metas'!B108</f>
        <v>No existe una competencia definida</v>
      </c>
      <c r="E108" s="152">
        <f>'T11.Obj G, politicas, metas'!E108</f>
        <v>0</v>
      </c>
      <c r="F108" s="19"/>
      <c r="G108" s="19"/>
      <c r="H108" s="176"/>
      <c r="I108" s="19"/>
      <c r="J108" s="19"/>
      <c r="K108" s="18"/>
      <c r="L108" s="18"/>
      <c r="M108" s="18"/>
      <c r="N108" s="18"/>
      <c r="O108" s="152" t="str">
        <f t="shared" si="3"/>
        <v xml:space="preserve"> </v>
      </c>
      <c r="P108" s="98" t="str">
        <f t="shared" si="4"/>
        <v/>
      </c>
      <c r="Q108" s="98" t="str">
        <f t="shared" si="5"/>
        <v xml:space="preserve"> </v>
      </c>
      <c r="AJ108" s="153"/>
    </row>
    <row r="109" spans="1:36" ht="25.5">
      <c r="A109" s="150">
        <f>'T8. Objetivos de desarrollo'!B108</f>
        <v>0</v>
      </c>
      <c r="B109" s="150">
        <f>'T11.Obj G, politicas, metas'!C109</f>
        <v>0</v>
      </c>
      <c r="C109" s="151">
        <f>'T11.Obj G, politicas, metas'!D109</f>
        <v>0</v>
      </c>
      <c r="D109" s="151" t="str">
        <f>'T11.Obj G, politicas, metas'!B109</f>
        <v>No existe una competencia definida</v>
      </c>
      <c r="E109" s="152">
        <f>'T11.Obj G, politicas, metas'!E109</f>
        <v>0</v>
      </c>
      <c r="F109" s="19"/>
      <c r="G109" s="19"/>
      <c r="H109" s="176"/>
      <c r="I109" s="19"/>
      <c r="J109" s="19"/>
      <c r="K109" s="18"/>
      <c r="L109" s="18"/>
      <c r="M109" s="18"/>
      <c r="N109" s="18"/>
      <c r="O109" s="152" t="str">
        <f t="shared" si="3"/>
        <v xml:space="preserve"> </v>
      </c>
      <c r="P109" s="98" t="str">
        <f t="shared" si="4"/>
        <v/>
      </c>
      <c r="Q109" s="98" t="str">
        <f t="shared" si="5"/>
        <v xml:space="preserve"> </v>
      </c>
      <c r="AJ109" s="153"/>
    </row>
    <row r="110" spans="1:36" ht="25.5">
      <c r="A110" s="150">
        <f>'T8. Objetivos de desarrollo'!B109</f>
        <v>0</v>
      </c>
      <c r="B110" s="150">
        <f>'T11.Obj G, politicas, metas'!C110</f>
        <v>0</v>
      </c>
      <c r="C110" s="151">
        <f>'T11.Obj G, politicas, metas'!D110</f>
        <v>0</v>
      </c>
      <c r="D110" s="151" t="str">
        <f>'T11.Obj G, politicas, metas'!B110</f>
        <v>No existe una competencia definida</v>
      </c>
      <c r="E110" s="152">
        <f>'T11.Obj G, politicas, metas'!E110</f>
        <v>0</v>
      </c>
      <c r="F110" s="19"/>
      <c r="G110" s="19"/>
      <c r="H110" s="176"/>
      <c r="I110" s="19"/>
      <c r="J110" s="19"/>
      <c r="K110" s="18"/>
      <c r="L110" s="18"/>
      <c r="M110" s="18"/>
      <c r="N110" s="18"/>
      <c r="O110" s="152" t="str">
        <f t="shared" si="3"/>
        <v xml:space="preserve"> </v>
      </c>
      <c r="P110" s="98" t="str">
        <f t="shared" si="4"/>
        <v/>
      </c>
      <c r="Q110" s="98" t="str">
        <f t="shared" si="5"/>
        <v xml:space="preserve"> </v>
      </c>
    </row>
    <row r="111" spans="1:36" ht="25.5">
      <c r="A111" s="150">
        <f>'T8. Objetivos de desarrollo'!B110</f>
        <v>0</v>
      </c>
      <c r="B111" s="150">
        <f>'T11.Obj G, politicas, metas'!C111</f>
        <v>0</v>
      </c>
      <c r="C111" s="151">
        <f>'T11.Obj G, politicas, metas'!D111</f>
        <v>0</v>
      </c>
      <c r="D111" s="151" t="str">
        <f>'T11.Obj G, politicas, metas'!B111</f>
        <v>No existe una competencia definida</v>
      </c>
      <c r="E111" s="152">
        <f>'T11.Obj G, politicas, metas'!E111</f>
        <v>0</v>
      </c>
      <c r="F111" s="19"/>
      <c r="G111" s="19"/>
      <c r="H111" s="176"/>
      <c r="I111" s="19"/>
      <c r="J111" s="19"/>
      <c r="K111" s="18"/>
      <c r="L111" s="18"/>
      <c r="M111" s="18"/>
      <c r="N111" s="18"/>
      <c r="O111" s="152" t="str">
        <f t="shared" si="3"/>
        <v xml:space="preserve"> </v>
      </c>
      <c r="P111" s="98" t="str">
        <f t="shared" si="4"/>
        <v/>
      </c>
      <c r="Q111" s="98" t="str">
        <f t="shared" si="5"/>
        <v xml:space="preserve"> </v>
      </c>
    </row>
    <row r="112" spans="1:36" ht="25.5">
      <c r="A112" s="150">
        <f>'T8. Objetivos de desarrollo'!B111</f>
        <v>0</v>
      </c>
      <c r="B112" s="150">
        <f>'T11.Obj G, politicas, metas'!C112</f>
        <v>0</v>
      </c>
      <c r="C112" s="151">
        <f>'T11.Obj G, politicas, metas'!D112</f>
        <v>0</v>
      </c>
      <c r="D112" s="151" t="str">
        <f>'T11.Obj G, politicas, metas'!B112</f>
        <v>No existe una competencia definida</v>
      </c>
      <c r="E112" s="152">
        <f>'T11.Obj G, politicas, metas'!E112</f>
        <v>0</v>
      </c>
      <c r="F112" s="19"/>
      <c r="G112" s="19"/>
      <c r="H112" s="176"/>
      <c r="I112" s="19"/>
      <c r="J112" s="19"/>
      <c r="K112" s="18"/>
      <c r="L112" s="18"/>
      <c r="M112" s="18"/>
      <c r="N112" s="18"/>
      <c r="O112" s="152" t="str">
        <f t="shared" si="3"/>
        <v xml:space="preserve"> </v>
      </c>
      <c r="P112" s="98" t="str">
        <f t="shared" si="4"/>
        <v/>
      </c>
      <c r="Q112" s="98" t="str">
        <f t="shared" si="5"/>
        <v xml:space="preserve"> </v>
      </c>
    </row>
    <row r="113" spans="1:17" ht="25.5">
      <c r="A113" s="150">
        <f>'T8. Objetivos de desarrollo'!B112</f>
        <v>0</v>
      </c>
      <c r="B113" s="150">
        <f>'T11.Obj G, politicas, metas'!C113</f>
        <v>0</v>
      </c>
      <c r="C113" s="151">
        <f>'T11.Obj G, politicas, metas'!D113</f>
        <v>0</v>
      </c>
      <c r="D113" s="151" t="str">
        <f>'T11.Obj G, politicas, metas'!B113</f>
        <v>No existe una competencia definida</v>
      </c>
      <c r="E113" s="152">
        <f>'T11.Obj G, politicas, metas'!E113</f>
        <v>0</v>
      </c>
      <c r="F113" s="19"/>
      <c r="G113" s="19"/>
      <c r="H113" s="176"/>
      <c r="I113" s="19"/>
      <c r="J113" s="19"/>
      <c r="K113" s="18"/>
      <c r="L113" s="18"/>
      <c r="M113" s="18"/>
      <c r="N113" s="18"/>
      <c r="O113" s="152" t="str">
        <f t="shared" si="3"/>
        <v xml:space="preserve"> </v>
      </c>
      <c r="P113" s="98" t="str">
        <f t="shared" si="4"/>
        <v/>
      </c>
      <c r="Q113" s="98" t="str">
        <f t="shared" si="5"/>
        <v xml:space="preserve"> </v>
      </c>
    </row>
    <row r="114" spans="1:17" ht="25.5">
      <c r="A114" s="150">
        <f>'T8. Objetivos de desarrollo'!B113</f>
        <v>0</v>
      </c>
      <c r="B114" s="150">
        <f>'T11.Obj G, politicas, metas'!C114</f>
        <v>0</v>
      </c>
      <c r="C114" s="151">
        <f>'T11.Obj G, politicas, metas'!D114</f>
        <v>0</v>
      </c>
      <c r="D114" s="151" t="str">
        <f>'T11.Obj G, politicas, metas'!B114</f>
        <v>No existe una competencia definida</v>
      </c>
      <c r="E114" s="152">
        <f>'T11.Obj G, politicas, metas'!E114</f>
        <v>0</v>
      </c>
      <c r="F114" s="19"/>
      <c r="G114" s="19"/>
      <c r="H114" s="176"/>
      <c r="I114" s="19"/>
      <c r="J114" s="19"/>
      <c r="K114" s="18"/>
      <c r="L114" s="18"/>
      <c r="M114" s="18"/>
      <c r="N114" s="18"/>
      <c r="O114" s="152" t="str">
        <f t="shared" si="3"/>
        <v xml:space="preserve"> </v>
      </c>
      <c r="P114" s="98" t="str">
        <f t="shared" si="4"/>
        <v/>
      </c>
      <c r="Q114" s="98" t="str">
        <f t="shared" si="5"/>
        <v xml:space="preserve"> </v>
      </c>
    </row>
    <row r="115" spans="1:17" ht="25.5">
      <c r="A115" s="150">
        <f>'T8. Objetivos de desarrollo'!B114</f>
        <v>0</v>
      </c>
      <c r="B115" s="150">
        <f>'T11.Obj G, politicas, metas'!C115</f>
        <v>0</v>
      </c>
      <c r="C115" s="151">
        <f>'T11.Obj G, politicas, metas'!D115</f>
        <v>0</v>
      </c>
      <c r="D115" s="151" t="str">
        <f>'T11.Obj G, politicas, metas'!B115</f>
        <v>No existe una competencia definida</v>
      </c>
      <c r="E115" s="152">
        <f>'T11.Obj G, politicas, metas'!E115</f>
        <v>0</v>
      </c>
      <c r="F115" s="19"/>
      <c r="G115" s="19"/>
      <c r="H115" s="176"/>
      <c r="I115" s="19"/>
      <c r="J115" s="19"/>
      <c r="K115" s="18"/>
      <c r="L115" s="18"/>
      <c r="M115" s="18"/>
      <c r="N115" s="18"/>
      <c r="O115" s="152" t="str">
        <f t="shared" si="3"/>
        <v xml:space="preserve"> </v>
      </c>
      <c r="P115" s="98" t="str">
        <f t="shared" si="4"/>
        <v/>
      </c>
      <c r="Q115" s="98" t="str">
        <f t="shared" si="5"/>
        <v xml:space="preserve"> </v>
      </c>
    </row>
    <row r="116" spans="1:17" ht="25.5">
      <c r="A116" s="150">
        <f>'T8. Objetivos de desarrollo'!B115</f>
        <v>0</v>
      </c>
      <c r="B116" s="150">
        <f>'T11.Obj G, politicas, metas'!C116</f>
        <v>0</v>
      </c>
      <c r="C116" s="151">
        <f>'T11.Obj G, politicas, metas'!D116</f>
        <v>0</v>
      </c>
      <c r="D116" s="151" t="str">
        <f>'T11.Obj G, politicas, metas'!B116</f>
        <v>No existe una competencia definida</v>
      </c>
      <c r="E116" s="152">
        <f>'T11.Obj G, politicas, metas'!E116</f>
        <v>0</v>
      </c>
      <c r="F116" s="19"/>
      <c r="G116" s="19"/>
      <c r="H116" s="176"/>
      <c r="I116" s="19"/>
      <c r="J116" s="19"/>
      <c r="K116" s="18"/>
      <c r="L116" s="18"/>
      <c r="M116" s="18"/>
      <c r="N116" s="18"/>
      <c r="O116" s="152" t="str">
        <f t="shared" si="3"/>
        <v xml:space="preserve"> </v>
      </c>
      <c r="P116" s="98" t="str">
        <f t="shared" si="4"/>
        <v/>
      </c>
      <c r="Q116" s="98" t="str">
        <f t="shared" si="5"/>
        <v xml:space="preserve"> </v>
      </c>
    </row>
    <row r="117" spans="1:17" ht="25.5">
      <c r="A117" s="150">
        <f>'T8. Objetivos de desarrollo'!B116</f>
        <v>0</v>
      </c>
      <c r="B117" s="150">
        <f>'T11.Obj G, politicas, metas'!C117</f>
        <v>0</v>
      </c>
      <c r="C117" s="151">
        <f>'T11.Obj G, politicas, metas'!D117</f>
        <v>0</v>
      </c>
      <c r="D117" s="151" t="str">
        <f>'T11.Obj G, politicas, metas'!B117</f>
        <v>No existe una competencia definida</v>
      </c>
      <c r="E117" s="152">
        <f>'T11.Obj G, politicas, metas'!E117</f>
        <v>0</v>
      </c>
      <c r="F117" s="19"/>
      <c r="G117" s="19"/>
      <c r="H117" s="176"/>
      <c r="I117" s="19"/>
      <c r="J117" s="19"/>
      <c r="K117" s="18"/>
      <c r="L117" s="18"/>
      <c r="M117" s="18"/>
      <c r="N117" s="18"/>
      <c r="O117" s="152" t="str">
        <f t="shared" si="3"/>
        <v xml:space="preserve"> </v>
      </c>
      <c r="P117" s="98" t="str">
        <f t="shared" si="4"/>
        <v/>
      </c>
      <c r="Q117" s="98" t="str">
        <f t="shared" si="5"/>
        <v xml:space="preserve"> </v>
      </c>
    </row>
    <row r="118" spans="1:17" ht="25.5">
      <c r="A118" s="150">
        <f>'T8. Objetivos de desarrollo'!B117</f>
        <v>0</v>
      </c>
      <c r="B118" s="150">
        <f>'T11.Obj G, politicas, metas'!C118</f>
        <v>0</v>
      </c>
      <c r="C118" s="151">
        <f>'T11.Obj G, politicas, metas'!D118</f>
        <v>0</v>
      </c>
      <c r="D118" s="151" t="str">
        <f>'T11.Obj G, politicas, metas'!B118</f>
        <v>No existe una competencia definida</v>
      </c>
      <c r="E118" s="152">
        <f>'T11.Obj G, politicas, metas'!E118</f>
        <v>0</v>
      </c>
      <c r="F118" s="19"/>
      <c r="G118" s="19"/>
      <c r="H118" s="176"/>
      <c r="I118" s="19"/>
      <c r="J118" s="19"/>
      <c r="K118" s="18"/>
      <c r="L118" s="18"/>
      <c r="M118" s="18"/>
      <c r="N118" s="18"/>
      <c r="O118" s="152" t="str">
        <f t="shared" si="3"/>
        <v xml:space="preserve"> </v>
      </c>
      <c r="P118" s="98" t="str">
        <f t="shared" si="4"/>
        <v/>
      </c>
      <c r="Q118" s="98" t="str">
        <f t="shared" si="5"/>
        <v xml:space="preserve"> </v>
      </c>
    </row>
    <row r="119" spans="1:17" ht="25.5">
      <c r="A119" s="150">
        <f>'T8. Objetivos de desarrollo'!B118</f>
        <v>0</v>
      </c>
      <c r="B119" s="150">
        <f>'T11.Obj G, politicas, metas'!C119</f>
        <v>0</v>
      </c>
      <c r="C119" s="151">
        <f>'T11.Obj G, politicas, metas'!D119</f>
        <v>0</v>
      </c>
      <c r="D119" s="151" t="str">
        <f>'T11.Obj G, politicas, metas'!B119</f>
        <v>No existe una competencia definida</v>
      </c>
      <c r="E119" s="152">
        <f>'T11.Obj G, politicas, metas'!E119</f>
        <v>0</v>
      </c>
      <c r="F119" s="19"/>
      <c r="G119" s="19"/>
      <c r="H119" s="176"/>
      <c r="I119" s="19"/>
      <c r="J119" s="19"/>
      <c r="K119" s="18"/>
      <c r="L119" s="18"/>
      <c r="M119" s="18"/>
      <c r="N119" s="18"/>
      <c r="O119" s="152" t="str">
        <f t="shared" si="3"/>
        <v xml:space="preserve"> </v>
      </c>
      <c r="P119" s="98" t="str">
        <f t="shared" si="4"/>
        <v/>
      </c>
      <c r="Q119" s="98" t="str">
        <f t="shared" si="5"/>
        <v xml:space="preserve"> </v>
      </c>
    </row>
    <row r="120" spans="1:17" ht="25.5">
      <c r="A120" s="150">
        <f>'T8. Objetivos de desarrollo'!B119</f>
        <v>0</v>
      </c>
      <c r="B120" s="150">
        <f>'T11.Obj G, politicas, metas'!C120</f>
        <v>0</v>
      </c>
      <c r="C120" s="151">
        <f>'T11.Obj G, politicas, metas'!D120</f>
        <v>0</v>
      </c>
      <c r="D120" s="151" t="str">
        <f>'T11.Obj G, politicas, metas'!B120</f>
        <v>No existe una competencia definida</v>
      </c>
      <c r="E120" s="152">
        <f>'T11.Obj G, politicas, metas'!E120</f>
        <v>0</v>
      </c>
      <c r="F120" s="19"/>
      <c r="G120" s="19"/>
      <c r="H120" s="176"/>
      <c r="I120" s="19"/>
      <c r="J120" s="19"/>
      <c r="K120" s="18"/>
      <c r="L120" s="18"/>
      <c r="M120" s="18"/>
      <c r="N120" s="18"/>
      <c r="O120" s="152" t="str">
        <f t="shared" si="3"/>
        <v xml:space="preserve"> </v>
      </c>
      <c r="P120" s="98" t="str">
        <f t="shared" si="4"/>
        <v/>
      </c>
      <c r="Q120" s="98" t="str">
        <f t="shared" si="5"/>
        <v xml:space="preserve"> </v>
      </c>
    </row>
    <row r="121" spans="1:17" ht="25.5">
      <c r="A121" s="150">
        <f>'T8. Objetivos de desarrollo'!B120</f>
        <v>0</v>
      </c>
      <c r="B121" s="150">
        <f>'T11.Obj G, politicas, metas'!C121</f>
        <v>0</v>
      </c>
      <c r="C121" s="151">
        <f>'T11.Obj G, politicas, metas'!D121</f>
        <v>0</v>
      </c>
      <c r="D121" s="151" t="str">
        <f>'T11.Obj G, politicas, metas'!B121</f>
        <v>No existe una competencia definida</v>
      </c>
      <c r="E121" s="152">
        <f>'T11.Obj G, politicas, metas'!E121</f>
        <v>0</v>
      </c>
      <c r="F121" s="19"/>
      <c r="G121" s="19"/>
      <c r="H121" s="176"/>
      <c r="I121" s="19"/>
      <c r="J121" s="19"/>
      <c r="K121" s="18"/>
      <c r="L121" s="18"/>
      <c r="M121" s="18"/>
      <c r="N121" s="18"/>
      <c r="O121" s="152" t="str">
        <f t="shared" si="3"/>
        <v xml:space="preserve"> </v>
      </c>
      <c r="P121" s="98" t="str">
        <f t="shared" si="4"/>
        <v/>
      </c>
      <c r="Q121" s="98" t="str">
        <f t="shared" si="5"/>
        <v xml:space="preserve"> </v>
      </c>
    </row>
    <row r="122" spans="1:17" ht="25.5">
      <c r="A122" s="150">
        <f>'T8. Objetivos de desarrollo'!B121</f>
        <v>0</v>
      </c>
      <c r="B122" s="150">
        <f>'T11.Obj G, politicas, metas'!C122</f>
        <v>0</v>
      </c>
      <c r="C122" s="151">
        <f>'T11.Obj G, politicas, metas'!D122</f>
        <v>0</v>
      </c>
      <c r="D122" s="151" t="str">
        <f>'T11.Obj G, politicas, metas'!B122</f>
        <v>No existe una competencia definida</v>
      </c>
      <c r="E122" s="152">
        <f>'T11.Obj G, politicas, metas'!E122</f>
        <v>0</v>
      </c>
      <c r="F122" s="19"/>
      <c r="G122" s="19"/>
      <c r="H122" s="176"/>
      <c r="I122" s="19"/>
      <c r="J122" s="19"/>
      <c r="K122" s="18"/>
      <c r="L122" s="18"/>
      <c r="M122" s="18"/>
      <c r="N122" s="18"/>
      <c r="O122" s="152" t="str">
        <f t="shared" si="3"/>
        <v xml:space="preserve"> </v>
      </c>
      <c r="P122" s="98" t="str">
        <f t="shared" si="4"/>
        <v/>
      </c>
      <c r="Q122" s="98" t="str">
        <f t="shared" si="5"/>
        <v xml:space="preserve"> </v>
      </c>
    </row>
    <row r="123" spans="1:17" ht="25.5">
      <c r="A123" s="150">
        <f>'T8. Objetivos de desarrollo'!B122</f>
        <v>0</v>
      </c>
      <c r="B123" s="150">
        <f>'T11.Obj G, politicas, metas'!C123</f>
        <v>0</v>
      </c>
      <c r="C123" s="151">
        <f>'T11.Obj G, politicas, metas'!D123</f>
        <v>0</v>
      </c>
      <c r="D123" s="151" t="str">
        <f>'T11.Obj G, politicas, metas'!B123</f>
        <v>No existe una competencia definida</v>
      </c>
      <c r="E123" s="152">
        <f>'T11.Obj G, politicas, metas'!E123</f>
        <v>0</v>
      </c>
      <c r="F123" s="19"/>
      <c r="G123" s="19"/>
      <c r="H123" s="176"/>
      <c r="I123" s="19"/>
      <c r="J123" s="19"/>
      <c r="K123" s="18"/>
      <c r="L123" s="18"/>
      <c r="M123" s="18"/>
      <c r="N123" s="18"/>
      <c r="O123" s="152" t="str">
        <f t="shared" si="3"/>
        <v xml:space="preserve"> </v>
      </c>
      <c r="P123" s="98" t="str">
        <f t="shared" si="4"/>
        <v/>
      </c>
      <c r="Q123" s="98" t="str">
        <f t="shared" si="5"/>
        <v xml:space="preserve"> </v>
      </c>
    </row>
    <row r="124" spans="1:17" ht="25.5">
      <c r="A124" s="150">
        <f>'T8. Objetivos de desarrollo'!B123</f>
        <v>0</v>
      </c>
      <c r="B124" s="150">
        <f>'T11.Obj G, politicas, metas'!C124</f>
        <v>0</v>
      </c>
      <c r="C124" s="151">
        <f>'T11.Obj G, politicas, metas'!D124</f>
        <v>0</v>
      </c>
      <c r="D124" s="151" t="str">
        <f>'T11.Obj G, politicas, metas'!B124</f>
        <v>No existe una competencia definida</v>
      </c>
      <c r="E124" s="152">
        <f>'T11.Obj G, politicas, metas'!E124</f>
        <v>0</v>
      </c>
      <c r="F124" s="19"/>
      <c r="G124" s="19"/>
      <c r="H124" s="176"/>
      <c r="I124" s="19"/>
      <c r="J124" s="19"/>
      <c r="K124" s="18"/>
      <c r="L124" s="18"/>
      <c r="M124" s="18"/>
      <c r="N124" s="18"/>
      <c r="O124" s="152" t="str">
        <f t="shared" si="3"/>
        <v xml:space="preserve"> </v>
      </c>
      <c r="P124" s="98" t="str">
        <f t="shared" si="4"/>
        <v/>
      </c>
      <c r="Q124" s="98" t="str">
        <f t="shared" si="5"/>
        <v xml:space="preserve"> </v>
      </c>
    </row>
    <row r="125" spans="1:17" ht="25.5">
      <c r="A125" s="150">
        <f>'T8. Objetivos de desarrollo'!B124</f>
        <v>0</v>
      </c>
      <c r="B125" s="150">
        <f>'T11.Obj G, politicas, metas'!C125</f>
        <v>0</v>
      </c>
      <c r="C125" s="151">
        <f>'T11.Obj G, politicas, metas'!D125</f>
        <v>0</v>
      </c>
      <c r="D125" s="151" t="str">
        <f>'T11.Obj G, politicas, metas'!B125</f>
        <v>No existe una competencia definida</v>
      </c>
      <c r="E125" s="152">
        <f>'T11.Obj G, politicas, metas'!E125</f>
        <v>0</v>
      </c>
      <c r="F125" s="19"/>
      <c r="G125" s="19"/>
      <c r="H125" s="176"/>
      <c r="I125" s="19"/>
      <c r="J125" s="19"/>
      <c r="K125" s="18"/>
      <c r="L125" s="18"/>
      <c r="M125" s="18"/>
      <c r="N125" s="18"/>
      <c r="O125" s="152" t="str">
        <f t="shared" si="3"/>
        <v xml:space="preserve"> </v>
      </c>
      <c r="P125" s="98" t="str">
        <f t="shared" si="4"/>
        <v/>
      </c>
      <c r="Q125" s="98" t="str">
        <f t="shared" si="5"/>
        <v xml:space="preserve"> </v>
      </c>
    </row>
    <row r="126" spans="1:17" ht="25.5">
      <c r="A126" s="150">
        <f>'T8. Objetivos de desarrollo'!B125</f>
        <v>0</v>
      </c>
      <c r="B126" s="150">
        <f>'T11.Obj G, politicas, metas'!C126</f>
        <v>0</v>
      </c>
      <c r="C126" s="151">
        <f>'T11.Obj G, politicas, metas'!D126</f>
        <v>0</v>
      </c>
      <c r="D126" s="151" t="str">
        <f>'T11.Obj G, politicas, metas'!B126</f>
        <v>No existe una competencia definida</v>
      </c>
      <c r="E126" s="152">
        <f>'T11.Obj G, politicas, metas'!E126</f>
        <v>0</v>
      </c>
      <c r="F126" s="19"/>
      <c r="G126" s="19"/>
      <c r="H126" s="176"/>
      <c r="I126" s="19"/>
      <c r="J126" s="19"/>
      <c r="K126" s="18"/>
      <c r="L126" s="18"/>
      <c r="M126" s="18"/>
      <c r="N126" s="18"/>
      <c r="O126" s="152" t="str">
        <f t="shared" si="3"/>
        <v xml:space="preserve"> </v>
      </c>
      <c r="P126" s="98" t="str">
        <f t="shared" si="4"/>
        <v/>
      </c>
      <c r="Q126" s="98" t="str">
        <f t="shared" si="5"/>
        <v xml:space="preserve"> </v>
      </c>
    </row>
    <row r="127" spans="1:17" ht="25.5">
      <c r="A127" s="150">
        <f>'T8. Objetivos de desarrollo'!B126</f>
        <v>0</v>
      </c>
      <c r="B127" s="150">
        <f>'T11.Obj G, politicas, metas'!C127</f>
        <v>0</v>
      </c>
      <c r="C127" s="151">
        <f>'T11.Obj G, politicas, metas'!D127</f>
        <v>0</v>
      </c>
      <c r="D127" s="151" t="str">
        <f>'T11.Obj G, politicas, metas'!B127</f>
        <v>No existe una competencia definida</v>
      </c>
      <c r="E127" s="152">
        <f>'T11.Obj G, politicas, metas'!E127</f>
        <v>0</v>
      </c>
      <c r="F127" s="19"/>
      <c r="G127" s="19"/>
      <c r="H127" s="176"/>
      <c r="I127" s="19"/>
      <c r="J127" s="19"/>
      <c r="K127" s="18"/>
      <c r="L127" s="18"/>
      <c r="M127" s="18"/>
      <c r="N127" s="18"/>
      <c r="O127" s="152" t="str">
        <f t="shared" si="3"/>
        <v xml:space="preserve"> </v>
      </c>
      <c r="P127" s="98" t="str">
        <f t="shared" si="4"/>
        <v/>
      </c>
      <c r="Q127" s="98" t="str">
        <f t="shared" si="5"/>
        <v xml:space="preserve"> </v>
      </c>
    </row>
    <row r="128" spans="1:17" ht="25.5">
      <c r="A128" s="150">
        <f>'T8. Objetivos de desarrollo'!B127</f>
        <v>0</v>
      </c>
      <c r="B128" s="150">
        <f>'T11.Obj G, politicas, metas'!C128</f>
        <v>0</v>
      </c>
      <c r="C128" s="151">
        <f>'T11.Obj G, politicas, metas'!D128</f>
        <v>0</v>
      </c>
      <c r="D128" s="151" t="str">
        <f>'T11.Obj G, politicas, metas'!B128</f>
        <v>No existe una competencia definida</v>
      </c>
      <c r="E128" s="152">
        <f>'T11.Obj G, politicas, metas'!E128</f>
        <v>0</v>
      </c>
      <c r="F128" s="19"/>
      <c r="G128" s="19"/>
      <c r="H128" s="176"/>
      <c r="I128" s="19"/>
      <c r="J128" s="19"/>
      <c r="K128" s="18"/>
      <c r="L128" s="18"/>
      <c r="M128" s="18"/>
      <c r="N128" s="18"/>
      <c r="O128" s="152" t="str">
        <f t="shared" si="3"/>
        <v xml:space="preserve"> </v>
      </c>
      <c r="P128" s="98" t="str">
        <f t="shared" si="4"/>
        <v/>
      </c>
      <c r="Q128" s="98" t="str">
        <f t="shared" si="5"/>
        <v xml:space="preserve"> </v>
      </c>
    </row>
    <row r="129" spans="1:17" ht="25.5">
      <c r="A129" s="150">
        <f>'T8. Objetivos de desarrollo'!B128</f>
        <v>0</v>
      </c>
      <c r="B129" s="150">
        <f>'T11.Obj G, politicas, metas'!C129</f>
        <v>0</v>
      </c>
      <c r="C129" s="151">
        <f>'T11.Obj G, politicas, metas'!D129</f>
        <v>0</v>
      </c>
      <c r="D129" s="151" t="str">
        <f>'T11.Obj G, politicas, metas'!B129</f>
        <v>No existe una competencia definida</v>
      </c>
      <c r="E129" s="152">
        <f>'T11.Obj G, politicas, metas'!E129</f>
        <v>0</v>
      </c>
      <c r="F129" s="19"/>
      <c r="G129" s="19"/>
      <c r="H129" s="176"/>
      <c r="I129" s="19"/>
      <c r="J129" s="19"/>
      <c r="K129" s="18"/>
      <c r="L129" s="18"/>
      <c r="M129" s="18"/>
      <c r="N129" s="18"/>
      <c r="O129" s="152" t="str">
        <f t="shared" si="3"/>
        <v xml:space="preserve"> </v>
      </c>
      <c r="P129" s="98" t="str">
        <f t="shared" si="4"/>
        <v/>
      </c>
      <c r="Q129" s="98" t="str">
        <f t="shared" si="5"/>
        <v xml:space="preserve"> </v>
      </c>
    </row>
    <row r="130" spans="1:17" ht="25.5">
      <c r="A130" s="150">
        <f>'T8. Objetivos de desarrollo'!B129</f>
        <v>0</v>
      </c>
      <c r="B130" s="150">
        <f>'T11.Obj G, politicas, metas'!C130</f>
        <v>0</v>
      </c>
      <c r="C130" s="151">
        <f>'T11.Obj G, politicas, metas'!D130</f>
        <v>0</v>
      </c>
      <c r="D130" s="151" t="str">
        <f>'T11.Obj G, politicas, metas'!B130</f>
        <v>No existe una competencia definida</v>
      </c>
      <c r="E130" s="152">
        <f>'T11.Obj G, politicas, metas'!E130</f>
        <v>0</v>
      </c>
      <c r="F130" s="19"/>
      <c r="G130" s="19"/>
      <c r="H130" s="176"/>
      <c r="I130" s="19"/>
      <c r="J130" s="19"/>
      <c r="K130" s="18"/>
      <c r="L130" s="18"/>
      <c r="M130" s="18"/>
      <c r="N130" s="18"/>
      <c r="O130" s="152" t="str">
        <f t="shared" si="3"/>
        <v xml:space="preserve"> </v>
      </c>
      <c r="P130" s="98" t="str">
        <f t="shared" si="4"/>
        <v/>
      </c>
      <c r="Q130" s="98" t="str">
        <f t="shared" si="5"/>
        <v xml:space="preserve"> </v>
      </c>
    </row>
    <row r="131" spans="1:17" ht="25.5">
      <c r="A131" s="150">
        <f>'T8. Objetivos de desarrollo'!B130</f>
        <v>0</v>
      </c>
      <c r="B131" s="150">
        <f>'T11.Obj G, politicas, metas'!C131</f>
        <v>0</v>
      </c>
      <c r="C131" s="151">
        <f>'T11.Obj G, politicas, metas'!D131</f>
        <v>0</v>
      </c>
      <c r="D131" s="151" t="str">
        <f>'T11.Obj G, politicas, metas'!B131</f>
        <v>No existe una competencia definida</v>
      </c>
      <c r="E131" s="152">
        <f>'T11.Obj G, politicas, metas'!E131</f>
        <v>0</v>
      </c>
      <c r="F131" s="19"/>
      <c r="G131" s="19"/>
      <c r="H131" s="176"/>
      <c r="I131" s="19"/>
      <c r="J131" s="19"/>
      <c r="K131" s="18"/>
      <c r="L131" s="18"/>
      <c r="M131" s="18"/>
      <c r="N131" s="18"/>
      <c r="O131" s="152" t="str">
        <f t="shared" si="3"/>
        <v xml:space="preserve"> </v>
      </c>
      <c r="P131" s="98" t="str">
        <f t="shared" si="4"/>
        <v/>
      </c>
      <c r="Q131" s="98" t="str">
        <f t="shared" si="5"/>
        <v xml:space="preserve"> </v>
      </c>
    </row>
    <row r="132" spans="1:17" ht="25.5">
      <c r="A132" s="150">
        <f>'T8. Objetivos de desarrollo'!B131</f>
        <v>0</v>
      </c>
      <c r="B132" s="150">
        <f>'T11.Obj G, politicas, metas'!C132</f>
        <v>0</v>
      </c>
      <c r="C132" s="151">
        <f>'T11.Obj G, politicas, metas'!D132</f>
        <v>0</v>
      </c>
      <c r="D132" s="151" t="str">
        <f>'T11.Obj G, politicas, metas'!B132</f>
        <v>No existe una competencia definida</v>
      </c>
      <c r="E132" s="152">
        <f>'T11.Obj G, politicas, metas'!E132</f>
        <v>0</v>
      </c>
      <c r="F132" s="19"/>
      <c r="G132" s="19"/>
      <c r="H132" s="176"/>
      <c r="I132" s="19"/>
      <c r="J132" s="19"/>
      <c r="K132" s="18"/>
      <c r="L132" s="18"/>
      <c r="M132" s="18"/>
      <c r="N132" s="18"/>
      <c r="O132" s="152" t="str">
        <f t="shared" si="3"/>
        <v xml:space="preserve"> </v>
      </c>
      <c r="P132" s="98" t="str">
        <f t="shared" si="4"/>
        <v/>
      </c>
      <c r="Q132" s="98" t="str">
        <f t="shared" si="5"/>
        <v xml:space="preserve"> </v>
      </c>
    </row>
    <row r="133" spans="1:17" ht="25.5">
      <c r="A133" s="150">
        <f>'T8. Objetivos de desarrollo'!B132</f>
        <v>0</v>
      </c>
      <c r="B133" s="150">
        <f>'T11.Obj G, politicas, metas'!C133</f>
        <v>0</v>
      </c>
      <c r="C133" s="151">
        <f>'T11.Obj G, politicas, metas'!D133</f>
        <v>0</v>
      </c>
      <c r="D133" s="151" t="str">
        <f>'T11.Obj G, politicas, metas'!B133</f>
        <v>No existe una competencia definida</v>
      </c>
      <c r="E133" s="152">
        <f>'T11.Obj G, politicas, metas'!E133</f>
        <v>0</v>
      </c>
      <c r="F133" s="19"/>
      <c r="G133" s="19"/>
      <c r="H133" s="176"/>
      <c r="I133" s="19"/>
      <c r="J133" s="19"/>
      <c r="K133" s="18"/>
      <c r="L133" s="18"/>
      <c r="M133" s="18"/>
      <c r="N133" s="18"/>
      <c r="O133" s="152" t="str">
        <f t="shared" ref="O133:O196" si="6">IFERROR(VLOOKUP(D133,$AL$5:$AM$44,2,0)," ")</f>
        <v xml:space="preserve"> </v>
      </c>
      <c r="P133" s="98" t="str">
        <f t="shared" ref="P133:P196" si="7">IFERROR(VLOOKUP(K133,$V$5:$W$14,2,0),"")</f>
        <v/>
      </c>
      <c r="Q133" s="98" t="str">
        <f t="shared" ref="Q133:Q196" si="8">IFERROR(VLOOKUP(M133,$AQ$4:$AR$6,2,0)," ")</f>
        <v xml:space="preserve"> </v>
      </c>
    </row>
    <row r="134" spans="1:17" ht="25.5">
      <c r="A134" s="150">
        <f>'T8. Objetivos de desarrollo'!B133</f>
        <v>0</v>
      </c>
      <c r="B134" s="150">
        <f>'T11.Obj G, politicas, metas'!C134</f>
        <v>0</v>
      </c>
      <c r="C134" s="151">
        <f>'T11.Obj G, politicas, metas'!D134</f>
        <v>0</v>
      </c>
      <c r="D134" s="151" t="str">
        <f>'T11.Obj G, politicas, metas'!B134</f>
        <v>No existe una competencia definida</v>
      </c>
      <c r="E134" s="152">
        <f>'T11.Obj G, politicas, metas'!E134</f>
        <v>0</v>
      </c>
      <c r="F134" s="19"/>
      <c r="G134" s="19"/>
      <c r="H134" s="176"/>
      <c r="I134" s="19"/>
      <c r="J134" s="19"/>
      <c r="K134" s="18"/>
      <c r="L134" s="18"/>
      <c r="M134" s="18"/>
      <c r="N134" s="18"/>
      <c r="O134" s="152" t="str">
        <f t="shared" si="6"/>
        <v xml:space="preserve"> </v>
      </c>
      <c r="P134" s="98" t="str">
        <f t="shared" si="7"/>
        <v/>
      </c>
      <c r="Q134" s="98" t="str">
        <f t="shared" si="8"/>
        <v xml:space="preserve"> </v>
      </c>
    </row>
    <row r="135" spans="1:17" ht="25.5">
      <c r="A135" s="150">
        <f>'T8. Objetivos de desarrollo'!B134</f>
        <v>0</v>
      </c>
      <c r="B135" s="150">
        <f>'T11.Obj G, politicas, metas'!C135</f>
        <v>0</v>
      </c>
      <c r="C135" s="151">
        <f>'T11.Obj G, politicas, metas'!D135</f>
        <v>0</v>
      </c>
      <c r="D135" s="151" t="str">
        <f>'T11.Obj G, politicas, metas'!B135</f>
        <v>No existe una competencia definida</v>
      </c>
      <c r="E135" s="152">
        <f>'T11.Obj G, politicas, metas'!E135</f>
        <v>0</v>
      </c>
      <c r="F135" s="19"/>
      <c r="G135" s="19"/>
      <c r="H135" s="176"/>
      <c r="I135" s="19"/>
      <c r="J135" s="19"/>
      <c r="K135" s="18"/>
      <c r="L135" s="18"/>
      <c r="M135" s="18"/>
      <c r="N135" s="18"/>
      <c r="O135" s="152" t="str">
        <f t="shared" si="6"/>
        <v xml:space="preserve"> </v>
      </c>
      <c r="P135" s="98" t="str">
        <f t="shared" si="7"/>
        <v/>
      </c>
      <c r="Q135" s="98" t="str">
        <f t="shared" si="8"/>
        <v xml:space="preserve"> </v>
      </c>
    </row>
    <row r="136" spans="1:17" ht="25.5">
      <c r="A136" s="150">
        <f>'T8. Objetivos de desarrollo'!B135</f>
        <v>0</v>
      </c>
      <c r="B136" s="150">
        <f>'T11.Obj G, politicas, metas'!C136</f>
        <v>0</v>
      </c>
      <c r="C136" s="151">
        <f>'T11.Obj G, politicas, metas'!D136</f>
        <v>0</v>
      </c>
      <c r="D136" s="151" t="str">
        <f>'T11.Obj G, politicas, metas'!B136</f>
        <v>No existe una competencia definida</v>
      </c>
      <c r="E136" s="152">
        <f>'T11.Obj G, politicas, metas'!E136</f>
        <v>0</v>
      </c>
      <c r="F136" s="19"/>
      <c r="G136" s="19"/>
      <c r="H136" s="176"/>
      <c r="I136" s="19"/>
      <c r="J136" s="19"/>
      <c r="K136" s="18"/>
      <c r="L136" s="18"/>
      <c r="M136" s="18"/>
      <c r="N136" s="18"/>
      <c r="O136" s="152" t="str">
        <f t="shared" si="6"/>
        <v xml:space="preserve"> </v>
      </c>
      <c r="P136" s="98" t="str">
        <f t="shared" si="7"/>
        <v/>
      </c>
      <c r="Q136" s="98" t="str">
        <f t="shared" si="8"/>
        <v xml:space="preserve"> </v>
      </c>
    </row>
    <row r="137" spans="1:17" ht="25.5">
      <c r="A137" s="150">
        <f>'T8. Objetivos de desarrollo'!B136</f>
        <v>0</v>
      </c>
      <c r="B137" s="150">
        <f>'T11.Obj G, politicas, metas'!C137</f>
        <v>0</v>
      </c>
      <c r="C137" s="151">
        <f>'T11.Obj G, politicas, metas'!D137</f>
        <v>0</v>
      </c>
      <c r="D137" s="151" t="str">
        <f>'T11.Obj G, politicas, metas'!B137</f>
        <v>No existe una competencia definida</v>
      </c>
      <c r="E137" s="152">
        <f>'T11.Obj G, politicas, metas'!E137</f>
        <v>0</v>
      </c>
      <c r="F137" s="19"/>
      <c r="G137" s="19"/>
      <c r="H137" s="176"/>
      <c r="I137" s="19"/>
      <c r="J137" s="19"/>
      <c r="K137" s="18"/>
      <c r="L137" s="18"/>
      <c r="M137" s="18"/>
      <c r="N137" s="18"/>
      <c r="O137" s="152" t="str">
        <f t="shared" si="6"/>
        <v xml:space="preserve"> </v>
      </c>
      <c r="P137" s="98" t="str">
        <f t="shared" si="7"/>
        <v/>
      </c>
      <c r="Q137" s="98" t="str">
        <f t="shared" si="8"/>
        <v xml:space="preserve"> </v>
      </c>
    </row>
    <row r="138" spans="1:17" ht="25.5">
      <c r="A138" s="150">
        <f>'T8. Objetivos de desarrollo'!B137</f>
        <v>0</v>
      </c>
      <c r="B138" s="150">
        <f>'T11.Obj G, politicas, metas'!C138</f>
        <v>0</v>
      </c>
      <c r="C138" s="151">
        <f>'T11.Obj G, politicas, metas'!D138</f>
        <v>0</v>
      </c>
      <c r="D138" s="151" t="str">
        <f>'T11.Obj G, politicas, metas'!B138</f>
        <v>No existe una competencia definida</v>
      </c>
      <c r="E138" s="152">
        <f>'T11.Obj G, politicas, metas'!E138</f>
        <v>0</v>
      </c>
      <c r="F138" s="19"/>
      <c r="G138" s="19"/>
      <c r="H138" s="176"/>
      <c r="I138" s="19"/>
      <c r="J138" s="19"/>
      <c r="K138" s="18"/>
      <c r="L138" s="18"/>
      <c r="M138" s="18"/>
      <c r="N138" s="18"/>
      <c r="O138" s="152" t="str">
        <f t="shared" si="6"/>
        <v xml:space="preserve"> </v>
      </c>
      <c r="P138" s="98" t="str">
        <f t="shared" si="7"/>
        <v/>
      </c>
      <c r="Q138" s="98" t="str">
        <f t="shared" si="8"/>
        <v xml:space="preserve"> </v>
      </c>
    </row>
    <row r="139" spans="1:17" ht="25.5">
      <c r="A139" s="150">
        <f>'T8. Objetivos de desarrollo'!B138</f>
        <v>0</v>
      </c>
      <c r="B139" s="150">
        <f>'T11.Obj G, politicas, metas'!C139</f>
        <v>0</v>
      </c>
      <c r="C139" s="151">
        <f>'T11.Obj G, politicas, metas'!D139</f>
        <v>0</v>
      </c>
      <c r="D139" s="151" t="str">
        <f>'T11.Obj G, politicas, metas'!B139</f>
        <v>No existe una competencia definida</v>
      </c>
      <c r="E139" s="152">
        <f>'T11.Obj G, politicas, metas'!E139</f>
        <v>0</v>
      </c>
      <c r="F139" s="19"/>
      <c r="G139" s="19"/>
      <c r="H139" s="176"/>
      <c r="I139" s="19"/>
      <c r="J139" s="19"/>
      <c r="K139" s="18"/>
      <c r="L139" s="18"/>
      <c r="M139" s="18"/>
      <c r="N139" s="18"/>
      <c r="O139" s="152" t="str">
        <f t="shared" si="6"/>
        <v xml:space="preserve"> </v>
      </c>
      <c r="P139" s="98" t="str">
        <f t="shared" si="7"/>
        <v/>
      </c>
      <c r="Q139" s="98" t="str">
        <f t="shared" si="8"/>
        <v xml:space="preserve"> </v>
      </c>
    </row>
    <row r="140" spans="1:17" ht="25.5">
      <c r="A140" s="150">
        <f>'T8. Objetivos de desarrollo'!B139</f>
        <v>0</v>
      </c>
      <c r="B140" s="150">
        <f>'T11.Obj G, politicas, metas'!C140</f>
        <v>0</v>
      </c>
      <c r="C140" s="151">
        <f>'T11.Obj G, politicas, metas'!D140</f>
        <v>0</v>
      </c>
      <c r="D140" s="151" t="str">
        <f>'T11.Obj G, politicas, metas'!B140</f>
        <v>No existe una competencia definida</v>
      </c>
      <c r="E140" s="152">
        <f>'T11.Obj G, politicas, metas'!E140</f>
        <v>0</v>
      </c>
      <c r="F140" s="19"/>
      <c r="G140" s="19"/>
      <c r="H140" s="176"/>
      <c r="I140" s="19"/>
      <c r="J140" s="19"/>
      <c r="K140" s="18"/>
      <c r="L140" s="18"/>
      <c r="M140" s="18"/>
      <c r="N140" s="18"/>
      <c r="O140" s="152" t="str">
        <f t="shared" si="6"/>
        <v xml:space="preserve"> </v>
      </c>
      <c r="P140" s="98" t="str">
        <f t="shared" si="7"/>
        <v/>
      </c>
      <c r="Q140" s="98" t="str">
        <f t="shared" si="8"/>
        <v xml:space="preserve"> </v>
      </c>
    </row>
    <row r="141" spans="1:17" ht="25.5">
      <c r="A141" s="150">
        <f>'T8. Objetivos de desarrollo'!B140</f>
        <v>0</v>
      </c>
      <c r="B141" s="150">
        <f>'T11.Obj G, politicas, metas'!C141</f>
        <v>0</v>
      </c>
      <c r="C141" s="151">
        <f>'T11.Obj G, politicas, metas'!D141</f>
        <v>0</v>
      </c>
      <c r="D141" s="151" t="str">
        <f>'T11.Obj G, politicas, metas'!B141</f>
        <v>No existe una competencia definida</v>
      </c>
      <c r="E141" s="152">
        <f>'T11.Obj G, politicas, metas'!E141</f>
        <v>0</v>
      </c>
      <c r="F141" s="19"/>
      <c r="G141" s="19"/>
      <c r="H141" s="176"/>
      <c r="I141" s="19"/>
      <c r="J141" s="19"/>
      <c r="K141" s="18"/>
      <c r="L141" s="18"/>
      <c r="M141" s="18"/>
      <c r="N141" s="18"/>
      <c r="O141" s="152" t="str">
        <f t="shared" si="6"/>
        <v xml:space="preserve"> </v>
      </c>
      <c r="P141" s="98" t="str">
        <f t="shared" si="7"/>
        <v/>
      </c>
      <c r="Q141" s="98" t="str">
        <f t="shared" si="8"/>
        <v xml:space="preserve"> </v>
      </c>
    </row>
    <row r="142" spans="1:17" ht="25.5">
      <c r="A142" s="150">
        <f>'T8. Objetivos de desarrollo'!B141</f>
        <v>0</v>
      </c>
      <c r="B142" s="150">
        <f>'T11.Obj G, politicas, metas'!C142</f>
        <v>0</v>
      </c>
      <c r="C142" s="151">
        <f>'T11.Obj G, politicas, metas'!D142</f>
        <v>0</v>
      </c>
      <c r="D142" s="151" t="str">
        <f>'T11.Obj G, politicas, metas'!B142</f>
        <v>No existe una competencia definida</v>
      </c>
      <c r="E142" s="152">
        <f>'T11.Obj G, politicas, metas'!E142</f>
        <v>0</v>
      </c>
      <c r="F142" s="19"/>
      <c r="G142" s="19"/>
      <c r="H142" s="176"/>
      <c r="I142" s="19"/>
      <c r="J142" s="19"/>
      <c r="K142" s="18"/>
      <c r="L142" s="18"/>
      <c r="M142" s="18"/>
      <c r="N142" s="18"/>
      <c r="O142" s="152" t="str">
        <f t="shared" si="6"/>
        <v xml:space="preserve"> </v>
      </c>
      <c r="P142" s="98" t="str">
        <f t="shared" si="7"/>
        <v/>
      </c>
      <c r="Q142" s="98" t="str">
        <f t="shared" si="8"/>
        <v xml:space="preserve"> </v>
      </c>
    </row>
    <row r="143" spans="1:17" ht="25.5">
      <c r="A143" s="150">
        <f>'T8. Objetivos de desarrollo'!B142</f>
        <v>0</v>
      </c>
      <c r="B143" s="150">
        <f>'T11.Obj G, politicas, metas'!C143</f>
        <v>0</v>
      </c>
      <c r="C143" s="151">
        <f>'T11.Obj G, politicas, metas'!D143</f>
        <v>0</v>
      </c>
      <c r="D143" s="151" t="str">
        <f>'T11.Obj G, politicas, metas'!B143</f>
        <v>No existe una competencia definida</v>
      </c>
      <c r="E143" s="152">
        <f>'T11.Obj G, politicas, metas'!E143</f>
        <v>0</v>
      </c>
      <c r="F143" s="19"/>
      <c r="G143" s="19"/>
      <c r="H143" s="176"/>
      <c r="I143" s="19"/>
      <c r="J143" s="19"/>
      <c r="K143" s="18"/>
      <c r="L143" s="18"/>
      <c r="M143" s="18"/>
      <c r="N143" s="18"/>
      <c r="O143" s="152" t="str">
        <f t="shared" si="6"/>
        <v xml:space="preserve"> </v>
      </c>
      <c r="P143" s="98" t="str">
        <f t="shared" si="7"/>
        <v/>
      </c>
      <c r="Q143" s="98" t="str">
        <f t="shared" si="8"/>
        <v xml:space="preserve"> </v>
      </c>
    </row>
    <row r="144" spans="1:17" ht="25.5">
      <c r="A144" s="150">
        <f>'T8. Objetivos de desarrollo'!B143</f>
        <v>0</v>
      </c>
      <c r="B144" s="150">
        <f>'T11.Obj G, politicas, metas'!C144</f>
        <v>0</v>
      </c>
      <c r="C144" s="151">
        <f>'T11.Obj G, politicas, metas'!D144</f>
        <v>0</v>
      </c>
      <c r="D144" s="151" t="str">
        <f>'T11.Obj G, politicas, metas'!B144</f>
        <v>No existe una competencia definida</v>
      </c>
      <c r="E144" s="152">
        <f>'T11.Obj G, politicas, metas'!E144</f>
        <v>0</v>
      </c>
      <c r="F144" s="19"/>
      <c r="G144" s="19"/>
      <c r="H144" s="176"/>
      <c r="I144" s="19"/>
      <c r="J144" s="19"/>
      <c r="K144" s="18"/>
      <c r="L144" s="18"/>
      <c r="M144" s="18"/>
      <c r="N144" s="18"/>
      <c r="O144" s="152" t="str">
        <f t="shared" si="6"/>
        <v xml:space="preserve"> </v>
      </c>
      <c r="P144" s="98" t="str">
        <f t="shared" si="7"/>
        <v/>
      </c>
      <c r="Q144" s="98" t="str">
        <f t="shared" si="8"/>
        <v xml:space="preserve"> </v>
      </c>
    </row>
    <row r="145" spans="1:17" ht="25.5">
      <c r="A145" s="150">
        <f>'T8. Objetivos de desarrollo'!B144</f>
        <v>0</v>
      </c>
      <c r="B145" s="150">
        <f>'T11.Obj G, politicas, metas'!C145</f>
        <v>0</v>
      </c>
      <c r="C145" s="151">
        <f>'T11.Obj G, politicas, metas'!D145</f>
        <v>0</v>
      </c>
      <c r="D145" s="151" t="str">
        <f>'T11.Obj G, politicas, metas'!B145</f>
        <v>No existe una competencia definida</v>
      </c>
      <c r="E145" s="152">
        <f>'T11.Obj G, politicas, metas'!E145</f>
        <v>0</v>
      </c>
      <c r="F145" s="19"/>
      <c r="G145" s="19"/>
      <c r="H145" s="176"/>
      <c r="I145" s="19"/>
      <c r="J145" s="19"/>
      <c r="K145" s="18"/>
      <c r="L145" s="18"/>
      <c r="M145" s="18"/>
      <c r="N145" s="18"/>
      <c r="O145" s="152" t="str">
        <f t="shared" si="6"/>
        <v xml:space="preserve"> </v>
      </c>
      <c r="P145" s="98" t="str">
        <f t="shared" si="7"/>
        <v/>
      </c>
      <c r="Q145" s="98" t="str">
        <f t="shared" si="8"/>
        <v xml:space="preserve"> </v>
      </c>
    </row>
    <row r="146" spans="1:17" ht="25.5">
      <c r="A146" s="150">
        <f>'T8. Objetivos de desarrollo'!B145</f>
        <v>0</v>
      </c>
      <c r="B146" s="150">
        <f>'T11.Obj G, politicas, metas'!C146</f>
        <v>0</v>
      </c>
      <c r="C146" s="151">
        <f>'T11.Obj G, politicas, metas'!D146</f>
        <v>0</v>
      </c>
      <c r="D146" s="151" t="str">
        <f>'T11.Obj G, politicas, metas'!B146</f>
        <v>No existe una competencia definida</v>
      </c>
      <c r="E146" s="152">
        <f>'T11.Obj G, politicas, metas'!E146</f>
        <v>0</v>
      </c>
      <c r="F146" s="19"/>
      <c r="G146" s="19"/>
      <c r="H146" s="176"/>
      <c r="I146" s="19"/>
      <c r="J146" s="19"/>
      <c r="K146" s="18"/>
      <c r="L146" s="18"/>
      <c r="M146" s="18"/>
      <c r="N146" s="18"/>
      <c r="O146" s="152" t="str">
        <f t="shared" si="6"/>
        <v xml:space="preserve"> </v>
      </c>
      <c r="P146" s="98" t="str">
        <f t="shared" si="7"/>
        <v/>
      </c>
      <c r="Q146" s="98" t="str">
        <f t="shared" si="8"/>
        <v xml:space="preserve"> </v>
      </c>
    </row>
    <row r="147" spans="1:17" ht="25.5">
      <c r="A147" s="150">
        <f>'T8. Objetivos de desarrollo'!B146</f>
        <v>0</v>
      </c>
      <c r="B147" s="150">
        <f>'T11.Obj G, politicas, metas'!C147</f>
        <v>0</v>
      </c>
      <c r="C147" s="151">
        <f>'T11.Obj G, politicas, metas'!D147</f>
        <v>0</v>
      </c>
      <c r="D147" s="151" t="str">
        <f>'T11.Obj G, politicas, metas'!B147</f>
        <v>No existe una competencia definida</v>
      </c>
      <c r="E147" s="152">
        <f>'T11.Obj G, politicas, metas'!E147</f>
        <v>0</v>
      </c>
      <c r="F147" s="19"/>
      <c r="G147" s="19"/>
      <c r="H147" s="176"/>
      <c r="I147" s="19"/>
      <c r="J147" s="19"/>
      <c r="K147" s="18"/>
      <c r="L147" s="18"/>
      <c r="M147" s="18"/>
      <c r="N147" s="18"/>
      <c r="O147" s="152" t="str">
        <f t="shared" si="6"/>
        <v xml:space="preserve"> </v>
      </c>
      <c r="P147" s="98" t="str">
        <f t="shared" si="7"/>
        <v/>
      </c>
      <c r="Q147" s="98" t="str">
        <f t="shared" si="8"/>
        <v xml:space="preserve"> </v>
      </c>
    </row>
    <row r="148" spans="1:17" ht="25.5">
      <c r="A148" s="150">
        <f>'T8. Objetivos de desarrollo'!B147</f>
        <v>0</v>
      </c>
      <c r="B148" s="150">
        <f>'T11.Obj G, politicas, metas'!C148</f>
        <v>0</v>
      </c>
      <c r="C148" s="151">
        <f>'T11.Obj G, politicas, metas'!D148</f>
        <v>0</v>
      </c>
      <c r="D148" s="151" t="str">
        <f>'T11.Obj G, politicas, metas'!B148</f>
        <v>No existe una competencia definida</v>
      </c>
      <c r="E148" s="152">
        <f>'T11.Obj G, politicas, metas'!E148</f>
        <v>0</v>
      </c>
      <c r="F148" s="19"/>
      <c r="G148" s="19"/>
      <c r="H148" s="176"/>
      <c r="I148" s="19"/>
      <c r="J148" s="19"/>
      <c r="K148" s="18"/>
      <c r="L148" s="18"/>
      <c r="M148" s="18"/>
      <c r="N148" s="18"/>
      <c r="O148" s="152" t="str">
        <f t="shared" si="6"/>
        <v xml:space="preserve"> </v>
      </c>
      <c r="P148" s="98" t="str">
        <f t="shared" si="7"/>
        <v/>
      </c>
      <c r="Q148" s="98" t="str">
        <f t="shared" si="8"/>
        <v xml:space="preserve"> </v>
      </c>
    </row>
    <row r="149" spans="1:17" ht="25.5">
      <c r="A149" s="150">
        <f>'T8. Objetivos de desarrollo'!B148</f>
        <v>0</v>
      </c>
      <c r="B149" s="150">
        <f>'T11.Obj G, politicas, metas'!C149</f>
        <v>0</v>
      </c>
      <c r="C149" s="151">
        <f>'T11.Obj G, politicas, metas'!D149</f>
        <v>0</v>
      </c>
      <c r="D149" s="151" t="str">
        <f>'T11.Obj G, politicas, metas'!B149</f>
        <v>No existe una competencia definida</v>
      </c>
      <c r="E149" s="152">
        <f>'T11.Obj G, politicas, metas'!E149</f>
        <v>0</v>
      </c>
      <c r="F149" s="19"/>
      <c r="G149" s="19"/>
      <c r="H149" s="176"/>
      <c r="I149" s="19"/>
      <c r="J149" s="19"/>
      <c r="K149" s="18"/>
      <c r="L149" s="18"/>
      <c r="M149" s="18"/>
      <c r="N149" s="18"/>
      <c r="O149" s="152" t="str">
        <f t="shared" si="6"/>
        <v xml:space="preserve"> </v>
      </c>
      <c r="P149" s="98" t="str">
        <f t="shared" si="7"/>
        <v/>
      </c>
      <c r="Q149" s="98" t="str">
        <f t="shared" si="8"/>
        <v xml:space="preserve"> </v>
      </c>
    </row>
    <row r="150" spans="1:17" ht="25.5">
      <c r="A150" s="150">
        <f>'T8. Objetivos de desarrollo'!B149</f>
        <v>0</v>
      </c>
      <c r="B150" s="150">
        <f>'T11.Obj G, politicas, metas'!C150</f>
        <v>0</v>
      </c>
      <c r="C150" s="151">
        <f>'T11.Obj G, politicas, metas'!D150</f>
        <v>0</v>
      </c>
      <c r="D150" s="151" t="str">
        <f>'T11.Obj G, politicas, metas'!B150</f>
        <v>No existe una competencia definida</v>
      </c>
      <c r="E150" s="152">
        <f>'T11.Obj G, politicas, metas'!E150</f>
        <v>0</v>
      </c>
      <c r="F150" s="19"/>
      <c r="G150" s="19"/>
      <c r="H150" s="176"/>
      <c r="I150" s="19"/>
      <c r="J150" s="19"/>
      <c r="K150" s="18"/>
      <c r="L150" s="18"/>
      <c r="M150" s="18"/>
      <c r="N150" s="18"/>
      <c r="O150" s="152" t="str">
        <f t="shared" si="6"/>
        <v xml:space="preserve"> </v>
      </c>
      <c r="P150" s="98" t="str">
        <f t="shared" si="7"/>
        <v/>
      </c>
      <c r="Q150" s="98" t="str">
        <f t="shared" si="8"/>
        <v xml:space="preserve"> </v>
      </c>
    </row>
    <row r="151" spans="1:17" ht="25.5">
      <c r="A151" s="150">
        <f>'T8. Objetivos de desarrollo'!B150</f>
        <v>0</v>
      </c>
      <c r="B151" s="150">
        <f>'T11.Obj G, politicas, metas'!C151</f>
        <v>0</v>
      </c>
      <c r="C151" s="151">
        <f>'T11.Obj G, politicas, metas'!D151</f>
        <v>0</v>
      </c>
      <c r="D151" s="151" t="str">
        <f>'T11.Obj G, politicas, metas'!B151</f>
        <v>No existe una competencia definida</v>
      </c>
      <c r="E151" s="152">
        <f>'T11.Obj G, politicas, metas'!E151</f>
        <v>0</v>
      </c>
      <c r="F151" s="19"/>
      <c r="G151" s="19"/>
      <c r="H151" s="176"/>
      <c r="I151" s="19"/>
      <c r="J151" s="19"/>
      <c r="K151" s="18"/>
      <c r="L151" s="18"/>
      <c r="M151" s="18"/>
      <c r="N151" s="18"/>
      <c r="O151" s="152" t="str">
        <f t="shared" si="6"/>
        <v xml:space="preserve"> </v>
      </c>
      <c r="P151" s="98" t="str">
        <f t="shared" si="7"/>
        <v/>
      </c>
      <c r="Q151" s="98" t="str">
        <f t="shared" si="8"/>
        <v xml:space="preserve"> </v>
      </c>
    </row>
    <row r="152" spans="1:17" ht="25.5">
      <c r="A152" s="150">
        <f>'T8. Objetivos de desarrollo'!B151</f>
        <v>0</v>
      </c>
      <c r="B152" s="150">
        <f>'T11.Obj G, politicas, metas'!C152</f>
        <v>0</v>
      </c>
      <c r="C152" s="151">
        <f>'T11.Obj G, politicas, metas'!D152</f>
        <v>0</v>
      </c>
      <c r="D152" s="151" t="str">
        <f>'T11.Obj G, politicas, metas'!B152</f>
        <v>No existe una competencia definida</v>
      </c>
      <c r="E152" s="152">
        <f>'T11.Obj G, politicas, metas'!E152</f>
        <v>0</v>
      </c>
      <c r="F152" s="19"/>
      <c r="G152" s="19"/>
      <c r="H152" s="176"/>
      <c r="I152" s="19"/>
      <c r="J152" s="19"/>
      <c r="K152" s="18"/>
      <c r="L152" s="18"/>
      <c r="M152" s="18"/>
      <c r="N152" s="18"/>
      <c r="O152" s="152" t="str">
        <f t="shared" si="6"/>
        <v xml:space="preserve"> </v>
      </c>
      <c r="P152" s="98" t="str">
        <f t="shared" si="7"/>
        <v/>
      </c>
      <c r="Q152" s="98" t="str">
        <f t="shared" si="8"/>
        <v xml:space="preserve"> </v>
      </c>
    </row>
    <row r="153" spans="1:17" ht="25.5">
      <c r="A153" s="150">
        <f>'T8. Objetivos de desarrollo'!B152</f>
        <v>0</v>
      </c>
      <c r="B153" s="150">
        <f>'T11.Obj G, politicas, metas'!C153</f>
        <v>0</v>
      </c>
      <c r="C153" s="151">
        <f>'T11.Obj G, politicas, metas'!D153</f>
        <v>0</v>
      </c>
      <c r="D153" s="151" t="str">
        <f>'T11.Obj G, politicas, metas'!B153</f>
        <v>No existe una competencia definida</v>
      </c>
      <c r="E153" s="152">
        <f>'T11.Obj G, politicas, metas'!E153</f>
        <v>0</v>
      </c>
      <c r="F153" s="19"/>
      <c r="G153" s="19"/>
      <c r="H153" s="176"/>
      <c r="I153" s="19"/>
      <c r="J153" s="19"/>
      <c r="K153" s="18"/>
      <c r="L153" s="18"/>
      <c r="M153" s="18"/>
      <c r="N153" s="18"/>
      <c r="O153" s="152" t="str">
        <f t="shared" si="6"/>
        <v xml:space="preserve"> </v>
      </c>
      <c r="P153" s="98" t="str">
        <f t="shared" si="7"/>
        <v/>
      </c>
      <c r="Q153" s="98" t="str">
        <f t="shared" si="8"/>
        <v xml:space="preserve"> </v>
      </c>
    </row>
    <row r="154" spans="1:17" ht="25.5">
      <c r="A154" s="150">
        <f>'T8. Objetivos de desarrollo'!B153</f>
        <v>0</v>
      </c>
      <c r="B154" s="150">
        <f>'T11.Obj G, politicas, metas'!C154</f>
        <v>0</v>
      </c>
      <c r="C154" s="151">
        <f>'T11.Obj G, politicas, metas'!D154</f>
        <v>0</v>
      </c>
      <c r="D154" s="151" t="str">
        <f>'T11.Obj G, politicas, metas'!B154</f>
        <v>No existe una competencia definida</v>
      </c>
      <c r="E154" s="152">
        <f>'T11.Obj G, politicas, metas'!E154</f>
        <v>0</v>
      </c>
      <c r="F154" s="19"/>
      <c r="G154" s="19"/>
      <c r="H154" s="176"/>
      <c r="I154" s="19"/>
      <c r="J154" s="19"/>
      <c r="K154" s="18"/>
      <c r="L154" s="18"/>
      <c r="M154" s="18"/>
      <c r="N154" s="18"/>
      <c r="O154" s="152" t="str">
        <f t="shared" si="6"/>
        <v xml:space="preserve"> </v>
      </c>
      <c r="P154" s="98" t="str">
        <f t="shared" si="7"/>
        <v/>
      </c>
      <c r="Q154" s="98" t="str">
        <f t="shared" si="8"/>
        <v xml:space="preserve"> </v>
      </c>
    </row>
    <row r="155" spans="1:17" ht="25.5">
      <c r="A155" s="150">
        <f>'T8. Objetivos de desarrollo'!B154</f>
        <v>0</v>
      </c>
      <c r="B155" s="150">
        <f>'T11.Obj G, politicas, metas'!C155</f>
        <v>0</v>
      </c>
      <c r="C155" s="151">
        <f>'T11.Obj G, politicas, metas'!D155</f>
        <v>0</v>
      </c>
      <c r="D155" s="151" t="str">
        <f>'T11.Obj G, politicas, metas'!B155</f>
        <v>No existe una competencia definida</v>
      </c>
      <c r="E155" s="152">
        <f>'T11.Obj G, politicas, metas'!E155</f>
        <v>0</v>
      </c>
      <c r="F155" s="19"/>
      <c r="G155" s="19"/>
      <c r="H155" s="176"/>
      <c r="I155" s="19"/>
      <c r="J155" s="19"/>
      <c r="K155" s="18"/>
      <c r="L155" s="18"/>
      <c r="M155" s="18"/>
      <c r="N155" s="18"/>
      <c r="O155" s="152" t="str">
        <f t="shared" si="6"/>
        <v xml:space="preserve"> </v>
      </c>
      <c r="P155" s="98" t="str">
        <f t="shared" si="7"/>
        <v/>
      </c>
      <c r="Q155" s="98" t="str">
        <f t="shared" si="8"/>
        <v xml:space="preserve"> </v>
      </c>
    </row>
    <row r="156" spans="1:17" ht="25.5">
      <c r="A156" s="150">
        <f>'T8. Objetivos de desarrollo'!B155</f>
        <v>0</v>
      </c>
      <c r="B156" s="150">
        <f>'T11.Obj G, politicas, metas'!C156</f>
        <v>0</v>
      </c>
      <c r="C156" s="151">
        <f>'T11.Obj G, politicas, metas'!D156</f>
        <v>0</v>
      </c>
      <c r="D156" s="151" t="str">
        <f>'T11.Obj G, politicas, metas'!B156</f>
        <v>No existe una competencia definida</v>
      </c>
      <c r="E156" s="152">
        <f>'T11.Obj G, politicas, metas'!E156</f>
        <v>0</v>
      </c>
      <c r="F156" s="19"/>
      <c r="G156" s="19"/>
      <c r="H156" s="176"/>
      <c r="I156" s="19"/>
      <c r="J156" s="19"/>
      <c r="K156" s="18"/>
      <c r="L156" s="18"/>
      <c r="M156" s="18"/>
      <c r="N156" s="18"/>
      <c r="O156" s="152" t="str">
        <f t="shared" si="6"/>
        <v xml:space="preserve"> </v>
      </c>
      <c r="P156" s="98" t="str">
        <f t="shared" si="7"/>
        <v/>
      </c>
      <c r="Q156" s="98" t="str">
        <f t="shared" si="8"/>
        <v xml:space="preserve"> </v>
      </c>
    </row>
    <row r="157" spans="1:17" ht="25.5">
      <c r="A157" s="150">
        <f>'T8. Objetivos de desarrollo'!B156</f>
        <v>0</v>
      </c>
      <c r="B157" s="150">
        <f>'T11.Obj G, politicas, metas'!C157</f>
        <v>0</v>
      </c>
      <c r="C157" s="151">
        <f>'T11.Obj G, politicas, metas'!D157</f>
        <v>0</v>
      </c>
      <c r="D157" s="151" t="str">
        <f>'T11.Obj G, politicas, metas'!B157</f>
        <v>No existe una competencia definida</v>
      </c>
      <c r="E157" s="152">
        <f>'T11.Obj G, politicas, metas'!E157</f>
        <v>0</v>
      </c>
      <c r="F157" s="19"/>
      <c r="G157" s="19"/>
      <c r="H157" s="176"/>
      <c r="I157" s="19"/>
      <c r="J157" s="19"/>
      <c r="K157" s="18"/>
      <c r="L157" s="18"/>
      <c r="M157" s="18"/>
      <c r="N157" s="18"/>
      <c r="O157" s="152" t="str">
        <f t="shared" si="6"/>
        <v xml:space="preserve"> </v>
      </c>
      <c r="P157" s="98" t="str">
        <f t="shared" si="7"/>
        <v/>
      </c>
      <c r="Q157" s="98" t="str">
        <f t="shared" si="8"/>
        <v xml:space="preserve"> </v>
      </c>
    </row>
    <row r="158" spans="1:17" ht="25.5">
      <c r="A158" s="150">
        <f>'T8. Objetivos de desarrollo'!B157</f>
        <v>0</v>
      </c>
      <c r="B158" s="150">
        <f>'T11.Obj G, politicas, metas'!C158</f>
        <v>0</v>
      </c>
      <c r="C158" s="151">
        <f>'T11.Obj G, politicas, metas'!D158</f>
        <v>0</v>
      </c>
      <c r="D158" s="151" t="str">
        <f>'T11.Obj G, politicas, metas'!B158</f>
        <v>No existe una competencia definida</v>
      </c>
      <c r="E158" s="152">
        <f>'T11.Obj G, politicas, metas'!E158</f>
        <v>0</v>
      </c>
      <c r="F158" s="19"/>
      <c r="G158" s="19"/>
      <c r="H158" s="176"/>
      <c r="I158" s="19"/>
      <c r="J158" s="19"/>
      <c r="K158" s="18"/>
      <c r="L158" s="18"/>
      <c r="M158" s="18"/>
      <c r="N158" s="18"/>
      <c r="O158" s="152" t="str">
        <f t="shared" si="6"/>
        <v xml:space="preserve"> </v>
      </c>
      <c r="P158" s="98" t="str">
        <f t="shared" si="7"/>
        <v/>
      </c>
      <c r="Q158" s="98" t="str">
        <f t="shared" si="8"/>
        <v xml:space="preserve"> </v>
      </c>
    </row>
    <row r="159" spans="1:17" ht="25.5">
      <c r="A159" s="150">
        <f>'T8. Objetivos de desarrollo'!B158</f>
        <v>0</v>
      </c>
      <c r="B159" s="150">
        <f>'T11.Obj G, politicas, metas'!C159</f>
        <v>0</v>
      </c>
      <c r="C159" s="151">
        <f>'T11.Obj G, politicas, metas'!D159</f>
        <v>0</v>
      </c>
      <c r="D159" s="151" t="str">
        <f>'T11.Obj G, politicas, metas'!B159</f>
        <v>No existe una competencia definida</v>
      </c>
      <c r="E159" s="152">
        <f>'T11.Obj G, politicas, metas'!E159</f>
        <v>0</v>
      </c>
      <c r="F159" s="19"/>
      <c r="G159" s="19"/>
      <c r="H159" s="176"/>
      <c r="I159" s="19"/>
      <c r="J159" s="19"/>
      <c r="K159" s="18"/>
      <c r="L159" s="18"/>
      <c r="M159" s="18"/>
      <c r="N159" s="18"/>
      <c r="O159" s="152" t="str">
        <f t="shared" si="6"/>
        <v xml:space="preserve"> </v>
      </c>
      <c r="P159" s="98" t="str">
        <f t="shared" si="7"/>
        <v/>
      </c>
      <c r="Q159" s="98" t="str">
        <f t="shared" si="8"/>
        <v xml:space="preserve"> </v>
      </c>
    </row>
    <row r="160" spans="1:17" ht="25.5">
      <c r="A160" s="150">
        <f>'T8. Objetivos de desarrollo'!B159</f>
        <v>0</v>
      </c>
      <c r="B160" s="150">
        <f>'T11.Obj G, politicas, metas'!C160</f>
        <v>0</v>
      </c>
      <c r="C160" s="151">
        <f>'T11.Obj G, politicas, metas'!D160</f>
        <v>0</v>
      </c>
      <c r="D160" s="151" t="str">
        <f>'T11.Obj G, politicas, metas'!B160</f>
        <v>No existe una competencia definida</v>
      </c>
      <c r="E160" s="152">
        <f>'T11.Obj G, politicas, metas'!E160</f>
        <v>0</v>
      </c>
      <c r="F160" s="19"/>
      <c r="G160" s="19"/>
      <c r="H160" s="176"/>
      <c r="I160" s="19"/>
      <c r="J160" s="19"/>
      <c r="K160" s="18"/>
      <c r="L160" s="18"/>
      <c r="M160" s="18"/>
      <c r="N160" s="18"/>
      <c r="O160" s="152" t="str">
        <f t="shared" si="6"/>
        <v xml:space="preserve"> </v>
      </c>
      <c r="P160" s="98" t="str">
        <f t="shared" si="7"/>
        <v/>
      </c>
      <c r="Q160" s="98" t="str">
        <f t="shared" si="8"/>
        <v xml:space="preserve"> </v>
      </c>
    </row>
    <row r="161" spans="1:17" ht="25.5">
      <c r="A161" s="150">
        <f>'T8. Objetivos de desarrollo'!B160</f>
        <v>0</v>
      </c>
      <c r="B161" s="150">
        <f>'T11.Obj G, politicas, metas'!C161</f>
        <v>0</v>
      </c>
      <c r="C161" s="151">
        <f>'T11.Obj G, politicas, metas'!D161</f>
        <v>0</v>
      </c>
      <c r="D161" s="151" t="str">
        <f>'T11.Obj G, politicas, metas'!B161</f>
        <v>No existe una competencia definida</v>
      </c>
      <c r="E161" s="152">
        <f>'T11.Obj G, politicas, metas'!E161</f>
        <v>0</v>
      </c>
      <c r="F161" s="19"/>
      <c r="G161" s="19"/>
      <c r="H161" s="176"/>
      <c r="I161" s="19"/>
      <c r="J161" s="19"/>
      <c r="K161" s="18"/>
      <c r="L161" s="18"/>
      <c r="M161" s="18"/>
      <c r="N161" s="18"/>
      <c r="O161" s="152" t="str">
        <f t="shared" si="6"/>
        <v xml:space="preserve"> </v>
      </c>
      <c r="P161" s="98" t="str">
        <f t="shared" si="7"/>
        <v/>
      </c>
      <c r="Q161" s="98" t="str">
        <f t="shared" si="8"/>
        <v xml:space="preserve"> </v>
      </c>
    </row>
    <row r="162" spans="1:17" ht="25.5">
      <c r="A162" s="150">
        <f>'T8. Objetivos de desarrollo'!B161</f>
        <v>0</v>
      </c>
      <c r="B162" s="150">
        <f>'T11.Obj G, politicas, metas'!C162</f>
        <v>0</v>
      </c>
      <c r="C162" s="151">
        <f>'T11.Obj G, politicas, metas'!D162</f>
        <v>0</v>
      </c>
      <c r="D162" s="151" t="str">
        <f>'T11.Obj G, politicas, metas'!B162</f>
        <v>No existe una competencia definida</v>
      </c>
      <c r="E162" s="152">
        <f>'T11.Obj G, politicas, metas'!E162</f>
        <v>0</v>
      </c>
      <c r="F162" s="19"/>
      <c r="G162" s="19"/>
      <c r="H162" s="176"/>
      <c r="I162" s="19"/>
      <c r="J162" s="19"/>
      <c r="K162" s="18"/>
      <c r="L162" s="18"/>
      <c r="M162" s="18"/>
      <c r="N162" s="18"/>
      <c r="O162" s="152" t="str">
        <f t="shared" si="6"/>
        <v xml:space="preserve"> </v>
      </c>
      <c r="P162" s="98" t="str">
        <f t="shared" si="7"/>
        <v/>
      </c>
      <c r="Q162" s="98" t="str">
        <f t="shared" si="8"/>
        <v xml:space="preserve"> </v>
      </c>
    </row>
    <row r="163" spans="1:17" ht="25.5">
      <c r="A163" s="150">
        <f>'T8. Objetivos de desarrollo'!B162</f>
        <v>0</v>
      </c>
      <c r="B163" s="150">
        <f>'T11.Obj G, politicas, metas'!C163</f>
        <v>0</v>
      </c>
      <c r="C163" s="151">
        <f>'T11.Obj G, politicas, metas'!D163</f>
        <v>0</v>
      </c>
      <c r="D163" s="151" t="str">
        <f>'T11.Obj G, politicas, metas'!B163</f>
        <v>No existe una competencia definida</v>
      </c>
      <c r="E163" s="152">
        <f>'T11.Obj G, politicas, metas'!E163</f>
        <v>0</v>
      </c>
      <c r="F163" s="19"/>
      <c r="G163" s="19"/>
      <c r="H163" s="176"/>
      <c r="I163" s="19"/>
      <c r="J163" s="19"/>
      <c r="K163" s="18"/>
      <c r="L163" s="18"/>
      <c r="M163" s="18"/>
      <c r="N163" s="18"/>
      <c r="O163" s="152" t="str">
        <f t="shared" si="6"/>
        <v xml:space="preserve"> </v>
      </c>
      <c r="P163" s="98" t="str">
        <f t="shared" si="7"/>
        <v/>
      </c>
      <c r="Q163" s="98" t="str">
        <f t="shared" si="8"/>
        <v xml:space="preserve"> </v>
      </c>
    </row>
    <row r="164" spans="1:17" ht="25.5">
      <c r="A164" s="150">
        <f>'T8. Objetivos de desarrollo'!B163</f>
        <v>0</v>
      </c>
      <c r="B164" s="150">
        <f>'T11.Obj G, politicas, metas'!C164</f>
        <v>0</v>
      </c>
      <c r="C164" s="151">
        <f>'T11.Obj G, politicas, metas'!D164</f>
        <v>0</v>
      </c>
      <c r="D164" s="151" t="str">
        <f>'T11.Obj G, politicas, metas'!B164</f>
        <v>No existe una competencia definida</v>
      </c>
      <c r="E164" s="152">
        <f>'T11.Obj G, politicas, metas'!E164</f>
        <v>0</v>
      </c>
      <c r="F164" s="19"/>
      <c r="G164" s="19"/>
      <c r="H164" s="176"/>
      <c r="I164" s="19"/>
      <c r="J164" s="19"/>
      <c r="K164" s="18"/>
      <c r="L164" s="18"/>
      <c r="M164" s="18"/>
      <c r="N164" s="18"/>
      <c r="O164" s="152" t="str">
        <f t="shared" si="6"/>
        <v xml:space="preserve"> </v>
      </c>
      <c r="P164" s="98" t="str">
        <f t="shared" si="7"/>
        <v/>
      </c>
      <c r="Q164" s="98" t="str">
        <f t="shared" si="8"/>
        <v xml:space="preserve"> </v>
      </c>
    </row>
    <row r="165" spans="1:17" ht="25.5">
      <c r="A165" s="150">
        <f>'T8. Objetivos de desarrollo'!B164</f>
        <v>0</v>
      </c>
      <c r="B165" s="150">
        <f>'T11.Obj G, politicas, metas'!C165</f>
        <v>0</v>
      </c>
      <c r="C165" s="151">
        <f>'T11.Obj G, politicas, metas'!D165</f>
        <v>0</v>
      </c>
      <c r="D165" s="151" t="str">
        <f>'T11.Obj G, politicas, metas'!B165</f>
        <v>No existe una competencia definida</v>
      </c>
      <c r="E165" s="152">
        <f>'T11.Obj G, politicas, metas'!E165</f>
        <v>0</v>
      </c>
      <c r="F165" s="19"/>
      <c r="G165" s="19"/>
      <c r="H165" s="176"/>
      <c r="I165" s="19"/>
      <c r="J165" s="19"/>
      <c r="K165" s="18"/>
      <c r="L165" s="18"/>
      <c r="M165" s="18"/>
      <c r="N165" s="18"/>
      <c r="O165" s="152" t="str">
        <f t="shared" si="6"/>
        <v xml:space="preserve"> </v>
      </c>
      <c r="P165" s="98" t="str">
        <f t="shared" si="7"/>
        <v/>
      </c>
      <c r="Q165" s="98" t="str">
        <f t="shared" si="8"/>
        <v xml:space="preserve"> </v>
      </c>
    </row>
    <row r="166" spans="1:17" ht="25.5">
      <c r="A166" s="150">
        <f>'T8. Objetivos de desarrollo'!B165</f>
        <v>0</v>
      </c>
      <c r="B166" s="150">
        <f>'T11.Obj G, politicas, metas'!C166</f>
        <v>0</v>
      </c>
      <c r="C166" s="151">
        <f>'T11.Obj G, politicas, metas'!D166</f>
        <v>0</v>
      </c>
      <c r="D166" s="151" t="str">
        <f>'T11.Obj G, politicas, metas'!B166</f>
        <v>No existe una competencia definida</v>
      </c>
      <c r="E166" s="152">
        <f>'T11.Obj G, politicas, metas'!E166</f>
        <v>0</v>
      </c>
      <c r="F166" s="19"/>
      <c r="G166" s="19"/>
      <c r="H166" s="176"/>
      <c r="I166" s="19"/>
      <c r="J166" s="19"/>
      <c r="K166" s="18"/>
      <c r="L166" s="18"/>
      <c r="M166" s="18"/>
      <c r="N166" s="18"/>
      <c r="O166" s="152" t="str">
        <f t="shared" si="6"/>
        <v xml:space="preserve"> </v>
      </c>
      <c r="P166" s="98" t="str">
        <f t="shared" si="7"/>
        <v/>
      </c>
      <c r="Q166" s="98" t="str">
        <f t="shared" si="8"/>
        <v xml:space="preserve"> </v>
      </c>
    </row>
    <row r="167" spans="1:17" ht="25.5">
      <c r="A167" s="150">
        <f>'T8. Objetivos de desarrollo'!B166</f>
        <v>0</v>
      </c>
      <c r="B167" s="150">
        <f>'T11.Obj G, politicas, metas'!C167</f>
        <v>0</v>
      </c>
      <c r="C167" s="151">
        <f>'T11.Obj G, politicas, metas'!D167</f>
        <v>0</v>
      </c>
      <c r="D167" s="151" t="str">
        <f>'T11.Obj G, politicas, metas'!B167</f>
        <v>No existe una competencia definida</v>
      </c>
      <c r="E167" s="152">
        <f>'T11.Obj G, politicas, metas'!E167</f>
        <v>0</v>
      </c>
      <c r="F167" s="19"/>
      <c r="G167" s="19"/>
      <c r="H167" s="176"/>
      <c r="I167" s="19"/>
      <c r="J167" s="19"/>
      <c r="K167" s="18"/>
      <c r="L167" s="18"/>
      <c r="M167" s="18"/>
      <c r="N167" s="18"/>
      <c r="O167" s="152" t="str">
        <f t="shared" si="6"/>
        <v xml:space="preserve"> </v>
      </c>
      <c r="P167" s="98" t="str">
        <f t="shared" si="7"/>
        <v/>
      </c>
      <c r="Q167" s="98" t="str">
        <f t="shared" si="8"/>
        <v xml:space="preserve"> </v>
      </c>
    </row>
    <row r="168" spans="1:17" ht="25.5">
      <c r="A168" s="150">
        <f>'T8. Objetivos de desarrollo'!B167</f>
        <v>0</v>
      </c>
      <c r="B168" s="150">
        <f>'T11.Obj G, politicas, metas'!C168</f>
        <v>0</v>
      </c>
      <c r="C168" s="151">
        <f>'T11.Obj G, politicas, metas'!D168</f>
        <v>0</v>
      </c>
      <c r="D168" s="151" t="str">
        <f>'T11.Obj G, politicas, metas'!B168</f>
        <v>No existe una competencia definida</v>
      </c>
      <c r="E168" s="152">
        <f>'T11.Obj G, politicas, metas'!E168</f>
        <v>0</v>
      </c>
      <c r="F168" s="19"/>
      <c r="G168" s="19"/>
      <c r="H168" s="176"/>
      <c r="I168" s="19"/>
      <c r="J168" s="19"/>
      <c r="K168" s="18"/>
      <c r="L168" s="18"/>
      <c r="M168" s="18"/>
      <c r="N168" s="18"/>
      <c r="O168" s="152" t="str">
        <f t="shared" si="6"/>
        <v xml:space="preserve"> </v>
      </c>
      <c r="P168" s="98" t="str">
        <f t="shared" si="7"/>
        <v/>
      </c>
      <c r="Q168" s="98" t="str">
        <f t="shared" si="8"/>
        <v xml:space="preserve"> </v>
      </c>
    </row>
    <row r="169" spans="1:17" ht="25.5">
      <c r="A169" s="150">
        <f>'T8. Objetivos de desarrollo'!B168</f>
        <v>0</v>
      </c>
      <c r="B169" s="150">
        <f>'T11.Obj G, politicas, metas'!C169</f>
        <v>0</v>
      </c>
      <c r="C169" s="151">
        <f>'T11.Obj G, politicas, metas'!D169</f>
        <v>0</v>
      </c>
      <c r="D169" s="151" t="str">
        <f>'T11.Obj G, politicas, metas'!B169</f>
        <v>No existe una competencia definida</v>
      </c>
      <c r="E169" s="152">
        <f>'T11.Obj G, politicas, metas'!E169</f>
        <v>0</v>
      </c>
      <c r="F169" s="19"/>
      <c r="G169" s="19"/>
      <c r="H169" s="176"/>
      <c r="I169" s="19"/>
      <c r="J169" s="19"/>
      <c r="K169" s="18"/>
      <c r="L169" s="18"/>
      <c r="M169" s="18"/>
      <c r="N169" s="18"/>
      <c r="O169" s="152" t="str">
        <f t="shared" si="6"/>
        <v xml:space="preserve"> </v>
      </c>
      <c r="P169" s="98" t="str">
        <f t="shared" si="7"/>
        <v/>
      </c>
      <c r="Q169" s="98" t="str">
        <f t="shared" si="8"/>
        <v xml:space="preserve"> </v>
      </c>
    </row>
    <row r="170" spans="1:17" ht="25.5">
      <c r="A170" s="150">
        <f>'T8. Objetivos de desarrollo'!B169</f>
        <v>0</v>
      </c>
      <c r="B170" s="150">
        <f>'T11.Obj G, politicas, metas'!C170</f>
        <v>0</v>
      </c>
      <c r="C170" s="151">
        <f>'T11.Obj G, politicas, metas'!D170</f>
        <v>0</v>
      </c>
      <c r="D170" s="151" t="str">
        <f>'T11.Obj G, politicas, metas'!B170</f>
        <v>No existe una competencia definida</v>
      </c>
      <c r="E170" s="152">
        <f>'T11.Obj G, politicas, metas'!E170</f>
        <v>0</v>
      </c>
      <c r="F170" s="19"/>
      <c r="G170" s="19"/>
      <c r="H170" s="176"/>
      <c r="I170" s="19"/>
      <c r="J170" s="19"/>
      <c r="K170" s="18"/>
      <c r="L170" s="18"/>
      <c r="M170" s="18"/>
      <c r="N170" s="18"/>
      <c r="O170" s="152" t="str">
        <f t="shared" si="6"/>
        <v xml:space="preserve"> </v>
      </c>
      <c r="P170" s="98" t="str">
        <f t="shared" si="7"/>
        <v/>
      </c>
      <c r="Q170" s="98" t="str">
        <f t="shared" si="8"/>
        <v xml:space="preserve"> </v>
      </c>
    </row>
    <row r="171" spans="1:17" ht="25.5">
      <c r="A171" s="150">
        <f>'T8. Objetivos de desarrollo'!B170</f>
        <v>0</v>
      </c>
      <c r="B171" s="150">
        <f>'T11.Obj G, politicas, metas'!C171</f>
        <v>0</v>
      </c>
      <c r="C171" s="151">
        <f>'T11.Obj G, politicas, metas'!D171</f>
        <v>0</v>
      </c>
      <c r="D171" s="151" t="str">
        <f>'T11.Obj G, politicas, metas'!B171</f>
        <v>No existe una competencia definida</v>
      </c>
      <c r="E171" s="152">
        <f>'T11.Obj G, politicas, metas'!E171</f>
        <v>0</v>
      </c>
      <c r="F171" s="19"/>
      <c r="G171" s="19"/>
      <c r="H171" s="176"/>
      <c r="I171" s="19"/>
      <c r="J171" s="19"/>
      <c r="K171" s="18"/>
      <c r="L171" s="18"/>
      <c r="M171" s="18"/>
      <c r="N171" s="18"/>
      <c r="O171" s="152" t="str">
        <f t="shared" si="6"/>
        <v xml:space="preserve"> </v>
      </c>
      <c r="P171" s="98" t="str">
        <f t="shared" si="7"/>
        <v/>
      </c>
      <c r="Q171" s="98" t="str">
        <f t="shared" si="8"/>
        <v xml:space="preserve"> </v>
      </c>
    </row>
    <row r="172" spans="1:17" ht="25.5">
      <c r="A172" s="150">
        <f>'T8. Objetivos de desarrollo'!B171</f>
        <v>0</v>
      </c>
      <c r="B172" s="150">
        <f>'T11.Obj G, politicas, metas'!C172</f>
        <v>0</v>
      </c>
      <c r="C172" s="151">
        <f>'T11.Obj G, politicas, metas'!D172</f>
        <v>0</v>
      </c>
      <c r="D172" s="151" t="str">
        <f>'T11.Obj G, politicas, metas'!B172</f>
        <v>No existe una competencia definida</v>
      </c>
      <c r="E172" s="152">
        <f>'T11.Obj G, politicas, metas'!E172</f>
        <v>0</v>
      </c>
      <c r="F172" s="19"/>
      <c r="G172" s="19"/>
      <c r="H172" s="176"/>
      <c r="I172" s="19"/>
      <c r="J172" s="19"/>
      <c r="K172" s="18"/>
      <c r="L172" s="18"/>
      <c r="M172" s="18"/>
      <c r="N172" s="18"/>
      <c r="O172" s="152" t="str">
        <f t="shared" si="6"/>
        <v xml:space="preserve"> </v>
      </c>
      <c r="P172" s="98" t="str">
        <f t="shared" si="7"/>
        <v/>
      </c>
      <c r="Q172" s="98" t="str">
        <f t="shared" si="8"/>
        <v xml:space="preserve"> </v>
      </c>
    </row>
    <row r="173" spans="1:17" ht="25.5">
      <c r="A173" s="150">
        <f>'T8. Objetivos de desarrollo'!B172</f>
        <v>0</v>
      </c>
      <c r="B173" s="150">
        <f>'T11.Obj G, politicas, metas'!C173</f>
        <v>0</v>
      </c>
      <c r="C173" s="151">
        <f>'T11.Obj G, politicas, metas'!D173</f>
        <v>0</v>
      </c>
      <c r="D173" s="151" t="str">
        <f>'T11.Obj G, politicas, metas'!B173</f>
        <v>No existe una competencia definida</v>
      </c>
      <c r="E173" s="152">
        <f>'T11.Obj G, politicas, metas'!E173</f>
        <v>0</v>
      </c>
      <c r="F173" s="19"/>
      <c r="G173" s="19"/>
      <c r="H173" s="176"/>
      <c r="I173" s="19"/>
      <c r="J173" s="19"/>
      <c r="K173" s="18"/>
      <c r="L173" s="18"/>
      <c r="M173" s="18"/>
      <c r="N173" s="18"/>
      <c r="O173" s="152" t="str">
        <f t="shared" si="6"/>
        <v xml:space="preserve"> </v>
      </c>
      <c r="P173" s="98" t="str">
        <f t="shared" si="7"/>
        <v/>
      </c>
      <c r="Q173" s="98" t="str">
        <f t="shared" si="8"/>
        <v xml:space="preserve"> </v>
      </c>
    </row>
    <row r="174" spans="1:17" ht="25.5">
      <c r="A174" s="150">
        <f>'T8. Objetivos de desarrollo'!B173</f>
        <v>0</v>
      </c>
      <c r="B174" s="150">
        <f>'T11.Obj G, politicas, metas'!C174</f>
        <v>0</v>
      </c>
      <c r="C174" s="151">
        <f>'T11.Obj G, politicas, metas'!D174</f>
        <v>0</v>
      </c>
      <c r="D174" s="151" t="str">
        <f>'T11.Obj G, politicas, metas'!B174</f>
        <v>No existe una competencia definida</v>
      </c>
      <c r="E174" s="152">
        <f>'T11.Obj G, politicas, metas'!E174</f>
        <v>0</v>
      </c>
      <c r="F174" s="19"/>
      <c r="G174" s="19"/>
      <c r="H174" s="176"/>
      <c r="I174" s="19"/>
      <c r="J174" s="19"/>
      <c r="K174" s="18"/>
      <c r="L174" s="18"/>
      <c r="M174" s="18"/>
      <c r="N174" s="18"/>
      <c r="O174" s="152" t="str">
        <f t="shared" si="6"/>
        <v xml:space="preserve"> </v>
      </c>
      <c r="P174" s="98" t="str">
        <f t="shared" si="7"/>
        <v/>
      </c>
      <c r="Q174" s="98" t="str">
        <f t="shared" si="8"/>
        <v xml:space="preserve"> </v>
      </c>
    </row>
    <row r="175" spans="1:17" ht="25.5">
      <c r="A175" s="150">
        <f>'T8. Objetivos de desarrollo'!B174</f>
        <v>0</v>
      </c>
      <c r="B175" s="150">
        <f>'T11.Obj G, politicas, metas'!C175</f>
        <v>0</v>
      </c>
      <c r="C175" s="151">
        <f>'T11.Obj G, politicas, metas'!D175</f>
        <v>0</v>
      </c>
      <c r="D175" s="151" t="str">
        <f>'T11.Obj G, politicas, metas'!B175</f>
        <v>No existe una competencia definida</v>
      </c>
      <c r="E175" s="152">
        <f>'T11.Obj G, politicas, metas'!E175</f>
        <v>0</v>
      </c>
      <c r="F175" s="19"/>
      <c r="G175" s="19"/>
      <c r="H175" s="176"/>
      <c r="I175" s="19"/>
      <c r="J175" s="19"/>
      <c r="K175" s="18"/>
      <c r="L175" s="18"/>
      <c r="M175" s="18"/>
      <c r="N175" s="18"/>
      <c r="O175" s="152" t="str">
        <f t="shared" si="6"/>
        <v xml:space="preserve"> </v>
      </c>
      <c r="P175" s="98" t="str">
        <f t="shared" si="7"/>
        <v/>
      </c>
      <c r="Q175" s="98" t="str">
        <f t="shared" si="8"/>
        <v xml:space="preserve"> </v>
      </c>
    </row>
    <row r="176" spans="1:17" ht="25.5">
      <c r="A176" s="150">
        <f>'T8. Objetivos de desarrollo'!B175</f>
        <v>0</v>
      </c>
      <c r="B176" s="150">
        <f>'T11.Obj G, politicas, metas'!C176</f>
        <v>0</v>
      </c>
      <c r="C176" s="151">
        <f>'T11.Obj G, politicas, metas'!D176</f>
        <v>0</v>
      </c>
      <c r="D176" s="151" t="str">
        <f>'T11.Obj G, politicas, metas'!B176</f>
        <v>No existe una competencia definida</v>
      </c>
      <c r="E176" s="152">
        <f>'T11.Obj G, politicas, metas'!E176</f>
        <v>0</v>
      </c>
      <c r="F176" s="19"/>
      <c r="G176" s="19"/>
      <c r="H176" s="176"/>
      <c r="I176" s="19"/>
      <c r="J176" s="19"/>
      <c r="K176" s="18"/>
      <c r="L176" s="18"/>
      <c r="M176" s="18"/>
      <c r="N176" s="18"/>
      <c r="O176" s="152" t="str">
        <f t="shared" si="6"/>
        <v xml:space="preserve"> </v>
      </c>
      <c r="P176" s="98" t="str">
        <f t="shared" si="7"/>
        <v/>
      </c>
      <c r="Q176" s="98" t="str">
        <f t="shared" si="8"/>
        <v xml:space="preserve"> </v>
      </c>
    </row>
    <row r="177" spans="1:17" ht="25.5">
      <c r="A177" s="150">
        <f>'T8. Objetivos de desarrollo'!B176</f>
        <v>0</v>
      </c>
      <c r="B177" s="150">
        <f>'T11.Obj G, politicas, metas'!C177</f>
        <v>0</v>
      </c>
      <c r="C177" s="151">
        <f>'T11.Obj G, politicas, metas'!D177</f>
        <v>0</v>
      </c>
      <c r="D177" s="151" t="str">
        <f>'T11.Obj G, politicas, metas'!B177</f>
        <v>No existe una competencia definida</v>
      </c>
      <c r="E177" s="152">
        <f>'T11.Obj G, politicas, metas'!E177</f>
        <v>0</v>
      </c>
      <c r="F177" s="19"/>
      <c r="G177" s="19"/>
      <c r="H177" s="176"/>
      <c r="I177" s="19"/>
      <c r="J177" s="19"/>
      <c r="K177" s="18"/>
      <c r="L177" s="18"/>
      <c r="M177" s="18"/>
      <c r="N177" s="18"/>
      <c r="O177" s="152" t="str">
        <f t="shared" si="6"/>
        <v xml:space="preserve"> </v>
      </c>
      <c r="P177" s="98" t="str">
        <f t="shared" si="7"/>
        <v/>
      </c>
      <c r="Q177" s="98" t="str">
        <f t="shared" si="8"/>
        <v xml:space="preserve"> </v>
      </c>
    </row>
    <row r="178" spans="1:17" ht="25.5">
      <c r="A178" s="150">
        <f>'T8. Objetivos de desarrollo'!B177</f>
        <v>0</v>
      </c>
      <c r="B178" s="150">
        <f>'T11.Obj G, politicas, metas'!C178</f>
        <v>0</v>
      </c>
      <c r="C178" s="151">
        <f>'T11.Obj G, politicas, metas'!D178</f>
        <v>0</v>
      </c>
      <c r="D178" s="151" t="str">
        <f>'T11.Obj G, politicas, metas'!B178</f>
        <v>No existe una competencia definida</v>
      </c>
      <c r="E178" s="152">
        <f>'T11.Obj G, politicas, metas'!E178</f>
        <v>0</v>
      </c>
      <c r="F178" s="19"/>
      <c r="G178" s="19"/>
      <c r="H178" s="176"/>
      <c r="I178" s="19"/>
      <c r="J178" s="19"/>
      <c r="K178" s="18"/>
      <c r="L178" s="18"/>
      <c r="M178" s="18"/>
      <c r="N178" s="18"/>
      <c r="O178" s="152" t="str">
        <f t="shared" si="6"/>
        <v xml:space="preserve"> </v>
      </c>
      <c r="P178" s="98" t="str">
        <f t="shared" si="7"/>
        <v/>
      </c>
      <c r="Q178" s="98" t="str">
        <f t="shared" si="8"/>
        <v xml:space="preserve"> </v>
      </c>
    </row>
    <row r="179" spans="1:17" ht="25.5">
      <c r="A179" s="150">
        <f>'T8. Objetivos de desarrollo'!B178</f>
        <v>0</v>
      </c>
      <c r="B179" s="150">
        <f>'T11.Obj G, politicas, metas'!C179</f>
        <v>0</v>
      </c>
      <c r="C179" s="151">
        <f>'T11.Obj G, politicas, metas'!D179</f>
        <v>0</v>
      </c>
      <c r="D179" s="151" t="str">
        <f>'T11.Obj G, politicas, metas'!B179</f>
        <v>No existe una competencia definida</v>
      </c>
      <c r="E179" s="152">
        <f>'T11.Obj G, politicas, metas'!E179</f>
        <v>0</v>
      </c>
      <c r="F179" s="19"/>
      <c r="G179" s="19"/>
      <c r="H179" s="176"/>
      <c r="I179" s="19"/>
      <c r="J179" s="19"/>
      <c r="K179" s="18"/>
      <c r="L179" s="18"/>
      <c r="M179" s="18"/>
      <c r="N179" s="18"/>
      <c r="O179" s="152" t="str">
        <f t="shared" si="6"/>
        <v xml:space="preserve"> </v>
      </c>
      <c r="P179" s="98" t="str">
        <f t="shared" si="7"/>
        <v/>
      </c>
      <c r="Q179" s="98" t="str">
        <f t="shared" si="8"/>
        <v xml:space="preserve"> </v>
      </c>
    </row>
    <row r="180" spans="1:17" ht="25.5">
      <c r="A180" s="150">
        <f>'T8. Objetivos de desarrollo'!B179</f>
        <v>0</v>
      </c>
      <c r="B180" s="150">
        <f>'T11.Obj G, politicas, metas'!C180</f>
        <v>0</v>
      </c>
      <c r="C180" s="151">
        <f>'T11.Obj G, politicas, metas'!D180</f>
        <v>0</v>
      </c>
      <c r="D180" s="151" t="str">
        <f>'T11.Obj G, politicas, metas'!B180</f>
        <v>No existe una competencia definida</v>
      </c>
      <c r="E180" s="152">
        <f>'T11.Obj G, politicas, metas'!E180</f>
        <v>0</v>
      </c>
      <c r="F180" s="19"/>
      <c r="G180" s="19"/>
      <c r="H180" s="176"/>
      <c r="I180" s="19"/>
      <c r="J180" s="19"/>
      <c r="K180" s="18"/>
      <c r="L180" s="18"/>
      <c r="M180" s="18"/>
      <c r="N180" s="18"/>
      <c r="O180" s="152" t="str">
        <f t="shared" si="6"/>
        <v xml:space="preserve"> </v>
      </c>
      <c r="P180" s="98" t="str">
        <f t="shared" si="7"/>
        <v/>
      </c>
      <c r="Q180" s="98" t="str">
        <f t="shared" si="8"/>
        <v xml:space="preserve"> </v>
      </c>
    </row>
    <row r="181" spans="1:17" ht="25.5">
      <c r="A181" s="150">
        <f>'T8. Objetivos de desarrollo'!B180</f>
        <v>0</v>
      </c>
      <c r="B181" s="150">
        <f>'T11.Obj G, politicas, metas'!C181</f>
        <v>0</v>
      </c>
      <c r="C181" s="151">
        <f>'T11.Obj G, politicas, metas'!D181</f>
        <v>0</v>
      </c>
      <c r="D181" s="151" t="str">
        <f>'T11.Obj G, politicas, metas'!B181</f>
        <v>No existe una competencia definida</v>
      </c>
      <c r="E181" s="152">
        <f>'T11.Obj G, politicas, metas'!E181</f>
        <v>0</v>
      </c>
      <c r="F181" s="19"/>
      <c r="G181" s="19"/>
      <c r="H181" s="176"/>
      <c r="I181" s="19"/>
      <c r="J181" s="19"/>
      <c r="K181" s="18"/>
      <c r="L181" s="18"/>
      <c r="M181" s="18"/>
      <c r="N181" s="18"/>
      <c r="O181" s="152" t="str">
        <f t="shared" si="6"/>
        <v xml:space="preserve"> </v>
      </c>
      <c r="P181" s="98" t="str">
        <f t="shared" si="7"/>
        <v/>
      </c>
      <c r="Q181" s="98" t="str">
        <f t="shared" si="8"/>
        <v xml:space="preserve"> </v>
      </c>
    </row>
    <row r="182" spans="1:17" ht="25.5">
      <c r="A182" s="150">
        <f>'T8. Objetivos de desarrollo'!B181</f>
        <v>0</v>
      </c>
      <c r="B182" s="150">
        <f>'T11.Obj G, politicas, metas'!C182</f>
        <v>0</v>
      </c>
      <c r="C182" s="151">
        <f>'T11.Obj G, politicas, metas'!D182</f>
        <v>0</v>
      </c>
      <c r="D182" s="151" t="str">
        <f>'T11.Obj G, politicas, metas'!B182</f>
        <v>No existe una competencia definida</v>
      </c>
      <c r="E182" s="152">
        <f>'T11.Obj G, politicas, metas'!E182</f>
        <v>0</v>
      </c>
      <c r="F182" s="19"/>
      <c r="G182" s="19"/>
      <c r="H182" s="176"/>
      <c r="I182" s="19"/>
      <c r="J182" s="19"/>
      <c r="K182" s="18"/>
      <c r="L182" s="18"/>
      <c r="M182" s="18"/>
      <c r="N182" s="18"/>
      <c r="O182" s="152" t="str">
        <f t="shared" si="6"/>
        <v xml:space="preserve"> </v>
      </c>
      <c r="P182" s="98" t="str">
        <f t="shared" si="7"/>
        <v/>
      </c>
      <c r="Q182" s="98" t="str">
        <f t="shared" si="8"/>
        <v xml:space="preserve"> </v>
      </c>
    </row>
    <row r="183" spans="1:17" ht="25.5">
      <c r="A183" s="150">
        <f>'T8. Objetivos de desarrollo'!B182</f>
        <v>0</v>
      </c>
      <c r="B183" s="150">
        <f>'T11.Obj G, politicas, metas'!C183</f>
        <v>0</v>
      </c>
      <c r="C183" s="151">
        <f>'T11.Obj G, politicas, metas'!D183</f>
        <v>0</v>
      </c>
      <c r="D183" s="151" t="str">
        <f>'T11.Obj G, politicas, metas'!B183</f>
        <v>No existe una competencia definida</v>
      </c>
      <c r="E183" s="152">
        <f>'T11.Obj G, politicas, metas'!E183</f>
        <v>0</v>
      </c>
      <c r="F183" s="19"/>
      <c r="G183" s="19"/>
      <c r="H183" s="176"/>
      <c r="I183" s="19"/>
      <c r="J183" s="19"/>
      <c r="K183" s="18"/>
      <c r="L183" s="18"/>
      <c r="M183" s="18"/>
      <c r="N183" s="18"/>
      <c r="O183" s="152" t="str">
        <f t="shared" si="6"/>
        <v xml:space="preserve"> </v>
      </c>
      <c r="P183" s="98" t="str">
        <f t="shared" si="7"/>
        <v/>
      </c>
      <c r="Q183" s="98" t="str">
        <f t="shared" si="8"/>
        <v xml:space="preserve"> </v>
      </c>
    </row>
    <row r="184" spans="1:17" ht="25.5">
      <c r="A184" s="150">
        <f>'T8. Objetivos de desarrollo'!B183</f>
        <v>0</v>
      </c>
      <c r="B184" s="150">
        <f>'T11.Obj G, politicas, metas'!C184</f>
        <v>0</v>
      </c>
      <c r="C184" s="151">
        <f>'T11.Obj G, politicas, metas'!D184</f>
        <v>0</v>
      </c>
      <c r="D184" s="151" t="str">
        <f>'T11.Obj G, politicas, metas'!B184</f>
        <v>No existe una competencia definida</v>
      </c>
      <c r="E184" s="152">
        <f>'T11.Obj G, politicas, metas'!E184</f>
        <v>0</v>
      </c>
      <c r="F184" s="19"/>
      <c r="G184" s="19"/>
      <c r="H184" s="176"/>
      <c r="I184" s="19"/>
      <c r="J184" s="19"/>
      <c r="K184" s="18"/>
      <c r="L184" s="18"/>
      <c r="M184" s="18"/>
      <c r="N184" s="18"/>
      <c r="O184" s="152" t="str">
        <f t="shared" si="6"/>
        <v xml:space="preserve"> </v>
      </c>
      <c r="P184" s="98" t="str">
        <f t="shared" si="7"/>
        <v/>
      </c>
      <c r="Q184" s="98" t="str">
        <f t="shared" si="8"/>
        <v xml:space="preserve"> </v>
      </c>
    </row>
    <row r="185" spans="1:17" ht="25.5">
      <c r="A185" s="150">
        <f>'T8. Objetivos de desarrollo'!B184</f>
        <v>0</v>
      </c>
      <c r="B185" s="150">
        <f>'T11.Obj G, politicas, metas'!C185</f>
        <v>0</v>
      </c>
      <c r="C185" s="151">
        <f>'T11.Obj G, politicas, metas'!D185</f>
        <v>0</v>
      </c>
      <c r="D185" s="151" t="str">
        <f>'T11.Obj G, politicas, metas'!B185</f>
        <v>No existe una competencia definida</v>
      </c>
      <c r="E185" s="152">
        <f>'T11.Obj G, politicas, metas'!E185</f>
        <v>0</v>
      </c>
      <c r="F185" s="19"/>
      <c r="G185" s="19"/>
      <c r="H185" s="176"/>
      <c r="I185" s="19"/>
      <c r="J185" s="19"/>
      <c r="K185" s="18"/>
      <c r="L185" s="18"/>
      <c r="M185" s="18"/>
      <c r="N185" s="18"/>
      <c r="O185" s="152" t="str">
        <f t="shared" si="6"/>
        <v xml:space="preserve"> </v>
      </c>
      <c r="P185" s="98" t="str">
        <f t="shared" si="7"/>
        <v/>
      </c>
      <c r="Q185" s="98" t="str">
        <f t="shared" si="8"/>
        <v xml:space="preserve"> </v>
      </c>
    </row>
    <row r="186" spans="1:17" ht="25.5">
      <c r="A186" s="150">
        <f>'T8. Objetivos de desarrollo'!B185</f>
        <v>0</v>
      </c>
      <c r="B186" s="150">
        <f>'T11.Obj G, politicas, metas'!C186</f>
        <v>0</v>
      </c>
      <c r="C186" s="151">
        <f>'T11.Obj G, politicas, metas'!D186</f>
        <v>0</v>
      </c>
      <c r="D186" s="151" t="str">
        <f>'T11.Obj G, politicas, metas'!B186</f>
        <v>No existe una competencia definida</v>
      </c>
      <c r="E186" s="152">
        <f>'T11.Obj G, politicas, metas'!E186</f>
        <v>0</v>
      </c>
      <c r="F186" s="19"/>
      <c r="G186" s="19"/>
      <c r="H186" s="176"/>
      <c r="I186" s="19"/>
      <c r="J186" s="19"/>
      <c r="K186" s="18"/>
      <c r="L186" s="18"/>
      <c r="M186" s="18"/>
      <c r="N186" s="18"/>
      <c r="O186" s="152" t="str">
        <f t="shared" si="6"/>
        <v xml:space="preserve"> </v>
      </c>
      <c r="P186" s="98" t="str">
        <f t="shared" si="7"/>
        <v/>
      </c>
      <c r="Q186" s="98" t="str">
        <f t="shared" si="8"/>
        <v xml:space="preserve"> </v>
      </c>
    </row>
    <row r="187" spans="1:17" ht="25.5">
      <c r="A187" s="150">
        <f>'T8. Objetivos de desarrollo'!B186</f>
        <v>0</v>
      </c>
      <c r="B187" s="150">
        <f>'T11.Obj G, politicas, metas'!C187</f>
        <v>0</v>
      </c>
      <c r="C187" s="151">
        <f>'T11.Obj G, politicas, metas'!D187</f>
        <v>0</v>
      </c>
      <c r="D187" s="151" t="str">
        <f>'T11.Obj G, politicas, metas'!B187</f>
        <v>No existe una competencia definida</v>
      </c>
      <c r="E187" s="152">
        <f>'T11.Obj G, politicas, metas'!E187</f>
        <v>0</v>
      </c>
      <c r="F187" s="19"/>
      <c r="G187" s="19"/>
      <c r="H187" s="176"/>
      <c r="I187" s="19"/>
      <c r="J187" s="19"/>
      <c r="K187" s="18"/>
      <c r="L187" s="18"/>
      <c r="M187" s="18"/>
      <c r="N187" s="18"/>
      <c r="O187" s="152" t="str">
        <f t="shared" si="6"/>
        <v xml:space="preserve"> </v>
      </c>
      <c r="P187" s="98" t="str">
        <f t="shared" si="7"/>
        <v/>
      </c>
      <c r="Q187" s="98" t="str">
        <f t="shared" si="8"/>
        <v xml:space="preserve"> </v>
      </c>
    </row>
    <row r="188" spans="1:17" ht="25.5">
      <c r="A188" s="150">
        <f>'T8. Objetivos de desarrollo'!B187</f>
        <v>0</v>
      </c>
      <c r="B188" s="150">
        <f>'T11.Obj G, politicas, metas'!C188</f>
        <v>0</v>
      </c>
      <c r="C188" s="151">
        <f>'T11.Obj G, politicas, metas'!D188</f>
        <v>0</v>
      </c>
      <c r="D188" s="151" t="str">
        <f>'T11.Obj G, politicas, metas'!B188</f>
        <v>No existe una competencia definida</v>
      </c>
      <c r="E188" s="152">
        <f>'T11.Obj G, politicas, metas'!E188</f>
        <v>0</v>
      </c>
      <c r="F188" s="19"/>
      <c r="G188" s="19"/>
      <c r="H188" s="176"/>
      <c r="I188" s="19"/>
      <c r="J188" s="19"/>
      <c r="K188" s="18"/>
      <c r="L188" s="18"/>
      <c r="M188" s="18"/>
      <c r="N188" s="18"/>
      <c r="O188" s="152" t="str">
        <f t="shared" si="6"/>
        <v xml:space="preserve"> </v>
      </c>
      <c r="P188" s="98" t="str">
        <f t="shared" si="7"/>
        <v/>
      </c>
      <c r="Q188" s="98" t="str">
        <f t="shared" si="8"/>
        <v xml:space="preserve"> </v>
      </c>
    </row>
    <row r="189" spans="1:17" ht="25.5">
      <c r="A189" s="150">
        <f>'T8. Objetivos de desarrollo'!B188</f>
        <v>0</v>
      </c>
      <c r="B189" s="150">
        <f>'T11.Obj G, politicas, metas'!C189</f>
        <v>0</v>
      </c>
      <c r="C189" s="151">
        <f>'T11.Obj G, politicas, metas'!D189</f>
        <v>0</v>
      </c>
      <c r="D189" s="151" t="str">
        <f>'T11.Obj G, politicas, metas'!B189</f>
        <v>No existe una competencia definida</v>
      </c>
      <c r="E189" s="152">
        <f>'T11.Obj G, politicas, metas'!E189</f>
        <v>0</v>
      </c>
      <c r="F189" s="19"/>
      <c r="G189" s="19"/>
      <c r="H189" s="176"/>
      <c r="I189" s="19"/>
      <c r="J189" s="19"/>
      <c r="K189" s="18"/>
      <c r="L189" s="18"/>
      <c r="M189" s="18"/>
      <c r="N189" s="18"/>
      <c r="O189" s="152" t="str">
        <f t="shared" si="6"/>
        <v xml:space="preserve"> </v>
      </c>
      <c r="P189" s="98" t="str">
        <f t="shared" si="7"/>
        <v/>
      </c>
      <c r="Q189" s="98" t="str">
        <f t="shared" si="8"/>
        <v xml:space="preserve"> </v>
      </c>
    </row>
    <row r="190" spans="1:17" ht="25.5">
      <c r="A190" s="150">
        <f>'T8. Objetivos de desarrollo'!B189</f>
        <v>0</v>
      </c>
      <c r="B190" s="150">
        <f>'T11.Obj G, politicas, metas'!C190</f>
        <v>0</v>
      </c>
      <c r="C190" s="151">
        <f>'T11.Obj G, politicas, metas'!D190</f>
        <v>0</v>
      </c>
      <c r="D190" s="151" t="str">
        <f>'T11.Obj G, politicas, metas'!B190</f>
        <v>No existe una competencia definida</v>
      </c>
      <c r="E190" s="152">
        <f>'T11.Obj G, politicas, metas'!E190</f>
        <v>0</v>
      </c>
      <c r="F190" s="19"/>
      <c r="G190" s="19"/>
      <c r="H190" s="176"/>
      <c r="I190" s="19"/>
      <c r="J190" s="19"/>
      <c r="K190" s="18"/>
      <c r="L190" s="18"/>
      <c r="M190" s="18"/>
      <c r="N190" s="18"/>
      <c r="O190" s="152" t="str">
        <f t="shared" si="6"/>
        <v xml:space="preserve"> </v>
      </c>
      <c r="P190" s="98" t="str">
        <f t="shared" si="7"/>
        <v/>
      </c>
      <c r="Q190" s="98" t="str">
        <f t="shared" si="8"/>
        <v xml:space="preserve"> </v>
      </c>
    </row>
    <row r="191" spans="1:17" ht="25.5">
      <c r="A191" s="150">
        <f>'T8. Objetivos de desarrollo'!B190</f>
        <v>0</v>
      </c>
      <c r="B191" s="150">
        <f>'T11.Obj G, politicas, metas'!C191</f>
        <v>0</v>
      </c>
      <c r="C191" s="151">
        <f>'T11.Obj G, politicas, metas'!D191</f>
        <v>0</v>
      </c>
      <c r="D191" s="151" t="str">
        <f>'T11.Obj G, politicas, metas'!B191</f>
        <v>No existe una competencia definida</v>
      </c>
      <c r="E191" s="152">
        <f>'T11.Obj G, politicas, metas'!E191</f>
        <v>0</v>
      </c>
      <c r="F191" s="19"/>
      <c r="G191" s="19"/>
      <c r="H191" s="176"/>
      <c r="I191" s="19"/>
      <c r="J191" s="19"/>
      <c r="K191" s="18"/>
      <c r="L191" s="18"/>
      <c r="M191" s="18"/>
      <c r="N191" s="18"/>
      <c r="O191" s="152" t="str">
        <f t="shared" si="6"/>
        <v xml:space="preserve"> </v>
      </c>
      <c r="P191" s="98" t="str">
        <f t="shared" si="7"/>
        <v/>
      </c>
      <c r="Q191" s="98" t="str">
        <f t="shared" si="8"/>
        <v xml:space="preserve"> </v>
      </c>
    </row>
    <row r="192" spans="1:17" ht="25.5">
      <c r="A192" s="150">
        <f>'T8. Objetivos de desarrollo'!B191</f>
        <v>0</v>
      </c>
      <c r="B192" s="150">
        <f>'T11.Obj G, politicas, metas'!C192</f>
        <v>0</v>
      </c>
      <c r="C192" s="151">
        <f>'T11.Obj G, politicas, metas'!D192</f>
        <v>0</v>
      </c>
      <c r="D192" s="151" t="str">
        <f>'T11.Obj G, politicas, metas'!B192</f>
        <v>No existe una competencia definida</v>
      </c>
      <c r="E192" s="152">
        <f>'T11.Obj G, politicas, metas'!E192</f>
        <v>0</v>
      </c>
      <c r="F192" s="19"/>
      <c r="G192" s="19"/>
      <c r="H192" s="176"/>
      <c r="I192" s="19"/>
      <c r="J192" s="19"/>
      <c r="K192" s="18"/>
      <c r="L192" s="18"/>
      <c r="M192" s="18"/>
      <c r="N192" s="18"/>
      <c r="O192" s="152" t="str">
        <f t="shared" si="6"/>
        <v xml:space="preserve"> </v>
      </c>
      <c r="P192" s="98" t="str">
        <f t="shared" si="7"/>
        <v/>
      </c>
      <c r="Q192" s="98" t="str">
        <f t="shared" si="8"/>
        <v xml:space="preserve"> </v>
      </c>
    </row>
    <row r="193" spans="1:17" ht="25.5">
      <c r="A193" s="150">
        <f>'T8. Objetivos de desarrollo'!B192</f>
        <v>0</v>
      </c>
      <c r="B193" s="150">
        <f>'T11.Obj G, politicas, metas'!C193</f>
        <v>0</v>
      </c>
      <c r="C193" s="151">
        <f>'T11.Obj G, politicas, metas'!D193</f>
        <v>0</v>
      </c>
      <c r="D193" s="151" t="str">
        <f>'T11.Obj G, politicas, metas'!B193</f>
        <v>No existe una competencia definida</v>
      </c>
      <c r="E193" s="152">
        <f>'T11.Obj G, politicas, metas'!E193</f>
        <v>0</v>
      </c>
      <c r="F193" s="19"/>
      <c r="G193" s="19"/>
      <c r="H193" s="176"/>
      <c r="I193" s="19"/>
      <c r="J193" s="19"/>
      <c r="K193" s="18"/>
      <c r="L193" s="18"/>
      <c r="M193" s="18"/>
      <c r="N193" s="18"/>
      <c r="O193" s="152" t="str">
        <f t="shared" si="6"/>
        <v xml:space="preserve"> </v>
      </c>
      <c r="P193" s="98" t="str">
        <f t="shared" si="7"/>
        <v/>
      </c>
      <c r="Q193" s="98" t="str">
        <f t="shared" si="8"/>
        <v xml:space="preserve"> </v>
      </c>
    </row>
    <row r="194" spans="1:17" ht="25.5">
      <c r="A194" s="150">
        <f>'T8. Objetivos de desarrollo'!B193</f>
        <v>0</v>
      </c>
      <c r="B194" s="150">
        <f>'T11.Obj G, politicas, metas'!C194</f>
        <v>0</v>
      </c>
      <c r="C194" s="151">
        <f>'T11.Obj G, politicas, metas'!D194</f>
        <v>0</v>
      </c>
      <c r="D194" s="151" t="str">
        <f>'T11.Obj G, politicas, metas'!B194</f>
        <v>No existe una competencia definida</v>
      </c>
      <c r="E194" s="152">
        <f>'T11.Obj G, politicas, metas'!E194</f>
        <v>0</v>
      </c>
      <c r="F194" s="19"/>
      <c r="G194" s="19"/>
      <c r="H194" s="176"/>
      <c r="I194" s="19"/>
      <c r="J194" s="19"/>
      <c r="K194" s="18"/>
      <c r="L194" s="18"/>
      <c r="M194" s="18"/>
      <c r="N194" s="18"/>
      <c r="O194" s="152" t="str">
        <f t="shared" si="6"/>
        <v xml:space="preserve"> </v>
      </c>
      <c r="P194" s="98" t="str">
        <f t="shared" si="7"/>
        <v/>
      </c>
      <c r="Q194" s="98" t="str">
        <f t="shared" si="8"/>
        <v xml:space="preserve"> </v>
      </c>
    </row>
    <row r="195" spans="1:17" ht="25.5">
      <c r="A195" s="150">
        <f>'T8. Objetivos de desarrollo'!B194</f>
        <v>0</v>
      </c>
      <c r="B195" s="150">
        <f>'T11.Obj G, politicas, metas'!C195</f>
        <v>0</v>
      </c>
      <c r="C195" s="151">
        <f>'T11.Obj G, politicas, metas'!D195</f>
        <v>0</v>
      </c>
      <c r="D195" s="151" t="str">
        <f>'T11.Obj G, politicas, metas'!B195</f>
        <v>No existe una competencia definida</v>
      </c>
      <c r="E195" s="152">
        <f>'T11.Obj G, politicas, metas'!E195</f>
        <v>0</v>
      </c>
      <c r="F195" s="19"/>
      <c r="G195" s="19"/>
      <c r="H195" s="176"/>
      <c r="I195" s="19"/>
      <c r="J195" s="19"/>
      <c r="K195" s="18"/>
      <c r="L195" s="18"/>
      <c r="M195" s="18"/>
      <c r="N195" s="18"/>
      <c r="O195" s="152" t="str">
        <f t="shared" si="6"/>
        <v xml:space="preserve"> </v>
      </c>
      <c r="P195" s="98" t="str">
        <f t="shared" si="7"/>
        <v/>
      </c>
      <c r="Q195" s="98" t="str">
        <f t="shared" si="8"/>
        <v xml:space="preserve"> </v>
      </c>
    </row>
    <row r="196" spans="1:17" ht="25.5">
      <c r="A196" s="150">
        <f>'T8. Objetivos de desarrollo'!B195</f>
        <v>0</v>
      </c>
      <c r="B196" s="150">
        <f>'T11.Obj G, politicas, metas'!C196</f>
        <v>0</v>
      </c>
      <c r="C196" s="151">
        <f>'T11.Obj G, politicas, metas'!D196</f>
        <v>0</v>
      </c>
      <c r="D196" s="151" t="str">
        <f>'T11.Obj G, politicas, metas'!B196</f>
        <v>No existe una competencia definida</v>
      </c>
      <c r="E196" s="152">
        <f>'T11.Obj G, politicas, metas'!E196</f>
        <v>0</v>
      </c>
      <c r="F196" s="19"/>
      <c r="G196" s="19"/>
      <c r="H196" s="176"/>
      <c r="I196" s="19"/>
      <c r="J196" s="19"/>
      <c r="K196" s="18"/>
      <c r="L196" s="18"/>
      <c r="M196" s="18"/>
      <c r="N196" s="18"/>
      <c r="O196" s="152" t="str">
        <f t="shared" si="6"/>
        <v xml:space="preserve"> </v>
      </c>
      <c r="P196" s="98" t="str">
        <f t="shared" si="7"/>
        <v/>
      </c>
      <c r="Q196" s="98" t="str">
        <f t="shared" si="8"/>
        <v xml:space="preserve"> </v>
      </c>
    </row>
    <row r="197" spans="1:17" ht="25.5">
      <c r="A197" s="150">
        <f>'T8. Objetivos de desarrollo'!B196</f>
        <v>0</v>
      </c>
      <c r="B197" s="150">
        <f>'T11.Obj G, politicas, metas'!C197</f>
        <v>0</v>
      </c>
      <c r="C197" s="151">
        <f>'T11.Obj G, politicas, metas'!D197</f>
        <v>0</v>
      </c>
      <c r="D197" s="151" t="str">
        <f>'T11.Obj G, politicas, metas'!B197</f>
        <v>No existe una competencia definida</v>
      </c>
      <c r="E197" s="152">
        <f>'T11.Obj G, politicas, metas'!E197</f>
        <v>0</v>
      </c>
      <c r="F197" s="19"/>
      <c r="G197" s="19"/>
      <c r="H197" s="176"/>
      <c r="I197" s="19"/>
      <c r="J197" s="19"/>
      <c r="K197" s="18"/>
      <c r="L197" s="18"/>
      <c r="M197" s="18"/>
      <c r="N197" s="18"/>
      <c r="O197" s="152" t="str">
        <f t="shared" ref="O197:O260" si="9">IFERROR(VLOOKUP(D197,$AL$5:$AM$44,2,0)," ")</f>
        <v xml:space="preserve"> </v>
      </c>
      <c r="P197" s="98" t="str">
        <f t="shared" ref="P197:P260" si="10">IFERROR(VLOOKUP(K197,$V$5:$W$14,2,0),"")</f>
        <v/>
      </c>
      <c r="Q197" s="98" t="str">
        <f t="shared" ref="Q197:Q260" si="11">IFERROR(VLOOKUP(M197,$AQ$4:$AR$6,2,0)," ")</f>
        <v xml:space="preserve"> </v>
      </c>
    </row>
    <row r="198" spans="1:17" ht="25.5">
      <c r="A198" s="150">
        <f>'T8. Objetivos de desarrollo'!B197</f>
        <v>0</v>
      </c>
      <c r="B198" s="150">
        <f>'T11.Obj G, politicas, metas'!C198</f>
        <v>0</v>
      </c>
      <c r="C198" s="151">
        <f>'T11.Obj G, politicas, metas'!D198</f>
        <v>0</v>
      </c>
      <c r="D198" s="151" t="str">
        <f>'T11.Obj G, politicas, metas'!B198</f>
        <v>No existe una competencia definida</v>
      </c>
      <c r="E198" s="152">
        <f>'T11.Obj G, politicas, metas'!E198</f>
        <v>0</v>
      </c>
      <c r="F198" s="19"/>
      <c r="G198" s="19"/>
      <c r="H198" s="176"/>
      <c r="I198" s="19"/>
      <c r="J198" s="19"/>
      <c r="K198" s="18"/>
      <c r="L198" s="18"/>
      <c r="M198" s="18"/>
      <c r="N198" s="18"/>
      <c r="O198" s="152" t="str">
        <f t="shared" si="9"/>
        <v xml:space="preserve"> </v>
      </c>
      <c r="P198" s="98" t="str">
        <f t="shared" si="10"/>
        <v/>
      </c>
      <c r="Q198" s="98" t="str">
        <f t="shared" si="11"/>
        <v xml:space="preserve"> </v>
      </c>
    </row>
    <row r="199" spans="1:17" ht="25.5">
      <c r="A199" s="150">
        <f>'T8. Objetivos de desarrollo'!B198</f>
        <v>0</v>
      </c>
      <c r="B199" s="150">
        <f>'T11.Obj G, politicas, metas'!C199</f>
        <v>0</v>
      </c>
      <c r="C199" s="151">
        <f>'T11.Obj G, politicas, metas'!D199</f>
        <v>0</v>
      </c>
      <c r="D199" s="151" t="str">
        <f>'T11.Obj G, politicas, metas'!B199</f>
        <v>No existe una competencia definida</v>
      </c>
      <c r="E199" s="152">
        <f>'T11.Obj G, politicas, metas'!E199</f>
        <v>0</v>
      </c>
      <c r="F199" s="19"/>
      <c r="G199" s="19"/>
      <c r="H199" s="176"/>
      <c r="I199" s="19"/>
      <c r="J199" s="19"/>
      <c r="K199" s="18"/>
      <c r="L199" s="18"/>
      <c r="M199" s="18"/>
      <c r="N199" s="18"/>
      <c r="O199" s="152" t="str">
        <f t="shared" si="9"/>
        <v xml:space="preserve"> </v>
      </c>
      <c r="P199" s="98" t="str">
        <f t="shared" si="10"/>
        <v/>
      </c>
      <c r="Q199" s="98" t="str">
        <f t="shared" si="11"/>
        <v xml:space="preserve"> </v>
      </c>
    </row>
    <row r="200" spans="1:17" ht="25.5">
      <c r="A200" s="150">
        <f>'T8. Objetivos de desarrollo'!B199</f>
        <v>0</v>
      </c>
      <c r="B200" s="150">
        <f>'T11.Obj G, politicas, metas'!C200</f>
        <v>0</v>
      </c>
      <c r="C200" s="151">
        <f>'T11.Obj G, politicas, metas'!D200</f>
        <v>0</v>
      </c>
      <c r="D200" s="151" t="str">
        <f>'T11.Obj G, politicas, metas'!B200</f>
        <v>No existe una competencia definida</v>
      </c>
      <c r="E200" s="152">
        <f>'T11.Obj G, politicas, metas'!E200</f>
        <v>0</v>
      </c>
      <c r="F200" s="19"/>
      <c r="G200" s="19"/>
      <c r="H200" s="176"/>
      <c r="I200" s="19"/>
      <c r="J200" s="19"/>
      <c r="K200" s="18"/>
      <c r="L200" s="18"/>
      <c r="M200" s="18"/>
      <c r="N200" s="18"/>
      <c r="O200" s="152" t="str">
        <f t="shared" si="9"/>
        <v xml:space="preserve"> </v>
      </c>
      <c r="P200" s="98" t="str">
        <f t="shared" si="10"/>
        <v/>
      </c>
      <c r="Q200" s="98" t="str">
        <f t="shared" si="11"/>
        <v xml:space="preserve"> </v>
      </c>
    </row>
    <row r="201" spans="1:17" ht="25.5">
      <c r="A201" s="150">
        <f>'T8. Objetivos de desarrollo'!B200</f>
        <v>0</v>
      </c>
      <c r="B201" s="150">
        <f>'T11.Obj G, politicas, metas'!C201</f>
        <v>0</v>
      </c>
      <c r="C201" s="151">
        <f>'T11.Obj G, politicas, metas'!D201</f>
        <v>0</v>
      </c>
      <c r="D201" s="151" t="str">
        <f>'T11.Obj G, politicas, metas'!B201</f>
        <v>No existe una competencia definida</v>
      </c>
      <c r="E201" s="152">
        <f>'T11.Obj G, politicas, metas'!E201</f>
        <v>0</v>
      </c>
      <c r="F201" s="19"/>
      <c r="G201" s="19"/>
      <c r="H201" s="176"/>
      <c r="I201" s="19"/>
      <c r="J201" s="19"/>
      <c r="K201" s="18"/>
      <c r="L201" s="18"/>
      <c r="M201" s="18"/>
      <c r="N201" s="18"/>
      <c r="O201" s="152" t="str">
        <f t="shared" si="9"/>
        <v xml:space="preserve"> </v>
      </c>
      <c r="P201" s="98" t="str">
        <f t="shared" si="10"/>
        <v/>
      </c>
      <c r="Q201" s="98" t="str">
        <f t="shared" si="11"/>
        <v xml:space="preserve"> </v>
      </c>
    </row>
    <row r="202" spans="1:17" ht="25.5">
      <c r="A202" s="150">
        <f>'T8. Objetivos de desarrollo'!B201</f>
        <v>0</v>
      </c>
      <c r="B202" s="150">
        <f>'T11.Obj G, politicas, metas'!C202</f>
        <v>0</v>
      </c>
      <c r="C202" s="151">
        <f>'T11.Obj G, politicas, metas'!D202</f>
        <v>0</v>
      </c>
      <c r="D202" s="151" t="str">
        <f>'T11.Obj G, politicas, metas'!B202</f>
        <v>No existe una competencia definida</v>
      </c>
      <c r="E202" s="152">
        <f>'T11.Obj G, politicas, metas'!E202</f>
        <v>0</v>
      </c>
      <c r="F202" s="19"/>
      <c r="G202" s="19"/>
      <c r="H202" s="176"/>
      <c r="I202" s="19"/>
      <c r="J202" s="19"/>
      <c r="K202" s="18"/>
      <c r="L202" s="18"/>
      <c r="M202" s="18"/>
      <c r="N202" s="18"/>
      <c r="O202" s="152" t="str">
        <f t="shared" si="9"/>
        <v xml:space="preserve"> </v>
      </c>
      <c r="P202" s="98" t="str">
        <f t="shared" si="10"/>
        <v/>
      </c>
      <c r="Q202" s="98" t="str">
        <f t="shared" si="11"/>
        <v xml:space="preserve"> </v>
      </c>
    </row>
    <row r="203" spans="1:17" ht="25.5">
      <c r="A203" s="150">
        <f>'T8. Objetivos de desarrollo'!B202</f>
        <v>0</v>
      </c>
      <c r="B203" s="150">
        <f>'T11.Obj G, politicas, metas'!C203</f>
        <v>0</v>
      </c>
      <c r="C203" s="151">
        <f>'T11.Obj G, politicas, metas'!D203</f>
        <v>0</v>
      </c>
      <c r="D203" s="151" t="str">
        <f>'T11.Obj G, politicas, metas'!B203</f>
        <v>No existe una competencia definida</v>
      </c>
      <c r="E203" s="152">
        <f>'T11.Obj G, politicas, metas'!E203</f>
        <v>0</v>
      </c>
      <c r="F203" s="19"/>
      <c r="G203" s="19"/>
      <c r="H203" s="176"/>
      <c r="I203" s="19"/>
      <c r="J203" s="19"/>
      <c r="K203" s="18"/>
      <c r="L203" s="18"/>
      <c r="M203" s="18"/>
      <c r="N203" s="18"/>
      <c r="O203" s="152" t="str">
        <f t="shared" si="9"/>
        <v xml:space="preserve"> </v>
      </c>
      <c r="P203" s="98" t="str">
        <f t="shared" si="10"/>
        <v/>
      </c>
      <c r="Q203" s="98" t="str">
        <f t="shared" si="11"/>
        <v xml:space="preserve"> </v>
      </c>
    </row>
    <row r="204" spans="1:17" ht="25.5">
      <c r="A204" s="150">
        <f>'T8. Objetivos de desarrollo'!B203</f>
        <v>0</v>
      </c>
      <c r="B204" s="150">
        <f>'T11.Obj G, politicas, metas'!C204</f>
        <v>0</v>
      </c>
      <c r="C204" s="151">
        <f>'T11.Obj G, politicas, metas'!D204</f>
        <v>0</v>
      </c>
      <c r="D204" s="151" t="str">
        <f>'T11.Obj G, politicas, metas'!B204</f>
        <v>No existe una competencia definida</v>
      </c>
      <c r="E204" s="152">
        <f>'T11.Obj G, politicas, metas'!E204</f>
        <v>0</v>
      </c>
      <c r="F204" s="19"/>
      <c r="G204" s="19"/>
      <c r="H204" s="176"/>
      <c r="I204" s="19"/>
      <c r="J204" s="19"/>
      <c r="K204" s="18"/>
      <c r="L204" s="18"/>
      <c r="M204" s="18"/>
      <c r="N204" s="18"/>
      <c r="O204" s="152" t="str">
        <f t="shared" si="9"/>
        <v xml:space="preserve"> </v>
      </c>
      <c r="P204" s="98" t="str">
        <f t="shared" si="10"/>
        <v/>
      </c>
      <c r="Q204" s="98" t="str">
        <f t="shared" si="11"/>
        <v xml:space="preserve"> </v>
      </c>
    </row>
    <row r="205" spans="1:17" ht="25.5">
      <c r="A205" s="150">
        <f>'T8. Objetivos de desarrollo'!B204</f>
        <v>0</v>
      </c>
      <c r="B205" s="150">
        <f>'T11.Obj G, politicas, metas'!C205</f>
        <v>0</v>
      </c>
      <c r="C205" s="151">
        <f>'T11.Obj G, politicas, metas'!D205</f>
        <v>0</v>
      </c>
      <c r="D205" s="151" t="str">
        <f>'T11.Obj G, politicas, metas'!B205</f>
        <v>No existe una competencia definida</v>
      </c>
      <c r="E205" s="152">
        <f>'T11.Obj G, politicas, metas'!E205</f>
        <v>0</v>
      </c>
      <c r="F205" s="19"/>
      <c r="G205" s="19"/>
      <c r="H205" s="176"/>
      <c r="I205" s="19"/>
      <c r="J205" s="19"/>
      <c r="K205" s="18"/>
      <c r="L205" s="18"/>
      <c r="M205" s="18"/>
      <c r="N205" s="18"/>
      <c r="O205" s="152" t="str">
        <f t="shared" si="9"/>
        <v xml:space="preserve"> </v>
      </c>
      <c r="P205" s="98" t="str">
        <f t="shared" si="10"/>
        <v/>
      </c>
      <c r="Q205" s="98" t="str">
        <f t="shared" si="11"/>
        <v xml:space="preserve"> </v>
      </c>
    </row>
    <row r="206" spans="1:17" ht="25.5">
      <c r="A206" s="150">
        <f>'T8. Objetivos de desarrollo'!B205</f>
        <v>0</v>
      </c>
      <c r="B206" s="150">
        <f>'T11.Obj G, politicas, metas'!C206</f>
        <v>0</v>
      </c>
      <c r="C206" s="151">
        <f>'T11.Obj G, politicas, metas'!D206</f>
        <v>0</v>
      </c>
      <c r="D206" s="151" t="str">
        <f>'T11.Obj G, politicas, metas'!B206</f>
        <v>No existe una competencia definida</v>
      </c>
      <c r="E206" s="152">
        <f>'T11.Obj G, politicas, metas'!E206</f>
        <v>0</v>
      </c>
      <c r="F206" s="19"/>
      <c r="G206" s="19"/>
      <c r="H206" s="176"/>
      <c r="I206" s="19"/>
      <c r="J206" s="19"/>
      <c r="K206" s="18"/>
      <c r="L206" s="18"/>
      <c r="M206" s="18"/>
      <c r="N206" s="18"/>
      <c r="O206" s="152" t="str">
        <f t="shared" si="9"/>
        <v xml:space="preserve"> </v>
      </c>
      <c r="P206" s="98" t="str">
        <f t="shared" si="10"/>
        <v/>
      </c>
      <c r="Q206" s="98" t="str">
        <f t="shared" si="11"/>
        <v xml:space="preserve"> </v>
      </c>
    </row>
    <row r="207" spans="1:17" ht="25.5">
      <c r="A207" s="150">
        <f>'T8. Objetivos de desarrollo'!B206</f>
        <v>0</v>
      </c>
      <c r="B207" s="150">
        <f>'T11.Obj G, politicas, metas'!C207</f>
        <v>0</v>
      </c>
      <c r="C207" s="151">
        <f>'T11.Obj G, politicas, metas'!D207</f>
        <v>0</v>
      </c>
      <c r="D207" s="151" t="str">
        <f>'T11.Obj G, politicas, metas'!B207</f>
        <v>No existe una competencia definida</v>
      </c>
      <c r="E207" s="152">
        <f>'T11.Obj G, politicas, metas'!E207</f>
        <v>0</v>
      </c>
      <c r="F207" s="19"/>
      <c r="G207" s="19"/>
      <c r="H207" s="176"/>
      <c r="I207" s="19"/>
      <c r="J207" s="19"/>
      <c r="K207" s="18"/>
      <c r="L207" s="18"/>
      <c r="M207" s="18"/>
      <c r="N207" s="18"/>
      <c r="O207" s="152" t="str">
        <f t="shared" si="9"/>
        <v xml:space="preserve"> </v>
      </c>
      <c r="P207" s="98" t="str">
        <f t="shared" si="10"/>
        <v/>
      </c>
      <c r="Q207" s="98" t="str">
        <f t="shared" si="11"/>
        <v xml:space="preserve"> </v>
      </c>
    </row>
    <row r="208" spans="1:17" ht="25.5">
      <c r="A208" s="150">
        <f>'T8. Objetivos de desarrollo'!B207</f>
        <v>0</v>
      </c>
      <c r="B208" s="150">
        <f>'T11.Obj G, politicas, metas'!C208</f>
        <v>0</v>
      </c>
      <c r="C208" s="151">
        <f>'T11.Obj G, politicas, metas'!D208</f>
        <v>0</v>
      </c>
      <c r="D208" s="151" t="str">
        <f>'T11.Obj G, politicas, metas'!B208</f>
        <v>No existe una competencia definida</v>
      </c>
      <c r="E208" s="152">
        <f>'T11.Obj G, politicas, metas'!E208</f>
        <v>0</v>
      </c>
      <c r="F208" s="19"/>
      <c r="G208" s="19"/>
      <c r="H208" s="176"/>
      <c r="I208" s="19"/>
      <c r="J208" s="19"/>
      <c r="K208" s="18"/>
      <c r="L208" s="18"/>
      <c r="M208" s="18"/>
      <c r="N208" s="18"/>
      <c r="O208" s="152" t="str">
        <f t="shared" si="9"/>
        <v xml:space="preserve"> </v>
      </c>
      <c r="P208" s="98" t="str">
        <f t="shared" si="10"/>
        <v/>
      </c>
      <c r="Q208" s="98" t="str">
        <f t="shared" si="11"/>
        <v xml:space="preserve"> </v>
      </c>
    </row>
    <row r="209" spans="1:17" ht="25.5">
      <c r="A209" s="150">
        <f>'T8. Objetivos de desarrollo'!B208</f>
        <v>0</v>
      </c>
      <c r="B209" s="150">
        <f>'T11.Obj G, politicas, metas'!C209</f>
        <v>0</v>
      </c>
      <c r="C209" s="151">
        <f>'T11.Obj G, politicas, metas'!D209</f>
        <v>0</v>
      </c>
      <c r="D209" s="151" t="str">
        <f>'T11.Obj G, politicas, metas'!B209</f>
        <v>No existe una competencia definida</v>
      </c>
      <c r="E209" s="152">
        <f>'T11.Obj G, politicas, metas'!E209</f>
        <v>0</v>
      </c>
      <c r="F209" s="19"/>
      <c r="G209" s="19"/>
      <c r="H209" s="176"/>
      <c r="I209" s="19"/>
      <c r="J209" s="19"/>
      <c r="K209" s="18"/>
      <c r="L209" s="18"/>
      <c r="M209" s="18"/>
      <c r="N209" s="18"/>
      <c r="O209" s="152" t="str">
        <f t="shared" si="9"/>
        <v xml:space="preserve"> </v>
      </c>
      <c r="P209" s="98" t="str">
        <f t="shared" si="10"/>
        <v/>
      </c>
      <c r="Q209" s="98" t="str">
        <f t="shared" si="11"/>
        <v xml:space="preserve"> </v>
      </c>
    </row>
    <row r="210" spans="1:17" ht="25.5">
      <c r="A210" s="150">
        <f>'T8. Objetivos de desarrollo'!B209</f>
        <v>0</v>
      </c>
      <c r="B210" s="150">
        <f>'T11.Obj G, politicas, metas'!C210</f>
        <v>0</v>
      </c>
      <c r="C210" s="151">
        <f>'T11.Obj G, politicas, metas'!D210</f>
        <v>0</v>
      </c>
      <c r="D210" s="151" t="str">
        <f>'T11.Obj G, politicas, metas'!B210</f>
        <v>No existe una competencia definida</v>
      </c>
      <c r="E210" s="152">
        <f>'T11.Obj G, politicas, metas'!E210</f>
        <v>0</v>
      </c>
      <c r="F210" s="19"/>
      <c r="G210" s="19"/>
      <c r="H210" s="176"/>
      <c r="I210" s="19"/>
      <c r="J210" s="19"/>
      <c r="K210" s="18"/>
      <c r="L210" s="18"/>
      <c r="M210" s="18"/>
      <c r="N210" s="18"/>
      <c r="O210" s="152" t="str">
        <f t="shared" si="9"/>
        <v xml:space="preserve"> </v>
      </c>
      <c r="P210" s="98" t="str">
        <f t="shared" si="10"/>
        <v/>
      </c>
      <c r="Q210" s="98" t="str">
        <f t="shared" si="11"/>
        <v xml:space="preserve"> </v>
      </c>
    </row>
    <row r="211" spans="1:17" ht="25.5">
      <c r="A211" s="150">
        <f>'T8. Objetivos de desarrollo'!B210</f>
        <v>0</v>
      </c>
      <c r="B211" s="150">
        <f>'T11.Obj G, politicas, metas'!C211</f>
        <v>0</v>
      </c>
      <c r="C211" s="151">
        <f>'T11.Obj G, politicas, metas'!D211</f>
        <v>0</v>
      </c>
      <c r="D211" s="151" t="str">
        <f>'T11.Obj G, politicas, metas'!B211</f>
        <v>No existe una competencia definida</v>
      </c>
      <c r="E211" s="152">
        <f>'T11.Obj G, politicas, metas'!E211</f>
        <v>0</v>
      </c>
      <c r="F211" s="19"/>
      <c r="G211" s="19"/>
      <c r="H211" s="176"/>
      <c r="I211" s="19"/>
      <c r="J211" s="19"/>
      <c r="K211" s="18"/>
      <c r="L211" s="18"/>
      <c r="M211" s="18"/>
      <c r="N211" s="18"/>
      <c r="O211" s="152" t="str">
        <f t="shared" si="9"/>
        <v xml:space="preserve"> </v>
      </c>
      <c r="P211" s="98" t="str">
        <f t="shared" si="10"/>
        <v/>
      </c>
      <c r="Q211" s="98" t="str">
        <f t="shared" si="11"/>
        <v xml:space="preserve"> </v>
      </c>
    </row>
    <row r="212" spans="1:17" ht="25.5">
      <c r="A212" s="150">
        <f>'T8. Objetivos de desarrollo'!B211</f>
        <v>0</v>
      </c>
      <c r="B212" s="150">
        <f>'T11.Obj G, politicas, metas'!C212</f>
        <v>0</v>
      </c>
      <c r="C212" s="151">
        <f>'T11.Obj G, politicas, metas'!D212</f>
        <v>0</v>
      </c>
      <c r="D212" s="151" t="str">
        <f>'T11.Obj G, politicas, metas'!B212</f>
        <v>No existe una competencia definida</v>
      </c>
      <c r="E212" s="152">
        <f>'T11.Obj G, politicas, metas'!E212</f>
        <v>0</v>
      </c>
      <c r="F212" s="19"/>
      <c r="G212" s="19"/>
      <c r="H212" s="176"/>
      <c r="I212" s="19"/>
      <c r="J212" s="19"/>
      <c r="K212" s="18"/>
      <c r="L212" s="18"/>
      <c r="M212" s="18"/>
      <c r="N212" s="18"/>
      <c r="O212" s="152" t="str">
        <f t="shared" si="9"/>
        <v xml:space="preserve"> </v>
      </c>
      <c r="P212" s="98" t="str">
        <f t="shared" si="10"/>
        <v/>
      </c>
      <c r="Q212" s="98" t="str">
        <f t="shared" si="11"/>
        <v xml:space="preserve"> </v>
      </c>
    </row>
    <row r="213" spans="1:17" ht="25.5">
      <c r="A213" s="150">
        <f>'T8. Objetivos de desarrollo'!B212</f>
        <v>0</v>
      </c>
      <c r="B213" s="150">
        <f>'T11.Obj G, politicas, metas'!C213</f>
        <v>0</v>
      </c>
      <c r="C213" s="151">
        <f>'T11.Obj G, politicas, metas'!D213</f>
        <v>0</v>
      </c>
      <c r="D213" s="151" t="str">
        <f>'T11.Obj G, politicas, metas'!B213</f>
        <v>No existe una competencia definida</v>
      </c>
      <c r="E213" s="152">
        <f>'T11.Obj G, politicas, metas'!E213</f>
        <v>0</v>
      </c>
      <c r="F213" s="19"/>
      <c r="G213" s="19"/>
      <c r="H213" s="176"/>
      <c r="I213" s="19"/>
      <c r="J213" s="19"/>
      <c r="K213" s="18"/>
      <c r="L213" s="18"/>
      <c r="M213" s="18"/>
      <c r="N213" s="18"/>
      <c r="O213" s="152" t="str">
        <f t="shared" si="9"/>
        <v xml:space="preserve"> </v>
      </c>
      <c r="P213" s="98" t="str">
        <f t="shared" si="10"/>
        <v/>
      </c>
      <c r="Q213" s="98" t="str">
        <f t="shared" si="11"/>
        <v xml:space="preserve"> </v>
      </c>
    </row>
    <row r="214" spans="1:17" ht="25.5">
      <c r="A214" s="150">
        <f>'T8. Objetivos de desarrollo'!B213</f>
        <v>0</v>
      </c>
      <c r="B214" s="150">
        <f>'T11.Obj G, politicas, metas'!C214</f>
        <v>0</v>
      </c>
      <c r="C214" s="151">
        <f>'T11.Obj G, politicas, metas'!D214</f>
        <v>0</v>
      </c>
      <c r="D214" s="151" t="str">
        <f>'T11.Obj G, politicas, metas'!B214</f>
        <v>No existe una competencia definida</v>
      </c>
      <c r="E214" s="152">
        <f>'T11.Obj G, politicas, metas'!E214</f>
        <v>0</v>
      </c>
      <c r="F214" s="19"/>
      <c r="G214" s="19"/>
      <c r="H214" s="176"/>
      <c r="I214" s="19"/>
      <c r="J214" s="19"/>
      <c r="K214" s="18"/>
      <c r="L214" s="18"/>
      <c r="M214" s="18"/>
      <c r="N214" s="18"/>
      <c r="O214" s="152" t="str">
        <f t="shared" si="9"/>
        <v xml:space="preserve"> </v>
      </c>
      <c r="P214" s="98" t="str">
        <f t="shared" si="10"/>
        <v/>
      </c>
      <c r="Q214" s="98" t="str">
        <f t="shared" si="11"/>
        <v xml:space="preserve"> </v>
      </c>
    </row>
    <row r="215" spans="1:17" ht="25.5">
      <c r="A215" s="150">
        <f>'T8. Objetivos de desarrollo'!B214</f>
        <v>0</v>
      </c>
      <c r="B215" s="150">
        <f>'T11.Obj G, politicas, metas'!C215</f>
        <v>0</v>
      </c>
      <c r="C215" s="151">
        <f>'T11.Obj G, politicas, metas'!D215</f>
        <v>0</v>
      </c>
      <c r="D215" s="151" t="str">
        <f>'T11.Obj G, politicas, metas'!B215</f>
        <v>No existe una competencia definida</v>
      </c>
      <c r="E215" s="152">
        <f>'T11.Obj G, politicas, metas'!E215</f>
        <v>0</v>
      </c>
      <c r="F215" s="19"/>
      <c r="G215" s="19"/>
      <c r="H215" s="176"/>
      <c r="I215" s="19"/>
      <c r="J215" s="19"/>
      <c r="K215" s="18"/>
      <c r="L215" s="18"/>
      <c r="M215" s="18"/>
      <c r="N215" s="18"/>
      <c r="O215" s="152" t="str">
        <f t="shared" si="9"/>
        <v xml:space="preserve"> </v>
      </c>
      <c r="P215" s="98" t="str">
        <f t="shared" si="10"/>
        <v/>
      </c>
      <c r="Q215" s="98" t="str">
        <f t="shared" si="11"/>
        <v xml:space="preserve"> </v>
      </c>
    </row>
    <row r="216" spans="1:17" ht="25.5">
      <c r="A216" s="150">
        <f>'T8. Objetivos de desarrollo'!B215</f>
        <v>0</v>
      </c>
      <c r="B216" s="150">
        <f>'T11.Obj G, politicas, metas'!C216</f>
        <v>0</v>
      </c>
      <c r="C216" s="151">
        <f>'T11.Obj G, politicas, metas'!D216</f>
        <v>0</v>
      </c>
      <c r="D216" s="151" t="str">
        <f>'T11.Obj G, politicas, metas'!B216</f>
        <v>No existe una competencia definida</v>
      </c>
      <c r="E216" s="152">
        <f>'T11.Obj G, politicas, metas'!E216</f>
        <v>0</v>
      </c>
      <c r="F216" s="19"/>
      <c r="G216" s="19"/>
      <c r="H216" s="176"/>
      <c r="I216" s="19"/>
      <c r="J216" s="19"/>
      <c r="K216" s="18"/>
      <c r="L216" s="18"/>
      <c r="M216" s="18"/>
      <c r="N216" s="18"/>
      <c r="O216" s="152" t="str">
        <f t="shared" si="9"/>
        <v xml:space="preserve"> </v>
      </c>
      <c r="P216" s="98" t="str">
        <f t="shared" si="10"/>
        <v/>
      </c>
      <c r="Q216" s="98" t="str">
        <f t="shared" si="11"/>
        <v xml:space="preserve"> </v>
      </c>
    </row>
    <row r="217" spans="1:17" ht="25.5">
      <c r="A217" s="150">
        <f>'T8. Objetivos de desarrollo'!B216</f>
        <v>0</v>
      </c>
      <c r="B217" s="150">
        <f>'T11.Obj G, politicas, metas'!C217</f>
        <v>0</v>
      </c>
      <c r="C217" s="151">
        <f>'T11.Obj G, politicas, metas'!D217</f>
        <v>0</v>
      </c>
      <c r="D217" s="151" t="str">
        <f>'T11.Obj G, politicas, metas'!B217</f>
        <v>No existe una competencia definida</v>
      </c>
      <c r="E217" s="152">
        <f>'T11.Obj G, politicas, metas'!E217</f>
        <v>0</v>
      </c>
      <c r="F217" s="19"/>
      <c r="G217" s="19"/>
      <c r="H217" s="176"/>
      <c r="I217" s="19"/>
      <c r="J217" s="19"/>
      <c r="K217" s="18"/>
      <c r="L217" s="18"/>
      <c r="M217" s="18"/>
      <c r="N217" s="18"/>
      <c r="O217" s="152" t="str">
        <f t="shared" si="9"/>
        <v xml:space="preserve"> </v>
      </c>
      <c r="P217" s="98" t="str">
        <f t="shared" si="10"/>
        <v/>
      </c>
      <c r="Q217" s="98" t="str">
        <f t="shared" si="11"/>
        <v xml:space="preserve"> </v>
      </c>
    </row>
    <row r="218" spans="1:17" ht="25.5">
      <c r="A218" s="150">
        <f>'T8. Objetivos de desarrollo'!B217</f>
        <v>0</v>
      </c>
      <c r="B218" s="150">
        <f>'T11.Obj G, politicas, metas'!C218</f>
        <v>0</v>
      </c>
      <c r="C218" s="151">
        <f>'T11.Obj G, politicas, metas'!D218</f>
        <v>0</v>
      </c>
      <c r="D218" s="151" t="str">
        <f>'T11.Obj G, politicas, metas'!B218</f>
        <v>No existe una competencia definida</v>
      </c>
      <c r="E218" s="152">
        <f>'T11.Obj G, politicas, metas'!E218</f>
        <v>0</v>
      </c>
      <c r="F218" s="19"/>
      <c r="G218" s="19"/>
      <c r="H218" s="176"/>
      <c r="I218" s="19"/>
      <c r="J218" s="19"/>
      <c r="K218" s="18"/>
      <c r="L218" s="18"/>
      <c r="M218" s="18"/>
      <c r="N218" s="18"/>
      <c r="O218" s="152" t="str">
        <f t="shared" si="9"/>
        <v xml:space="preserve"> </v>
      </c>
      <c r="P218" s="98" t="str">
        <f t="shared" si="10"/>
        <v/>
      </c>
      <c r="Q218" s="98" t="str">
        <f t="shared" si="11"/>
        <v xml:space="preserve"> </v>
      </c>
    </row>
    <row r="219" spans="1:17" ht="25.5">
      <c r="A219" s="150">
        <f>'T8. Objetivos de desarrollo'!B218</f>
        <v>0</v>
      </c>
      <c r="B219" s="150">
        <f>'T11.Obj G, politicas, metas'!C219</f>
        <v>0</v>
      </c>
      <c r="C219" s="151">
        <f>'T11.Obj G, politicas, metas'!D219</f>
        <v>0</v>
      </c>
      <c r="D219" s="151" t="str">
        <f>'T11.Obj G, politicas, metas'!B219</f>
        <v>No existe una competencia definida</v>
      </c>
      <c r="E219" s="152">
        <f>'T11.Obj G, politicas, metas'!E219</f>
        <v>0</v>
      </c>
      <c r="F219" s="19"/>
      <c r="G219" s="19"/>
      <c r="H219" s="176"/>
      <c r="I219" s="19"/>
      <c r="J219" s="19"/>
      <c r="K219" s="18"/>
      <c r="L219" s="18"/>
      <c r="M219" s="18"/>
      <c r="N219" s="18"/>
      <c r="O219" s="152" t="str">
        <f t="shared" si="9"/>
        <v xml:space="preserve"> </v>
      </c>
      <c r="P219" s="98" t="str">
        <f t="shared" si="10"/>
        <v/>
      </c>
      <c r="Q219" s="98" t="str">
        <f t="shared" si="11"/>
        <v xml:space="preserve"> </v>
      </c>
    </row>
    <row r="220" spans="1:17" ht="25.5">
      <c r="A220" s="150">
        <f>'T8. Objetivos de desarrollo'!B219</f>
        <v>0</v>
      </c>
      <c r="B220" s="150">
        <f>'T11.Obj G, politicas, metas'!C220</f>
        <v>0</v>
      </c>
      <c r="C220" s="151">
        <f>'T11.Obj G, politicas, metas'!D220</f>
        <v>0</v>
      </c>
      <c r="D220" s="151" t="str">
        <f>'T11.Obj G, politicas, metas'!B220</f>
        <v>No existe una competencia definida</v>
      </c>
      <c r="E220" s="152">
        <f>'T11.Obj G, politicas, metas'!E220</f>
        <v>0</v>
      </c>
      <c r="F220" s="19"/>
      <c r="G220" s="19"/>
      <c r="H220" s="176"/>
      <c r="I220" s="19"/>
      <c r="J220" s="19"/>
      <c r="K220" s="18"/>
      <c r="L220" s="18"/>
      <c r="M220" s="18"/>
      <c r="N220" s="18"/>
      <c r="O220" s="152" t="str">
        <f t="shared" si="9"/>
        <v xml:space="preserve"> </v>
      </c>
      <c r="P220" s="98" t="str">
        <f t="shared" si="10"/>
        <v/>
      </c>
      <c r="Q220" s="98" t="str">
        <f t="shared" si="11"/>
        <v xml:space="preserve"> </v>
      </c>
    </row>
    <row r="221" spans="1:17" ht="25.5">
      <c r="A221" s="150">
        <f>'T8. Objetivos de desarrollo'!B220</f>
        <v>0</v>
      </c>
      <c r="B221" s="150">
        <f>'T11.Obj G, politicas, metas'!C221</f>
        <v>0</v>
      </c>
      <c r="C221" s="151">
        <f>'T11.Obj G, politicas, metas'!D221</f>
        <v>0</v>
      </c>
      <c r="D221" s="151" t="str">
        <f>'T11.Obj G, politicas, metas'!B221</f>
        <v>No existe una competencia definida</v>
      </c>
      <c r="E221" s="152">
        <f>'T11.Obj G, politicas, metas'!E221</f>
        <v>0</v>
      </c>
      <c r="F221" s="19"/>
      <c r="G221" s="19"/>
      <c r="H221" s="176"/>
      <c r="I221" s="19"/>
      <c r="J221" s="19"/>
      <c r="K221" s="18"/>
      <c r="L221" s="18"/>
      <c r="M221" s="18"/>
      <c r="N221" s="18"/>
      <c r="O221" s="152" t="str">
        <f t="shared" si="9"/>
        <v xml:space="preserve"> </v>
      </c>
      <c r="P221" s="98" t="str">
        <f t="shared" si="10"/>
        <v/>
      </c>
      <c r="Q221" s="98" t="str">
        <f t="shared" si="11"/>
        <v xml:space="preserve"> </v>
      </c>
    </row>
    <row r="222" spans="1:17" ht="25.5">
      <c r="A222" s="150">
        <f>'T8. Objetivos de desarrollo'!B221</f>
        <v>0</v>
      </c>
      <c r="B222" s="150">
        <f>'T11.Obj G, politicas, metas'!C222</f>
        <v>0</v>
      </c>
      <c r="C222" s="151">
        <f>'T11.Obj G, politicas, metas'!D222</f>
        <v>0</v>
      </c>
      <c r="D222" s="151" t="str">
        <f>'T11.Obj G, politicas, metas'!B222</f>
        <v>No existe una competencia definida</v>
      </c>
      <c r="E222" s="152">
        <f>'T11.Obj G, politicas, metas'!E222</f>
        <v>0</v>
      </c>
      <c r="F222" s="19"/>
      <c r="G222" s="19"/>
      <c r="H222" s="176"/>
      <c r="I222" s="19"/>
      <c r="J222" s="19"/>
      <c r="K222" s="18"/>
      <c r="L222" s="18"/>
      <c r="M222" s="18"/>
      <c r="N222" s="18"/>
      <c r="O222" s="152" t="str">
        <f t="shared" si="9"/>
        <v xml:space="preserve"> </v>
      </c>
      <c r="P222" s="98" t="str">
        <f t="shared" si="10"/>
        <v/>
      </c>
      <c r="Q222" s="98" t="str">
        <f t="shared" si="11"/>
        <v xml:space="preserve"> </v>
      </c>
    </row>
    <row r="223" spans="1:17" ht="25.5">
      <c r="A223" s="150">
        <f>'T8. Objetivos de desarrollo'!B222</f>
        <v>0</v>
      </c>
      <c r="B223" s="150">
        <f>'T11.Obj G, politicas, metas'!C223</f>
        <v>0</v>
      </c>
      <c r="C223" s="151">
        <f>'T11.Obj G, politicas, metas'!D223</f>
        <v>0</v>
      </c>
      <c r="D223" s="151" t="str">
        <f>'T11.Obj G, politicas, metas'!B223</f>
        <v>No existe una competencia definida</v>
      </c>
      <c r="E223" s="152">
        <f>'T11.Obj G, politicas, metas'!E223</f>
        <v>0</v>
      </c>
      <c r="F223" s="19"/>
      <c r="G223" s="19"/>
      <c r="H223" s="176"/>
      <c r="I223" s="19"/>
      <c r="J223" s="19"/>
      <c r="K223" s="18"/>
      <c r="L223" s="18"/>
      <c r="M223" s="18"/>
      <c r="N223" s="18"/>
      <c r="O223" s="152" t="str">
        <f t="shared" si="9"/>
        <v xml:space="preserve"> </v>
      </c>
      <c r="P223" s="98" t="str">
        <f t="shared" si="10"/>
        <v/>
      </c>
      <c r="Q223" s="98" t="str">
        <f t="shared" si="11"/>
        <v xml:space="preserve"> </v>
      </c>
    </row>
    <row r="224" spans="1:17" ht="25.5">
      <c r="A224" s="150">
        <f>'T8. Objetivos de desarrollo'!B223</f>
        <v>0</v>
      </c>
      <c r="B224" s="150">
        <f>'T11.Obj G, politicas, metas'!C224</f>
        <v>0</v>
      </c>
      <c r="C224" s="151">
        <f>'T11.Obj G, politicas, metas'!D224</f>
        <v>0</v>
      </c>
      <c r="D224" s="151" t="str">
        <f>'T11.Obj G, politicas, metas'!B224</f>
        <v>No existe una competencia definida</v>
      </c>
      <c r="E224" s="152">
        <f>'T11.Obj G, politicas, metas'!E224</f>
        <v>0</v>
      </c>
      <c r="F224" s="19"/>
      <c r="G224" s="19"/>
      <c r="H224" s="176"/>
      <c r="I224" s="19"/>
      <c r="J224" s="19"/>
      <c r="K224" s="18"/>
      <c r="L224" s="18"/>
      <c r="M224" s="18"/>
      <c r="N224" s="18"/>
      <c r="O224" s="152" t="str">
        <f t="shared" si="9"/>
        <v xml:space="preserve"> </v>
      </c>
      <c r="P224" s="98" t="str">
        <f t="shared" si="10"/>
        <v/>
      </c>
      <c r="Q224" s="98" t="str">
        <f t="shared" si="11"/>
        <v xml:space="preserve"> </v>
      </c>
    </row>
    <row r="225" spans="1:17" ht="25.5">
      <c r="A225" s="150">
        <f>'T8. Objetivos de desarrollo'!B224</f>
        <v>0</v>
      </c>
      <c r="B225" s="150">
        <f>'T11.Obj G, politicas, metas'!C225</f>
        <v>0</v>
      </c>
      <c r="C225" s="151">
        <f>'T11.Obj G, politicas, metas'!D225</f>
        <v>0</v>
      </c>
      <c r="D225" s="151" t="str">
        <f>'T11.Obj G, politicas, metas'!B225</f>
        <v>No existe una competencia definida</v>
      </c>
      <c r="E225" s="152">
        <f>'T11.Obj G, politicas, metas'!E225</f>
        <v>0</v>
      </c>
      <c r="F225" s="19"/>
      <c r="G225" s="19"/>
      <c r="H225" s="176"/>
      <c r="I225" s="19"/>
      <c r="J225" s="19"/>
      <c r="K225" s="18"/>
      <c r="L225" s="18"/>
      <c r="M225" s="18"/>
      <c r="N225" s="18"/>
      <c r="O225" s="152" t="str">
        <f t="shared" si="9"/>
        <v xml:space="preserve"> </v>
      </c>
      <c r="P225" s="98" t="str">
        <f t="shared" si="10"/>
        <v/>
      </c>
      <c r="Q225" s="98" t="str">
        <f t="shared" si="11"/>
        <v xml:space="preserve"> </v>
      </c>
    </row>
    <row r="226" spans="1:17" ht="25.5">
      <c r="A226" s="150">
        <f>'T8. Objetivos de desarrollo'!B225</f>
        <v>0</v>
      </c>
      <c r="B226" s="150">
        <f>'T11.Obj G, politicas, metas'!C226</f>
        <v>0</v>
      </c>
      <c r="C226" s="151">
        <f>'T11.Obj G, politicas, metas'!D226</f>
        <v>0</v>
      </c>
      <c r="D226" s="151" t="str">
        <f>'T11.Obj G, politicas, metas'!B226</f>
        <v>No existe una competencia definida</v>
      </c>
      <c r="E226" s="152">
        <f>'T11.Obj G, politicas, metas'!E226</f>
        <v>0</v>
      </c>
      <c r="F226" s="19"/>
      <c r="G226" s="19"/>
      <c r="H226" s="176"/>
      <c r="I226" s="19"/>
      <c r="J226" s="19"/>
      <c r="K226" s="18"/>
      <c r="L226" s="18"/>
      <c r="M226" s="18"/>
      <c r="N226" s="18"/>
      <c r="O226" s="152" t="str">
        <f t="shared" si="9"/>
        <v xml:space="preserve"> </v>
      </c>
      <c r="P226" s="98" t="str">
        <f t="shared" si="10"/>
        <v/>
      </c>
      <c r="Q226" s="98" t="str">
        <f t="shared" si="11"/>
        <v xml:space="preserve"> </v>
      </c>
    </row>
    <row r="227" spans="1:17" ht="25.5">
      <c r="A227" s="150">
        <f>'T8. Objetivos de desarrollo'!B226</f>
        <v>0</v>
      </c>
      <c r="B227" s="150">
        <f>'T11.Obj G, politicas, metas'!C227</f>
        <v>0</v>
      </c>
      <c r="C227" s="151">
        <f>'T11.Obj G, politicas, metas'!D227</f>
        <v>0</v>
      </c>
      <c r="D227" s="151" t="str">
        <f>'T11.Obj G, politicas, metas'!B227</f>
        <v>No existe una competencia definida</v>
      </c>
      <c r="E227" s="152">
        <f>'T11.Obj G, politicas, metas'!E227</f>
        <v>0</v>
      </c>
      <c r="F227" s="19"/>
      <c r="G227" s="19"/>
      <c r="H227" s="176"/>
      <c r="I227" s="19"/>
      <c r="J227" s="19"/>
      <c r="K227" s="18"/>
      <c r="L227" s="18"/>
      <c r="M227" s="18"/>
      <c r="N227" s="18"/>
      <c r="O227" s="152" t="str">
        <f t="shared" si="9"/>
        <v xml:space="preserve"> </v>
      </c>
      <c r="P227" s="98" t="str">
        <f t="shared" si="10"/>
        <v/>
      </c>
      <c r="Q227" s="98" t="str">
        <f t="shared" si="11"/>
        <v xml:space="preserve"> </v>
      </c>
    </row>
    <row r="228" spans="1:17" ht="25.5">
      <c r="A228" s="150">
        <f>'T8. Objetivos de desarrollo'!B227</f>
        <v>0</v>
      </c>
      <c r="B228" s="150">
        <f>'T11.Obj G, politicas, metas'!C228</f>
        <v>0</v>
      </c>
      <c r="C228" s="151">
        <f>'T11.Obj G, politicas, metas'!D228</f>
        <v>0</v>
      </c>
      <c r="D228" s="151" t="str">
        <f>'T11.Obj G, politicas, metas'!B228</f>
        <v>No existe una competencia definida</v>
      </c>
      <c r="E228" s="152">
        <f>'T11.Obj G, politicas, metas'!E228</f>
        <v>0</v>
      </c>
      <c r="F228" s="19"/>
      <c r="G228" s="19"/>
      <c r="H228" s="176"/>
      <c r="I228" s="19"/>
      <c r="J228" s="19"/>
      <c r="K228" s="18"/>
      <c r="L228" s="18"/>
      <c r="M228" s="18"/>
      <c r="N228" s="18"/>
      <c r="O228" s="152" t="str">
        <f t="shared" si="9"/>
        <v xml:space="preserve"> </v>
      </c>
      <c r="P228" s="98" t="str">
        <f t="shared" si="10"/>
        <v/>
      </c>
      <c r="Q228" s="98" t="str">
        <f t="shared" si="11"/>
        <v xml:space="preserve"> </v>
      </c>
    </row>
    <row r="229" spans="1:17" ht="25.5">
      <c r="A229" s="150">
        <f>'T8. Objetivos de desarrollo'!B228</f>
        <v>0</v>
      </c>
      <c r="B229" s="150">
        <f>'T11.Obj G, politicas, metas'!C229</f>
        <v>0</v>
      </c>
      <c r="C229" s="151">
        <f>'T11.Obj G, politicas, metas'!D229</f>
        <v>0</v>
      </c>
      <c r="D229" s="151" t="str">
        <f>'T11.Obj G, politicas, metas'!B229</f>
        <v>No existe una competencia definida</v>
      </c>
      <c r="E229" s="152">
        <f>'T11.Obj G, politicas, metas'!E229</f>
        <v>0</v>
      </c>
      <c r="F229" s="19"/>
      <c r="G229" s="19"/>
      <c r="H229" s="176"/>
      <c r="I229" s="19"/>
      <c r="J229" s="19"/>
      <c r="K229" s="18"/>
      <c r="L229" s="18"/>
      <c r="M229" s="18"/>
      <c r="N229" s="18"/>
      <c r="O229" s="152" t="str">
        <f t="shared" si="9"/>
        <v xml:space="preserve"> </v>
      </c>
      <c r="P229" s="98" t="str">
        <f t="shared" si="10"/>
        <v/>
      </c>
      <c r="Q229" s="98" t="str">
        <f t="shared" si="11"/>
        <v xml:space="preserve"> </v>
      </c>
    </row>
    <row r="230" spans="1:17" ht="25.5">
      <c r="A230" s="150">
        <f>'T8. Objetivos de desarrollo'!B229</f>
        <v>0</v>
      </c>
      <c r="B230" s="150">
        <f>'T11.Obj G, politicas, metas'!C230</f>
        <v>0</v>
      </c>
      <c r="C230" s="151">
        <f>'T11.Obj G, politicas, metas'!D230</f>
        <v>0</v>
      </c>
      <c r="D230" s="151" t="str">
        <f>'T11.Obj G, politicas, metas'!B230</f>
        <v>No existe una competencia definida</v>
      </c>
      <c r="E230" s="152">
        <f>'T11.Obj G, politicas, metas'!E230</f>
        <v>0</v>
      </c>
      <c r="F230" s="19"/>
      <c r="G230" s="19"/>
      <c r="H230" s="176"/>
      <c r="I230" s="19"/>
      <c r="J230" s="19"/>
      <c r="K230" s="18"/>
      <c r="L230" s="18"/>
      <c r="M230" s="18"/>
      <c r="N230" s="18"/>
      <c r="O230" s="152" t="str">
        <f t="shared" si="9"/>
        <v xml:space="preserve"> </v>
      </c>
      <c r="P230" s="98" t="str">
        <f t="shared" si="10"/>
        <v/>
      </c>
      <c r="Q230" s="98" t="str">
        <f t="shared" si="11"/>
        <v xml:space="preserve"> </v>
      </c>
    </row>
    <row r="231" spans="1:17" ht="25.5">
      <c r="A231" s="150">
        <f>'T8. Objetivos de desarrollo'!B230</f>
        <v>0</v>
      </c>
      <c r="B231" s="150">
        <f>'T11.Obj G, politicas, metas'!C231</f>
        <v>0</v>
      </c>
      <c r="C231" s="151">
        <f>'T11.Obj G, politicas, metas'!D231</f>
        <v>0</v>
      </c>
      <c r="D231" s="151" t="str">
        <f>'T11.Obj G, politicas, metas'!B231</f>
        <v>No existe una competencia definida</v>
      </c>
      <c r="E231" s="152">
        <f>'T11.Obj G, politicas, metas'!E231</f>
        <v>0</v>
      </c>
      <c r="F231" s="19"/>
      <c r="G231" s="19"/>
      <c r="H231" s="176"/>
      <c r="I231" s="19"/>
      <c r="J231" s="19"/>
      <c r="K231" s="18"/>
      <c r="L231" s="18"/>
      <c r="M231" s="18"/>
      <c r="N231" s="18"/>
      <c r="O231" s="152" t="str">
        <f t="shared" si="9"/>
        <v xml:space="preserve"> </v>
      </c>
      <c r="P231" s="98" t="str">
        <f t="shared" si="10"/>
        <v/>
      </c>
      <c r="Q231" s="98" t="str">
        <f t="shared" si="11"/>
        <v xml:space="preserve"> </v>
      </c>
    </row>
    <row r="232" spans="1:17" ht="25.5">
      <c r="A232" s="150">
        <f>'T8. Objetivos de desarrollo'!B231</f>
        <v>0</v>
      </c>
      <c r="B232" s="150">
        <f>'T11.Obj G, politicas, metas'!C232</f>
        <v>0</v>
      </c>
      <c r="C232" s="151">
        <f>'T11.Obj G, politicas, metas'!D232</f>
        <v>0</v>
      </c>
      <c r="D232" s="151" t="str">
        <f>'T11.Obj G, politicas, metas'!B232</f>
        <v>No existe una competencia definida</v>
      </c>
      <c r="E232" s="152">
        <f>'T11.Obj G, politicas, metas'!E232</f>
        <v>0</v>
      </c>
      <c r="F232" s="19"/>
      <c r="G232" s="19"/>
      <c r="H232" s="176"/>
      <c r="I232" s="19"/>
      <c r="J232" s="19"/>
      <c r="K232" s="18"/>
      <c r="L232" s="18"/>
      <c r="M232" s="18"/>
      <c r="N232" s="18"/>
      <c r="O232" s="152" t="str">
        <f t="shared" si="9"/>
        <v xml:space="preserve"> </v>
      </c>
      <c r="P232" s="98" t="str">
        <f t="shared" si="10"/>
        <v/>
      </c>
      <c r="Q232" s="98" t="str">
        <f t="shared" si="11"/>
        <v xml:space="preserve"> </v>
      </c>
    </row>
    <row r="233" spans="1:17" ht="25.5">
      <c r="A233" s="150">
        <f>'T8. Objetivos de desarrollo'!B232</f>
        <v>0</v>
      </c>
      <c r="B233" s="150">
        <f>'T11.Obj G, politicas, metas'!C233</f>
        <v>0</v>
      </c>
      <c r="C233" s="151">
        <f>'T11.Obj G, politicas, metas'!D233</f>
        <v>0</v>
      </c>
      <c r="D233" s="151" t="str">
        <f>'T11.Obj G, politicas, metas'!B233</f>
        <v>No existe una competencia definida</v>
      </c>
      <c r="E233" s="152">
        <f>'T11.Obj G, politicas, metas'!E233</f>
        <v>0</v>
      </c>
      <c r="F233" s="19"/>
      <c r="G233" s="19"/>
      <c r="H233" s="176"/>
      <c r="I233" s="19"/>
      <c r="J233" s="19"/>
      <c r="K233" s="18"/>
      <c r="L233" s="18"/>
      <c r="M233" s="18"/>
      <c r="N233" s="18"/>
      <c r="O233" s="152" t="str">
        <f t="shared" si="9"/>
        <v xml:space="preserve"> </v>
      </c>
      <c r="P233" s="98" t="str">
        <f t="shared" si="10"/>
        <v/>
      </c>
      <c r="Q233" s="98" t="str">
        <f t="shared" si="11"/>
        <v xml:space="preserve"> </v>
      </c>
    </row>
    <row r="234" spans="1:17" ht="25.5">
      <c r="A234" s="150">
        <f>'T8. Objetivos de desarrollo'!B233</f>
        <v>0</v>
      </c>
      <c r="B234" s="150">
        <f>'T11.Obj G, politicas, metas'!C234</f>
        <v>0</v>
      </c>
      <c r="C234" s="151">
        <f>'T11.Obj G, politicas, metas'!D234</f>
        <v>0</v>
      </c>
      <c r="D234" s="151" t="str">
        <f>'T11.Obj G, politicas, metas'!B234</f>
        <v>No existe una competencia definida</v>
      </c>
      <c r="E234" s="152">
        <f>'T11.Obj G, politicas, metas'!E234</f>
        <v>0</v>
      </c>
      <c r="F234" s="19"/>
      <c r="G234" s="19"/>
      <c r="H234" s="176"/>
      <c r="I234" s="19"/>
      <c r="J234" s="19"/>
      <c r="K234" s="18"/>
      <c r="L234" s="18"/>
      <c r="M234" s="18"/>
      <c r="N234" s="18"/>
      <c r="O234" s="152" t="str">
        <f t="shared" si="9"/>
        <v xml:space="preserve"> </v>
      </c>
      <c r="P234" s="98" t="str">
        <f t="shared" si="10"/>
        <v/>
      </c>
      <c r="Q234" s="98" t="str">
        <f t="shared" si="11"/>
        <v xml:space="preserve"> </v>
      </c>
    </row>
    <row r="235" spans="1:17" ht="25.5">
      <c r="A235" s="150">
        <f>'T8. Objetivos de desarrollo'!B234</f>
        <v>0</v>
      </c>
      <c r="B235" s="150">
        <f>'T11.Obj G, politicas, metas'!C235</f>
        <v>0</v>
      </c>
      <c r="C235" s="151">
        <f>'T11.Obj G, politicas, metas'!D235</f>
        <v>0</v>
      </c>
      <c r="D235" s="151" t="str">
        <f>'T11.Obj G, politicas, metas'!B235</f>
        <v>No existe una competencia definida</v>
      </c>
      <c r="E235" s="152">
        <f>'T11.Obj G, politicas, metas'!E235</f>
        <v>0</v>
      </c>
      <c r="F235" s="19"/>
      <c r="G235" s="19"/>
      <c r="H235" s="176"/>
      <c r="I235" s="19"/>
      <c r="J235" s="19"/>
      <c r="K235" s="18"/>
      <c r="L235" s="18"/>
      <c r="M235" s="18"/>
      <c r="N235" s="18"/>
      <c r="O235" s="152" t="str">
        <f t="shared" si="9"/>
        <v xml:space="preserve"> </v>
      </c>
      <c r="P235" s="98" t="str">
        <f t="shared" si="10"/>
        <v/>
      </c>
      <c r="Q235" s="98" t="str">
        <f t="shared" si="11"/>
        <v xml:space="preserve"> </v>
      </c>
    </row>
    <row r="236" spans="1:17" ht="25.5">
      <c r="A236" s="150">
        <f>'T8. Objetivos de desarrollo'!B235</f>
        <v>0</v>
      </c>
      <c r="B236" s="150">
        <f>'T11.Obj G, politicas, metas'!C236</f>
        <v>0</v>
      </c>
      <c r="C236" s="151">
        <f>'T11.Obj G, politicas, metas'!D236</f>
        <v>0</v>
      </c>
      <c r="D236" s="151" t="str">
        <f>'T11.Obj G, politicas, metas'!B236</f>
        <v>No existe una competencia definida</v>
      </c>
      <c r="E236" s="152">
        <f>'T11.Obj G, politicas, metas'!E236</f>
        <v>0</v>
      </c>
      <c r="F236" s="19"/>
      <c r="G236" s="19"/>
      <c r="H236" s="176"/>
      <c r="I236" s="19"/>
      <c r="J236" s="19"/>
      <c r="K236" s="18"/>
      <c r="L236" s="18"/>
      <c r="M236" s="18"/>
      <c r="N236" s="18"/>
      <c r="O236" s="152" t="str">
        <f t="shared" si="9"/>
        <v xml:space="preserve"> </v>
      </c>
      <c r="P236" s="98" t="str">
        <f t="shared" si="10"/>
        <v/>
      </c>
      <c r="Q236" s="98" t="str">
        <f t="shared" si="11"/>
        <v xml:space="preserve"> </v>
      </c>
    </row>
    <row r="237" spans="1:17" ht="25.5">
      <c r="A237" s="150">
        <f>'T8. Objetivos de desarrollo'!B236</f>
        <v>0</v>
      </c>
      <c r="B237" s="150">
        <f>'T11.Obj G, politicas, metas'!C237</f>
        <v>0</v>
      </c>
      <c r="C237" s="151">
        <f>'T11.Obj G, politicas, metas'!D237</f>
        <v>0</v>
      </c>
      <c r="D237" s="151" t="str">
        <f>'T11.Obj G, politicas, metas'!B237</f>
        <v>No existe una competencia definida</v>
      </c>
      <c r="E237" s="152">
        <f>'T11.Obj G, politicas, metas'!E237</f>
        <v>0</v>
      </c>
      <c r="F237" s="19"/>
      <c r="G237" s="19"/>
      <c r="H237" s="176"/>
      <c r="I237" s="19"/>
      <c r="J237" s="19"/>
      <c r="K237" s="18"/>
      <c r="L237" s="18"/>
      <c r="M237" s="18"/>
      <c r="N237" s="18"/>
      <c r="O237" s="152" t="str">
        <f t="shared" si="9"/>
        <v xml:space="preserve"> </v>
      </c>
      <c r="P237" s="98" t="str">
        <f t="shared" si="10"/>
        <v/>
      </c>
      <c r="Q237" s="98" t="str">
        <f t="shared" si="11"/>
        <v xml:space="preserve"> </v>
      </c>
    </row>
    <row r="238" spans="1:17" ht="25.5">
      <c r="A238" s="150">
        <f>'T8. Objetivos de desarrollo'!B237</f>
        <v>0</v>
      </c>
      <c r="B238" s="150">
        <f>'T11.Obj G, politicas, metas'!C238</f>
        <v>0</v>
      </c>
      <c r="C238" s="151">
        <f>'T11.Obj G, politicas, metas'!D238</f>
        <v>0</v>
      </c>
      <c r="D238" s="151" t="str">
        <f>'T11.Obj G, politicas, metas'!B238</f>
        <v>No existe una competencia definida</v>
      </c>
      <c r="E238" s="152">
        <f>'T11.Obj G, politicas, metas'!E238</f>
        <v>0</v>
      </c>
      <c r="F238" s="19"/>
      <c r="G238" s="19"/>
      <c r="H238" s="176"/>
      <c r="I238" s="19"/>
      <c r="J238" s="19"/>
      <c r="K238" s="18"/>
      <c r="L238" s="18"/>
      <c r="M238" s="18"/>
      <c r="N238" s="18"/>
      <c r="O238" s="152" t="str">
        <f t="shared" si="9"/>
        <v xml:space="preserve"> </v>
      </c>
      <c r="P238" s="98" t="str">
        <f t="shared" si="10"/>
        <v/>
      </c>
      <c r="Q238" s="98" t="str">
        <f t="shared" si="11"/>
        <v xml:space="preserve"> </v>
      </c>
    </row>
    <row r="239" spans="1:17" ht="25.5">
      <c r="A239" s="150">
        <f>'T8. Objetivos de desarrollo'!B238</f>
        <v>0</v>
      </c>
      <c r="B239" s="150">
        <f>'T11.Obj G, politicas, metas'!C239</f>
        <v>0</v>
      </c>
      <c r="C239" s="151">
        <f>'T11.Obj G, politicas, metas'!D239</f>
        <v>0</v>
      </c>
      <c r="D239" s="151" t="str">
        <f>'T11.Obj G, politicas, metas'!B239</f>
        <v>No existe una competencia definida</v>
      </c>
      <c r="E239" s="152">
        <f>'T11.Obj G, politicas, metas'!E239</f>
        <v>0</v>
      </c>
      <c r="F239" s="19"/>
      <c r="G239" s="19"/>
      <c r="H239" s="176"/>
      <c r="I239" s="19"/>
      <c r="J239" s="19"/>
      <c r="K239" s="18"/>
      <c r="L239" s="18"/>
      <c r="M239" s="18"/>
      <c r="N239" s="18"/>
      <c r="O239" s="152" t="str">
        <f t="shared" si="9"/>
        <v xml:space="preserve"> </v>
      </c>
      <c r="P239" s="98" t="str">
        <f t="shared" si="10"/>
        <v/>
      </c>
      <c r="Q239" s="98" t="str">
        <f t="shared" si="11"/>
        <v xml:space="preserve"> </v>
      </c>
    </row>
    <row r="240" spans="1:17" ht="25.5">
      <c r="A240" s="150">
        <f>'T8. Objetivos de desarrollo'!B239</f>
        <v>0</v>
      </c>
      <c r="B240" s="150">
        <f>'T11.Obj G, politicas, metas'!C240</f>
        <v>0</v>
      </c>
      <c r="C240" s="151">
        <f>'T11.Obj G, politicas, metas'!D240</f>
        <v>0</v>
      </c>
      <c r="D240" s="151" t="str">
        <f>'T11.Obj G, politicas, metas'!B240</f>
        <v>No existe una competencia definida</v>
      </c>
      <c r="E240" s="152">
        <f>'T11.Obj G, politicas, metas'!E240</f>
        <v>0</v>
      </c>
      <c r="F240" s="19"/>
      <c r="G240" s="19"/>
      <c r="H240" s="176"/>
      <c r="I240" s="19"/>
      <c r="J240" s="19"/>
      <c r="K240" s="18"/>
      <c r="L240" s="18"/>
      <c r="M240" s="18"/>
      <c r="N240" s="18"/>
      <c r="O240" s="152" t="str">
        <f t="shared" si="9"/>
        <v xml:space="preserve"> </v>
      </c>
      <c r="P240" s="98" t="str">
        <f t="shared" si="10"/>
        <v/>
      </c>
      <c r="Q240" s="98" t="str">
        <f t="shared" si="11"/>
        <v xml:space="preserve"> </v>
      </c>
    </row>
    <row r="241" spans="1:17" ht="25.5">
      <c r="A241" s="150">
        <f>'T8. Objetivos de desarrollo'!B240</f>
        <v>0</v>
      </c>
      <c r="B241" s="150">
        <f>'T11.Obj G, politicas, metas'!C241</f>
        <v>0</v>
      </c>
      <c r="C241" s="151">
        <f>'T11.Obj G, politicas, metas'!D241</f>
        <v>0</v>
      </c>
      <c r="D241" s="151" t="str">
        <f>'T11.Obj G, politicas, metas'!B241</f>
        <v>No existe una competencia definida</v>
      </c>
      <c r="E241" s="152">
        <f>'T11.Obj G, politicas, metas'!E241</f>
        <v>0</v>
      </c>
      <c r="F241" s="19"/>
      <c r="G241" s="19"/>
      <c r="H241" s="176"/>
      <c r="I241" s="19"/>
      <c r="J241" s="19"/>
      <c r="K241" s="18"/>
      <c r="L241" s="18"/>
      <c r="M241" s="18"/>
      <c r="N241" s="18"/>
      <c r="O241" s="152" t="str">
        <f t="shared" si="9"/>
        <v xml:space="preserve"> </v>
      </c>
      <c r="P241" s="98" t="str">
        <f t="shared" si="10"/>
        <v/>
      </c>
      <c r="Q241" s="98" t="str">
        <f t="shared" si="11"/>
        <v xml:space="preserve"> </v>
      </c>
    </row>
    <row r="242" spans="1:17" ht="25.5">
      <c r="A242" s="150">
        <f>'T8. Objetivos de desarrollo'!B241</f>
        <v>0</v>
      </c>
      <c r="B242" s="150">
        <f>'T11.Obj G, politicas, metas'!C242</f>
        <v>0</v>
      </c>
      <c r="C242" s="151">
        <f>'T11.Obj G, politicas, metas'!D242</f>
        <v>0</v>
      </c>
      <c r="D242" s="151" t="str">
        <f>'T11.Obj G, politicas, metas'!B242</f>
        <v>No existe una competencia definida</v>
      </c>
      <c r="E242" s="152">
        <f>'T11.Obj G, politicas, metas'!E242</f>
        <v>0</v>
      </c>
      <c r="F242" s="19"/>
      <c r="G242" s="19"/>
      <c r="H242" s="176"/>
      <c r="I242" s="19"/>
      <c r="J242" s="19"/>
      <c r="K242" s="18"/>
      <c r="L242" s="18"/>
      <c r="M242" s="18"/>
      <c r="N242" s="18"/>
      <c r="O242" s="152" t="str">
        <f t="shared" si="9"/>
        <v xml:space="preserve"> </v>
      </c>
      <c r="P242" s="98" t="str">
        <f t="shared" si="10"/>
        <v/>
      </c>
      <c r="Q242" s="98" t="str">
        <f t="shared" si="11"/>
        <v xml:space="preserve"> </v>
      </c>
    </row>
    <row r="243" spans="1:17" ht="25.5">
      <c r="A243" s="150">
        <f>'T8. Objetivos de desarrollo'!B242</f>
        <v>0</v>
      </c>
      <c r="B243" s="150">
        <f>'T11.Obj G, politicas, metas'!C243</f>
        <v>0</v>
      </c>
      <c r="C243" s="151">
        <f>'T11.Obj G, politicas, metas'!D243</f>
        <v>0</v>
      </c>
      <c r="D243" s="151" t="str">
        <f>'T11.Obj G, politicas, metas'!B243</f>
        <v>No existe una competencia definida</v>
      </c>
      <c r="E243" s="152">
        <f>'T11.Obj G, politicas, metas'!E243</f>
        <v>0</v>
      </c>
      <c r="F243" s="19"/>
      <c r="G243" s="19"/>
      <c r="H243" s="176"/>
      <c r="I243" s="19"/>
      <c r="J243" s="19"/>
      <c r="K243" s="18"/>
      <c r="L243" s="18"/>
      <c r="M243" s="18"/>
      <c r="N243" s="18"/>
      <c r="O243" s="152" t="str">
        <f t="shared" si="9"/>
        <v xml:space="preserve"> </v>
      </c>
      <c r="P243" s="98" t="str">
        <f t="shared" si="10"/>
        <v/>
      </c>
      <c r="Q243" s="98" t="str">
        <f t="shared" si="11"/>
        <v xml:space="preserve"> </v>
      </c>
    </row>
    <row r="244" spans="1:17" ht="25.5">
      <c r="A244" s="150">
        <f>'T8. Objetivos de desarrollo'!B243</f>
        <v>0</v>
      </c>
      <c r="B244" s="150">
        <f>'T11.Obj G, politicas, metas'!C244</f>
        <v>0</v>
      </c>
      <c r="C244" s="151">
        <f>'T11.Obj G, politicas, metas'!D244</f>
        <v>0</v>
      </c>
      <c r="D244" s="151" t="str">
        <f>'T11.Obj G, politicas, metas'!B244</f>
        <v>No existe una competencia definida</v>
      </c>
      <c r="E244" s="152">
        <f>'T11.Obj G, politicas, metas'!E244</f>
        <v>0</v>
      </c>
      <c r="F244" s="19"/>
      <c r="G244" s="19"/>
      <c r="H244" s="176"/>
      <c r="I244" s="19"/>
      <c r="J244" s="19"/>
      <c r="K244" s="18"/>
      <c r="L244" s="18"/>
      <c r="M244" s="18"/>
      <c r="N244" s="18"/>
      <c r="O244" s="152" t="str">
        <f t="shared" si="9"/>
        <v xml:space="preserve"> </v>
      </c>
      <c r="P244" s="98" t="str">
        <f t="shared" si="10"/>
        <v/>
      </c>
      <c r="Q244" s="98" t="str">
        <f t="shared" si="11"/>
        <v xml:space="preserve"> </v>
      </c>
    </row>
    <row r="245" spans="1:17" ht="25.5">
      <c r="A245" s="150">
        <f>'T8. Objetivos de desarrollo'!B244</f>
        <v>0</v>
      </c>
      <c r="B245" s="150">
        <f>'T11.Obj G, politicas, metas'!C245</f>
        <v>0</v>
      </c>
      <c r="C245" s="151">
        <f>'T11.Obj G, politicas, metas'!D245</f>
        <v>0</v>
      </c>
      <c r="D245" s="151" t="str">
        <f>'T11.Obj G, politicas, metas'!B245</f>
        <v>No existe una competencia definida</v>
      </c>
      <c r="E245" s="152">
        <f>'T11.Obj G, politicas, metas'!E245</f>
        <v>0</v>
      </c>
      <c r="F245" s="19"/>
      <c r="G245" s="19"/>
      <c r="H245" s="176"/>
      <c r="I245" s="19"/>
      <c r="J245" s="19"/>
      <c r="K245" s="18"/>
      <c r="L245" s="18"/>
      <c r="M245" s="18"/>
      <c r="N245" s="18"/>
      <c r="O245" s="152" t="str">
        <f t="shared" si="9"/>
        <v xml:space="preserve"> </v>
      </c>
      <c r="P245" s="98" t="str">
        <f t="shared" si="10"/>
        <v/>
      </c>
      <c r="Q245" s="98" t="str">
        <f t="shared" si="11"/>
        <v xml:space="preserve"> </v>
      </c>
    </row>
    <row r="246" spans="1:17" ht="25.5">
      <c r="A246" s="150">
        <f>'T8. Objetivos de desarrollo'!B245</f>
        <v>0</v>
      </c>
      <c r="B246" s="150">
        <f>'T11.Obj G, politicas, metas'!C246</f>
        <v>0</v>
      </c>
      <c r="C246" s="151">
        <f>'T11.Obj G, politicas, metas'!D246</f>
        <v>0</v>
      </c>
      <c r="D246" s="151" t="str">
        <f>'T11.Obj G, politicas, metas'!B246</f>
        <v>No existe una competencia definida</v>
      </c>
      <c r="E246" s="152">
        <f>'T11.Obj G, politicas, metas'!E246</f>
        <v>0</v>
      </c>
      <c r="F246" s="19"/>
      <c r="G246" s="19"/>
      <c r="H246" s="176"/>
      <c r="I246" s="19"/>
      <c r="J246" s="19"/>
      <c r="K246" s="18"/>
      <c r="L246" s="18"/>
      <c r="M246" s="18"/>
      <c r="N246" s="18"/>
      <c r="O246" s="152" t="str">
        <f t="shared" si="9"/>
        <v xml:space="preserve"> </v>
      </c>
      <c r="P246" s="98" t="str">
        <f t="shared" si="10"/>
        <v/>
      </c>
      <c r="Q246" s="98" t="str">
        <f t="shared" si="11"/>
        <v xml:space="preserve"> </v>
      </c>
    </row>
    <row r="247" spans="1:17" ht="25.5">
      <c r="A247" s="150">
        <f>'T8. Objetivos de desarrollo'!B246</f>
        <v>0</v>
      </c>
      <c r="B247" s="150">
        <f>'T11.Obj G, politicas, metas'!C247</f>
        <v>0</v>
      </c>
      <c r="C247" s="151">
        <f>'T11.Obj G, politicas, metas'!D247</f>
        <v>0</v>
      </c>
      <c r="D247" s="151" t="str">
        <f>'T11.Obj G, politicas, metas'!B247</f>
        <v>No existe una competencia definida</v>
      </c>
      <c r="E247" s="152">
        <f>'T11.Obj G, politicas, metas'!E247</f>
        <v>0</v>
      </c>
      <c r="F247" s="19"/>
      <c r="G247" s="19"/>
      <c r="H247" s="176"/>
      <c r="I247" s="19"/>
      <c r="J247" s="19"/>
      <c r="K247" s="18"/>
      <c r="L247" s="18"/>
      <c r="M247" s="18"/>
      <c r="N247" s="18"/>
      <c r="O247" s="152" t="str">
        <f t="shared" si="9"/>
        <v xml:space="preserve"> </v>
      </c>
      <c r="P247" s="98" t="str">
        <f t="shared" si="10"/>
        <v/>
      </c>
      <c r="Q247" s="98" t="str">
        <f t="shared" si="11"/>
        <v xml:space="preserve"> </v>
      </c>
    </row>
    <row r="248" spans="1:17" ht="25.5">
      <c r="A248" s="150">
        <f>'T8. Objetivos de desarrollo'!B247</f>
        <v>0</v>
      </c>
      <c r="B248" s="150">
        <f>'T11.Obj G, politicas, metas'!C248</f>
        <v>0</v>
      </c>
      <c r="C248" s="151">
        <f>'T11.Obj G, politicas, metas'!D248</f>
        <v>0</v>
      </c>
      <c r="D248" s="151" t="str">
        <f>'T11.Obj G, politicas, metas'!B248</f>
        <v>No existe una competencia definida</v>
      </c>
      <c r="E248" s="152">
        <f>'T11.Obj G, politicas, metas'!E248</f>
        <v>0</v>
      </c>
      <c r="F248" s="19"/>
      <c r="G248" s="19"/>
      <c r="H248" s="176"/>
      <c r="I248" s="19"/>
      <c r="J248" s="19"/>
      <c r="K248" s="18"/>
      <c r="L248" s="18"/>
      <c r="M248" s="18"/>
      <c r="N248" s="18"/>
      <c r="O248" s="152" t="str">
        <f t="shared" si="9"/>
        <v xml:space="preserve"> </v>
      </c>
      <c r="P248" s="98" t="str">
        <f t="shared" si="10"/>
        <v/>
      </c>
      <c r="Q248" s="98" t="str">
        <f t="shared" si="11"/>
        <v xml:space="preserve"> </v>
      </c>
    </row>
    <row r="249" spans="1:17" ht="25.5">
      <c r="A249" s="150">
        <f>'T8. Objetivos de desarrollo'!B248</f>
        <v>0</v>
      </c>
      <c r="B249" s="150">
        <f>'T11.Obj G, politicas, metas'!C249</f>
        <v>0</v>
      </c>
      <c r="C249" s="151">
        <f>'T11.Obj G, politicas, metas'!D249</f>
        <v>0</v>
      </c>
      <c r="D249" s="151" t="str">
        <f>'T11.Obj G, politicas, metas'!B249</f>
        <v>No existe una competencia definida</v>
      </c>
      <c r="E249" s="152">
        <f>'T11.Obj G, politicas, metas'!E249</f>
        <v>0</v>
      </c>
      <c r="F249" s="19"/>
      <c r="G249" s="19"/>
      <c r="H249" s="176"/>
      <c r="I249" s="19"/>
      <c r="J249" s="19"/>
      <c r="K249" s="18"/>
      <c r="L249" s="18"/>
      <c r="M249" s="18"/>
      <c r="N249" s="18"/>
      <c r="O249" s="152" t="str">
        <f t="shared" si="9"/>
        <v xml:space="preserve"> </v>
      </c>
      <c r="P249" s="98" t="str">
        <f t="shared" si="10"/>
        <v/>
      </c>
      <c r="Q249" s="98" t="str">
        <f t="shared" si="11"/>
        <v xml:space="preserve"> </v>
      </c>
    </row>
    <row r="250" spans="1:17" ht="25.5">
      <c r="A250" s="150">
        <f>'T8. Objetivos de desarrollo'!B249</f>
        <v>0</v>
      </c>
      <c r="B250" s="150">
        <f>'T11.Obj G, politicas, metas'!C250</f>
        <v>0</v>
      </c>
      <c r="C250" s="151">
        <f>'T11.Obj G, politicas, metas'!D250</f>
        <v>0</v>
      </c>
      <c r="D250" s="151" t="str">
        <f>'T11.Obj G, politicas, metas'!B250</f>
        <v>No existe una competencia definida</v>
      </c>
      <c r="E250" s="152">
        <f>'T11.Obj G, politicas, metas'!E250</f>
        <v>0</v>
      </c>
      <c r="F250" s="19"/>
      <c r="G250" s="19"/>
      <c r="H250" s="176"/>
      <c r="I250" s="19"/>
      <c r="J250" s="19"/>
      <c r="K250" s="18"/>
      <c r="L250" s="18"/>
      <c r="M250" s="18"/>
      <c r="N250" s="18"/>
      <c r="O250" s="152" t="str">
        <f t="shared" si="9"/>
        <v xml:space="preserve"> </v>
      </c>
      <c r="P250" s="98" t="str">
        <f t="shared" si="10"/>
        <v/>
      </c>
      <c r="Q250" s="98" t="str">
        <f t="shared" si="11"/>
        <v xml:space="preserve"> </v>
      </c>
    </row>
    <row r="251" spans="1:17" ht="25.5">
      <c r="A251" s="150">
        <f>'T8. Objetivos de desarrollo'!B250</f>
        <v>0</v>
      </c>
      <c r="B251" s="150">
        <f>'T11.Obj G, politicas, metas'!C251</f>
        <v>0</v>
      </c>
      <c r="C251" s="151">
        <f>'T11.Obj G, politicas, metas'!D251</f>
        <v>0</v>
      </c>
      <c r="D251" s="151" t="str">
        <f>'T11.Obj G, politicas, metas'!B251</f>
        <v>No existe una competencia definida</v>
      </c>
      <c r="E251" s="152">
        <f>'T11.Obj G, politicas, metas'!E251</f>
        <v>0</v>
      </c>
      <c r="F251" s="19"/>
      <c r="G251" s="19"/>
      <c r="H251" s="176"/>
      <c r="I251" s="19"/>
      <c r="J251" s="19"/>
      <c r="K251" s="18"/>
      <c r="L251" s="18"/>
      <c r="M251" s="18"/>
      <c r="N251" s="18"/>
      <c r="O251" s="152" t="str">
        <f t="shared" si="9"/>
        <v xml:space="preserve"> </v>
      </c>
      <c r="P251" s="98" t="str">
        <f t="shared" si="10"/>
        <v/>
      </c>
      <c r="Q251" s="98" t="str">
        <f t="shared" si="11"/>
        <v xml:space="preserve"> </v>
      </c>
    </row>
    <row r="252" spans="1:17" ht="25.5">
      <c r="A252" s="150">
        <f>'T8. Objetivos de desarrollo'!B251</f>
        <v>0</v>
      </c>
      <c r="B252" s="150">
        <f>'T11.Obj G, politicas, metas'!C252</f>
        <v>0</v>
      </c>
      <c r="C252" s="151">
        <f>'T11.Obj G, politicas, metas'!D252</f>
        <v>0</v>
      </c>
      <c r="D252" s="151" t="str">
        <f>'T11.Obj G, politicas, metas'!B252</f>
        <v>No existe una competencia definida</v>
      </c>
      <c r="E252" s="152">
        <f>'T11.Obj G, politicas, metas'!E252</f>
        <v>0</v>
      </c>
      <c r="F252" s="19"/>
      <c r="G252" s="19"/>
      <c r="H252" s="176"/>
      <c r="I252" s="19"/>
      <c r="J252" s="19"/>
      <c r="K252" s="18"/>
      <c r="L252" s="18"/>
      <c r="M252" s="18"/>
      <c r="N252" s="18"/>
      <c r="O252" s="152" t="str">
        <f t="shared" si="9"/>
        <v xml:space="preserve"> </v>
      </c>
      <c r="P252" s="98" t="str">
        <f t="shared" si="10"/>
        <v/>
      </c>
      <c r="Q252" s="98" t="str">
        <f t="shared" si="11"/>
        <v xml:space="preserve"> </v>
      </c>
    </row>
    <row r="253" spans="1:17" ht="25.5">
      <c r="A253" s="150">
        <f>'T8. Objetivos de desarrollo'!B252</f>
        <v>0</v>
      </c>
      <c r="B253" s="150">
        <f>'T11.Obj G, politicas, metas'!C253</f>
        <v>0</v>
      </c>
      <c r="C253" s="151">
        <f>'T11.Obj G, politicas, metas'!D253</f>
        <v>0</v>
      </c>
      <c r="D253" s="151" t="str">
        <f>'T11.Obj G, politicas, metas'!B253</f>
        <v>No existe una competencia definida</v>
      </c>
      <c r="E253" s="152">
        <f>'T11.Obj G, politicas, metas'!E253</f>
        <v>0</v>
      </c>
      <c r="F253" s="19"/>
      <c r="G253" s="19"/>
      <c r="H253" s="176"/>
      <c r="I253" s="19"/>
      <c r="J253" s="19"/>
      <c r="K253" s="18"/>
      <c r="L253" s="18"/>
      <c r="M253" s="18"/>
      <c r="N253" s="18"/>
      <c r="O253" s="152" t="str">
        <f t="shared" si="9"/>
        <v xml:space="preserve"> </v>
      </c>
      <c r="P253" s="98" t="str">
        <f t="shared" si="10"/>
        <v/>
      </c>
      <c r="Q253" s="98" t="str">
        <f t="shared" si="11"/>
        <v xml:space="preserve"> </v>
      </c>
    </row>
    <row r="254" spans="1:17" ht="25.5">
      <c r="A254" s="150">
        <f>'T8. Objetivos de desarrollo'!B253</f>
        <v>0</v>
      </c>
      <c r="B254" s="150">
        <f>'T11.Obj G, politicas, metas'!C254</f>
        <v>0</v>
      </c>
      <c r="C254" s="151">
        <f>'T11.Obj G, politicas, metas'!D254</f>
        <v>0</v>
      </c>
      <c r="D254" s="151" t="str">
        <f>'T11.Obj G, politicas, metas'!B254</f>
        <v>No existe una competencia definida</v>
      </c>
      <c r="E254" s="152">
        <f>'T11.Obj G, politicas, metas'!E254</f>
        <v>0</v>
      </c>
      <c r="F254" s="19"/>
      <c r="G254" s="19"/>
      <c r="H254" s="176"/>
      <c r="I254" s="19"/>
      <c r="J254" s="19"/>
      <c r="K254" s="18"/>
      <c r="L254" s="18"/>
      <c r="M254" s="18"/>
      <c r="N254" s="18"/>
      <c r="O254" s="152" t="str">
        <f t="shared" si="9"/>
        <v xml:space="preserve"> </v>
      </c>
      <c r="P254" s="98" t="str">
        <f t="shared" si="10"/>
        <v/>
      </c>
      <c r="Q254" s="98" t="str">
        <f t="shared" si="11"/>
        <v xml:space="preserve"> </v>
      </c>
    </row>
    <row r="255" spans="1:17" ht="25.5">
      <c r="A255" s="150">
        <f>'T8. Objetivos de desarrollo'!B254</f>
        <v>0</v>
      </c>
      <c r="B255" s="150">
        <f>'T11.Obj G, politicas, metas'!C255</f>
        <v>0</v>
      </c>
      <c r="C255" s="151">
        <f>'T11.Obj G, politicas, metas'!D255</f>
        <v>0</v>
      </c>
      <c r="D255" s="151" t="str">
        <f>'T11.Obj G, politicas, metas'!B255</f>
        <v>No existe una competencia definida</v>
      </c>
      <c r="E255" s="152">
        <f>'T11.Obj G, politicas, metas'!E255</f>
        <v>0</v>
      </c>
      <c r="F255" s="19"/>
      <c r="G255" s="19"/>
      <c r="H255" s="176"/>
      <c r="I255" s="19"/>
      <c r="J255" s="19"/>
      <c r="K255" s="18"/>
      <c r="L255" s="18"/>
      <c r="M255" s="18"/>
      <c r="N255" s="18"/>
      <c r="O255" s="152" t="str">
        <f t="shared" si="9"/>
        <v xml:space="preserve"> </v>
      </c>
      <c r="P255" s="98" t="str">
        <f t="shared" si="10"/>
        <v/>
      </c>
      <c r="Q255" s="98" t="str">
        <f t="shared" si="11"/>
        <v xml:space="preserve"> </v>
      </c>
    </row>
    <row r="256" spans="1:17" ht="25.5">
      <c r="A256" s="150">
        <f>'T8. Objetivos de desarrollo'!B255</f>
        <v>0</v>
      </c>
      <c r="B256" s="150">
        <f>'T11.Obj G, politicas, metas'!C256</f>
        <v>0</v>
      </c>
      <c r="C256" s="151">
        <f>'T11.Obj G, politicas, metas'!D256</f>
        <v>0</v>
      </c>
      <c r="D256" s="151" t="str">
        <f>'T11.Obj G, politicas, metas'!B256</f>
        <v>No existe una competencia definida</v>
      </c>
      <c r="E256" s="152">
        <f>'T11.Obj G, politicas, metas'!E256</f>
        <v>0</v>
      </c>
      <c r="F256" s="19"/>
      <c r="G256" s="19"/>
      <c r="H256" s="176"/>
      <c r="I256" s="19"/>
      <c r="J256" s="19"/>
      <c r="K256" s="18"/>
      <c r="L256" s="18"/>
      <c r="M256" s="18"/>
      <c r="N256" s="18"/>
      <c r="O256" s="152" t="str">
        <f t="shared" si="9"/>
        <v xml:space="preserve"> </v>
      </c>
      <c r="P256" s="98" t="str">
        <f t="shared" si="10"/>
        <v/>
      </c>
      <c r="Q256" s="98" t="str">
        <f t="shared" si="11"/>
        <v xml:space="preserve"> </v>
      </c>
    </row>
    <row r="257" spans="1:17" ht="25.5">
      <c r="A257" s="150">
        <f>'T8. Objetivos de desarrollo'!B256</f>
        <v>0</v>
      </c>
      <c r="B257" s="150">
        <f>'T11.Obj G, politicas, metas'!C257</f>
        <v>0</v>
      </c>
      <c r="C257" s="151">
        <f>'T11.Obj G, politicas, metas'!D257</f>
        <v>0</v>
      </c>
      <c r="D257" s="151" t="str">
        <f>'T11.Obj G, politicas, metas'!B257</f>
        <v>No existe una competencia definida</v>
      </c>
      <c r="E257" s="152">
        <f>'T11.Obj G, politicas, metas'!E257</f>
        <v>0</v>
      </c>
      <c r="F257" s="19"/>
      <c r="G257" s="19"/>
      <c r="H257" s="176"/>
      <c r="I257" s="19"/>
      <c r="J257" s="19"/>
      <c r="K257" s="18"/>
      <c r="L257" s="18"/>
      <c r="M257" s="18"/>
      <c r="N257" s="18"/>
      <c r="O257" s="152" t="str">
        <f t="shared" si="9"/>
        <v xml:space="preserve"> </v>
      </c>
      <c r="P257" s="98" t="str">
        <f t="shared" si="10"/>
        <v/>
      </c>
      <c r="Q257" s="98" t="str">
        <f t="shared" si="11"/>
        <v xml:space="preserve"> </v>
      </c>
    </row>
    <row r="258" spans="1:17" ht="25.5">
      <c r="A258" s="150">
        <f>'T8. Objetivos de desarrollo'!B257</f>
        <v>0</v>
      </c>
      <c r="B258" s="150">
        <f>'T11.Obj G, politicas, metas'!C258</f>
        <v>0</v>
      </c>
      <c r="C258" s="151">
        <f>'T11.Obj G, politicas, metas'!D258</f>
        <v>0</v>
      </c>
      <c r="D258" s="151" t="str">
        <f>'T11.Obj G, politicas, metas'!B258</f>
        <v>No existe una competencia definida</v>
      </c>
      <c r="E258" s="152">
        <f>'T11.Obj G, politicas, metas'!E258</f>
        <v>0</v>
      </c>
      <c r="F258" s="19"/>
      <c r="G258" s="19"/>
      <c r="H258" s="176"/>
      <c r="I258" s="19"/>
      <c r="J258" s="19"/>
      <c r="K258" s="18"/>
      <c r="L258" s="18"/>
      <c r="M258" s="18"/>
      <c r="N258" s="18"/>
      <c r="O258" s="152" t="str">
        <f t="shared" si="9"/>
        <v xml:space="preserve"> </v>
      </c>
      <c r="P258" s="98" t="str">
        <f t="shared" si="10"/>
        <v/>
      </c>
      <c r="Q258" s="98" t="str">
        <f t="shared" si="11"/>
        <v xml:space="preserve"> </v>
      </c>
    </row>
    <row r="259" spans="1:17" ht="25.5">
      <c r="A259" s="150">
        <f>'T8. Objetivos de desarrollo'!B258</f>
        <v>0</v>
      </c>
      <c r="B259" s="150">
        <f>'T11.Obj G, politicas, metas'!C259</f>
        <v>0</v>
      </c>
      <c r="C259" s="151">
        <f>'T11.Obj G, politicas, metas'!D259</f>
        <v>0</v>
      </c>
      <c r="D259" s="151" t="str">
        <f>'T11.Obj G, politicas, metas'!B259</f>
        <v>No existe una competencia definida</v>
      </c>
      <c r="E259" s="152">
        <f>'T11.Obj G, politicas, metas'!E259</f>
        <v>0</v>
      </c>
      <c r="F259" s="19"/>
      <c r="G259" s="19"/>
      <c r="H259" s="176"/>
      <c r="I259" s="19"/>
      <c r="J259" s="19"/>
      <c r="K259" s="18"/>
      <c r="L259" s="18"/>
      <c r="M259" s="18"/>
      <c r="N259" s="18"/>
      <c r="O259" s="152" t="str">
        <f t="shared" si="9"/>
        <v xml:space="preserve"> </v>
      </c>
      <c r="P259" s="98" t="str">
        <f t="shared" si="10"/>
        <v/>
      </c>
      <c r="Q259" s="98" t="str">
        <f t="shared" si="11"/>
        <v xml:space="preserve"> </v>
      </c>
    </row>
    <row r="260" spans="1:17" ht="25.5">
      <c r="A260" s="150">
        <f>'T8. Objetivos de desarrollo'!B259</f>
        <v>0</v>
      </c>
      <c r="B260" s="150">
        <f>'T11.Obj G, politicas, metas'!C260</f>
        <v>0</v>
      </c>
      <c r="C260" s="151">
        <f>'T11.Obj G, politicas, metas'!D260</f>
        <v>0</v>
      </c>
      <c r="D260" s="151" t="str">
        <f>'T11.Obj G, politicas, metas'!B260</f>
        <v>No existe una competencia definida</v>
      </c>
      <c r="E260" s="152">
        <f>'T11.Obj G, politicas, metas'!E260</f>
        <v>0</v>
      </c>
      <c r="F260" s="19"/>
      <c r="G260" s="19"/>
      <c r="H260" s="176"/>
      <c r="I260" s="19"/>
      <c r="J260" s="19"/>
      <c r="K260" s="18"/>
      <c r="L260" s="18"/>
      <c r="M260" s="18"/>
      <c r="N260" s="18"/>
      <c r="O260" s="152" t="str">
        <f t="shared" si="9"/>
        <v xml:space="preserve"> </v>
      </c>
      <c r="P260" s="98" t="str">
        <f t="shared" si="10"/>
        <v/>
      </c>
      <c r="Q260" s="98" t="str">
        <f t="shared" si="11"/>
        <v xml:space="preserve"> </v>
      </c>
    </row>
    <row r="261" spans="1:17" ht="25.5">
      <c r="A261" s="150">
        <f>'T8. Objetivos de desarrollo'!B260</f>
        <v>0</v>
      </c>
      <c r="B261" s="150">
        <f>'T11.Obj G, politicas, metas'!C261</f>
        <v>0</v>
      </c>
      <c r="C261" s="151">
        <f>'T11.Obj G, politicas, metas'!D261</f>
        <v>0</v>
      </c>
      <c r="D261" s="151" t="str">
        <f>'T11.Obj G, politicas, metas'!B261</f>
        <v>No existe una competencia definida</v>
      </c>
      <c r="E261" s="152">
        <f>'T11.Obj G, politicas, metas'!E261</f>
        <v>0</v>
      </c>
      <c r="F261" s="19"/>
      <c r="G261" s="19"/>
      <c r="H261" s="176"/>
      <c r="I261" s="19"/>
      <c r="J261" s="19"/>
      <c r="K261" s="18"/>
      <c r="L261" s="18"/>
      <c r="M261" s="18"/>
      <c r="N261" s="18"/>
      <c r="O261" s="152" t="str">
        <f t="shared" ref="O261:O324" si="12">IFERROR(VLOOKUP(D261,$AL$5:$AM$44,2,0)," ")</f>
        <v xml:space="preserve"> </v>
      </c>
      <c r="P261" s="98" t="str">
        <f t="shared" ref="P261:P324" si="13">IFERROR(VLOOKUP(K261,$V$5:$W$14,2,0),"")</f>
        <v/>
      </c>
      <c r="Q261" s="98" t="str">
        <f t="shared" ref="Q261:Q324" si="14">IFERROR(VLOOKUP(M261,$AQ$4:$AR$6,2,0)," ")</f>
        <v xml:space="preserve"> </v>
      </c>
    </row>
    <row r="262" spans="1:17" ht="25.5">
      <c r="A262" s="150">
        <f>'T8. Objetivos de desarrollo'!B261</f>
        <v>0</v>
      </c>
      <c r="B262" s="150">
        <f>'T11.Obj G, politicas, metas'!C262</f>
        <v>0</v>
      </c>
      <c r="C262" s="151">
        <f>'T11.Obj G, politicas, metas'!D262</f>
        <v>0</v>
      </c>
      <c r="D262" s="151" t="str">
        <f>'T11.Obj G, politicas, metas'!B262</f>
        <v>No existe una competencia definida</v>
      </c>
      <c r="E262" s="152">
        <f>'T11.Obj G, politicas, metas'!E262</f>
        <v>0</v>
      </c>
      <c r="F262" s="19"/>
      <c r="G262" s="19"/>
      <c r="H262" s="176"/>
      <c r="I262" s="19"/>
      <c r="J262" s="19"/>
      <c r="K262" s="18"/>
      <c r="L262" s="18"/>
      <c r="M262" s="18"/>
      <c r="N262" s="18"/>
      <c r="O262" s="152" t="str">
        <f t="shared" si="12"/>
        <v xml:space="preserve"> </v>
      </c>
      <c r="P262" s="98" t="str">
        <f t="shared" si="13"/>
        <v/>
      </c>
      <c r="Q262" s="98" t="str">
        <f t="shared" si="14"/>
        <v xml:space="preserve"> </v>
      </c>
    </row>
    <row r="263" spans="1:17" ht="25.5">
      <c r="A263" s="150">
        <f>'T8. Objetivos de desarrollo'!B262</f>
        <v>0</v>
      </c>
      <c r="B263" s="150">
        <f>'T11.Obj G, politicas, metas'!C263</f>
        <v>0</v>
      </c>
      <c r="C263" s="151">
        <f>'T11.Obj G, politicas, metas'!D263</f>
        <v>0</v>
      </c>
      <c r="D263" s="151" t="str">
        <f>'T11.Obj G, politicas, metas'!B263</f>
        <v>No existe una competencia definida</v>
      </c>
      <c r="E263" s="152">
        <f>'T11.Obj G, politicas, metas'!E263</f>
        <v>0</v>
      </c>
      <c r="F263" s="19"/>
      <c r="G263" s="19"/>
      <c r="H263" s="176"/>
      <c r="I263" s="19"/>
      <c r="J263" s="19"/>
      <c r="K263" s="18"/>
      <c r="L263" s="18"/>
      <c r="M263" s="18"/>
      <c r="N263" s="18"/>
      <c r="O263" s="152" t="str">
        <f t="shared" si="12"/>
        <v xml:space="preserve"> </v>
      </c>
      <c r="P263" s="98" t="str">
        <f t="shared" si="13"/>
        <v/>
      </c>
      <c r="Q263" s="98" t="str">
        <f t="shared" si="14"/>
        <v xml:space="preserve"> </v>
      </c>
    </row>
    <row r="264" spans="1:17" ht="25.5">
      <c r="A264" s="150">
        <f>'T8. Objetivos de desarrollo'!B263</f>
        <v>0</v>
      </c>
      <c r="B264" s="150">
        <f>'T11.Obj G, politicas, metas'!C264</f>
        <v>0</v>
      </c>
      <c r="C264" s="151">
        <f>'T11.Obj G, politicas, metas'!D264</f>
        <v>0</v>
      </c>
      <c r="D264" s="151" t="str">
        <f>'T11.Obj G, politicas, metas'!B264</f>
        <v>No existe una competencia definida</v>
      </c>
      <c r="E264" s="152">
        <f>'T11.Obj G, politicas, metas'!E264</f>
        <v>0</v>
      </c>
      <c r="F264" s="19"/>
      <c r="G264" s="19"/>
      <c r="H264" s="176"/>
      <c r="I264" s="19"/>
      <c r="J264" s="19"/>
      <c r="K264" s="18"/>
      <c r="L264" s="18"/>
      <c r="M264" s="18"/>
      <c r="N264" s="18"/>
      <c r="O264" s="152" t="str">
        <f t="shared" si="12"/>
        <v xml:space="preserve"> </v>
      </c>
      <c r="P264" s="98" t="str">
        <f t="shared" si="13"/>
        <v/>
      </c>
      <c r="Q264" s="98" t="str">
        <f t="shared" si="14"/>
        <v xml:space="preserve"> </v>
      </c>
    </row>
    <row r="265" spans="1:17" ht="25.5">
      <c r="A265" s="150">
        <f>'T8. Objetivos de desarrollo'!B264</f>
        <v>0</v>
      </c>
      <c r="B265" s="150">
        <f>'T11.Obj G, politicas, metas'!C265</f>
        <v>0</v>
      </c>
      <c r="C265" s="151">
        <f>'T11.Obj G, politicas, metas'!D265</f>
        <v>0</v>
      </c>
      <c r="D265" s="151" t="str">
        <f>'T11.Obj G, politicas, metas'!B265</f>
        <v>No existe una competencia definida</v>
      </c>
      <c r="E265" s="152">
        <f>'T11.Obj G, politicas, metas'!E265</f>
        <v>0</v>
      </c>
      <c r="F265" s="19"/>
      <c r="G265" s="19"/>
      <c r="H265" s="176"/>
      <c r="I265" s="19"/>
      <c r="J265" s="19"/>
      <c r="K265" s="18"/>
      <c r="L265" s="18"/>
      <c r="M265" s="18"/>
      <c r="N265" s="18"/>
      <c r="O265" s="152" t="str">
        <f t="shared" si="12"/>
        <v xml:space="preserve"> </v>
      </c>
      <c r="P265" s="98" t="str">
        <f t="shared" si="13"/>
        <v/>
      </c>
      <c r="Q265" s="98" t="str">
        <f t="shared" si="14"/>
        <v xml:space="preserve"> </v>
      </c>
    </row>
    <row r="266" spans="1:17" ht="25.5">
      <c r="A266" s="150">
        <f>'T8. Objetivos de desarrollo'!B265</f>
        <v>0</v>
      </c>
      <c r="B266" s="150">
        <f>'T11.Obj G, politicas, metas'!C266</f>
        <v>0</v>
      </c>
      <c r="C266" s="151">
        <f>'T11.Obj G, politicas, metas'!D266</f>
        <v>0</v>
      </c>
      <c r="D266" s="151" t="str">
        <f>'T11.Obj G, politicas, metas'!B266</f>
        <v>No existe una competencia definida</v>
      </c>
      <c r="E266" s="152">
        <f>'T11.Obj G, politicas, metas'!E266</f>
        <v>0</v>
      </c>
      <c r="F266" s="19"/>
      <c r="G266" s="19"/>
      <c r="H266" s="176"/>
      <c r="I266" s="19"/>
      <c r="J266" s="19"/>
      <c r="K266" s="18"/>
      <c r="L266" s="18"/>
      <c r="M266" s="18"/>
      <c r="N266" s="18"/>
      <c r="O266" s="152" t="str">
        <f t="shared" si="12"/>
        <v xml:space="preserve"> </v>
      </c>
      <c r="P266" s="98" t="str">
        <f t="shared" si="13"/>
        <v/>
      </c>
      <c r="Q266" s="98" t="str">
        <f t="shared" si="14"/>
        <v xml:space="preserve"> </v>
      </c>
    </row>
    <row r="267" spans="1:17" ht="25.5">
      <c r="A267" s="150">
        <f>'T8. Objetivos de desarrollo'!B266</f>
        <v>0</v>
      </c>
      <c r="B267" s="150">
        <f>'T11.Obj G, politicas, metas'!C267</f>
        <v>0</v>
      </c>
      <c r="C267" s="151">
        <f>'T11.Obj G, politicas, metas'!D267</f>
        <v>0</v>
      </c>
      <c r="D267" s="151" t="str">
        <f>'T11.Obj G, politicas, metas'!B267</f>
        <v>No existe una competencia definida</v>
      </c>
      <c r="E267" s="152">
        <f>'T11.Obj G, politicas, metas'!E267</f>
        <v>0</v>
      </c>
      <c r="F267" s="19"/>
      <c r="G267" s="19"/>
      <c r="H267" s="176"/>
      <c r="I267" s="19"/>
      <c r="J267" s="19"/>
      <c r="K267" s="18"/>
      <c r="L267" s="18"/>
      <c r="M267" s="18"/>
      <c r="N267" s="18"/>
      <c r="O267" s="152" t="str">
        <f t="shared" si="12"/>
        <v xml:space="preserve"> </v>
      </c>
      <c r="P267" s="98" t="str">
        <f t="shared" si="13"/>
        <v/>
      </c>
      <c r="Q267" s="98" t="str">
        <f t="shared" si="14"/>
        <v xml:space="preserve"> </v>
      </c>
    </row>
    <row r="268" spans="1:17" ht="25.5">
      <c r="A268" s="150">
        <f>'T8. Objetivos de desarrollo'!B267</f>
        <v>0</v>
      </c>
      <c r="B268" s="150">
        <f>'T11.Obj G, politicas, metas'!C268</f>
        <v>0</v>
      </c>
      <c r="C268" s="151">
        <f>'T11.Obj G, politicas, metas'!D268</f>
        <v>0</v>
      </c>
      <c r="D268" s="151" t="str">
        <f>'T11.Obj G, politicas, metas'!B268</f>
        <v>No existe una competencia definida</v>
      </c>
      <c r="E268" s="152">
        <f>'T11.Obj G, politicas, metas'!E268</f>
        <v>0</v>
      </c>
      <c r="F268" s="19"/>
      <c r="G268" s="19"/>
      <c r="H268" s="176"/>
      <c r="I268" s="19"/>
      <c r="J268" s="19"/>
      <c r="K268" s="18"/>
      <c r="L268" s="18"/>
      <c r="M268" s="18"/>
      <c r="N268" s="18"/>
      <c r="O268" s="152" t="str">
        <f t="shared" si="12"/>
        <v xml:space="preserve"> </v>
      </c>
      <c r="P268" s="98" t="str">
        <f t="shared" si="13"/>
        <v/>
      </c>
      <c r="Q268" s="98" t="str">
        <f t="shared" si="14"/>
        <v xml:space="preserve"> </v>
      </c>
    </row>
    <row r="269" spans="1:17" ht="25.5">
      <c r="A269" s="150">
        <f>'T8. Objetivos de desarrollo'!B268</f>
        <v>0</v>
      </c>
      <c r="B269" s="150">
        <f>'T11.Obj G, politicas, metas'!C269</f>
        <v>0</v>
      </c>
      <c r="C269" s="151">
        <f>'T11.Obj G, politicas, metas'!D269</f>
        <v>0</v>
      </c>
      <c r="D269" s="151" t="str">
        <f>'T11.Obj G, politicas, metas'!B269</f>
        <v>No existe una competencia definida</v>
      </c>
      <c r="E269" s="152">
        <f>'T11.Obj G, politicas, metas'!E269</f>
        <v>0</v>
      </c>
      <c r="F269" s="19"/>
      <c r="G269" s="19"/>
      <c r="H269" s="176"/>
      <c r="I269" s="19"/>
      <c r="J269" s="19"/>
      <c r="K269" s="18"/>
      <c r="L269" s="18"/>
      <c r="M269" s="18"/>
      <c r="N269" s="18"/>
      <c r="O269" s="152" t="str">
        <f t="shared" si="12"/>
        <v xml:space="preserve"> </v>
      </c>
      <c r="P269" s="98" t="str">
        <f t="shared" si="13"/>
        <v/>
      </c>
      <c r="Q269" s="98" t="str">
        <f t="shared" si="14"/>
        <v xml:space="preserve"> </v>
      </c>
    </row>
    <row r="270" spans="1:17" ht="25.5">
      <c r="A270" s="150">
        <f>'T8. Objetivos de desarrollo'!B269</f>
        <v>0</v>
      </c>
      <c r="B270" s="150">
        <f>'T11.Obj G, politicas, metas'!C270</f>
        <v>0</v>
      </c>
      <c r="C270" s="151">
        <f>'T11.Obj G, politicas, metas'!D270</f>
        <v>0</v>
      </c>
      <c r="D270" s="151" t="str">
        <f>'T11.Obj G, politicas, metas'!B270</f>
        <v>No existe una competencia definida</v>
      </c>
      <c r="E270" s="152">
        <f>'T11.Obj G, politicas, metas'!E270</f>
        <v>0</v>
      </c>
      <c r="F270" s="19"/>
      <c r="G270" s="19"/>
      <c r="H270" s="176"/>
      <c r="I270" s="19"/>
      <c r="J270" s="19"/>
      <c r="K270" s="18"/>
      <c r="L270" s="18"/>
      <c r="M270" s="18"/>
      <c r="N270" s="18"/>
      <c r="O270" s="152" t="str">
        <f t="shared" si="12"/>
        <v xml:space="preserve"> </v>
      </c>
      <c r="P270" s="98" t="str">
        <f t="shared" si="13"/>
        <v/>
      </c>
      <c r="Q270" s="98" t="str">
        <f t="shared" si="14"/>
        <v xml:space="preserve"> </v>
      </c>
    </row>
    <row r="271" spans="1:17" ht="25.5">
      <c r="A271" s="150">
        <f>'T8. Objetivos de desarrollo'!B270</f>
        <v>0</v>
      </c>
      <c r="B271" s="150">
        <f>'T11.Obj G, politicas, metas'!C271</f>
        <v>0</v>
      </c>
      <c r="C271" s="151">
        <f>'T11.Obj G, politicas, metas'!D271</f>
        <v>0</v>
      </c>
      <c r="D271" s="151" t="str">
        <f>'T11.Obj G, politicas, metas'!B271</f>
        <v>No existe una competencia definida</v>
      </c>
      <c r="E271" s="152">
        <f>'T11.Obj G, politicas, metas'!E271</f>
        <v>0</v>
      </c>
      <c r="F271" s="19"/>
      <c r="G271" s="19"/>
      <c r="H271" s="176"/>
      <c r="I271" s="19"/>
      <c r="J271" s="19"/>
      <c r="K271" s="18"/>
      <c r="L271" s="18"/>
      <c r="M271" s="18"/>
      <c r="N271" s="18"/>
      <c r="O271" s="152" t="str">
        <f t="shared" si="12"/>
        <v xml:space="preserve"> </v>
      </c>
      <c r="P271" s="98" t="str">
        <f t="shared" si="13"/>
        <v/>
      </c>
      <c r="Q271" s="98" t="str">
        <f t="shared" si="14"/>
        <v xml:space="preserve"> </v>
      </c>
    </row>
    <row r="272" spans="1:17" ht="25.5">
      <c r="A272" s="150">
        <f>'T8. Objetivos de desarrollo'!B271</f>
        <v>0</v>
      </c>
      <c r="B272" s="150">
        <f>'T11.Obj G, politicas, metas'!C272</f>
        <v>0</v>
      </c>
      <c r="C272" s="151">
        <f>'T11.Obj G, politicas, metas'!D272</f>
        <v>0</v>
      </c>
      <c r="D272" s="151" t="str">
        <f>'T11.Obj G, politicas, metas'!B272</f>
        <v>No existe una competencia definida</v>
      </c>
      <c r="E272" s="152">
        <f>'T11.Obj G, politicas, metas'!E272</f>
        <v>0</v>
      </c>
      <c r="F272" s="19"/>
      <c r="G272" s="19"/>
      <c r="H272" s="176"/>
      <c r="I272" s="19"/>
      <c r="J272" s="19"/>
      <c r="K272" s="18"/>
      <c r="L272" s="18"/>
      <c r="M272" s="18"/>
      <c r="N272" s="18"/>
      <c r="O272" s="152" t="str">
        <f t="shared" si="12"/>
        <v xml:space="preserve"> </v>
      </c>
      <c r="P272" s="98" t="str">
        <f t="shared" si="13"/>
        <v/>
      </c>
      <c r="Q272" s="98" t="str">
        <f t="shared" si="14"/>
        <v xml:space="preserve"> </v>
      </c>
    </row>
    <row r="273" spans="1:17" ht="25.5">
      <c r="A273" s="150">
        <f>'T8. Objetivos de desarrollo'!B272</f>
        <v>0</v>
      </c>
      <c r="B273" s="150">
        <f>'T11.Obj G, politicas, metas'!C273</f>
        <v>0</v>
      </c>
      <c r="C273" s="151">
        <f>'T11.Obj G, politicas, metas'!D273</f>
        <v>0</v>
      </c>
      <c r="D273" s="151" t="str">
        <f>'T11.Obj G, politicas, metas'!B273</f>
        <v>No existe una competencia definida</v>
      </c>
      <c r="E273" s="152">
        <f>'T11.Obj G, politicas, metas'!E273</f>
        <v>0</v>
      </c>
      <c r="F273" s="19"/>
      <c r="G273" s="19"/>
      <c r="H273" s="176"/>
      <c r="I273" s="19"/>
      <c r="J273" s="19"/>
      <c r="K273" s="18"/>
      <c r="L273" s="18"/>
      <c r="M273" s="18"/>
      <c r="N273" s="18"/>
      <c r="O273" s="152" t="str">
        <f t="shared" si="12"/>
        <v xml:space="preserve"> </v>
      </c>
      <c r="P273" s="98" t="str">
        <f t="shared" si="13"/>
        <v/>
      </c>
      <c r="Q273" s="98" t="str">
        <f t="shared" si="14"/>
        <v xml:space="preserve"> </v>
      </c>
    </row>
    <row r="274" spans="1:17" ht="25.5">
      <c r="A274" s="150">
        <f>'T8. Objetivos de desarrollo'!B273</f>
        <v>0</v>
      </c>
      <c r="B274" s="150">
        <f>'T11.Obj G, politicas, metas'!C274</f>
        <v>0</v>
      </c>
      <c r="C274" s="151">
        <f>'T11.Obj G, politicas, metas'!D274</f>
        <v>0</v>
      </c>
      <c r="D274" s="151" t="str">
        <f>'T11.Obj G, politicas, metas'!B274</f>
        <v>No existe una competencia definida</v>
      </c>
      <c r="E274" s="152">
        <f>'T11.Obj G, politicas, metas'!E274</f>
        <v>0</v>
      </c>
      <c r="F274" s="19"/>
      <c r="G274" s="19"/>
      <c r="H274" s="176"/>
      <c r="I274" s="19"/>
      <c r="J274" s="19"/>
      <c r="K274" s="18"/>
      <c r="L274" s="18"/>
      <c r="M274" s="18"/>
      <c r="N274" s="18"/>
      <c r="O274" s="152" t="str">
        <f t="shared" si="12"/>
        <v xml:space="preserve"> </v>
      </c>
      <c r="P274" s="98" t="str">
        <f t="shared" si="13"/>
        <v/>
      </c>
      <c r="Q274" s="98" t="str">
        <f t="shared" si="14"/>
        <v xml:space="preserve"> </v>
      </c>
    </row>
    <row r="275" spans="1:17" ht="25.5">
      <c r="A275" s="150">
        <f>'T8. Objetivos de desarrollo'!B274</f>
        <v>0</v>
      </c>
      <c r="B275" s="150">
        <f>'T11.Obj G, politicas, metas'!C275</f>
        <v>0</v>
      </c>
      <c r="C275" s="151">
        <f>'T11.Obj G, politicas, metas'!D275</f>
        <v>0</v>
      </c>
      <c r="D275" s="151" t="str">
        <f>'T11.Obj G, politicas, metas'!B275</f>
        <v>No existe una competencia definida</v>
      </c>
      <c r="E275" s="152">
        <f>'T11.Obj G, politicas, metas'!E275</f>
        <v>0</v>
      </c>
      <c r="F275" s="19"/>
      <c r="G275" s="19"/>
      <c r="H275" s="176"/>
      <c r="I275" s="19"/>
      <c r="J275" s="19"/>
      <c r="K275" s="18"/>
      <c r="L275" s="18"/>
      <c r="M275" s="18"/>
      <c r="N275" s="18"/>
      <c r="O275" s="152" t="str">
        <f t="shared" si="12"/>
        <v xml:space="preserve"> </v>
      </c>
      <c r="P275" s="98" t="str">
        <f t="shared" si="13"/>
        <v/>
      </c>
      <c r="Q275" s="98" t="str">
        <f t="shared" si="14"/>
        <v xml:space="preserve"> </v>
      </c>
    </row>
    <row r="276" spans="1:17" ht="25.5">
      <c r="A276" s="150">
        <f>'T8. Objetivos de desarrollo'!B275</f>
        <v>0</v>
      </c>
      <c r="B276" s="150">
        <f>'T11.Obj G, politicas, metas'!C276</f>
        <v>0</v>
      </c>
      <c r="C276" s="151">
        <f>'T11.Obj G, politicas, metas'!D276</f>
        <v>0</v>
      </c>
      <c r="D276" s="151" t="str">
        <f>'T11.Obj G, politicas, metas'!B276</f>
        <v>No existe una competencia definida</v>
      </c>
      <c r="E276" s="152">
        <f>'T11.Obj G, politicas, metas'!E276</f>
        <v>0</v>
      </c>
      <c r="F276" s="19"/>
      <c r="G276" s="19"/>
      <c r="H276" s="176"/>
      <c r="I276" s="19"/>
      <c r="J276" s="19"/>
      <c r="K276" s="18"/>
      <c r="L276" s="18"/>
      <c r="M276" s="18"/>
      <c r="N276" s="18"/>
      <c r="O276" s="152" t="str">
        <f t="shared" si="12"/>
        <v xml:space="preserve"> </v>
      </c>
      <c r="P276" s="98" t="str">
        <f t="shared" si="13"/>
        <v/>
      </c>
      <c r="Q276" s="98" t="str">
        <f t="shared" si="14"/>
        <v xml:space="preserve"> </v>
      </c>
    </row>
    <row r="277" spans="1:17" ht="25.5">
      <c r="A277" s="150">
        <f>'T8. Objetivos de desarrollo'!B276</f>
        <v>0</v>
      </c>
      <c r="B277" s="150">
        <f>'T11.Obj G, politicas, metas'!C277</f>
        <v>0</v>
      </c>
      <c r="C277" s="151">
        <f>'T11.Obj G, politicas, metas'!D277</f>
        <v>0</v>
      </c>
      <c r="D277" s="151" t="str">
        <f>'T11.Obj G, politicas, metas'!B277</f>
        <v>No existe una competencia definida</v>
      </c>
      <c r="E277" s="152">
        <f>'T11.Obj G, politicas, metas'!E277</f>
        <v>0</v>
      </c>
      <c r="F277" s="19"/>
      <c r="G277" s="19"/>
      <c r="H277" s="176"/>
      <c r="I277" s="19"/>
      <c r="J277" s="19"/>
      <c r="K277" s="18"/>
      <c r="L277" s="18"/>
      <c r="M277" s="18"/>
      <c r="N277" s="18"/>
      <c r="O277" s="152" t="str">
        <f t="shared" si="12"/>
        <v xml:space="preserve"> </v>
      </c>
      <c r="P277" s="98" t="str">
        <f t="shared" si="13"/>
        <v/>
      </c>
      <c r="Q277" s="98" t="str">
        <f t="shared" si="14"/>
        <v xml:space="preserve"> </v>
      </c>
    </row>
    <row r="278" spans="1:17" ht="25.5">
      <c r="A278" s="150">
        <f>'T8. Objetivos de desarrollo'!B277</f>
        <v>0</v>
      </c>
      <c r="B278" s="150">
        <f>'T11.Obj G, politicas, metas'!C278</f>
        <v>0</v>
      </c>
      <c r="C278" s="151">
        <f>'T11.Obj G, politicas, metas'!D278</f>
        <v>0</v>
      </c>
      <c r="D278" s="151" t="str">
        <f>'T11.Obj G, politicas, metas'!B278</f>
        <v>No existe una competencia definida</v>
      </c>
      <c r="E278" s="152">
        <f>'T11.Obj G, politicas, metas'!E278</f>
        <v>0</v>
      </c>
      <c r="F278" s="19"/>
      <c r="G278" s="19"/>
      <c r="H278" s="176"/>
      <c r="I278" s="19"/>
      <c r="J278" s="19"/>
      <c r="K278" s="18"/>
      <c r="L278" s="18"/>
      <c r="M278" s="18"/>
      <c r="N278" s="18"/>
      <c r="O278" s="152" t="str">
        <f t="shared" si="12"/>
        <v xml:space="preserve"> </v>
      </c>
      <c r="P278" s="98" t="str">
        <f t="shared" si="13"/>
        <v/>
      </c>
      <c r="Q278" s="98" t="str">
        <f t="shared" si="14"/>
        <v xml:space="preserve"> </v>
      </c>
    </row>
    <row r="279" spans="1:17" ht="25.5">
      <c r="A279" s="150">
        <f>'T8. Objetivos de desarrollo'!B278</f>
        <v>0</v>
      </c>
      <c r="B279" s="150">
        <f>'T11.Obj G, politicas, metas'!C279</f>
        <v>0</v>
      </c>
      <c r="C279" s="151">
        <f>'T11.Obj G, politicas, metas'!D279</f>
        <v>0</v>
      </c>
      <c r="D279" s="151" t="str">
        <f>'T11.Obj G, politicas, metas'!B279</f>
        <v>No existe una competencia definida</v>
      </c>
      <c r="E279" s="152">
        <f>'T11.Obj G, politicas, metas'!E279</f>
        <v>0</v>
      </c>
      <c r="F279" s="19"/>
      <c r="G279" s="19"/>
      <c r="H279" s="176"/>
      <c r="I279" s="19"/>
      <c r="J279" s="19"/>
      <c r="K279" s="18"/>
      <c r="L279" s="18"/>
      <c r="M279" s="18"/>
      <c r="N279" s="18"/>
      <c r="O279" s="152" t="str">
        <f t="shared" si="12"/>
        <v xml:space="preserve"> </v>
      </c>
      <c r="P279" s="98" t="str">
        <f t="shared" si="13"/>
        <v/>
      </c>
      <c r="Q279" s="98" t="str">
        <f t="shared" si="14"/>
        <v xml:space="preserve"> </v>
      </c>
    </row>
    <row r="280" spans="1:17" ht="25.5">
      <c r="A280" s="150">
        <f>'T8. Objetivos de desarrollo'!B279</f>
        <v>0</v>
      </c>
      <c r="B280" s="150">
        <f>'T11.Obj G, politicas, metas'!C280</f>
        <v>0</v>
      </c>
      <c r="C280" s="151">
        <f>'T11.Obj G, politicas, metas'!D280</f>
        <v>0</v>
      </c>
      <c r="D280" s="151" t="str">
        <f>'T11.Obj G, politicas, metas'!B280</f>
        <v>No existe una competencia definida</v>
      </c>
      <c r="E280" s="152">
        <f>'T11.Obj G, politicas, metas'!E280</f>
        <v>0</v>
      </c>
      <c r="F280" s="19"/>
      <c r="G280" s="19"/>
      <c r="H280" s="176"/>
      <c r="I280" s="19"/>
      <c r="J280" s="19"/>
      <c r="K280" s="18"/>
      <c r="L280" s="18"/>
      <c r="M280" s="18"/>
      <c r="N280" s="18"/>
      <c r="O280" s="152" t="str">
        <f t="shared" si="12"/>
        <v xml:space="preserve"> </v>
      </c>
      <c r="P280" s="98" t="str">
        <f t="shared" si="13"/>
        <v/>
      </c>
      <c r="Q280" s="98" t="str">
        <f t="shared" si="14"/>
        <v xml:space="preserve"> </v>
      </c>
    </row>
    <row r="281" spans="1:17" ht="25.5">
      <c r="A281" s="150">
        <f>'T8. Objetivos de desarrollo'!B280</f>
        <v>0</v>
      </c>
      <c r="B281" s="150">
        <f>'T11.Obj G, politicas, metas'!C281</f>
        <v>0</v>
      </c>
      <c r="C281" s="151">
        <f>'T11.Obj G, politicas, metas'!D281</f>
        <v>0</v>
      </c>
      <c r="D281" s="151" t="str">
        <f>'T11.Obj G, politicas, metas'!B281</f>
        <v>No existe una competencia definida</v>
      </c>
      <c r="E281" s="152">
        <f>'T11.Obj G, politicas, metas'!E281</f>
        <v>0</v>
      </c>
      <c r="F281" s="19"/>
      <c r="G281" s="19"/>
      <c r="H281" s="176"/>
      <c r="I281" s="19"/>
      <c r="J281" s="19"/>
      <c r="K281" s="18"/>
      <c r="L281" s="18"/>
      <c r="M281" s="18"/>
      <c r="N281" s="18"/>
      <c r="O281" s="152" t="str">
        <f t="shared" si="12"/>
        <v xml:space="preserve"> </v>
      </c>
      <c r="P281" s="98" t="str">
        <f t="shared" si="13"/>
        <v/>
      </c>
      <c r="Q281" s="98" t="str">
        <f t="shared" si="14"/>
        <v xml:space="preserve"> </v>
      </c>
    </row>
    <row r="282" spans="1:17" ht="25.5">
      <c r="A282" s="150">
        <f>'T8. Objetivos de desarrollo'!B281</f>
        <v>0</v>
      </c>
      <c r="B282" s="150">
        <f>'T11.Obj G, politicas, metas'!C282</f>
        <v>0</v>
      </c>
      <c r="C282" s="151">
        <f>'T11.Obj G, politicas, metas'!D282</f>
        <v>0</v>
      </c>
      <c r="D282" s="151" t="str">
        <f>'T11.Obj G, politicas, metas'!B282</f>
        <v>No existe una competencia definida</v>
      </c>
      <c r="E282" s="152">
        <f>'T11.Obj G, politicas, metas'!E282</f>
        <v>0</v>
      </c>
      <c r="F282" s="19"/>
      <c r="G282" s="19"/>
      <c r="H282" s="176"/>
      <c r="I282" s="19"/>
      <c r="J282" s="19"/>
      <c r="K282" s="18"/>
      <c r="L282" s="18"/>
      <c r="M282" s="18"/>
      <c r="N282" s="18"/>
      <c r="O282" s="152" t="str">
        <f t="shared" si="12"/>
        <v xml:space="preserve"> </v>
      </c>
      <c r="P282" s="98" t="str">
        <f t="shared" si="13"/>
        <v/>
      </c>
      <c r="Q282" s="98" t="str">
        <f t="shared" si="14"/>
        <v xml:space="preserve"> </v>
      </c>
    </row>
    <row r="283" spans="1:17" ht="25.5">
      <c r="A283" s="150">
        <f>'T8. Objetivos de desarrollo'!B282</f>
        <v>0</v>
      </c>
      <c r="B283" s="150">
        <f>'T11.Obj G, politicas, metas'!C283</f>
        <v>0</v>
      </c>
      <c r="C283" s="151">
        <f>'T11.Obj G, politicas, metas'!D283</f>
        <v>0</v>
      </c>
      <c r="D283" s="151" t="str">
        <f>'T11.Obj G, politicas, metas'!B283</f>
        <v>No existe una competencia definida</v>
      </c>
      <c r="E283" s="152">
        <f>'T11.Obj G, politicas, metas'!E283</f>
        <v>0</v>
      </c>
      <c r="F283" s="19"/>
      <c r="G283" s="19"/>
      <c r="H283" s="176"/>
      <c r="I283" s="19"/>
      <c r="J283" s="19"/>
      <c r="K283" s="18"/>
      <c r="L283" s="18"/>
      <c r="M283" s="18"/>
      <c r="N283" s="18"/>
      <c r="O283" s="152" t="str">
        <f t="shared" si="12"/>
        <v xml:space="preserve"> </v>
      </c>
      <c r="P283" s="98" t="str">
        <f t="shared" si="13"/>
        <v/>
      </c>
      <c r="Q283" s="98" t="str">
        <f t="shared" si="14"/>
        <v xml:space="preserve"> </v>
      </c>
    </row>
    <row r="284" spans="1:17" ht="25.5">
      <c r="A284" s="150">
        <f>'T8. Objetivos de desarrollo'!B283</f>
        <v>0</v>
      </c>
      <c r="B284" s="150">
        <f>'T11.Obj G, politicas, metas'!C284</f>
        <v>0</v>
      </c>
      <c r="C284" s="151">
        <f>'T11.Obj G, politicas, metas'!D284</f>
        <v>0</v>
      </c>
      <c r="D284" s="151" t="str">
        <f>'T11.Obj G, politicas, metas'!B284</f>
        <v>No existe una competencia definida</v>
      </c>
      <c r="E284" s="152">
        <f>'T11.Obj G, politicas, metas'!E284</f>
        <v>0</v>
      </c>
      <c r="F284" s="19"/>
      <c r="G284" s="19"/>
      <c r="H284" s="176"/>
      <c r="I284" s="19"/>
      <c r="J284" s="19"/>
      <c r="K284" s="18"/>
      <c r="L284" s="18"/>
      <c r="M284" s="18"/>
      <c r="N284" s="18"/>
      <c r="O284" s="152" t="str">
        <f t="shared" si="12"/>
        <v xml:space="preserve"> </v>
      </c>
      <c r="P284" s="98" t="str">
        <f t="shared" si="13"/>
        <v/>
      </c>
      <c r="Q284" s="98" t="str">
        <f t="shared" si="14"/>
        <v xml:space="preserve"> </v>
      </c>
    </row>
    <row r="285" spans="1:17" ht="25.5">
      <c r="A285" s="150">
        <f>'T8. Objetivos de desarrollo'!B284</f>
        <v>0</v>
      </c>
      <c r="B285" s="150">
        <f>'T11.Obj G, politicas, metas'!C285</f>
        <v>0</v>
      </c>
      <c r="C285" s="151">
        <f>'T11.Obj G, politicas, metas'!D285</f>
        <v>0</v>
      </c>
      <c r="D285" s="151" t="str">
        <f>'T11.Obj G, politicas, metas'!B285</f>
        <v>No existe una competencia definida</v>
      </c>
      <c r="E285" s="152">
        <f>'T11.Obj G, politicas, metas'!E285</f>
        <v>0</v>
      </c>
      <c r="F285" s="19"/>
      <c r="G285" s="19"/>
      <c r="H285" s="176"/>
      <c r="I285" s="19"/>
      <c r="J285" s="19"/>
      <c r="K285" s="18"/>
      <c r="L285" s="18"/>
      <c r="M285" s="18"/>
      <c r="N285" s="18"/>
      <c r="O285" s="152" t="str">
        <f t="shared" si="12"/>
        <v xml:space="preserve"> </v>
      </c>
      <c r="P285" s="98" t="str">
        <f t="shared" si="13"/>
        <v/>
      </c>
      <c r="Q285" s="98" t="str">
        <f t="shared" si="14"/>
        <v xml:space="preserve"> </v>
      </c>
    </row>
    <row r="286" spans="1:17" ht="25.5">
      <c r="A286" s="150">
        <f>'T8. Objetivos de desarrollo'!B285</f>
        <v>0</v>
      </c>
      <c r="B286" s="150">
        <f>'T11.Obj G, politicas, metas'!C286</f>
        <v>0</v>
      </c>
      <c r="C286" s="151">
        <f>'T11.Obj G, politicas, metas'!D286</f>
        <v>0</v>
      </c>
      <c r="D286" s="151" t="str">
        <f>'T11.Obj G, politicas, metas'!B286</f>
        <v>No existe una competencia definida</v>
      </c>
      <c r="E286" s="152">
        <f>'T11.Obj G, politicas, metas'!E286</f>
        <v>0</v>
      </c>
      <c r="F286" s="19"/>
      <c r="G286" s="19"/>
      <c r="H286" s="176"/>
      <c r="I286" s="19"/>
      <c r="J286" s="19"/>
      <c r="K286" s="18"/>
      <c r="L286" s="18"/>
      <c r="M286" s="18"/>
      <c r="N286" s="18"/>
      <c r="O286" s="152" t="str">
        <f t="shared" si="12"/>
        <v xml:space="preserve"> </v>
      </c>
      <c r="P286" s="98" t="str">
        <f t="shared" si="13"/>
        <v/>
      </c>
      <c r="Q286" s="98" t="str">
        <f t="shared" si="14"/>
        <v xml:space="preserve"> </v>
      </c>
    </row>
    <row r="287" spans="1:17" ht="25.5">
      <c r="A287" s="150">
        <f>'T8. Objetivos de desarrollo'!B286</f>
        <v>0</v>
      </c>
      <c r="B287" s="150">
        <f>'T11.Obj G, politicas, metas'!C287</f>
        <v>0</v>
      </c>
      <c r="C287" s="151">
        <f>'T11.Obj G, politicas, metas'!D287</f>
        <v>0</v>
      </c>
      <c r="D287" s="151" t="str">
        <f>'T11.Obj G, politicas, metas'!B287</f>
        <v>No existe una competencia definida</v>
      </c>
      <c r="E287" s="152">
        <f>'T11.Obj G, politicas, metas'!E287</f>
        <v>0</v>
      </c>
      <c r="F287" s="19"/>
      <c r="G287" s="19"/>
      <c r="H287" s="176"/>
      <c r="I287" s="19"/>
      <c r="J287" s="19"/>
      <c r="K287" s="18"/>
      <c r="L287" s="18"/>
      <c r="M287" s="18"/>
      <c r="N287" s="18"/>
      <c r="O287" s="152" t="str">
        <f t="shared" si="12"/>
        <v xml:space="preserve"> </v>
      </c>
      <c r="P287" s="98" t="str">
        <f t="shared" si="13"/>
        <v/>
      </c>
      <c r="Q287" s="98" t="str">
        <f t="shared" si="14"/>
        <v xml:space="preserve"> </v>
      </c>
    </row>
    <row r="288" spans="1:17" ht="25.5">
      <c r="A288" s="150">
        <f>'T8. Objetivos de desarrollo'!B287</f>
        <v>0</v>
      </c>
      <c r="B288" s="150">
        <f>'T11.Obj G, politicas, metas'!C288</f>
        <v>0</v>
      </c>
      <c r="C288" s="151">
        <f>'T11.Obj G, politicas, metas'!D288</f>
        <v>0</v>
      </c>
      <c r="D288" s="151" t="str">
        <f>'T11.Obj G, politicas, metas'!B288</f>
        <v>No existe una competencia definida</v>
      </c>
      <c r="E288" s="152">
        <f>'T11.Obj G, politicas, metas'!E288</f>
        <v>0</v>
      </c>
      <c r="F288" s="19"/>
      <c r="G288" s="19"/>
      <c r="H288" s="176"/>
      <c r="I288" s="19"/>
      <c r="J288" s="19"/>
      <c r="K288" s="18"/>
      <c r="L288" s="18"/>
      <c r="M288" s="18"/>
      <c r="N288" s="18"/>
      <c r="O288" s="152" t="str">
        <f t="shared" si="12"/>
        <v xml:space="preserve"> </v>
      </c>
      <c r="P288" s="98" t="str">
        <f t="shared" si="13"/>
        <v/>
      </c>
      <c r="Q288" s="98" t="str">
        <f t="shared" si="14"/>
        <v xml:space="preserve"> </v>
      </c>
    </row>
    <row r="289" spans="1:17" ht="25.5">
      <c r="A289" s="150">
        <f>'T8. Objetivos de desarrollo'!B288</f>
        <v>0</v>
      </c>
      <c r="B289" s="150">
        <f>'T11.Obj G, politicas, metas'!C289</f>
        <v>0</v>
      </c>
      <c r="C289" s="151">
        <f>'T11.Obj G, politicas, metas'!D289</f>
        <v>0</v>
      </c>
      <c r="D289" s="151" t="str">
        <f>'T11.Obj G, politicas, metas'!B289</f>
        <v>No existe una competencia definida</v>
      </c>
      <c r="E289" s="152">
        <f>'T11.Obj G, politicas, metas'!E289</f>
        <v>0</v>
      </c>
      <c r="F289" s="19"/>
      <c r="G289" s="19"/>
      <c r="H289" s="176"/>
      <c r="I289" s="19"/>
      <c r="J289" s="19"/>
      <c r="K289" s="18"/>
      <c r="L289" s="18"/>
      <c r="M289" s="18"/>
      <c r="N289" s="18"/>
      <c r="O289" s="152" t="str">
        <f t="shared" si="12"/>
        <v xml:space="preserve"> </v>
      </c>
      <c r="P289" s="98" t="str">
        <f t="shared" si="13"/>
        <v/>
      </c>
      <c r="Q289" s="98" t="str">
        <f t="shared" si="14"/>
        <v xml:space="preserve"> </v>
      </c>
    </row>
    <row r="290" spans="1:17" ht="25.5">
      <c r="A290" s="150">
        <f>'T8. Objetivos de desarrollo'!B289</f>
        <v>0</v>
      </c>
      <c r="B290" s="150">
        <f>'T11.Obj G, politicas, metas'!C290</f>
        <v>0</v>
      </c>
      <c r="C290" s="151">
        <f>'T11.Obj G, politicas, metas'!D290</f>
        <v>0</v>
      </c>
      <c r="D290" s="151" t="str">
        <f>'T11.Obj G, politicas, metas'!B290</f>
        <v>No existe una competencia definida</v>
      </c>
      <c r="E290" s="152">
        <f>'T11.Obj G, politicas, metas'!E290</f>
        <v>0</v>
      </c>
      <c r="F290" s="19"/>
      <c r="G290" s="19"/>
      <c r="H290" s="176"/>
      <c r="I290" s="19"/>
      <c r="J290" s="19"/>
      <c r="K290" s="18"/>
      <c r="L290" s="18"/>
      <c r="M290" s="18"/>
      <c r="N290" s="18"/>
      <c r="O290" s="152" t="str">
        <f t="shared" si="12"/>
        <v xml:space="preserve"> </v>
      </c>
      <c r="P290" s="98" t="str">
        <f t="shared" si="13"/>
        <v/>
      </c>
      <c r="Q290" s="98" t="str">
        <f t="shared" si="14"/>
        <v xml:space="preserve"> </v>
      </c>
    </row>
    <row r="291" spans="1:17" ht="25.5">
      <c r="A291" s="150">
        <f>'T8. Objetivos de desarrollo'!B290</f>
        <v>0</v>
      </c>
      <c r="B291" s="150">
        <f>'T11.Obj G, politicas, metas'!C291</f>
        <v>0</v>
      </c>
      <c r="C291" s="151">
        <f>'T11.Obj G, politicas, metas'!D291</f>
        <v>0</v>
      </c>
      <c r="D291" s="151" t="str">
        <f>'T11.Obj G, politicas, metas'!B291</f>
        <v>No existe una competencia definida</v>
      </c>
      <c r="E291" s="152">
        <f>'T11.Obj G, politicas, metas'!E291</f>
        <v>0</v>
      </c>
      <c r="F291" s="19"/>
      <c r="G291" s="19"/>
      <c r="H291" s="176"/>
      <c r="I291" s="19"/>
      <c r="J291" s="19"/>
      <c r="K291" s="18"/>
      <c r="L291" s="18"/>
      <c r="M291" s="18"/>
      <c r="N291" s="18"/>
      <c r="O291" s="152" t="str">
        <f t="shared" si="12"/>
        <v xml:space="preserve"> </v>
      </c>
      <c r="P291" s="98" t="str">
        <f t="shared" si="13"/>
        <v/>
      </c>
      <c r="Q291" s="98" t="str">
        <f t="shared" si="14"/>
        <v xml:space="preserve"> </v>
      </c>
    </row>
    <row r="292" spans="1:17" ht="25.5">
      <c r="A292" s="150">
        <f>'T8. Objetivos de desarrollo'!B291</f>
        <v>0</v>
      </c>
      <c r="B292" s="150">
        <f>'T11.Obj G, politicas, metas'!C292</f>
        <v>0</v>
      </c>
      <c r="C292" s="151">
        <f>'T11.Obj G, politicas, metas'!D292</f>
        <v>0</v>
      </c>
      <c r="D292" s="151" t="str">
        <f>'T11.Obj G, politicas, metas'!B292</f>
        <v>No existe una competencia definida</v>
      </c>
      <c r="E292" s="152">
        <f>'T11.Obj G, politicas, metas'!E292</f>
        <v>0</v>
      </c>
      <c r="F292" s="19"/>
      <c r="G292" s="19"/>
      <c r="H292" s="176"/>
      <c r="I292" s="19"/>
      <c r="J292" s="19"/>
      <c r="K292" s="18"/>
      <c r="L292" s="18"/>
      <c r="M292" s="18"/>
      <c r="N292" s="18"/>
      <c r="O292" s="152" t="str">
        <f t="shared" si="12"/>
        <v xml:space="preserve"> </v>
      </c>
      <c r="P292" s="98" t="str">
        <f t="shared" si="13"/>
        <v/>
      </c>
      <c r="Q292" s="98" t="str">
        <f t="shared" si="14"/>
        <v xml:space="preserve"> </v>
      </c>
    </row>
    <row r="293" spans="1:17" ht="25.5">
      <c r="A293" s="150">
        <f>'T8. Objetivos de desarrollo'!B292</f>
        <v>0</v>
      </c>
      <c r="B293" s="150">
        <f>'T11.Obj G, politicas, metas'!C293</f>
        <v>0</v>
      </c>
      <c r="C293" s="151">
        <f>'T11.Obj G, politicas, metas'!D293</f>
        <v>0</v>
      </c>
      <c r="D293" s="151" t="str">
        <f>'T11.Obj G, politicas, metas'!B293</f>
        <v>No existe una competencia definida</v>
      </c>
      <c r="E293" s="152">
        <f>'T11.Obj G, politicas, metas'!E293</f>
        <v>0</v>
      </c>
      <c r="F293" s="19"/>
      <c r="G293" s="19"/>
      <c r="H293" s="176"/>
      <c r="I293" s="19"/>
      <c r="J293" s="19"/>
      <c r="K293" s="18"/>
      <c r="L293" s="18"/>
      <c r="M293" s="18"/>
      <c r="N293" s="18"/>
      <c r="O293" s="152" t="str">
        <f t="shared" si="12"/>
        <v xml:space="preserve"> </v>
      </c>
      <c r="P293" s="98" t="str">
        <f t="shared" si="13"/>
        <v/>
      </c>
      <c r="Q293" s="98" t="str">
        <f t="shared" si="14"/>
        <v xml:space="preserve"> </v>
      </c>
    </row>
    <row r="294" spans="1:17" ht="25.5">
      <c r="A294" s="150">
        <f>'T8. Objetivos de desarrollo'!B293</f>
        <v>0</v>
      </c>
      <c r="B294" s="150">
        <f>'T11.Obj G, politicas, metas'!C294</f>
        <v>0</v>
      </c>
      <c r="C294" s="151">
        <f>'T11.Obj G, politicas, metas'!D294</f>
        <v>0</v>
      </c>
      <c r="D294" s="151" t="str">
        <f>'T11.Obj G, politicas, metas'!B294</f>
        <v>No existe una competencia definida</v>
      </c>
      <c r="E294" s="152">
        <f>'T11.Obj G, politicas, metas'!E294</f>
        <v>0</v>
      </c>
      <c r="F294" s="19"/>
      <c r="G294" s="19"/>
      <c r="H294" s="176"/>
      <c r="I294" s="19"/>
      <c r="J294" s="19"/>
      <c r="K294" s="18"/>
      <c r="L294" s="18"/>
      <c r="M294" s="18"/>
      <c r="N294" s="18"/>
      <c r="O294" s="152" t="str">
        <f t="shared" si="12"/>
        <v xml:space="preserve"> </v>
      </c>
      <c r="P294" s="98" t="str">
        <f t="shared" si="13"/>
        <v/>
      </c>
      <c r="Q294" s="98" t="str">
        <f t="shared" si="14"/>
        <v xml:space="preserve"> </v>
      </c>
    </row>
    <row r="295" spans="1:17" ht="25.5">
      <c r="A295" s="150">
        <f>'T8. Objetivos de desarrollo'!B294</f>
        <v>0</v>
      </c>
      <c r="B295" s="150">
        <f>'T11.Obj G, politicas, metas'!C295</f>
        <v>0</v>
      </c>
      <c r="C295" s="151">
        <f>'T11.Obj G, politicas, metas'!D295</f>
        <v>0</v>
      </c>
      <c r="D295" s="151" t="str">
        <f>'T11.Obj G, politicas, metas'!B295</f>
        <v>No existe una competencia definida</v>
      </c>
      <c r="E295" s="152">
        <f>'T11.Obj G, politicas, metas'!E295</f>
        <v>0</v>
      </c>
      <c r="F295" s="19"/>
      <c r="G295" s="19"/>
      <c r="H295" s="176"/>
      <c r="I295" s="19"/>
      <c r="J295" s="19"/>
      <c r="K295" s="18"/>
      <c r="L295" s="18"/>
      <c r="M295" s="18"/>
      <c r="N295" s="18"/>
      <c r="O295" s="152" t="str">
        <f t="shared" si="12"/>
        <v xml:space="preserve"> </v>
      </c>
      <c r="P295" s="98" t="str">
        <f t="shared" si="13"/>
        <v/>
      </c>
      <c r="Q295" s="98" t="str">
        <f t="shared" si="14"/>
        <v xml:space="preserve"> </v>
      </c>
    </row>
    <row r="296" spans="1:17" ht="25.5">
      <c r="A296" s="150">
        <f>'T8. Objetivos de desarrollo'!B295</f>
        <v>0</v>
      </c>
      <c r="B296" s="150">
        <f>'T11.Obj G, politicas, metas'!C296</f>
        <v>0</v>
      </c>
      <c r="C296" s="151">
        <f>'T11.Obj G, politicas, metas'!D296</f>
        <v>0</v>
      </c>
      <c r="D296" s="151" t="str">
        <f>'T11.Obj G, politicas, metas'!B296</f>
        <v>No existe una competencia definida</v>
      </c>
      <c r="E296" s="152">
        <f>'T11.Obj G, politicas, metas'!E296</f>
        <v>0</v>
      </c>
      <c r="F296" s="19"/>
      <c r="G296" s="19"/>
      <c r="H296" s="176"/>
      <c r="I296" s="19"/>
      <c r="J296" s="19"/>
      <c r="K296" s="18"/>
      <c r="L296" s="18"/>
      <c r="M296" s="18"/>
      <c r="N296" s="18"/>
      <c r="O296" s="152" t="str">
        <f t="shared" si="12"/>
        <v xml:space="preserve"> </v>
      </c>
      <c r="P296" s="98" t="str">
        <f t="shared" si="13"/>
        <v/>
      </c>
      <c r="Q296" s="98" t="str">
        <f t="shared" si="14"/>
        <v xml:space="preserve"> </v>
      </c>
    </row>
    <row r="297" spans="1:17" ht="25.5">
      <c r="A297" s="150">
        <f>'T8. Objetivos de desarrollo'!B296</f>
        <v>0</v>
      </c>
      <c r="B297" s="150">
        <f>'T11.Obj G, politicas, metas'!C297</f>
        <v>0</v>
      </c>
      <c r="C297" s="151">
        <f>'T11.Obj G, politicas, metas'!D297</f>
        <v>0</v>
      </c>
      <c r="D297" s="151" t="str">
        <f>'T11.Obj G, politicas, metas'!B297</f>
        <v>No existe una competencia definida</v>
      </c>
      <c r="E297" s="152">
        <f>'T11.Obj G, politicas, metas'!E297</f>
        <v>0</v>
      </c>
      <c r="F297" s="19"/>
      <c r="G297" s="19"/>
      <c r="H297" s="176"/>
      <c r="I297" s="19"/>
      <c r="J297" s="19"/>
      <c r="K297" s="18"/>
      <c r="L297" s="18"/>
      <c r="M297" s="18"/>
      <c r="N297" s="18"/>
      <c r="O297" s="152" t="str">
        <f t="shared" si="12"/>
        <v xml:space="preserve"> </v>
      </c>
      <c r="P297" s="98" t="str">
        <f t="shared" si="13"/>
        <v/>
      </c>
      <c r="Q297" s="98" t="str">
        <f t="shared" si="14"/>
        <v xml:space="preserve"> </v>
      </c>
    </row>
    <row r="298" spans="1:17" ht="25.5">
      <c r="A298" s="150">
        <f>'T8. Objetivos de desarrollo'!B297</f>
        <v>0</v>
      </c>
      <c r="B298" s="150">
        <f>'T11.Obj G, politicas, metas'!C298</f>
        <v>0</v>
      </c>
      <c r="C298" s="151">
        <f>'T11.Obj G, politicas, metas'!D298</f>
        <v>0</v>
      </c>
      <c r="D298" s="151" t="str">
        <f>'T11.Obj G, politicas, metas'!B298</f>
        <v>No existe una competencia definida</v>
      </c>
      <c r="E298" s="152">
        <f>'T11.Obj G, politicas, metas'!E298</f>
        <v>0</v>
      </c>
      <c r="F298" s="19"/>
      <c r="G298" s="19"/>
      <c r="H298" s="176"/>
      <c r="I298" s="19"/>
      <c r="J298" s="19"/>
      <c r="K298" s="18"/>
      <c r="L298" s="18"/>
      <c r="M298" s="18"/>
      <c r="N298" s="18"/>
      <c r="O298" s="152" t="str">
        <f t="shared" si="12"/>
        <v xml:space="preserve"> </v>
      </c>
      <c r="P298" s="98" t="str">
        <f t="shared" si="13"/>
        <v/>
      </c>
      <c r="Q298" s="98" t="str">
        <f t="shared" si="14"/>
        <v xml:space="preserve"> </v>
      </c>
    </row>
    <row r="299" spans="1:17" ht="25.5">
      <c r="A299" s="150">
        <f>'T8. Objetivos de desarrollo'!B298</f>
        <v>0</v>
      </c>
      <c r="B299" s="150">
        <f>'T11.Obj G, politicas, metas'!C299</f>
        <v>0</v>
      </c>
      <c r="C299" s="151">
        <f>'T11.Obj G, politicas, metas'!D299</f>
        <v>0</v>
      </c>
      <c r="D299" s="151" t="str">
        <f>'T11.Obj G, politicas, metas'!B299</f>
        <v>No existe una competencia definida</v>
      </c>
      <c r="E299" s="152">
        <f>'T11.Obj G, politicas, metas'!E299</f>
        <v>0</v>
      </c>
      <c r="F299" s="19"/>
      <c r="G299" s="19"/>
      <c r="H299" s="176"/>
      <c r="I299" s="19"/>
      <c r="J299" s="19"/>
      <c r="K299" s="18"/>
      <c r="L299" s="18"/>
      <c r="M299" s="18"/>
      <c r="N299" s="18"/>
      <c r="O299" s="152" t="str">
        <f t="shared" si="12"/>
        <v xml:space="preserve"> </v>
      </c>
      <c r="P299" s="98" t="str">
        <f t="shared" si="13"/>
        <v/>
      </c>
      <c r="Q299" s="98" t="str">
        <f t="shared" si="14"/>
        <v xml:space="preserve"> </v>
      </c>
    </row>
    <row r="300" spans="1:17" ht="25.5">
      <c r="A300" s="150">
        <f>'T8. Objetivos de desarrollo'!B299</f>
        <v>0</v>
      </c>
      <c r="B300" s="150">
        <f>'T11.Obj G, politicas, metas'!C300</f>
        <v>0</v>
      </c>
      <c r="C300" s="151">
        <f>'T11.Obj G, politicas, metas'!D300</f>
        <v>0</v>
      </c>
      <c r="D300" s="151" t="str">
        <f>'T11.Obj G, politicas, metas'!B300</f>
        <v>No existe una competencia definida</v>
      </c>
      <c r="E300" s="152">
        <f>'T11.Obj G, politicas, metas'!E300</f>
        <v>0</v>
      </c>
      <c r="F300" s="19"/>
      <c r="G300" s="19"/>
      <c r="H300" s="176"/>
      <c r="I300" s="19"/>
      <c r="J300" s="19"/>
      <c r="K300" s="18"/>
      <c r="L300" s="18"/>
      <c r="M300" s="18"/>
      <c r="N300" s="18"/>
      <c r="O300" s="152" t="str">
        <f t="shared" si="12"/>
        <v xml:space="preserve"> </v>
      </c>
      <c r="P300" s="98" t="str">
        <f t="shared" si="13"/>
        <v/>
      </c>
      <c r="Q300" s="98" t="str">
        <f t="shared" si="14"/>
        <v xml:space="preserve"> </v>
      </c>
    </row>
    <row r="301" spans="1:17" ht="25.5">
      <c r="A301" s="150">
        <f>'T8. Objetivos de desarrollo'!B300</f>
        <v>0</v>
      </c>
      <c r="B301" s="150">
        <f>'T11.Obj G, politicas, metas'!C301</f>
        <v>0</v>
      </c>
      <c r="C301" s="151">
        <f>'T11.Obj G, politicas, metas'!D301</f>
        <v>0</v>
      </c>
      <c r="D301" s="151" t="str">
        <f>'T11.Obj G, politicas, metas'!B301</f>
        <v>No existe una competencia definida</v>
      </c>
      <c r="E301" s="152">
        <f>'T11.Obj G, politicas, metas'!E301</f>
        <v>0</v>
      </c>
      <c r="F301" s="19"/>
      <c r="G301" s="19"/>
      <c r="H301" s="176"/>
      <c r="I301" s="19"/>
      <c r="J301" s="19"/>
      <c r="K301" s="18"/>
      <c r="L301" s="18"/>
      <c r="M301" s="18"/>
      <c r="N301" s="18"/>
      <c r="O301" s="152" t="str">
        <f t="shared" si="12"/>
        <v xml:space="preserve"> </v>
      </c>
      <c r="P301" s="98" t="str">
        <f t="shared" si="13"/>
        <v/>
      </c>
      <c r="Q301" s="98" t="str">
        <f t="shared" si="14"/>
        <v xml:space="preserve"> </v>
      </c>
    </row>
    <row r="302" spans="1:17" ht="25.5">
      <c r="A302" s="150">
        <f>'T8. Objetivos de desarrollo'!B301</f>
        <v>0</v>
      </c>
      <c r="B302" s="150">
        <f>'T11.Obj G, politicas, metas'!C302</f>
        <v>0</v>
      </c>
      <c r="C302" s="151">
        <f>'T11.Obj G, politicas, metas'!D302</f>
        <v>0</v>
      </c>
      <c r="D302" s="151" t="str">
        <f>'T11.Obj G, politicas, metas'!B302</f>
        <v>No existe una competencia definida</v>
      </c>
      <c r="E302" s="152">
        <f>'T11.Obj G, politicas, metas'!E302</f>
        <v>0</v>
      </c>
      <c r="F302" s="19"/>
      <c r="G302" s="19"/>
      <c r="H302" s="176"/>
      <c r="I302" s="19"/>
      <c r="J302" s="19"/>
      <c r="K302" s="18"/>
      <c r="L302" s="18"/>
      <c r="M302" s="18"/>
      <c r="N302" s="18"/>
      <c r="O302" s="152" t="str">
        <f t="shared" si="12"/>
        <v xml:space="preserve"> </v>
      </c>
      <c r="P302" s="98" t="str">
        <f t="shared" si="13"/>
        <v/>
      </c>
      <c r="Q302" s="98" t="str">
        <f t="shared" si="14"/>
        <v xml:space="preserve"> </v>
      </c>
    </row>
    <row r="303" spans="1:17" ht="25.5">
      <c r="A303" s="150">
        <f>'T8. Objetivos de desarrollo'!B302</f>
        <v>0</v>
      </c>
      <c r="B303" s="150">
        <f>'T11.Obj G, politicas, metas'!C303</f>
        <v>0</v>
      </c>
      <c r="C303" s="151">
        <f>'T11.Obj G, politicas, metas'!D303</f>
        <v>0</v>
      </c>
      <c r="D303" s="151" t="str">
        <f>'T11.Obj G, politicas, metas'!B303</f>
        <v>No existe una competencia definida</v>
      </c>
      <c r="E303" s="152">
        <f>'T11.Obj G, politicas, metas'!E303</f>
        <v>0</v>
      </c>
      <c r="F303" s="19"/>
      <c r="G303" s="19"/>
      <c r="H303" s="176"/>
      <c r="I303" s="19"/>
      <c r="J303" s="19"/>
      <c r="K303" s="18"/>
      <c r="L303" s="18"/>
      <c r="M303" s="18"/>
      <c r="N303" s="18"/>
      <c r="O303" s="152" t="str">
        <f t="shared" si="12"/>
        <v xml:space="preserve"> </v>
      </c>
      <c r="P303" s="98" t="str">
        <f t="shared" si="13"/>
        <v/>
      </c>
      <c r="Q303" s="98" t="str">
        <f t="shared" si="14"/>
        <v xml:space="preserve"> </v>
      </c>
    </row>
    <row r="304" spans="1:17" ht="25.5">
      <c r="A304" s="150">
        <f>'T8. Objetivos de desarrollo'!B303</f>
        <v>0</v>
      </c>
      <c r="B304" s="150">
        <f>'T11.Obj G, politicas, metas'!C304</f>
        <v>0</v>
      </c>
      <c r="C304" s="151">
        <f>'T11.Obj G, politicas, metas'!D304</f>
        <v>0</v>
      </c>
      <c r="D304" s="151" t="str">
        <f>'T11.Obj G, politicas, metas'!B304</f>
        <v>No existe una competencia definida</v>
      </c>
      <c r="E304" s="152">
        <f>'T11.Obj G, politicas, metas'!E304</f>
        <v>0</v>
      </c>
      <c r="F304" s="19"/>
      <c r="G304" s="19"/>
      <c r="H304" s="176"/>
      <c r="I304" s="19"/>
      <c r="J304" s="19"/>
      <c r="K304" s="18"/>
      <c r="L304" s="18"/>
      <c r="M304" s="18"/>
      <c r="N304" s="18"/>
      <c r="O304" s="152" t="str">
        <f t="shared" si="12"/>
        <v xml:space="preserve"> </v>
      </c>
      <c r="P304" s="98" t="str">
        <f t="shared" si="13"/>
        <v/>
      </c>
      <c r="Q304" s="98" t="str">
        <f t="shared" si="14"/>
        <v xml:space="preserve"> </v>
      </c>
    </row>
    <row r="305" spans="1:17" ht="25.5">
      <c r="A305" s="150">
        <f>'T8. Objetivos de desarrollo'!B304</f>
        <v>0</v>
      </c>
      <c r="B305" s="150">
        <f>'T11.Obj G, politicas, metas'!C305</f>
        <v>0</v>
      </c>
      <c r="C305" s="151">
        <f>'T11.Obj G, politicas, metas'!D305</f>
        <v>0</v>
      </c>
      <c r="D305" s="151" t="str">
        <f>'T11.Obj G, politicas, metas'!B305</f>
        <v>No existe una competencia definida</v>
      </c>
      <c r="E305" s="152">
        <f>'T11.Obj G, politicas, metas'!E305</f>
        <v>0</v>
      </c>
      <c r="F305" s="19"/>
      <c r="G305" s="19"/>
      <c r="H305" s="176"/>
      <c r="I305" s="19"/>
      <c r="J305" s="19"/>
      <c r="K305" s="18"/>
      <c r="L305" s="18"/>
      <c r="M305" s="18"/>
      <c r="N305" s="18"/>
      <c r="O305" s="152" t="str">
        <f t="shared" si="12"/>
        <v xml:space="preserve"> </v>
      </c>
      <c r="P305" s="98" t="str">
        <f t="shared" si="13"/>
        <v/>
      </c>
      <c r="Q305" s="98" t="str">
        <f t="shared" si="14"/>
        <v xml:space="preserve"> </v>
      </c>
    </row>
    <row r="306" spans="1:17" ht="25.5">
      <c r="A306" s="150">
        <f>'T8. Objetivos de desarrollo'!B305</f>
        <v>0</v>
      </c>
      <c r="B306" s="150">
        <f>'T11.Obj G, politicas, metas'!C306</f>
        <v>0</v>
      </c>
      <c r="C306" s="151">
        <f>'T11.Obj G, politicas, metas'!D306</f>
        <v>0</v>
      </c>
      <c r="D306" s="151" t="str">
        <f>'T11.Obj G, politicas, metas'!B306</f>
        <v>No existe una competencia definida</v>
      </c>
      <c r="E306" s="152">
        <f>'T11.Obj G, politicas, metas'!E306</f>
        <v>0</v>
      </c>
      <c r="F306" s="19"/>
      <c r="G306" s="19"/>
      <c r="H306" s="176"/>
      <c r="I306" s="19"/>
      <c r="J306" s="19"/>
      <c r="K306" s="18"/>
      <c r="L306" s="18"/>
      <c r="M306" s="18"/>
      <c r="N306" s="18"/>
      <c r="O306" s="152" t="str">
        <f t="shared" si="12"/>
        <v xml:space="preserve"> </v>
      </c>
      <c r="P306" s="98" t="str">
        <f t="shared" si="13"/>
        <v/>
      </c>
      <c r="Q306" s="98" t="str">
        <f t="shared" si="14"/>
        <v xml:space="preserve"> </v>
      </c>
    </row>
    <row r="307" spans="1:17" ht="25.5">
      <c r="A307" s="150">
        <f>'T8. Objetivos de desarrollo'!B306</f>
        <v>0</v>
      </c>
      <c r="B307" s="150">
        <f>'T11.Obj G, politicas, metas'!C307</f>
        <v>0</v>
      </c>
      <c r="C307" s="151">
        <f>'T11.Obj G, politicas, metas'!D307</f>
        <v>0</v>
      </c>
      <c r="D307" s="151" t="str">
        <f>'T11.Obj G, politicas, metas'!B307</f>
        <v>No existe una competencia definida</v>
      </c>
      <c r="E307" s="152">
        <f>'T11.Obj G, politicas, metas'!E307</f>
        <v>0</v>
      </c>
      <c r="F307" s="19"/>
      <c r="G307" s="19"/>
      <c r="H307" s="176"/>
      <c r="I307" s="19"/>
      <c r="J307" s="19"/>
      <c r="K307" s="18"/>
      <c r="L307" s="18"/>
      <c r="M307" s="18"/>
      <c r="N307" s="18"/>
      <c r="O307" s="152" t="str">
        <f t="shared" si="12"/>
        <v xml:space="preserve"> </v>
      </c>
      <c r="P307" s="98" t="str">
        <f t="shared" si="13"/>
        <v/>
      </c>
      <c r="Q307" s="98" t="str">
        <f t="shared" si="14"/>
        <v xml:space="preserve"> </v>
      </c>
    </row>
    <row r="308" spans="1:17" ht="25.5">
      <c r="A308" s="150">
        <f>'T8. Objetivos de desarrollo'!B307</f>
        <v>0</v>
      </c>
      <c r="B308" s="150">
        <f>'T11.Obj G, politicas, metas'!C308</f>
        <v>0</v>
      </c>
      <c r="C308" s="151">
        <f>'T11.Obj G, politicas, metas'!D308</f>
        <v>0</v>
      </c>
      <c r="D308" s="151" t="str">
        <f>'T11.Obj G, politicas, metas'!B308</f>
        <v>No existe una competencia definida</v>
      </c>
      <c r="E308" s="152">
        <f>'T11.Obj G, politicas, metas'!E308</f>
        <v>0</v>
      </c>
      <c r="F308" s="19"/>
      <c r="G308" s="19"/>
      <c r="H308" s="176"/>
      <c r="I308" s="19"/>
      <c r="J308" s="19"/>
      <c r="K308" s="18"/>
      <c r="L308" s="18"/>
      <c r="M308" s="18"/>
      <c r="N308" s="18"/>
      <c r="O308" s="152" t="str">
        <f t="shared" si="12"/>
        <v xml:space="preserve"> </v>
      </c>
      <c r="P308" s="98" t="str">
        <f t="shared" si="13"/>
        <v/>
      </c>
      <c r="Q308" s="98" t="str">
        <f t="shared" si="14"/>
        <v xml:space="preserve"> </v>
      </c>
    </row>
    <row r="309" spans="1:17" ht="25.5">
      <c r="A309" s="150">
        <f>'T8. Objetivos de desarrollo'!B308</f>
        <v>0</v>
      </c>
      <c r="B309" s="150">
        <f>'T11.Obj G, politicas, metas'!C309</f>
        <v>0</v>
      </c>
      <c r="C309" s="151">
        <f>'T11.Obj G, politicas, metas'!D309</f>
        <v>0</v>
      </c>
      <c r="D309" s="151" t="str">
        <f>'T11.Obj G, politicas, metas'!B309</f>
        <v>No existe una competencia definida</v>
      </c>
      <c r="E309" s="152">
        <f>'T11.Obj G, politicas, metas'!E309</f>
        <v>0</v>
      </c>
      <c r="F309" s="19"/>
      <c r="G309" s="19"/>
      <c r="H309" s="176"/>
      <c r="I309" s="19"/>
      <c r="J309" s="19"/>
      <c r="K309" s="18"/>
      <c r="L309" s="18"/>
      <c r="M309" s="18"/>
      <c r="N309" s="18"/>
      <c r="O309" s="152" t="str">
        <f t="shared" si="12"/>
        <v xml:space="preserve"> </v>
      </c>
      <c r="P309" s="98" t="str">
        <f t="shared" si="13"/>
        <v/>
      </c>
      <c r="Q309" s="98" t="str">
        <f t="shared" si="14"/>
        <v xml:space="preserve"> </v>
      </c>
    </row>
    <row r="310" spans="1:17" ht="25.5">
      <c r="A310" s="150">
        <f>'T8. Objetivos de desarrollo'!B309</f>
        <v>0</v>
      </c>
      <c r="B310" s="150">
        <f>'T11.Obj G, politicas, metas'!C310</f>
        <v>0</v>
      </c>
      <c r="C310" s="151">
        <f>'T11.Obj G, politicas, metas'!D310</f>
        <v>0</v>
      </c>
      <c r="D310" s="151" t="str">
        <f>'T11.Obj G, politicas, metas'!B310</f>
        <v>No existe una competencia definida</v>
      </c>
      <c r="E310" s="152">
        <f>'T11.Obj G, politicas, metas'!E310</f>
        <v>0</v>
      </c>
      <c r="F310" s="19"/>
      <c r="G310" s="19"/>
      <c r="H310" s="176"/>
      <c r="I310" s="19"/>
      <c r="J310" s="19"/>
      <c r="K310" s="18"/>
      <c r="L310" s="18"/>
      <c r="M310" s="18"/>
      <c r="N310" s="18"/>
      <c r="O310" s="152" t="str">
        <f t="shared" si="12"/>
        <v xml:space="preserve"> </v>
      </c>
      <c r="P310" s="98" t="str">
        <f t="shared" si="13"/>
        <v/>
      </c>
      <c r="Q310" s="98" t="str">
        <f t="shared" si="14"/>
        <v xml:space="preserve"> </v>
      </c>
    </row>
    <row r="311" spans="1:17" ht="25.5">
      <c r="A311" s="150">
        <f>'T8. Objetivos de desarrollo'!B310</f>
        <v>0</v>
      </c>
      <c r="B311" s="150">
        <f>'T11.Obj G, politicas, metas'!C311</f>
        <v>0</v>
      </c>
      <c r="C311" s="151">
        <f>'T11.Obj G, politicas, metas'!D311</f>
        <v>0</v>
      </c>
      <c r="D311" s="151" t="str">
        <f>'T11.Obj G, politicas, metas'!B311</f>
        <v>No existe una competencia definida</v>
      </c>
      <c r="E311" s="152">
        <f>'T11.Obj G, politicas, metas'!E311</f>
        <v>0</v>
      </c>
      <c r="F311" s="19"/>
      <c r="G311" s="19"/>
      <c r="H311" s="176"/>
      <c r="I311" s="19"/>
      <c r="J311" s="19"/>
      <c r="K311" s="18"/>
      <c r="L311" s="18"/>
      <c r="M311" s="18"/>
      <c r="N311" s="18"/>
      <c r="O311" s="152" t="str">
        <f t="shared" si="12"/>
        <v xml:space="preserve"> </v>
      </c>
      <c r="P311" s="98" t="str">
        <f t="shared" si="13"/>
        <v/>
      </c>
      <c r="Q311" s="98" t="str">
        <f t="shared" si="14"/>
        <v xml:space="preserve"> </v>
      </c>
    </row>
    <row r="312" spans="1:17" ht="25.5">
      <c r="A312" s="150">
        <f>'T8. Objetivos de desarrollo'!B311</f>
        <v>0</v>
      </c>
      <c r="B312" s="150">
        <f>'T11.Obj G, politicas, metas'!C312</f>
        <v>0</v>
      </c>
      <c r="C312" s="151">
        <f>'T11.Obj G, politicas, metas'!D312</f>
        <v>0</v>
      </c>
      <c r="D312" s="151" t="str">
        <f>'T11.Obj G, politicas, metas'!B312</f>
        <v>No existe una competencia definida</v>
      </c>
      <c r="E312" s="152">
        <f>'T11.Obj G, politicas, metas'!E312</f>
        <v>0</v>
      </c>
      <c r="F312" s="19"/>
      <c r="G312" s="19"/>
      <c r="H312" s="176"/>
      <c r="I312" s="19"/>
      <c r="J312" s="19"/>
      <c r="K312" s="18"/>
      <c r="L312" s="18"/>
      <c r="M312" s="18"/>
      <c r="N312" s="18"/>
      <c r="O312" s="152" t="str">
        <f t="shared" si="12"/>
        <v xml:space="preserve"> </v>
      </c>
      <c r="P312" s="98" t="str">
        <f t="shared" si="13"/>
        <v/>
      </c>
      <c r="Q312" s="98" t="str">
        <f t="shared" si="14"/>
        <v xml:space="preserve"> </v>
      </c>
    </row>
    <row r="313" spans="1:17" ht="25.5">
      <c r="A313" s="150">
        <f>'T8. Objetivos de desarrollo'!B312</f>
        <v>0</v>
      </c>
      <c r="B313" s="150">
        <f>'T11.Obj G, politicas, metas'!C313</f>
        <v>0</v>
      </c>
      <c r="C313" s="151">
        <f>'T11.Obj G, politicas, metas'!D313</f>
        <v>0</v>
      </c>
      <c r="D313" s="151" t="str">
        <f>'T11.Obj G, politicas, metas'!B313</f>
        <v>No existe una competencia definida</v>
      </c>
      <c r="E313" s="152">
        <f>'T11.Obj G, politicas, metas'!E313</f>
        <v>0</v>
      </c>
      <c r="F313" s="19"/>
      <c r="G313" s="19"/>
      <c r="H313" s="176"/>
      <c r="I313" s="19"/>
      <c r="J313" s="19"/>
      <c r="K313" s="18"/>
      <c r="L313" s="18"/>
      <c r="M313" s="18"/>
      <c r="N313" s="18"/>
      <c r="O313" s="152" t="str">
        <f t="shared" si="12"/>
        <v xml:space="preserve"> </v>
      </c>
      <c r="P313" s="98" t="str">
        <f t="shared" si="13"/>
        <v/>
      </c>
      <c r="Q313" s="98" t="str">
        <f t="shared" si="14"/>
        <v xml:space="preserve"> </v>
      </c>
    </row>
    <row r="314" spans="1:17" ht="25.5">
      <c r="A314" s="150">
        <f>'T8. Objetivos de desarrollo'!B313</f>
        <v>0</v>
      </c>
      <c r="B314" s="150">
        <f>'T11.Obj G, politicas, metas'!C314</f>
        <v>0</v>
      </c>
      <c r="C314" s="151">
        <f>'T11.Obj G, politicas, metas'!D314</f>
        <v>0</v>
      </c>
      <c r="D314" s="151" t="str">
        <f>'T11.Obj G, politicas, metas'!B314</f>
        <v>No existe una competencia definida</v>
      </c>
      <c r="E314" s="152">
        <f>'T11.Obj G, politicas, metas'!E314</f>
        <v>0</v>
      </c>
      <c r="F314" s="19"/>
      <c r="G314" s="19"/>
      <c r="H314" s="176"/>
      <c r="I314" s="19"/>
      <c r="J314" s="19"/>
      <c r="K314" s="18"/>
      <c r="L314" s="18"/>
      <c r="M314" s="18"/>
      <c r="N314" s="18"/>
      <c r="O314" s="152" t="str">
        <f t="shared" si="12"/>
        <v xml:space="preserve"> </v>
      </c>
      <c r="P314" s="98" t="str">
        <f t="shared" si="13"/>
        <v/>
      </c>
      <c r="Q314" s="98" t="str">
        <f t="shared" si="14"/>
        <v xml:space="preserve"> </v>
      </c>
    </row>
    <row r="315" spans="1:17" ht="25.5">
      <c r="A315" s="150">
        <f>'T8. Objetivos de desarrollo'!B314</f>
        <v>0</v>
      </c>
      <c r="B315" s="150">
        <f>'T11.Obj G, politicas, metas'!C315</f>
        <v>0</v>
      </c>
      <c r="C315" s="151">
        <f>'T11.Obj G, politicas, metas'!D315</f>
        <v>0</v>
      </c>
      <c r="D315" s="151" t="str">
        <f>'T11.Obj G, politicas, metas'!B315</f>
        <v>No existe una competencia definida</v>
      </c>
      <c r="E315" s="152">
        <f>'T11.Obj G, politicas, metas'!E315</f>
        <v>0</v>
      </c>
      <c r="F315" s="19"/>
      <c r="G315" s="19"/>
      <c r="H315" s="176"/>
      <c r="I315" s="19"/>
      <c r="J315" s="19"/>
      <c r="K315" s="18"/>
      <c r="L315" s="18"/>
      <c r="M315" s="18"/>
      <c r="N315" s="18"/>
      <c r="O315" s="152" t="str">
        <f t="shared" si="12"/>
        <v xml:space="preserve"> </v>
      </c>
      <c r="P315" s="98" t="str">
        <f t="shared" si="13"/>
        <v/>
      </c>
      <c r="Q315" s="98" t="str">
        <f t="shared" si="14"/>
        <v xml:space="preserve"> </v>
      </c>
    </row>
    <row r="316" spans="1:17" ht="25.5">
      <c r="A316" s="150">
        <f>'T8. Objetivos de desarrollo'!B315</f>
        <v>0</v>
      </c>
      <c r="B316" s="150">
        <f>'T11.Obj G, politicas, metas'!C316</f>
        <v>0</v>
      </c>
      <c r="C316" s="151">
        <f>'T11.Obj G, politicas, metas'!D316</f>
        <v>0</v>
      </c>
      <c r="D316" s="151" t="str">
        <f>'T11.Obj G, politicas, metas'!B316</f>
        <v>No existe una competencia definida</v>
      </c>
      <c r="E316" s="152">
        <f>'T11.Obj G, politicas, metas'!E316</f>
        <v>0</v>
      </c>
      <c r="F316" s="19"/>
      <c r="G316" s="19"/>
      <c r="H316" s="176"/>
      <c r="I316" s="19"/>
      <c r="J316" s="19"/>
      <c r="K316" s="18"/>
      <c r="L316" s="18"/>
      <c r="M316" s="18"/>
      <c r="N316" s="18"/>
      <c r="O316" s="152" t="str">
        <f t="shared" si="12"/>
        <v xml:space="preserve"> </v>
      </c>
      <c r="P316" s="98" t="str">
        <f t="shared" si="13"/>
        <v/>
      </c>
      <c r="Q316" s="98" t="str">
        <f t="shared" si="14"/>
        <v xml:space="preserve"> </v>
      </c>
    </row>
    <row r="317" spans="1:17" ht="25.5">
      <c r="A317" s="150">
        <f>'T8. Objetivos de desarrollo'!B316</f>
        <v>0</v>
      </c>
      <c r="B317" s="150">
        <f>'T11.Obj G, politicas, metas'!C317</f>
        <v>0</v>
      </c>
      <c r="C317" s="151">
        <f>'T11.Obj G, politicas, metas'!D317</f>
        <v>0</v>
      </c>
      <c r="D317" s="151" t="str">
        <f>'T11.Obj G, politicas, metas'!B317</f>
        <v>No existe una competencia definida</v>
      </c>
      <c r="E317" s="152">
        <f>'T11.Obj G, politicas, metas'!E317</f>
        <v>0</v>
      </c>
      <c r="F317" s="19"/>
      <c r="G317" s="19"/>
      <c r="H317" s="176"/>
      <c r="I317" s="19"/>
      <c r="J317" s="19"/>
      <c r="K317" s="18"/>
      <c r="L317" s="18"/>
      <c r="M317" s="18"/>
      <c r="N317" s="18"/>
      <c r="O317" s="152" t="str">
        <f t="shared" si="12"/>
        <v xml:space="preserve"> </v>
      </c>
      <c r="P317" s="98" t="str">
        <f t="shared" si="13"/>
        <v/>
      </c>
      <c r="Q317" s="98" t="str">
        <f t="shared" si="14"/>
        <v xml:space="preserve"> </v>
      </c>
    </row>
    <row r="318" spans="1:17" ht="25.5">
      <c r="A318" s="150">
        <f>'T8. Objetivos de desarrollo'!B317</f>
        <v>0</v>
      </c>
      <c r="B318" s="150">
        <f>'T11.Obj G, politicas, metas'!C318</f>
        <v>0</v>
      </c>
      <c r="C318" s="151">
        <f>'T11.Obj G, politicas, metas'!D318</f>
        <v>0</v>
      </c>
      <c r="D318" s="151" t="str">
        <f>'T11.Obj G, politicas, metas'!B318</f>
        <v>No existe una competencia definida</v>
      </c>
      <c r="E318" s="152">
        <f>'T11.Obj G, politicas, metas'!E318</f>
        <v>0</v>
      </c>
      <c r="F318" s="19"/>
      <c r="G318" s="19"/>
      <c r="H318" s="176"/>
      <c r="I318" s="19"/>
      <c r="J318" s="19"/>
      <c r="K318" s="18"/>
      <c r="L318" s="18"/>
      <c r="M318" s="18"/>
      <c r="N318" s="18"/>
      <c r="O318" s="152" t="str">
        <f t="shared" si="12"/>
        <v xml:space="preserve"> </v>
      </c>
      <c r="P318" s="98" t="str">
        <f t="shared" si="13"/>
        <v/>
      </c>
      <c r="Q318" s="98" t="str">
        <f t="shared" si="14"/>
        <v xml:space="preserve"> </v>
      </c>
    </row>
    <row r="319" spans="1:17" ht="25.5">
      <c r="A319" s="150">
        <f>'T8. Objetivos de desarrollo'!B318</f>
        <v>0</v>
      </c>
      <c r="B319" s="150">
        <f>'T11.Obj G, politicas, metas'!C319</f>
        <v>0</v>
      </c>
      <c r="C319" s="151">
        <f>'T11.Obj G, politicas, metas'!D319</f>
        <v>0</v>
      </c>
      <c r="D319" s="151" t="str">
        <f>'T11.Obj G, politicas, metas'!B319</f>
        <v>No existe una competencia definida</v>
      </c>
      <c r="E319" s="152">
        <f>'T11.Obj G, politicas, metas'!E319</f>
        <v>0</v>
      </c>
      <c r="F319" s="19"/>
      <c r="G319" s="19"/>
      <c r="H319" s="176"/>
      <c r="I319" s="19"/>
      <c r="J319" s="19"/>
      <c r="K319" s="18"/>
      <c r="L319" s="18"/>
      <c r="M319" s="18"/>
      <c r="N319" s="18"/>
      <c r="O319" s="152" t="str">
        <f t="shared" si="12"/>
        <v xml:space="preserve"> </v>
      </c>
      <c r="P319" s="98" t="str">
        <f t="shared" si="13"/>
        <v/>
      </c>
      <c r="Q319" s="98" t="str">
        <f t="shared" si="14"/>
        <v xml:space="preserve"> </v>
      </c>
    </row>
    <row r="320" spans="1:17" ht="25.5">
      <c r="A320" s="150">
        <f>'T8. Objetivos de desarrollo'!B319</f>
        <v>0</v>
      </c>
      <c r="B320" s="150">
        <f>'T11.Obj G, politicas, metas'!C320</f>
        <v>0</v>
      </c>
      <c r="C320" s="151">
        <f>'T11.Obj G, politicas, metas'!D320</f>
        <v>0</v>
      </c>
      <c r="D320" s="151" t="str">
        <f>'T11.Obj G, politicas, metas'!B320</f>
        <v>No existe una competencia definida</v>
      </c>
      <c r="E320" s="152">
        <f>'T11.Obj G, politicas, metas'!E320</f>
        <v>0</v>
      </c>
      <c r="F320" s="19"/>
      <c r="G320" s="19"/>
      <c r="H320" s="176"/>
      <c r="I320" s="19"/>
      <c r="J320" s="19"/>
      <c r="K320" s="18"/>
      <c r="L320" s="18"/>
      <c r="M320" s="18"/>
      <c r="N320" s="18"/>
      <c r="O320" s="152" t="str">
        <f t="shared" si="12"/>
        <v xml:space="preserve"> </v>
      </c>
      <c r="P320" s="98" t="str">
        <f t="shared" si="13"/>
        <v/>
      </c>
      <c r="Q320" s="98" t="str">
        <f t="shared" si="14"/>
        <v xml:space="preserve"> </v>
      </c>
    </row>
    <row r="321" spans="1:17" ht="25.5">
      <c r="A321" s="150">
        <f>'T8. Objetivos de desarrollo'!B320</f>
        <v>0</v>
      </c>
      <c r="B321" s="150">
        <f>'T11.Obj G, politicas, metas'!C321</f>
        <v>0</v>
      </c>
      <c r="C321" s="151">
        <f>'T11.Obj G, politicas, metas'!D321</f>
        <v>0</v>
      </c>
      <c r="D321" s="151" t="str">
        <f>'T11.Obj G, politicas, metas'!B321</f>
        <v>No existe una competencia definida</v>
      </c>
      <c r="E321" s="152">
        <f>'T11.Obj G, politicas, metas'!E321</f>
        <v>0</v>
      </c>
      <c r="F321" s="19"/>
      <c r="G321" s="19"/>
      <c r="H321" s="176"/>
      <c r="I321" s="19"/>
      <c r="J321" s="19"/>
      <c r="K321" s="18"/>
      <c r="L321" s="18"/>
      <c r="M321" s="18"/>
      <c r="N321" s="18"/>
      <c r="O321" s="152" t="str">
        <f t="shared" si="12"/>
        <v xml:space="preserve"> </v>
      </c>
      <c r="P321" s="98" t="str">
        <f t="shared" si="13"/>
        <v/>
      </c>
      <c r="Q321" s="98" t="str">
        <f t="shared" si="14"/>
        <v xml:space="preserve"> </v>
      </c>
    </row>
    <row r="322" spans="1:17" ht="25.5">
      <c r="A322" s="150">
        <f>'T8. Objetivos de desarrollo'!B321</f>
        <v>0</v>
      </c>
      <c r="B322" s="150">
        <f>'T11.Obj G, politicas, metas'!C322</f>
        <v>0</v>
      </c>
      <c r="C322" s="151">
        <f>'T11.Obj G, politicas, metas'!D322</f>
        <v>0</v>
      </c>
      <c r="D322" s="151" t="str">
        <f>'T11.Obj G, politicas, metas'!B322</f>
        <v>No existe una competencia definida</v>
      </c>
      <c r="E322" s="152">
        <f>'T11.Obj G, politicas, metas'!E322</f>
        <v>0</v>
      </c>
      <c r="F322" s="19"/>
      <c r="G322" s="19"/>
      <c r="H322" s="176"/>
      <c r="I322" s="19"/>
      <c r="J322" s="19"/>
      <c r="K322" s="18"/>
      <c r="L322" s="18"/>
      <c r="M322" s="18"/>
      <c r="N322" s="18"/>
      <c r="O322" s="152" t="str">
        <f t="shared" si="12"/>
        <v xml:space="preserve"> </v>
      </c>
      <c r="P322" s="98" t="str">
        <f t="shared" si="13"/>
        <v/>
      </c>
      <c r="Q322" s="98" t="str">
        <f t="shared" si="14"/>
        <v xml:space="preserve"> </v>
      </c>
    </row>
    <row r="323" spans="1:17" ht="25.5">
      <c r="A323" s="150">
        <f>'T8. Objetivos de desarrollo'!B322</f>
        <v>0</v>
      </c>
      <c r="B323" s="150">
        <f>'T11.Obj G, politicas, metas'!C323</f>
        <v>0</v>
      </c>
      <c r="C323" s="151">
        <f>'T11.Obj G, politicas, metas'!D323</f>
        <v>0</v>
      </c>
      <c r="D323" s="151" t="str">
        <f>'T11.Obj G, politicas, metas'!B323</f>
        <v>No existe una competencia definida</v>
      </c>
      <c r="E323" s="152">
        <f>'T11.Obj G, politicas, metas'!E323</f>
        <v>0</v>
      </c>
      <c r="F323" s="19"/>
      <c r="G323" s="19"/>
      <c r="H323" s="176"/>
      <c r="I323" s="19"/>
      <c r="J323" s="19"/>
      <c r="K323" s="18"/>
      <c r="L323" s="18"/>
      <c r="M323" s="18"/>
      <c r="N323" s="18"/>
      <c r="O323" s="152" t="str">
        <f t="shared" si="12"/>
        <v xml:space="preserve"> </v>
      </c>
      <c r="P323" s="98" t="str">
        <f t="shared" si="13"/>
        <v/>
      </c>
      <c r="Q323" s="98" t="str">
        <f t="shared" si="14"/>
        <v xml:space="preserve"> </v>
      </c>
    </row>
    <row r="324" spans="1:17" ht="25.5">
      <c r="A324" s="150">
        <f>'T8. Objetivos de desarrollo'!B323</f>
        <v>0</v>
      </c>
      <c r="B324" s="150">
        <f>'T11.Obj G, politicas, metas'!C324</f>
        <v>0</v>
      </c>
      <c r="C324" s="151">
        <f>'T11.Obj G, politicas, metas'!D324</f>
        <v>0</v>
      </c>
      <c r="D324" s="151" t="str">
        <f>'T11.Obj G, politicas, metas'!B324</f>
        <v>No existe una competencia definida</v>
      </c>
      <c r="E324" s="152">
        <f>'T11.Obj G, politicas, metas'!E324</f>
        <v>0</v>
      </c>
      <c r="F324" s="19"/>
      <c r="G324" s="19"/>
      <c r="H324" s="176"/>
      <c r="I324" s="19"/>
      <c r="J324" s="19"/>
      <c r="K324" s="18"/>
      <c r="L324" s="18"/>
      <c r="M324" s="18"/>
      <c r="N324" s="18"/>
      <c r="O324" s="152" t="str">
        <f t="shared" si="12"/>
        <v xml:space="preserve"> </v>
      </c>
      <c r="P324" s="98" t="str">
        <f t="shared" si="13"/>
        <v/>
      </c>
      <c r="Q324" s="98" t="str">
        <f t="shared" si="14"/>
        <v xml:space="preserve"> </v>
      </c>
    </row>
    <row r="325" spans="1:17" ht="25.5">
      <c r="A325" s="150">
        <f>'T8. Objetivos de desarrollo'!B324</f>
        <v>0</v>
      </c>
      <c r="B325" s="150">
        <f>'T11.Obj G, politicas, metas'!C325</f>
        <v>0</v>
      </c>
      <c r="C325" s="151">
        <f>'T11.Obj G, politicas, metas'!D325</f>
        <v>0</v>
      </c>
      <c r="D325" s="151" t="str">
        <f>'T11.Obj G, politicas, metas'!B325</f>
        <v>No existe una competencia definida</v>
      </c>
      <c r="E325" s="152">
        <f>'T11.Obj G, politicas, metas'!E325</f>
        <v>0</v>
      </c>
      <c r="F325" s="19"/>
      <c r="G325" s="19"/>
      <c r="H325" s="176"/>
      <c r="I325" s="19"/>
      <c r="J325" s="19"/>
      <c r="K325" s="18"/>
      <c r="L325" s="18"/>
      <c r="M325" s="18"/>
      <c r="N325" s="18"/>
      <c r="O325" s="152" t="str">
        <f t="shared" ref="O325:O388" si="15">IFERROR(VLOOKUP(D325,$AL$5:$AM$44,2,0)," ")</f>
        <v xml:space="preserve"> </v>
      </c>
      <c r="P325" s="98" t="str">
        <f t="shared" ref="P325:P388" si="16">IFERROR(VLOOKUP(K325,$V$5:$W$14,2,0),"")</f>
        <v/>
      </c>
      <c r="Q325" s="98" t="str">
        <f t="shared" ref="Q325:Q388" si="17">IFERROR(VLOOKUP(M325,$AQ$4:$AR$6,2,0)," ")</f>
        <v xml:space="preserve"> </v>
      </c>
    </row>
    <row r="326" spans="1:17" ht="25.5">
      <c r="A326" s="150">
        <f>'T8. Objetivos de desarrollo'!B325</f>
        <v>0</v>
      </c>
      <c r="B326" s="150">
        <f>'T11.Obj G, politicas, metas'!C326</f>
        <v>0</v>
      </c>
      <c r="C326" s="151">
        <f>'T11.Obj G, politicas, metas'!D326</f>
        <v>0</v>
      </c>
      <c r="D326" s="151" t="str">
        <f>'T11.Obj G, politicas, metas'!B326</f>
        <v>No existe una competencia definida</v>
      </c>
      <c r="E326" s="152">
        <f>'T11.Obj G, politicas, metas'!E326</f>
        <v>0</v>
      </c>
      <c r="F326" s="19"/>
      <c r="G326" s="19"/>
      <c r="H326" s="176"/>
      <c r="I326" s="19"/>
      <c r="J326" s="19"/>
      <c r="K326" s="18"/>
      <c r="L326" s="18"/>
      <c r="M326" s="18"/>
      <c r="N326" s="18"/>
      <c r="O326" s="152" t="str">
        <f t="shared" si="15"/>
        <v xml:space="preserve"> </v>
      </c>
      <c r="P326" s="98" t="str">
        <f t="shared" si="16"/>
        <v/>
      </c>
      <c r="Q326" s="98" t="str">
        <f t="shared" si="17"/>
        <v xml:space="preserve"> </v>
      </c>
    </row>
    <row r="327" spans="1:17" ht="25.5">
      <c r="A327" s="150">
        <f>'T8. Objetivos de desarrollo'!B326</f>
        <v>0</v>
      </c>
      <c r="B327" s="150">
        <f>'T11.Obj G, politicas, metas'!C327</f>
        <v>0</v>
      </c>
      <c r="C327" s="151">
        <f>'T11.Obj G, politicas, metas'!D327</f>
        <v>0</v>
      </c>
      <c r="D327" s="151" t="str">
        <f>'T11.Obj G, politicas, metas'!B327</f>
        <v>No existe una competencia definida</v>
      </c>
      <c r="E327" s="152">
        <f>'T11.Obj G, politicas, metas'!E327</f>
        <v>0</v>
      </c>
      <c r="F327" s="19"/>
      <c r="G327" s="19"/>
      <c r="H327" s="176"/>
      <c r="I327" s="19"/>
      <c r="J327" s="19"/>
      <c r="K327" s="18"/>
      <c r="L327" s="18"/>
      <c r="M327" s="18"/>
      <c r="N327" s="18"/>
      <c r="O327" s="152" t="str">
        <f t="shared" si="15"/>
        <v xml:space="preserve"> </v>
      </c>
      <c r="P327" s="98" t="str">
        <f t="shared" si="16"/>
        <v/>
      </c>
      <c r="Q327" s="98" t="str">
        <f t="shared" si="17"/>
        <v xml:space="preserve"> </v>
      </c>
    </row>
    <row r="328" spans="1:17" ht="25.5">
      <c r="A328" s="150">
        <f>'T8. Objetivos de desarrollo'!B327</f>
        <v>0</v>
      </c>
      <c r="B328" s="150">
        <f>'T11.Obj G, politicas, metas'!C328</f>
        <v>0</v>
      </c>
      <c r="C328" s="151">
        <f>'T11.Obj G, politicas, metas'!D328</f>
        <v>0</v>
      </c>
      <c r="D328" s="151" t="str">
        <f>'T11.Obj G, politicas, metas'!B328</f>
        <v>No existe una competencia definida</v>
      </c>
      <c r="E328" s="152">
        <f>'T11.Obj G, politicas, metas'!E328</f>
        <v>0</v>
      </c>
      <c r="F328" s="19"/>
      <c r="G328" s="19"/>
      <c r="H328" s="176"/>
      <c r="I328" s="19"/>
      <c r="J328" s="19"/>
      <c r="K328" s="18"/>
      <c r="L328" s="18"/>
      <c r="M328" s="18"/>
      <c r="N328" s="18"/>
      <c r="O328" s="152" t="str">
        <f t="shared" si="15"/>
        <v xml:space="preserve"> </v>
      </c>
      <c r="P328" s="98" t="str">
        <f t="shared" si="16"/>
        <v/>
      </c>
      <c r="Q328" s="98" t="str">
        <f t="shared" si="17"/>
        <v xml:space="preserve"> </v>
      </c>
    </row>
    <row r="329" spans="1:17" ht="25.5">
      <c r="A329" s="150">
        <f>'T8. Objetivos de desarrollo'!B328</f>
        <v>0</v>
      </c>
      <c r="B329" s="150">
        <f>'T11.Obj G, politicas, metas'!C329</f>
        <v>0</v>
      </c>
      <c r="C329" s="151">
        <f>'T11.Obj G, politicas, metas'!D329</f>
        <v>0</v>
      </c>
      <c r="D329" s="151" t="str">
        <f>'T11.Obj G, politicas, metas'!B329</f>
        <v>No existe una competencia definida</v>
      </c>
      <c r="E329" s="152">
        <f>'T11.Obj G, politicas, metas'!E329</f>
        <v>0</v>
      </c>
      <c r="F329" s="19"/>
      <c r="G329" s="19"/>
      <c r="H329" s="176"/>
      <c r="I329" s="19"/>
      <c r="J329" s="19"/>
      <c r="K329" s="18"/>
      <c r="L329" s="18"/>
      <c r="M329" s="18"/>
      <c r="N329" s="18"/>
      <c r="O329" s="152" t="str">
        <f t="shared" si="15"/>
        <v xml:space="preserve"> </v>
      </c>
      <c r="P329" s="98" t="str">
        <f t="shared" si="16"/>
        <v/>
      </c>
      <c r="Q329" s="98" t="str">
        <f t="shared" si="17"/>
        <v xml:space="preserve"> </v>
      </c>
    </row>
    <row r="330" spans="1:17" ht="25.5">
      <c r="A330" s="150">
        <f>'T8. Objetivos de desarrollo'!B329</f>
        <v>0</v>
      </c>
      <c r="B330" s="150">
        <f>'T11.Obj G, politicas, metas'!C330</f>
        <v>0</v>
      </c>
      <c r="C330" s="151">
        <f>'T11.Obj G, politicas, metas'!D330</f>
        <v>0</v>
      </c>
      <c r="D330" s="151" t="str">
        <f>'T11.Obj G, politicas, metas'!B330</f>
        <v>No existe una competencia definida</v>
      </c>
      <c r="E330" s="152">
        <f>'T11.Obj G, politicas, metas'!E330</f>
        <v>0</v>
      </c>
      <c r="F330" s="19"/>
      <c r="G330" s="19"/>
      <c r="H330" s="176"/>
      <c r="I330" s="19"/>
      <c r="J330" s="19"/>
      <c r="K330" s="18"/>
      <c r="L330" s="18"/>
      <c r="M330" s="18"/>
      <c r="N330" s="18"/>
      <c r="O330" s="152" t="str">
        <f t="shared" si="15"/>
        <v xml:space="preserve"> </v>
      </c>
      <c r="P330" s="98" t="str">
        <f t="shared" si="16"/>
        <v/>
      </c>
      <c r="Q330" s="98" t="str">
        <f t="shared" si="17"/>
        <v xml:space="preserve"> </v>
      </c>
    </row>
    <row r="331" spans="1:17" ht="25.5">
      <c r="A331" s="150">
        <f>'T8. Objetivos de desarrollo'!B330</f>
        <v>0</v>
      </c>
      <c r="B331" s="150">
        <f>'T11.Obj G, politicas, metas'!C331</f>
        <v>0</v>
      </c>
      <c r="C331" s="151">
        <f>'T11.Obj G, politicas, metas'!D331</f>
        <v>0</v>
      </c>
      <c r="D331" s="151" t="str">
        <f>'T11.Obj G, politicas, metas'!B331</f>
        <v>No existe una competencia definida</v>
      </c>
      <c r="E331" s="152">
        <f>'T11.Obj G, politicas, metas'!E331</f>
        <v>0</v>
      </c>
      <c r="F331" s="19"/>
      <c r="G331" s="19"/>
      <c r="H331" s="176"/>
      <c r="I331" s="19"/>
      <c r="J331" s="19"/>
      <c r="K331" s="18"/>
      <c r="L331" s="18"/>
      <c r="M331" s="18"/>
      <c r="N331" s="18"/>
      <c r="O331" s="152" t="str">
        <f t="shared" si="15"/>
        <v xml:space="preserve"> </v>
      </c>
      <c r="P331" s="98" t="str">
        <f t="shared" si="16"/>
        <v/>
      </c>
      <c r="Q331" s="98" t="str">
        <f t="shared" si="17"/>
        <v xml:space="preserve"> </v>
      </c>
    </row>
    <row r="332" spans="1:17" ht="25.5">
      <c r="A332" s="150">
        <f>'T8. Objetivos de desarrollo'!B331</f>
        <v>0</v>
      </c>
      <c r="B332" s="150">
        <f>'T11.Obj G, politicas, metas'!C332</f>
        <v>0</v>
      </c>
      <c r="C332" s="151">
        <f>'T11.Obj G, politicas, metas'!D332</f>
        <v>0</v>
      </c>
      <c r="D332" s="151" t="str">
        <f>'T11.Obj G, politicas, metas'!B332</f>
        <v>No existe una competencia definida</v>
      </c>
      <c r="E332" s="152">
        <f>'T11.Obj G, politicas, metas'!E332</f>
        <v>0</v>
      </c>
      <c r="F332" s="19"/>
      <c r="G332" s="19"/>
      <c r="H332" s="176"/>
      <c r="I332" s="19"/>
      <c r="J332" s="19"/>
      <c r="K332" s="18"/>
      <c r="L332" s="18"/>
      <c r="M332" s="18"/>
      <c r="N332" s="18"/>
      <c r="O332" s="152" t="str">
        <f t="shared" si="15"/>
        <v xml:space="preserve"> </v>
      </c>
      <c r="P332" s="98" t="str">
        <f t="shared" si="16"/>
        <v/>
      </c>
      <c r="Q332" s="98" t="str">
        <f t="shared" si="17"/>
        <v xml:space="preserve"> </v>
      </c>
    </row>
    <row r="333" spans="1:17" ht="25.5">
      <c r="A333" s="150">
        <f>'T8. Objetivos de desarrollo'!B332</f>
        <v>0</v>
      </c>
      <c r="B333" s="150">
        <f>'T11.Obj G, politicas, metas'!C333</f>
        <v>0</v>
      </c>
      <c r="C333" s="151">
        <f>'T11.Obj G, politicas, metas'!D333</f>
        <v>0</v>
      </c>
      <c r="D333" s="151" t="str">
        <f>'T11.Obj G, politicas, metas'!B333</f>
        <v>No existe una competencia definida</v>
      </c>
      <c r="E333" s="152">
        <f>'T11.Obj G, politicas, metas'!E333</f>
        <v>0</v>
      </c>
      <c r="F333" s="19"/>
      <c r="G333" s="19"/>
      <c r="H333" s="176"/>
      <c r="I333" s="19"/>
      <c r="J333" s="19"/>
      <c r="K333" s="18"/>
      <c r="L333" s="18"/>
      <c r="M333" s="18"/>
      <c r="N333" s="18"/>
      <c r="O333" s="152" t="str">
        <f t="shared" si="15"/>
        <v xml:space="preserve"> </v>
      </c>
      <c r="P333" s="98" t="str">
        <f t="shared" si="16"/>
        <v/>
      </c>
      <c r="Q333" s="98" t="str">
        <f t="shared" si="17"/>
        <v xml:space="preserve"> </v>
      </c>
    </row>
    <row r="334" spans="1:17" ht="25.5">
      <c r="A334" s="150">
        <f>'T8. Objetivos de desarrollo'!B333</f>
        <v>0</v>
      </c>
      <c r="B334" s="150">
        <f>'T11.Obj G, politicas, metas'!C334</f>
        <v>0</v>
      </c>
      <c r="C334" s="151">
        <f>'T11.Obj G, politicas, metas'!D334</f>
        <v>0</v>
      </c>
      <c r="D334" s="151" t="str">
        <f>'T11.Obj G, politicas, metas'!B334</f>
        <v>No existe una competencia definida</v>
      </c>
      <c r="E334" s="152">
        <f>'T11.Obj G, politicas, metas'!E334</f>
        <v>0</v>
      </c>
      <c r="F334" s="19"/>
      <c r="G334" s="19"/>
      <c r="H334" s="176"/>
      <c r="I334" s="19"/>
      <c r="J334" s="19"/>
      <c r="K334" s="18"/>
      <c r="L334" s="18"/>
      <c r="M334" s="18"/>
      <c r="N334" s="18"/>
      <c r="O334" s="152" t="str">
        <f t="shared" si="15"/>
        <v xml:space="preserve"> </v>
      </c>
      <c r="P334" s="98" t="str">
        <f t="shared" si="16"/>
        <v/>
      </c>
      <c r="Q334" s="98" t="str">
        <f t="shared" si="17"/>
        <v xml:space="preserve"> </v>
      </c>
    </row>
    <row r="335" spans="1:17" ht="25.5">
      <c r="A335" s="150">
        <f>'T8. Objetivos de desarrollo'!B334</f>
        <v>0</v>
      </c>
      <c r="B335" s="150">
        <f>'T11.Obj G, politicas, metas'!C335</f>
        <v>0</v>
      </c>
      <c r="C335" s="151">
        <f>'T11.Obj G, politicas, metas'!D335</f>
        <v>0</v>
      </c>
      <c r="D335" s="151" t="str">
        <f>'T11.Obj G, politicas, metas'!B335</f>
        <v>No existe una competencia definida</v>
      </c>
      <c r="E335" s="152">
        <f>'T11.Obj G, politicas, metas'!E335</f>
        <v>0</v>
      </c>
      <c r="F335" s="19"/>
      <c r="G335" s="19"/>
      <c r="H335" s="176"/>
      <c r="I335" s="19"/>
      <c r="J335" s="19"/>
      <c r="K335" s="18"/>
      <c r="L335" s="18"/>
      <c r="M335" s="18"/>
      <c r="N335" s="18"/>
      <c r="O335" s="152" t="str">
        <f t="shared" si="15"/>
        <v xml:space="preserve"> </v>
      </c>
      <c r="P335" s="98" t="str">
        <f t="shared" si="16"/>
        <v/>
      </c>
      <c r="Q335" s="98" t="str">
        <f t="shared" si="17"/>
        <v xml:space="preserve"> </v>
      </c>
    </row>
    <row r="336" spans="1:17" ht="25.5">
      <c r="A336" s="150">
        <f>'T8. Objetivos de desarrollo'!B335</f>
        <v>0</v>
      </c>
      <c r="B336" s="150">
        <f>'T11.Obj G, politicas, metas'!C336</f>
        <v>0</v>
      </c>
      <c r="C336" s="151">
        <f>'T11.Obj G, politicas, metas'!D336</f>
        <v>0</v>
      </c>
      <c r="D336" s="151" t="str">
        <f>'T11.Obj G, politicas, metas'!B336</f>
        <v>No existe una competencia definida</v>
      </c>
      <c r="E336" s="152">
        <f>'T11.Obj G, politicas, metas'!E336</f>
        <v>0</v>
      </c>
      <c r="F336" s="19"/>
      <c r="G336" s="19"/>
      <c r="H336" s="176"/>
      <c r="I336" s="19"/>
      <c r="J336" s="19"/>
      <c r="K336" s="18"/>
      <c r="L336" s="18"/>
      <c r="M336" s="18"/>
      <c r="N336" s="18"/>
      <c r="O336" s="152" t="str">
        <f t="shared" si="15"/>
        <v xml:space="preserve"> </v>
      </c>
      <c r="P336" s="98" t="str">
        <f t="shared" si="16"/>
        <v/>
      </c>
      <c r="Q336" s="98" t="str">
        <f t="shared" si="17"/>
        <v xml:space="preserve"> </v>
      </c>
    </row>
    <row r="337" spans="1:17" ht="25.5">
      <c r="A337" s="150">
        <f>'T8. Objetivos de desarrollo'!B336</f>
        <v>0</v>
      </c>
      <c r="B337" s="150">
        <f>'T11.Obj G, politicas, metas'!C337</f>
        <v>0</v>
      </c>
      <c r="C337" s="151">
        <f>'T11.Obj G, politicas, metas'!D337</f>
        <v>0</v>
      </c>
      <c r="D337" s="151" t="str">
        <f>'T11.Obj G, politicas, metas'!B337</f>
        <v>No existe una competencia definida</v>
      </c>
      <c r="E337" s="152">
        <f>'T11.Obj G, politicas, metas'!E337</f>
        <v>0</v>
      </c>
      <c r="F337" s="19"/>
      <c r="G337" s="19"/>
      <c r="H337" s="176"/>
      <c r="I337" s="19"/>
      <c r="J337" s="19"/>
      <c r="K337" s="18"/>
      <c r="L337" s="18"/>
      <c r="M337" s="18"/>
      <c r="N337" s="18"/>
      <c r="O337" s="152" t="str">
        <f t="shared" si="15"/>
        <v xml:space="preserve"> </v>
      </c>
      <c r="P337" s="98" t="str">
        <f t="shared" si="16"/>
        <v/>
      </c>
      <c r="Q337" s="98" t="str">
        <f t="shared" si="17"/>
        <v xml:space="preserve"> </v>
      </c>
    </row>
    <row r="338" spans="1:17" ht="25.5">
      <c r="A338" s="150">
        <f>'T8. Objetivos de desarrollo'!B337</f>
        <v>0</v>
      </c>
      <c r="B338" s="150">
        <f>'T11.Obj G, politicas, metas'!C338</f>
        <v>0</v>
      </c>
      <c r="C338" s="151">
        <f>'T11.Obj G, politicas, metas'!D338</f>
        <v>0</v>
      </c>
      <c r="D338" s="151" t="str">
        <f>'T11.Obj G, politicas, metas'!B338</f>
        <v>No existe una competencia definida</v>
      </c>
      <c r="E338" s="152">
        <f>'T11.Obj G, politicas, metas'!E338</f>
        <v>0</v>
      </c>
      <c r="F338" s="19"/>
      <c r="G338" s="19"/>
      <c r="H338" s="176"/>
      <c r="I338" s="19"/>
      <c r="J338" s="19"/>
      <c r="K338" s="18"/>
      <c r="L338" s="18"/>
      <c r="M338" s="18"/>
      <c r="N338" s="18"/>
      <c r="O338" s="152" t="str">
        <f t="shared" si="15"/>
        <v xml:space="preserve"> </v>
      </c>
      <c r="P338" s="98" t="str">
        <f t="shared" si="16"/>
        <v/>
      </c>
      <c r="Q338" s="98" t="str">
        <f t="shared" si="17"/>
        <v xml:space="preserve"> </v>
      </c>
    </row>
    <row r="339" spans="1:17" ht="25.5">
      <c r="A339" s="150">
        <f>'T8. Objetivos de desarrollo'!B338</f>
        <v>0</v>
      </c>
      <c r="B339" s="150">
        <f>'T11.Obj G, politicas, metas'!C339</f>
        <v>0</v>
      </c>
      <c r="C339" s="151">
        <f>'T11.Obj G, politicas, metas'!D339</f>
        <v>0</v>
      </c>
      <c r="D339" s="151" t="str">
        <f>'T11.Obj G, politicas, metas'!B339</f>
        <v>No existe una competencia definida</v>
      </c>
      <c r="E339" s="152">
        <f>'T11.Obj G, politicas, metas'!E339</f>
        <v>0</v>
      </c>
      <c r="F339" s="19"/>
      <c r="G339" s="19"/>
      <c r="H339" s="176"/>
      <c r="I339" s="19"/>
      <c r="J339" s="19"/>
      <c r="K339" s="18"/>
      <c r="L339" s="18"/>
      <c r="M339" s="18"/>
      <c r="N339" s="18"/>
      <c r="O339" s="152" t="str">
        <f t="shared" si="15"/>
        <v xml:space="preserve"> </v>
      </c>
      <c r="P339" s="98" t="str">
        <f t="shared" si="16"/>
        <v/>
      </c>
      <c r="Q339" s="98" t="str">
        <f t="shared" si="17"/>
        <v xml:space="preserve"> </v>
      </c>
    </row>
    <row r="340" spans="1:17" ht="25.5">
      <c r="A340" s="150">
        <f>'T8. Objetivos de desarrollo'!B339</f>
        <v>0</v>
      </c>
      <c r="B340" s="150">
        <f>'T11.Obj G, politicas, metas'!C340</f>
        <v>0</v>
      </c>
      <c r="C340" s="151">
        <f>'T11.Obj G, politicas, metas'!D340</f>
        <v>0</v>
      </c>
      <c r="D340" s="151" t="str">
        <f>'T11.Obj G, politicas, metas'!B340</f>
        <v>No existe una competencia definida</v>
      </c>
      <c r="E340" s="152">
        <f>'T11.Obj G, politicas, metas'!E340</f>
        <v>0</v>
      </c>
      <c r="F340" s="19"/>
      <c r="G340" s="19"/>
      <c r="H340" s="176"/>
      <c r="I340" s="19"/>
      <c r="J340" s="19"/>
      <c r="K340" s="18"/>
      <c r="L340" s="18"/>
      <c r="M340" s="18"/>
      <c r="N340" s="18"/>
      <c r="O340" s="152" t="str">
        <f t="shared" si="15"/>
        <v xml:space="preserve"> </v>
      </c>
      <c r="P340" s="98" t="str">
        <f t="shared" si="16"/>
        <v/>
      </c>
      <c r="Q340" s="98" t="str">
        <f t="shared" si="17"/>
        <v xml:space="preserve"> </v>
      </c>
    </row>
    <row r="341" spans="1:17" ht="25.5">
      <c r="A341" s="150">
        <f>'T8. Objetivos de desarrollo'!B340</f>
        <v>0</v>
      </c>
      <c r="B341" s="150">
        <f>'T11.Obj G, politicas, metas'!C341</f>
        <v>0</v>
      </c>
      <c r="C341" s="151">
        <f>'T11.Obj G, politicas, metas'!D341</f>
        <v>0</v>
      </c>
      <c r="D341" s="151" t="str">
        <f>'T11.Obj G, politicas, metas'!B341</f>
        <v>No existe una competencia definida</v>
      </c>
      <c r="E341" s="152">
        <f>'T11.Obj G, politicas, metas'!E341</f>
        <v>0</v>
      </c>
      <c r="F341" s="19"/>
      <c r="G341" s="19"/>
      <c r="H341" s="176"/>
      <c r="I341" s="19"/>
      <c r="J341" s="19"/>
      <c r="K341" s="18"/>
      <c r="L341" s="18"/>
      <c r="M341" s="18"/>
      <c r="N341" s="18"/>
      <c r="O341" s="152" t="str">
        <f t="shared" si="15"/>
        <v xml:space="preserve"> </v>
      </c>
      <c r="P341" s="98" t="str">
        <f t="shared" si="16"/>
        <v/>
      </c>
      <c r="Q341" s="98" t="str">
        <f t="shared" si="17"/>
        <v xml:space="preserve"> </v>
      </c>
    </row>
    <row r="342" spans="1:17" ht="25.5">
      <c r="A342" s="150">
        <f>'T8. Objetivos de desarrollo'!B341</f>
        <v>0</v>
      </c>
      <c r="B342" s="150">
        <f>'T11.Obj G, politicas, metas'!C342</f>
        <v>0</v>
      </c>
      <c r="C342" s="151">
        <f>'T11.Obj G, politicas, metas'!D342</f>
        <v>0</v>
      </c>
      <c r="D342" s="151" t="str">
        <f>'T11.Obj G, politicas, metas'!B342</f>
        <v>No existe una competencia definida</v>
      </c>
      <c r="E342" s="152">
        <f>'T11.Obj G, politicas, metas'!E342</f>
        <v>0</v>
      </c>
      <c r="F342" s="19"/>
      <c r="G342" s="19"/>
      <c r="H342" s="176"/>
      <c r="I342" s="19"/>
      <c r="J342" s="19"/>
      <c r="K342" s="18"/>
      <c r="L342" s="18"/>
      <c r="M342" s="18"/>
      <c r="N342" s="18"/>
      <c r="O342" s="152" t="str">
        <f t="shared" si="15"/>
        <v xml:space="preserve"> </v>
      </c>
      <c r="P342" s="98" t="str">
        <f t="shared" si="16"/>
        <v/>
      </c>
      <c r="Q342" s="98" t="str">
        <f t="shared" si="17"/>
        <v xml:space="preserve"> </v>
      </c>
    </row>
    <row r="343" spans="1:17" ht="25.5">
      <c r="A343" s="150">
        <f>'T8. Objetivos de desarrollo'!B342</f>
        <v>0</v>
      </c>
      <c r="B343" s="150">
        <f>'T11.Obj G, politicas, metas'!C343</f>
        <v>0</v>
      </c>
      <c r="C343" s="151">
        <f>'T11.Obj G, politicas, metas'!D343</f>
        <v>0</v>
      </c>
      <c r="D343" s="151" t="str">
        <f>'T11.Obj G, politicas, metas'!B343</f>
        <v>No existe una competencia definida</v>
      </c>
      <c r="E343" s="152">
        <f>'T11.Obj G, politicas, metas'!E343</f>
        <v>0</v>
      </c>
      <c r="F343" s="19"/>
      <c r="G343" s="19"/>
      <c r="H343" s="176"/>
      <c r="I343" s="19"/>
      <c r="J343" s="19"/>
      <c r="K343" s="18"/>
      <c r="L343" s="18"/>
      <c r="M343" s="18"/>
      <c r="N343" s="18"/>
      <c r="O343" s="152" t="str">
        <f t="shared" si="15"/>
        <v xml:space="preserve"> </v>
      </c>
      <c r="P343" s="98" t="str">
        <f t="shared" si="16"/>
        <v/>
      </c>
      <c r="Q343" s="98" t="str">
        <f t="shared" si="17"/>
        <v xml:space="preserve"> </v>
      </c>
    </row>
    <row r="344" spans="1:17" ht="25.5">
      <c r="A344" s="150">
        <f>'T8. Objetivos de desarrollo'!B343</f>
        <v>0</v>
      </c>
      <c r="B344" s="150">
        <f>'T11.Obj G, politicas, metas'!C344</f>
        <v>0</v>
      </c>
      <c r="C344" s="151">
        <f>'T11.Obj G, politicas, metas'!D344</f>
        <v>0</v>
      </c>
      <c r="D344" s="151" t="str">
        <f>'T11.Obj G, politicas, metas'!B344</f>
        <v>No existe una competencia definida</v>
      </c>
      <c r="E344" s="152">
        <f>'T11.Obj G, politicas, metas'!E344</f>
        <v>0</v>
      </c>
      <c r="F344" s="19"/>
      <c r="G344" s="19"/>
      <c r="H344" s="176"/>
      <c r="I344" s="19"/>
      <c r="J344" s="19"/>
      <c r="K344" s="18"/>
      <c r="L344" s="18"/>
      <c r="M344" s="18"/>
      <c r="N344" s="18"/>
      <c r="O344" s="152" t="str">
        <f t="shared" si="15"/>
        <v xml:space="preserve"> </v>
      </c>
      <c r="P344" s="98" t="str">
        <f t="shared" si="16"/>
        <v/>
      </c>
      <c r="Q344" s="98" t="str">
        <f t="shared" si="17"/>
        <v xml:space="preserve"> </v>
      </c>
    </row>
    <row r="345" spans="1:17" ht="25.5">
      <c r="A345" s="150">
        <f>'T8. Objetivos de desarrollo'!B344</f>
        <v>0</v>
      </c>
      <c r="B345" s="150">
        <f>'T11.Obj G, politicas, metas'!C345</f>
        <v>0</v>
      </c>
      <c r="C345" s="151">
        <f>'T11.Obj G, politicas, metas'!D345</f>
        <v>0</v>
      </c>
      <c r="D345" s="151" t="str">
        <f>'T11.Obj G, politicas, metas'!B345</f>
        <v>No existe una competencia definida</v>
      </c>
      <c r="E345" s="152">
        <f>'T11.Obj G, politicas, metas'!E345</f>
        <v>0</v>
      </c>
      <c r="F345" s="19"/>
      <c r="G345" s="19"/>
      <c r="H345" s="176"/>
      <c r="I345" s="19"/>
      <c r="J345" s="19"/>
      <c r="K345" s="18"/>
      <c r="L345" s="18"/>
      <c r="M345" s="18"/>
      <c r="N345" s="18"/>
      <c r="O345" s="152" t="str">
        <f t="shared" si="15"/>
        <v xml:space="preserve"> </v>
      </c>
      <c r="P345" s="98" t="str">
        <f t="shared" si="16"/>
        <v/>
      </c>
      <c r="Q345" s="98" t="str">
        <f t="shared" si="17"/>
        <v xml:space="preserve"> </v>
      </c>
    </row>
    <row r="346" spans="1:17" ht="25.5">
      <c r="A346" s="150">
        <f>'T8. Objetivos de desarrollo'!B345</f>
        <v>0</v>
      </c>
      <c r="B346" s="150">
        <f>'T11.Obj G, politicas, metas'!C346</f>
        <v>0</v>
      </c>
      <c r="C346" s="151">
        <f>'T11.Obj G, politicas, metas'!D346</f>
        <v>0</v>
      </c>
      <c r="D346" s="151" t="str">
        <f>'T11.Obj G, politicas, metas'!B346</f>
        <v>No existe una competencia definida</v>
      </c>
      <c r="E346" s="152">
        <f>'T11.Obj G, politicas, metas'!E346</f>
        <v>0</v>
      </c>
      <c r="F346" s="19"/>
      <c r="G346" s="19"/>
      <c r="H346" s="176"/>
      <c r="I346" s="19"/>
      <c r="J346" s="19"/>
      <c r="K346" s="18"/>
      <c r="L346" s="18"/>
      <c r="M346" s="18"/>
      <c r="N346" s="18"/>
      <c r="O346" s="152" t="str">
        <f t="shared" si="15"/>
        <v xml:space="preserve"> </v>
      </c>
      <c r="P346" s="98" t="str">
        <f t="shared" si="16"/>
        <v/>
      </c>
      <c r="Q346" s="98" t="str">
        <f t="shared" si="17"/>
        <v xml:space="preserve"> </v>
      </c>
    </row>
    <row r="347" spans="1:17" ht="25.5">
      <c r="A347" s="150">
        <f>'T8. Objetivos de desarrollo'!B346</f>
        <v>0</v>
      </c>
      <c r="B347" s="150">
        <f>'T11.Obj G, politicas, metas'!C347</f>
        <v>0</v>
      </c>
      <c r="C347" s="151">
        <f>'T11.Obj G, politicas, metas'!D347</f>
        <v>0</v>
      </c>
      <c r="D347" s="151" t="str">
        <f>'T11.Obj G, politicas, metas'!B347</f>
        <v>No existe una competencia definida</v>
      </c>
      <c r="E347" s="152">
        <f>'T11.Obj G, politicas, metas'!E347</f>
        <v>0</v>
      </c>
      <c r="F347" s="19"/>
      <c r="G347" s="19"/>
      <c r="H347" s="176"/>
      <c r="I347" s="19"/>
      <c r="J347" s="19"/>
      <c r="K347" s="18"/>
      <c r="L347" s="18"/>
      <c r="M347" s="18"/>
      <c r="N347" s="18"/>
      <c r="O347" s="152" t="str">
        <f t="shared" si="15"/>
        <v xml:space="preserve"> </v>
      </c>
      <c r="P347" s="98" t="str">
        <f t="shared" si="16"/>
        <v/>
      </c>
      <c r="Q347" s="98" t="str">
        <f t="shared" si="17"/>
        <v xml:space="preserve"> </v>
      </c>
    </row>
    <row r="348" spans="1:17" ht="25.5">
      <c r="A348" s="150">
        <f>'T8. Objetivos de desarrollo'!B347</f>
        <v>0</v>
      </c>
      <c r="B348" s="150">
        <f>'T11.Obj G, politicas, metas'!C348</f>
        <v>0</v>
      </c>
      <c r="C348" s="151">
        <f>'T11.Obj G, politicas, metas'!D348</f>
        <v>0</v>
      </c>
      <c r="D348" s="151" t="str">
        <f>'T11.Obj G, politicas, metas'!B348</f>
        <v>No existe una competencia definida</v>
      </c>
      <c r="E348" s="152">
        <f>'T11.Obj G, politicas, metas'!E348</f>
        <v>0</v>
      </c>
      <c r="F348" s="19"/>
      <c r="G348" s="19"/>
      <c r="H348" s="176"/>
      <c r="I348" s="19"/>
      <c r="J348" s="19"/>
      <c r="K348" s="18"/>
      <c r="L348" s="18"/>
      <c r="M348" s="18"/>
      <c r="N348" s="18"/>
      <c r="O348" s="152" t="str">
        <f t="shared" si="15"/>
        <v xml:space="preserve"> </v>
      </c>
      <c r="P348" s="98" t="str">
        <f t="shared" si="16"/>
        <v/>
      </c>
      <c r="Q348" s="98" t="str">
        <f t="shared" si="17"/>
        <v xml:space="preserve"> </v>
      </c>
    </row>
    <row r="349" spans="1:17" ht="25.5">
      <c r="A349" s="150">
        <f>'T8. Objetivos de desarrollo'!B348</f>
        <v>0</v>
      </c>
      <c r="B349" s="150">
        <f>'T11.Obj G, politicas, metas'!C349</f>
        <v>0</v>
      </c>
      <c r="C349" s="151">
        <f>'T11.Obj G, politicas, metas'!D349</f>
        <v>0</v>
      </c>
      <c r="D349" s="151" t="str">
        <f>'T11.Obj G, politicas, metas'!B349</f>
        <v>No existe una competencia definida</v>
      </c>
      <c r="E349" s="152">
        <f>'T11.Obj G, politicas, metas'!E349</f>
        <v>0</v>
      </c>
      <c r="F349" s="19"/>
      <c r="G349" s="19"/>
      <c r="H349" s="176"/>
      <c r="I349" s="19"/>
      <c r="J349" s="19"/>
      <c r="K349" s="18"/>
      <c r="L349" s="18"/>
      <c r="M349" s="18"/>
      <c r="N349" s="18"/>
      <c r="O349" s="152" t="str">
        <f t="shared" si="15"/>
        <v xml:space="preserve"> </v>
      </c>
      <c r="P349" s="98" t="str">
        <f t="shared" si="16"/>
        <v/>
      </c>
      <c r="Q349" s="98" t="str">
        <f t="shared" si="17"/>
        <v xml:space="preserve"> </v>
      </c>
    </row>
    <row r="350" spans="1:17" ht="25.5">
      <c r="A350" s="150">
        <f>'T8. Objetivos de desarrollo'!B349</f>
        <v>0</v>
      </c>
      <c r="B350" s="150">
        <f>'T11.Obj G, politicas, metas'!C350</f>
        <v>0</v>
      </c>
      <c r="C350" s="151">
        <f>'T11.Obj G, politicas, metas'!D350</f>
        <v>0</v>
      </c>
      <c r="D350" s="151" t="str">
        <f>'T11.Obj G, politicas, metas'!B350</f>
        <v>No existe una competencia definida</v>
      </c>
      <c r="E350" s="152">
        <f>'T11.Obj G, politicas, metas'!E350</f>
        <v>0</v>
      </c>
      <c r="F350" s="19"/>
      <c r="G350" s="19"/>
      <c r="H350" s="176"/>
      <c r="I350" s="19"/>
      <c r="J350" s="19"/>
      <c r="K350" s="18"/>
      <c r="L350" s="18"/>
      <c r="M350" s="18"/>
      <c r="N350" s="18"/>
      <c r="O350" s="152" t="str">
        <f t="shared" si="15"/>
        <v xml:space="preserve"> </v>
      </c>
      <c r="P350" s="98" t="str">
        <f t="shared" si="16"/>
        <v/>
      </c>
      <c r="Q350" s="98" t="str">
        <f t="shared" si="17"/>
        <v xml:space="preserve"> </v>
      </c>
    </row>
    <row r="351" spans="1:17" ht="25.5">
      <c r="A351" s="150">
        <f>'T8. Objetivos de desarrollo'!B350</f>
        <v>0</v>
      </c>
      <c r="B351" s="150">
        <f>'T11.Obj G, politicas, metas'!C351</f>
        <v>0</v>
      </c>
      <c r="C351" s="151">
        <f>'T11.Obj G, politicas, metas'!D351</f>
        <v>0</v>
      </c>
      <c r="D351" s="151" t="str">
        <f>'T11.Obj G, politicas, metas'!B351</f>
        <v>No existe una competencia definida</v>
      </c>
      <c r="E351" s="152">
        <f>'T11.Obj G, politicas, metas'!E351</f>
        <v>0</v>
      </c>
      <c r="F351" s="19"/>
      <c r="G351" s="19"/>
      <c r="H351" s="176"/>
      <c r="I351" s="19"/>
      <c r="J351" s="19"/>
      <c r="K351" s="18"/>
      <c r="L351" s="18"/>
      <c r="M351" s="18"/>
      <c r="N351" s="18"/>
      <c r="O351" s="152" t="str">
        <f t="shared" si="15"/>
        <v xml:space="preserve"> </v>
      </c>
      <c r="P351" s="98" t="str">
        <f t="shared" si="16"/>
        <v/>
      </c>
      <c r="Q351" s="98" t="str">
        <f t="shared" si="17"/>
        <v xml:space="preserve"> </v>
      </c>
    </row>
    <row r="352" spans="1:17" ht="25.5">
      <c r="A352" s="150">
        <f>'T8. Objetivos de desarrollo'!B351</f>
        <v>0</v>
      </c>
      <c r="B352" s="150">
        <f>'T11.Obj G, politicas, metas'!C352</f>
        <v>0</v>
      </c>
      <c r="C352" s="151">
        <f>'T11.Obj G, politicas, metas'!D352</f>
        <v>0</v>
      </c>
      <c r="D352" s="151" t="str">
        <f>'T11.Obj G, politicas, metas'!B352</f>
        <v>No existe una competencia definida</v>
      </c>
      <c r="E352" s="152">
        <f>'T11.Obj G, politicas, metas'!E352</f>
        <v>0</v>
      </c>
      <c r="F352" s="19"/>
      <c r="G352" s="19"/>
      <c r="H352" s="176"/>
      <c r="I352" s="19"/>
      <c r="J352" s="19"/>
      <c r="K352" s="18"/>
      <c r="L352" s="18"/>
      <c r="M352" s="18"/>
      <c r="N352" s="18"/>
      <c r="O352" s="152" t="str">
        <f t="shared" si="15"/>
        <v xml:space="preserve"> </v>
      </c>
      <c r="P352" s="98" t="str">
        <f t="shared" si="16"/>
        <v/>
      </c>
      <c r="Q352" s="98" t="str">
        <f t="shared" si="17"/>
        <v xml:space="preserve"> </v>
      </c>
    </row>
    <row r="353" spans="1:17" ht="25.5">
      <c r="A353" s="150">
        <f>'T8. Objetivos de desarrollo'!B352</f>
        <v>0</v>
      </c>
      <c r="B353" s="150">
        <f>'T11.Obj G, politicas, metas'!C353</f>
        <v>0</v>
      </c>
      <c r="C353" s="151">
        <f>'T11.Obj G, politicas, metas'!D353</f>
        <v>0</v>
      </c>
      <c r="D353" s="151" t="str">
        <f>'T11.Obj G, politicas, metas'!B353</f>
        <v>No existe una competencia definida</v>
      </c>
      <c r="E353" s="152">
        <f>'T11.Obj G, politicas, metas'!E353</f>
        <v>0</v>
      </c>
      <c r="F353" s="19"/>
      <c r="G353" s="19"/>
      <c r="H353" s="176"/>
      <c r="I353" s="19"/>
      <c r="J353" s="19"/>
      <c r="K353" s="18"/>
      <c r="L353" s="18"/>
      <c r="M353" s="18"/>
      <c r="N353" s="18"/>
      <c r="O353" s="152" t="str">
        <f t="shared" si="15"/>
        <v xml:space="preserve"> </v>
      </c>
      <c r="P353" s="98" t="str">
        <f t="shared" si="16"/>
        <v/>
      </c>
      <c r="Q353" s="98" t="str">
        <f t="shared" si="17"/>
        <v xml:space="preserve"> </v>
      </c>
    </row>
    <row r="354" spans="1:17" ht="25.5">
      <c r="A354" s="150">
        <f>'T8. Objetivos de desarrollo'!B353</f>
        <v>0</v>
      </c>
      <c r="B354" s="150">
        <f>'T11.Obj G, politicas, metas'!C354</f>
        <v>0</v>
      </c>
      <c r="C354" s="151">
        <f>'T11.Obj G, politicas, metas'!D354</f>
        <v>0</v>
      </c>
      <c r="D354" s="151" t="str">
        <f>'T11.Obj G, politicas, metas'!B354</f>
        <v>No existe una competencia definida</v>
      </c>
      <c r="E354" s="152">
        <f>'T11.Obj G, politicas, metas'!E354</f>
        <v>0</v>
      </c>
      <c r="F354" s="19"/>
      <c r="G354" s="19"/>
      <c r="H354" s="176"/>
      <c r="I354" s="19"/>
      <c r="J354" s="19"/>
      <c r="K354" s="18"/>
      <c r="L354" s="18"/>
      <c r="M354" s="18"/>
      <c r="N354" s="18"/>
      <c r="O354" s="152" t="str">
        <f t="shared" si="15"/>
        <v xml:space="preserve"> </v>
      </c>
      <c r="P354" s="98" t="str">
        <f t="shared" si="16"/>
        <v/>
      </c>
      <c r="Q354" s="98" t="str">
        <f t="shared" si="17"/>
        <v xml:space="preserve"> </v>
      </c>
    </row>
    <row r="355" spans="1:17" ht="25.5">
      <c r="A355" s="150">
        <f>'T8. Objetivos de desarrollo'!B354</f>
        <v>0</v>
      </c>
      <c r="B355" s="150">
        <f>'T11.Obj G, politicas, metas'!C355</f>
        <v>0</v>
      </c>
      <c r="C355" s="151">
        <f>'T11.Obj G, politicas, metas'!D355</f>
        <v>0</v>
      </c>
      <c r="D355" s="151" t="str">
        <f>'T11.Obj G, politicas, metas'!B355</f>
        <v>No existe una competencia definida</v>
      </c>
      <c r="E355" s="152">
        <f>'T11.Obj G, politicas, metas'!E355</f>
        <v>0</v>
      </c>
      <c r="F355" s="19"/>
      <c r="G355" s="19"/>
      <c r="H355" s="176"/>
      <c r="I355" s="19"/>
      <c r="J355" s="19"/>
      <c r="K355" s="18"/>
      <c r="L355" s="18"/>
      <c r="M355" s="18"/>
      <c r="N355" s="18"/>
      <c r="O355" s="152" t="str">
        <f t="shared" si="15"/>
        <v xml:space="preserve"> </v>
      </c>
      <c r="P355" s="98" t="str">
        <f t="shared" si="16"/>
        <v/>
      </c>
      <c r="Q355" s="98" t="str">
        <f t="shared" si="17"/>
        <v xml:space="preserve"> </v>
      </c>
    </row>
    <row r="356" spans="1:17" ht="25.5">
      <c r="A356" s="150">
        <f>'T8. Objetivos de desarrollo'!B355</f>
        <v>0</v>
      </c>
      <c r="B356" s="150">
        <f>'T11.Obj G, politicas, metas'!C356</f>
        <v>0</v>
      </c>
      <c r="C356" s="151">
        <f>'T11.Obj G, politicas, metas'!D356</f>
        <v>0</v>
      </c>
      <c r="D356" s="151" t="str">
        <f>'T11.Obj G, politicas, metas'!B356</f>
        <v>No existe una competencia definida</v>
      </c>
      <c r="E356" s="152">
        <f>'T11.Obj G, politicas, metas'!E356</f>
        <v>0</v>
      </c>
      <c r="F356" s="19"/>
      <c r="G356" s="19"/>
      <c r="H356" s="176"/>
      <c r="I356" s="19"/>
      <c r="J356" s="19"/>
      <c r="K356" s="18"/>
      <c r="L356" s="18"/>
      <c r="M356" s="18"/>
      <c r="N356" s="18"/>
      <c r="O356" s="152" t="str">
        <f t="shared" si="15"/>
        <v xml:space="preserve"> </v>
      </c>
      <c r="P356" s="98" t="str">
        <f t="shared" si="16"/>
        <v/>
      </c>
      <c r="Q356" s="98" t="str">
        <f t="shared" si="17"/>
        <v xml:space="preserve"> </v>
      </c>
    </row>
    <row r="357" spans="1:17" ht="25.5">
      <c r="A357" s="150">
        <f>'T8. Objetivos de desarrollo'!B356</f>
        <v>0</v>
      </c>
      <c r="B357" s="150">
        <f>'T11.Obj G, politicas, metas'!C357</f>
        <v>0</v>
      </c>
      <c r="C357" s="151">
        <f>'T11.Obj G, politicas, metas'!D357</f>
        <v>0</v>
      </c>
      <c r="D357" s="151" t="str">
        <f>'T11.Obj G, politicas, metas'!B357</f>
        <v>No existe una competencia definida</v>
      </c>
      <c r="E357" s="152">
        <f>'T11.Obj G, politicas, metas'!E357</f>
        <v>0</v>
      </c>
      <c r="F357" s="19"/>
      <c r="G357" s="19"/>
      <c r="H357" s="176"/>
      <c r="I357" s="19"/>
      <c r="J357" s="19"/>
      <c r="K357" s="18"/>
      <c r="L357" s="18"/>
      <c r="M357" s="18"/>
      <c r="N357" s="18"/>
      <c r="O357" s="152" t="str">
        <f t="shared" si="15"/>
        <v xml:space="preserve"> </v>
      </c>
      <c r="P357" s="98" t="str">
        <f t="shared" si="16"/>
        <v/>
      </c>
      <c r="Q357" s="98" t="str">
        <f t="shared" si="17"/>
        <v xml:space="preserve"> </v>
      </c>
    </row>
    <row r="358" spans="1:17" ht="25.5">
      <c r="A358" s="150">
        <f>'T8. Objetivos de desarrollo'!B357</f>
        <v>0</v>
      </c>
      <c r="B358" s="150">
        <f>'T11.Obj G, politicas, metas'!C358</f>
        <v>0</v>
      </c>
      <c r="C358" s="151">
        <f>'T11.Obj G, politicas, metas'!D358</f>
        <v>0</v>
      </c>
      <c r="D358" s="151" t="str">
        <f>'T11.Obj G, politicas, metas'!B358</f>
        <v>No existe una competencia definida</v>
      </c>
      <c r="E358" s="152">
        <f>'T11.Obj G, politicas, metas'!E358</f>
        <v>0</v>
      </c>
      <c r="F358" s="19"/>
      <c r="G358" s="19"/>
      <c r="H358" s="176"/>
      <c r="I358" s="19"/>
      <c r="J358" s="19"/>
      <c r="K358" s="18"/>
      <c r="L358" s="18"/>
      <c r="M358" s="18"/>
      <c r="N358" s="18"/>
      <c r="O358" s="152" t="str">
        <f t="shared" si="15"/>
        <v xml:space="preserve"> </v>
      </c>
      <c r="P358" s="98" t="str">
        <f t="shared" si="16"/>
        <v/>
      </c>
      <c r="Q358" s="98" t="str">
        <f t="shared" si="17"/>
        <v xml:space="preserve"> </v>
      </c>
    </row>
    <row r="359" spans="1:17" ht="25.5">
      <c r="A359" s="150">
        <f>'T8. Objetivos de desarrollo'!B358</f>
        <v>0</v>
      </c>
      <c r="B359" s="150">
        <f>'T11.Obj G, politicas, metas'!C359</f>
        <v>0</v>
      </c>
      <c r="C359" s="151">
        <f>'T11.Obj G, politicas, metas'!D359</f>
        <v>0</v>
      </c>
      <c r="D359" s="151" t="str">
        <f>'T11.Obj G, politicas, metas'!B359</f>
        <v>No existe una competencia definida</v>
      </c>
      <c r="E359" s="152">
        <f>'T11.Obj G, politicas, metas'!E359</f>
        <v>0</v>
      </c>
      <c r="F359" s="19"/>
      <c r="G359" s="19"/>
      <c r="H359" s="176"/>
      <c r="I359" s="19"/>
      <c r="J359" s="19"/>
      <c r="K359" s="18"/>
      <c r="L359" s="18"/>
      <c r="M359" s="18"/>
      <c r="N359" s="18"/>
      <c r="O359" s="152" t="str">
        <f t="shared" si="15"/>
        <v xml:space="preserve"> </v>
      </c>
      <c r="P359" s="98" t="str">
        <f t="shared" si="16"/>
        <v/>
      </c>
      <c r="Q359" s="98" t="str">
        <f t="shared" si="17"/>
        <v xml:space="preserve"> </v>
      </c>
    </row>
    <row r="360" spans="1:17" ht="25.5">
      <c r="A360" s="150">
        <f>'T8. Objetivos de desarrollo'!B359</f>
        <v>0</v>
      </c>
      <c r="B360" s="150">
        <f>'T11.Obj G, politicas, metas'!C360</f>
        <v>0</v>
      </c>
      <c r="C360" s="151">
        <f>'T11.Obj G, politicas, metas'!D360</f>
        <v>0</v>
      </c>
      <c r="D360" s="151" t="str">
        <f>'T11.Obj G, politicas, metas'!B360</f>
        <v>No existe una competencia definida</v>
      </c>
      <c r="E360" s="152">
        <f>'T11.Obj G, politicas, metas'!E360</f>
        <v>0</v>
      </c>
      <c r="F360" s="19"/>
      <c r="G360" s="19"/>
      <c r="H360" s="176"/>
      <c r="I360" s="19"/>
      <c r="J360" s="19"/>
      <c r="K360" s="18"/>
      <c r="L360" s="18"/>
      <c r="M360" s="18"/>
      <c r="N360" s="18"/>
      <c r="O360" s="152" t="str">
        <f t="shared" si="15"/>
        <v xml:space="preserve"> </v>
      </c>
      <c r="P360" s="98" t="str">
        <f t="shared" si="16"/>
        <v/>
      </c>
      <c r="Q360" s="98" t="str">
        <f t="shared" si="17"/>
        <v xml:space="preserve"> </v>
      </c>
    </row>
    <row r="361" spans="1:17" ht="25.5">
      <c r="A361" s="150">
        <f>'T8. Objetivos de desarrollo'!B360</f>
        <v>0</v>
      </c>
      <c r="B361" s="150">
        <f>'T11.Obj G, politicas, metas'!C361</f>
        <v>0</v>
      </c>
      <c r="C361" s="151">
        <f>'T11.Obj G, politicas, metas'!D361</f>
        <v>0</v>
      </c>
      <c r="D361" s="151" t="str">
        <f>'T11.Obj G, politicas, metas'!B361</f>
        <v>No existe una competencia definida</v>
      </c>
      <c r="E361" s="152">
        <f>'T11.Obj G, politicas, metas'!E361</f>
        <v>0</v>
      </c>
      <c r="F361" s="19"/>
      <c r="G361" s="19"/>
      <c r="H361" s="176"/>
      <c r="I361" s="19"/>
      <c r="J361" s="19"/>
      <c r="K361" s="18"/>
      <c r="L361" s="18"/>
      <c r="M361" s="18"/>
      <c r="N361" s="18"/>
      <c r="O361" s="152" t="str">
        <f t="shared" si="15"/>
        <v xml:space="preserve"> </v>
      </c>
      <c r="P361" s="98" t="str">
        <f t="shared" si="16"/>
        <v/>
      </c>
      <c r="Q361" s="98" t="str">
        <f t="shared" si="17"/>
        <v xml:space="preserve"> </v>
      </c>
    </row>
    <row r="362" spans="1:17" ht="25.5">
      <c r="A362" s="150">
        <f>'T8. Objetivos de desarrollo'!B361</f>
        <v>0</v>
      </c>
      <c r="B362" s="150">
        <f>'T11.Obj G, politicas, metas'!C362</f>
        <v>0</v>
      </c>
      <c r="C362" s="151">
        <f>'T11.Obj G, politicas, metas'!D362</f>
        <v>0</v>
      </c>
      <c r="D362" s="151" t="str">
        <f>'T11.Obj G, politicas, metas'!B362</f>
        <v>No existe una competencia definida</v>
      </c>
      <c r="E362" s="152">
        <f>'T11.Obj G, politicas, metas'!E362</f>
        <v>0</v>
      </c>
      <c r="F362" s="19"/>
      <c r="G362" s="19"/>
      <c r="H362" s="176"/>
      <c r="I362" s="19"/>
      <c r="J362" s="19"/>
      <c r="K362" s="18"/>
      <c r="L362" s="18"/>
      <c r="M362" s="18"/>
      <c r="N362" s="18"/>
      <c r="O362" s="152" t="str">
        <f t="shared" si="15"/>
        <v xml:space="preserve"> </v>
      </c>
      <c r="P362" s="98" t="str">
        <f t="shared" si="16"/>
        <v/>
      </c>
      <c r="Q362" s="98" t="str">
        <f t="shared" si="17"/>
        <v xml:space="preserve"> </v>
      </c>
    </row>
    <row r="363" spans="1:17" ht="25.5">
      <c r="A363" s="150">
        <f>'T8. Objetivos de desarrollo'!B362</f>
        <v>0</v>
      </c>
      <c r="B363" s="150">
        <f>'T11.Obj G, politicas, metas'!C363</f>
        <v>0</v>
      </c>
      <c r="C363" s="151">
        <f>'T11.Obj G, politicas, metas'!D363</f>
        <v>0</v>
      </c>
      <c r="D363" s="151" t="str">
        <f>'T11.Obj G, politicas, metas'!B363</f>
        <v>No existe una competencia definida</v>
      </c>
      <c r="E363" s="152">
        <f>'T11.Obj G, politicas, metas'!E363</f>
        <v>0</v>
      </c>
      <c r="F363" s="19"/>
      <c r="G363" s="19"/>
      <c r="H363" s="176"/>
      <c r="I363" s="19"/>
      <c r="J363" s="19"/>
      <c r="K363" s="18"/>
      <c r="L363" s="18"/>
      <c r="M363" s="18"/>
      <c r="N363" s="18"/>
      <c r="O363" s="152" t="str">
        <f t="shared" si="15"/>
        <v xml:space="preserve"> </v>
      </c>
      <c r="P363" s="98" t="str">
        <f t="shared" si="16"/>
        <v/>
      </c>
      <c r="Q363" s="98" t="str">
        <f t="shared" si="17"/>
        <v xml:space="preserve"> </v>
      </c>
    </row>
    <row r="364" spans="1:17" ht="25.5">
      <c r="A364" s="150">
        <f>'T8. Objetivos de desarrollo'!B363</f>
        <v>0</v>
      </c>
      <c r="B364" s="150">
        <f>'T11.Obj G, politicas, metas'!C364</f>
        <v>0</v>
      </c>
      <c r="C364" s="151">
        <f>'T11.Obj G, politicas, metas'!D364</f>
        <v>0</v>
      </c>
      <c r="D364" s="151" t="str">
        <f>'T11.Obj G, politicas, metas'!B364</f>
        <v>No existe una competencia definida</v>
      </c>
      <c r="E364" s="152">
        <f>'T11.Obj G, politicas, metas'!E364</f>
        <v>0</v>
      </c>
      <c r="F364" s="19"/>
      <c r="G364" s="19"/>
      <c r="H364" s="176"/>
      <c r="I364" s="19"/>
      <c r="J364" s="19"/>
      <c r="K364" s="18"/>
      <c r="L364" s="18"/>
      <c r="M364" s="18"/>
      <c r="N364" s="18"/>
      <c r="O364" s="152" t="str">
        <f t="shared" si="15"/>
        <v xml:space="preserve"> </v>
      </c>
      <c r="P364" s="98" t="str">
        <f t="shared" si="16"/>
        <v/>
      </c>
      <c r="Q364" s="98" t="str">
        <f t="shared" si="17"/>
        <v xml:space="preserve"> </v>
      </c>
    </row>
    <row r="365" spans="1:17" ht="25.5">
      <c r="A365" s="150">
        <f>'T8. Objetivos de desarrollo'!B364</f>
        <v>0</v>
      </c>
      <c r="B365" s="150">
        <f>'T11.Obj G, politicas, metas'!C365</f>
        <v>0</v>
      </c>
      <c r="C365" s="151">
        <f>'T11.Obj G, politicas, metas'!D365</f>
        <v>0</v>
      </c>
      <c r="D365" s="151" t="str">
        <f>'T11.Obj G, politicas, metas'!B365</f>
        <v>No existe una competencia definida</v>
      </c>
      <c r="E365" s="152">
        <f>'T11.Obj G, politicas, metas'!E365</f>
        <v>0</v>
      </c>
      <c r="F365" s="19"/>
      <c r="G365" s="19"/>
      <c r="H365" s="176"/>
      <c r="I365" s="19"/>
      <c r="J365" s="19"/>
      <c r="K365" s="18"/>
      <c r="L365" s="18"/>
      <c r="M365" s="18"/>
      <c r="N365" s="18"/>
      <c r="O365" s="152" t="str">
        <f t="shared" si="15"/>
        <v xml:space="preserve"> </v>
      </c>
      <c r="P365" s="98" t="str">
        <f t="shared" si="16"/>
        <v/>
      </c>
      <c r="Q365" s="98" t="str">
        <f t="shared" si="17"/>
        <v xml:space="preserve"> </v>
      </c>
    </row>
    <row r="366" spans="1:17" ht="25.5">
      <c r="A366" s="150">
        <f>'T8. Objetivos de desarrollo'!B365</f>
        <v>0</v>
      </c>
      <c r="B366" s="150">
        <f>'T11.Obj G, politicas, metas'!C366</f>
        <v>0</v>
      </c>
      <c r="C366" s="151">
        <f>'T11.Obj G, politicas, metas'!D366</f>
        <v>0</v>
      </c>
      <c r="D366" s="151" t="str">
        <f>'T11.Obj G, politicas, metas'!B366</f>
        <v>No existe una competencia definida</v>
      </c>
      <c r="E366" s="152">
        <f>'T11.Obj G, politicas, metas'!E366</f>
        <v>0</v>
      </c>
      <c r="F366" s="19"/>
      <c r="G366" s="19"/>
      <c r="H366" s="176"/>
      <c r="I366" s="19"/>
      <c r="J366" s="19"/>
      <c r="K366" s="18"/>
      <c r="L366" s="18"/>
      <c r="M366" s="18"/>
      <c r="N366" s="18"/>
      <c r="O366" s="152" t="str">
        <f t="shared" si="15"/>
        <v xml:space="preserve"> </v>
      </c>
      <c r="P366" s="98" t="str">
        <f t="shared" si="16"/>
        <v/>
      </c>
      <c r="Q366" s="98" t="str">
        <f t="shared" si="17"/>
        <v xml:space="preserve"> </v>
      </c>
    </row>
    <row r="367" spans="1:17" ht="25.5">
      <c r="A367" s="150">
        <f>'T8. Objetivos de desarrollo'!B366</f>
        <v>0</v>
      </c>
      <c r="B367" s="150">
        <f>'T11.Obj G, politicas, metas'!C367</f>
        <v>0</v>
      </c>
      <c r="C367" s="151">
        <f>'T11.Obj G, politicas, metas'!D367</f>
        <v>0</v>
      </c>
      <c r="D367" s="151" t="str">
        <f>'T11.Obj G, politicas, metas'!B367</f>
        <v>No existe una competencia definida</v>
      </c>
      <c r="E367" s="152">
        <f>'T11.Obj G, politicas, metas'!E367</f>
        <v>0</v>
      </c>
      <c r="F367" s="19"/>
      <c r="G367" s="19"/>
      <c r="H367" s="176"/>
      <c r="I367" s="19"/>
      <c r="J367" s="19"/>
      <c r="K367" s="18"/>
      <c r="L367" s="18"/>
      <c r="M367" s="18"/>
      <c r="N367" s="18"/>
      <c r="O367" s="152" t="str">
        <f t="shared" si="15"/>
        <v xml:space="preserve"> </v>
      </c>
      <c r="P367" s="98" t="str">
        <f t="shared" si="16"/>
        <v/>
      </c>
      <c r="Q367" s="98" t="str">
        <f t="shared" si="17"/>
        <v xml:space="preserve"> </v>
      </c>
    </row>
    <row r="368" spans="1:17" ht="25.5">
      <c r="A368" s="150">
        <f>'T8. Objetivos de desarrollo'!B367</f>
        <v>0</v>
      </c>
      <c r="B368" s="150">
        <f>'T11.Obj G, politicas, metas'!C368</f>
        <v>0</v>
      </c>
      <c r="C368" s="151">
        <f>'T11.Obj G, politicas, metas'!D368</f>
        <v>0</v>
      </c>
      <c r="D368" s="151" t="str">
        <f>'T11.Obj G, politicas, metas'!B368</f>
        <v>No existe una competencia definida</v>
      </c>
      <c r="E368" s="152">
        <f>'T11.Obj G, politicas, metas'!E368</f>
        <v>0</v>
      </c>
      <c r="F368" s="19"/>
      <c r="G368" s="19"/>
      <c r="H368" s="176"/>
      <c r="I368" s="19"/>
      <c r="J368" s="19"/>
      <c r="K368" s="18"/>
      <c r="L368" s="18"/>
      <c r="M368" s="18"/>
      <c r="N368" s="18"/>
      <c r="O368" s="152" t="str">
        <f t="shared" si="15"/>
        <v xml:space="preserve"> </v>
      </c>
      <c r="P368" s="98" t="str">
        <f t="shared" si="16"/>
        <v/>
      </c>
      <c r="Q368" s="98" t="str">
        <f t="shared" si="17"/>
        <v xml:space="preserve"> </v>
      </c>
    </row>
    <row r="369" spans="1:17" ht="25.5">
      <c r="A369" s="150">
        <f>'T8. Objetivos de desarrollo'!B368</f>
        <v>0</v>
      </c>
      <c r="B369" s="150">
        <f>'T11.Obj G, politicas, metas'!C369</f>
        <v>0</v>
      </c>
      <c r="C369" s="151">
        <f>'T11.Obj G, politicas, metas'!D369</f>
        <v>0</v>
      </c>
      <c r="D369" s="151" t="str">
        <f>'T11.Obj G, politicas, metas'!B369</f>
        <v>No existe una competencia definida</v>
      </c>
      <c r="E369" s="152">
        <f>'T11.Obj G, politicas, metas'!E369</f>
        <v>0</v>
      </c>
      <c r="F369" s="19"/>
      <c r="G369" s="19"/>
      <c r="H369" s="176"/>
      <c r="I369" s="19"/>
      <c r="J369" s="19"/>
      <c r="K369" s="18"/>
      <c r="L369" s="18"/>
      <c r="M369" s="18"/>
      <c r="N369" s="18"/>
      <c r="O369" s="152" t="str">
        <f t="shared" si="15"/>
        <v xml:space="preserve"> </v>
      </c>
      <c r="P369" s="98" t="str">
        <f t="shared" si="16"/>
        <v/>
      </c>
      <c r="Q369" s="98" t="str">
        <f t="shared" si="17"/>
        <v xml:space="preserve"> </v>
      </c>
    </row>
    <row r="370" spans="1:17" ht="25.5">
      <c r="A370" s="150">
        <f>'T8. Objetivos de desarrollo'!B369</f>
        <v>0</v>
      </c>
      <c r="B370" s="150">
        <f>'T11.Obj G, politicas, metas'!C370</f>
        <v>0</v>
      </c>
      <c r="C370" s="151">
        <f>'T11.Obj G, politicas, metas'!D370</f>
        <v>0</v>
      </c>
      <c r="D370" s="151" t="str">
        <f>'T11.Obj G, politicas, metas'!B370</f>
        <v>No existe una competencia definida</v>
      </c>
      <c r="E370" s="152">
        <f>'T11.Obj G, politicas, metas'!E370</f>
        <v>0</v>
      </c>
      <c r="F370" s="19"/>
      <c r="G370" s="19"/>
      <c r="H370" s="176"/>
      <c r="I370" s="19"/>
      <c r="J370" s="19"/>
      <c r="K370" s="18"/>
      <c r="L370" s="18"/>
      <c r="M370" s="18"/>
      <c r="N370" s="18"/>
      <c r="O370" s="152" t="str">
        <f t="shared" si="15"/>
        <v xml:space="preserve"> </v>
      </c>
      <c r="P370" s="98" t="str">
        <f t="shared" si="16"/>
        <v/>
      </c>
      <c r="Q370" s="98" t="str">
        <f t="shared" si="17"/>
        <v xml:space="preserve"> </v>
      </c>
    </row>
    <row r="371" spans="1:17" ht="25.5">
      <c r="A371" s="150">
        <f>'T8. Objetivos de desarrollo'!B370</f>
        <v>0</v>
      </c>
      <c r="B371" s="150">
        <f>'T11.Obj G, politicas, metas'!C371</f>
        <v>0</v>
      </c>
      <c r="C371" s="151">
        <f>'T11.Obj G, politicas, metas'!D371</f>
        <v>0</v>
      </c>
      <c r="D371" s="151" t="str">
        <f>'T11.Obj G, politicas, metas'!B371</f>
        <v>No existe una competencia definida</v>
      </c>
      <c r="E371" s="152">
        <f>'T11.Obj G, politicas, metas'!E371</f>
        <v>0</v>
      </c>
      <c r="F371" s="19"/>
      <c r="G371" s="19"/>
      <c r="H371" s="176"/>
      <c r="I371" s="19"/>
      <c r="J371" s="19"/>
      <c r="K371" s="18"/>
      <c r="L371" s="18"/>
      <c r="M371" s="18"/>
      <c r="N371" s="18"/>
      <c r="O371" s="152" t="str">
        <f t="shared" si="15"/>
        <v xml:space="preserve"> </v>
      </c>
      <c r="P371" s="98" t="str">
        <f t="shared" si="16"/>
        <v/>
      </c>
      <c r="Q371" s="98" t="str">
        <f t="shared" si="17"/>
        <v xml:space="preserve"> </v>
      </c>
    </row>
    <row r="372" spans="1:17" ht="25.5">
      <c r="A372" s="150">
        <f>'T8. Objetivos de desarrollo'!B371</f>
        <v>0</v>
      </c>
      <c r="B372" s="150">
        <f>'T11.Obj G, politicas, metas'!C372</f>
        <v>0</v>
      </c>
      <c r="C372" s="151">
        <f>'T11.Obj G, politicas, metas'!D372</f>
        <v>0</v>
      </c>
      <c r="D372" s="151" t="str">
        <f>'T11.Obj G, politicas, metas'!B372</f>
        <v>No existe una competencia definida</v>
      </c>
      <c r="E372" s="152">
        <f>'T11.Obj G, politicas, metas'!E372</f>
        <v>0</v>
      </c>
      <c r="F372" s="19"/>
      <c r="G372" s="19"/>
      <c r="H372" s="176"/>
      <c r="I372" s="19"/>
      <c r="J372" s="19"/>
      <c r="K372" s="18"/>
      <c r="L372" s="18"/>
      <c r="M372" s="18"/>
      <c r="N372" s="18"/>
      <c r="O372" s="152" t="str">
        <f t="shared" si="15"/>
        <v xml:space="preserve"> </v>
      </c>
      <c r="P372" s="98" t="str">
        <f t="shared" si="16"/>
        <v/>
      </c>
      <c r="Q372" s="98" t="str">
        <f t="shared" si="17"/>
        <v xml:space="preserve"> </v>
      </c>
    </row>
    <row r="373" spans="1:17" ht="25.5">
      <c r="A373" s="150">
        <f>'T8. Objetivos de desarrollo'!B372</f>
        <v>0</v>
      </c>
      <c r="B373" s="150">
        <f>'T11.Obj G, politicas, metas'!C373</f>
        <v>0</v>
      </c>
      <c r="C373" s="151">
        <f>'T11.Obj G, politicas, metas'!D373</f>
        <v>0</v>
      </c>
      <c r="D373" s="151" t="str">
        <f>'T11.Obj G, politicas, metas'!B373</f>
        <v>No existe una competencia definida</v>
      </c>
      <c r="E373" s="152">
        <f>'T11.Obj G, politicas, metas'!E373</f>
        <v>0</v>
      </c>
      <c r="F373" s="19"/>
      <c r="G373" s="19"/>
      <c r="H373" s="176"/>
      <c r="I373" s="19"/>
      <c r="J373" s="19"/>
      <c r="K373" s="18"/>
      <c r="L373" s="18"/>
      <c r="M373" s="18"/>
      <c r="N373" s="18"/>
      <c r="O373" s="152" t="str">
        <f t="shared" si="15"/>
        <v xml:space="preserve"> </v>
      </c>
      <c r="P373" s="98" t="str">
        <f t="shared" si="16"/>
        <v/>
      </c>
      <c r="Q373" s="98" t="str">
        <f t="shared" si="17"/>
        <v xml:space="preserve"> </v>
      </c>
    </row>
    <row r="374" spans="1:17" ht="25.5">
      <c r="A374" s="150">
        <f>'T8. Objetivos de desarrollo'!B373</f>
        <v>0</v>
      </c>
      <c r="B374" s="150">
        <f>'T11.Obj G, politicas, metas'!C374</f>
        <v>0</v>
      </c>
      <c r="C374" s="151">
        <f>'T11.Obj G, politicas, metas'!D374</f>
        <v>0</v>
      </c>
      <c r="D374" s="151" t="str">
        <f>'T11.Obj G, politicas, metas'!B374</f>
        <v>No existe una competencia definida</v>
      </c>
      <c r="E374" s="152">
        <f>'T11.Obj G, politicas, metas'!E374</f>
        <v>0</v>
      </c>
      <c r="F374" s="19"/>
      <c r="G374" s="19"/>
      <c r="H374" s="176"/>
      <c r="I374" s="19"/>
      <c r="J374" s="19"/>
      <c r="K374" s="18"/>
      <c r="L374" s="18"/>
      <c r="M374" s="18"/>
      <c r="N374" s="18"/>
      <c r="O374" s="152" t="str">
        <f t="shared" si="15"/>
        <v xml:space="preserve"> </v>
      </c>
      <c r="P374" s="98" t="str">
        <f t="shared" si="16"/>
        <v/>
      </c>
      <c r="Q374" s="98" t="str">
        <f t="shared" si="17"/>
        <v xml:space="preserve"> </v>
      </c>
    </row>
    <row r="375" spans="1:17" ht="25.5">
      <c r="A375" s="150">
        <f>'T8. Objetivos de desarrollo'!B374</f>
        <v>0</v>
      </c>
      <c r="B375" s="150">
        <f>'T11.Obj G, politicas, metas'!C375</f>
        <v>0</v>
      </c>
      <c r="C375" s="151">
        <f>'T11.Obj G, politicas, metas'!D375</f>
        <v>0</v>
      </c>
      <c r="D375" s="151" t="str">
        <f>'T11.Obj G, politicas, metas'!B375</f>
        <v>No existe una competencia definida</v>
      </c>
      <c r="E375" s="152">
        <f>'T11.Obj G, politicas, metas'!E375</f>
        <v>0</v>
      </c>
      <c r="F375" s="19"/>
      <c r="G375" s="19"/>
      <c r="H375" s="176"/>
      <c r="I375" s="19"/>
      <c r="J375" s="19"/>
      <c r="K375" s="18"/>
      <c r="L375" s="18"/>
      <c r="M375" s="18"/>
      <c r="N375" s="18"/>
      <c r="O375" s="152" t="str">
        <f t="shared" si="15"/>
        <v xml:space="preserve"> </v>
      </c>
      <c r="P375" s="98" t="str">
        <f t="shared" si="16"/>
        <v/>
      </c>
      <c r="Q375" s="98" t="str">
        <f t="shared" si="17"/>
        <v xml:space="preserve"> </v>
      </c>
    </row>
    <row r="376" spans="1:17" ht="25.5">
      <c r="A376" s="150">
        <f>'T8. Objetivos de desarrollo'!B375</f>
        <v>0</v>
      </c>
      <c r="B376" s="150">
        <f>'T11.Obj G, politicas, metas'!C376</f>
        <v>0</v>
      </c>
      <c r="C376" s="151">
        <f>'T11.Obj G, politicas, metas'!D376</f>
        <v>0</v>
      </c>
      <c r="D376" s="151" t="str">
        <f>'T11.Obj G, politicas, metas'!B376</f>
        <v>No existe una competencia definida</v>
      </c>
      <c r="E376" s="152">
        <f>'T11.Obj G, politicas, metas'!E376</f>
        <v>0</v>
      </c>
      <c r="F376" s="19"/>
      <c r="G376" s="19"/>
      <c r="H376" s="176"/>
      <c r="I376" s="19"/>
      <c r="J376" s="19"/>
      <c r="K376" s="18"/>
      <c r="L376" s="18"/>
      <c r="M376" s="18"/>
      <c r="N376" s="18"/>
      <c r="O376" s="152" t="str">
        <f t="shared" si="15"/>
        <v xml:space="preserve"> </v>
      </c>
      <c r="P376" s="98" t="str">
        <f t="shared" si="16"/>
        <v/>
      </c>
      <c r="Q376" s="98" t="str">
        <f t="shared" si="17"/>
        <v xml:space="preserve"> </v>
      </c>
    </row>
    <row r="377" spans="1:17" ht="25.5">
      <c r="A377" s="150">
        <f>'T8. Objetivos de desarrollo'!B376</f>
        <v>0</v>
      </c>
      <c r="B377" s="150">
        <f>'T11.Obj G, politicas, metas'!C377</f>
        <v>0</v>
      </c>
      <c r="C377" s="151">
        <f>'T11.Obj G, politicas, metas'!D377</f>
        <v>0</v>
      </c>
      <c r="D377" s="151" t="str">
        <f>'T11.Obj G, politicas, metas'!B377</f>
        <v>No existe una competencia definida</v>
      </c>
      <c r="E377" s="152">
        <f>'T11.Obj G, politicas, metas'!E377</f>
        <v>0</v>
      </c>
      <c r="F377" s="19"/>
      <c r="G377" s="19"/>
      <c r="H377" s="176"/>
      <c r="I377" s="19"/>
      <c r="J377" s="19"/>
      <c r="K377" s="18"/>
      <c r="L377" s="18"/>
      <c r="M377" s="18"/>
      <c r="N377" s="18"/>
      <c r="O377" s="152" t="str">
        <f t="shared" si="15"/>
        <v xml:space="preserve"> </v>
      </c>
      <c r="P377" s="98" t="str">
        <f t="shared" si="16"/>
        <v/>
      </c>
      <c r="Q377" s="98" t="str">
        <f t="shared" si="17"/>
        <v xml:space="preserve"> </v>
      </c>
    </row>
    <row r="378" spans="1:17" ht="25.5">
      <c r="A378" s="150">
        <f>'T8. Objetivos de desarrollo'!B377</f>
        <v>0</v>
      </c>
      <c r="B378" s="150">
        <f>'T11.Obj G, politicas, metas'!C378</f>
        <v>0</v>
      </c>
      <c r="C378" s="151">
        <f>'T11.Obj G, politicas, metas'!D378</f>
        <v>0</v>
      </c>
      <c r="D378" s="151" t="str">
        <f>'T11.Obj G, politicas, metas'!B378</f>
        <v>No existe una competencia definida</v>
      </c>
      <c r="E378" s="152">
        <f>'T11.Obj G, politicas, metas'!E378</f>
        <v>0</v>
      </c>
      <c r="F378" s="19"/>
      <c r="G378" s="19"/>
      <c r="H378" s="176"/>
      <c r="I378" s="19"/>
      <c r="J378" s="19"/>
      <c r="K378" s="18"/>
      <c r="L378" s="18"/>
      <c r="M378" s="18"/>
      <c r="N378" s="18"/>
      <c r="O378" s="152" t="str">
        <f t="shared" si="15"/>
        <v xml:space="preserve"> </v>
      </c>
      <c r="P378" s="98" t="str">
        <f t="shared" si="16"/>
        <v/>
      </c>
      <c r="Q378" s="98" t="str">
        <f t="shared" si="17"/>
        <v xml:space="preserve"> </v>
      </c>
    </row>
    <row r="379" spans="1:17" ht="25.5">
      <c r="A379" s="150">
        <f>'T8. Objetivos de desarrollo'!B378</f>
        <v>0</v>
      </c>
      <c r="B379" s="150">
        <f>'T11.Obj G, politicas, metas'!C379</f>
        <v>0</v>
      </c>
      <c r="C379" s="151">
        <f>'T11.Obj G, politicas, metas'!D379</f>
        <v>0</v>
      </c>
      <c r="D379" s="151" t="str">
        <f>'T11.Obj G, politicas, metas'!B379</f>
        <v>No existe una competencia definida</v>
      </c>
      <c r="E379" s="152">
        <f>'T11.Obj G, politicas, metas'!E379</f>
        <v>0</v>
      </c>
      <c r="F379" s="19"/>
      <c r="G379" s="19"/>
      <c r="H379" s="176"/>
      <c r="I379" s="19"/>
      <c r="J379" s="19"/>
      <c r="K379" s="18"/>
      <c r="L379" s="18"/>
      <c r="M379" s="18"/>
      <c r="N379" s="18"/>
      <c r="O379" s="152" t="str">
        <f t="shared" si="15"/>
        <v xml:space="preserve"> </v>
      </c>
      <c r="P379" s="98" t="str">
        <f t="shared" si="16"/>
        <v/>
      </c>
      <c r="Q379" s="98" t="str">
        <f t="shared" si="17"/>
        <v xml:space="preserve"> </v>
      </c>
    </row>
    <row r="380" spans="1:17" ht="25.5">
      <c r="A380" s="150">
        <f>'T8. Objetivos de desarrollo'!B379</f>
        <v>0</v>
      </c>
      <c r="B380" s="150">
        <f>'T11.Obj G, politicas, metas'!C380</f>
        <v>0</v>
      </c>
      <c r="C380" s="151">
        <f>'T11.Obj G, politicas, metas'!D380</f>
        <v>0</v>
      </c>
      <c r="D380" s="151" t="str">
        <f>'T11.Obj G, politicas, metas'!B380</f>
        <v>No existe una competencia definida</v>
      </c>
      <c r="E380" s="152">
        <f>'T11.Obj G, politicas, metas'!E380</f>
        <v>0</v>
      </c>
      <c r="F380" s="19"/>
      <c r="G380" s="19"/>
      <c r="H380" s="176"/>
      <c r="I380" s="19"/>
      <c r="J380" s="19"/>
      <c r="K380" s="18"/>
      <c r="L380" s="18"/>
      <c r="M380" s="18"/>
      <c r="N380" s="18"/>
      <c r="O380" s="152" t="str">
        <f t="shared" si="15"/>
        <v xml:space="preserve"> </v>
      </c>
      <c r="P380" s="98" t="str">
        <f t="shared" si="16"/>
        <v/>
      </c>
      <c r="Q380" s="98" t="str">
        <f t="shared" si="17"/>
        <v xml:space="preserve"> </v>
      </c>
    </row>
    <row r="381" spans="1:17" ht="25.5">
      <c r="A381" s="150">
        <f>'T8. Objetivos de desarrollo'!B380</f>
        <v>0</v>
      </c>
      <c r="B381" s="150">
        <f>'T11.Obj G, politicas, metas'!C381</f>
        <v>0</v>
      </c>
      <c r="C381" s="151">
        <f>'T11.Obj G, politicas, metas'!D381</f>
        <v>0</v>
      </c>
      <c r="D381" s="151" t="str">
        <f>'T11.Obj G, politicas, metas'!B381</f>
        <v>No existe una competencia definida</v>
      </c>
      <c r="E381" s="152">
        <f>'T11.Obj G, politicas, metas'!E381</f>
        <v>0</v>
      </c>
      <c r="F381" s="19"/>
      <c r="G381" s="19"/>
      <c r="H381" s="176"/>
      <c r="I381" s="19"/>
      <c r="J381" s="19"/>
      <c r="K381" s="18"/>
      <c r="L381" s="18"/>
      <c r="M381" s="18"/>
      <c r="N381" s="18"/>
      <c r="O381" s="152" t="str">
        <f t="shared" si="15"/>
        <v xml:space="preserve"> </v>
      </c>
      <c r="P381" s="98" t="str">
        <f t="shared" si="16"/>
        <v/>
      </c>
      <c r="Q381" s="98" t="str">
        <f t="shared" si="17"/>
        <v xml:space="preserve"> </v>
      </c>
    </row>
    <row r="382" spans="1:17" ht="25.5">
      <c r="A382" s="150">
        <f>'T8. Objetivos de desarrollo'!B381</f>
        <v>0</v>
      </c>
      <c r="B382" s="150">
        <f>'T11.Obj G, politicas, metas'!C382</f>
        <v>0</v>
      </c>
      <c r="C382" s="151">
        <f>'T11.Obj G, politicas, metas'!D382</f>
        <v>0</v>
      </c>
      <c r="D382" s="151" t="str">
        <f>'T11.Obj G, politicas, metas'!B382</f>
        <v>No existe una competencia definida</v>
      </c>
      <c r="E382" s="152">
        <f>'T11.Obj G, politicas, metas'!E382</f>
        <v>0</v>
      </c>
      <c r="F382" s="19"/>
      <c r="G382" s="19"/>
      <c r="H382" s="176"/>
      <c r="I382" s="19"/>
      <c r="J382" s="19"/>
      <c r="K382" s="18"/>
      <c r="L382" s="18"/>
      <c r="M382" s="18"/>
      <c r="N382" s="18"/>
      <c r="O382" s="152" t="str">
        <f t="shared" si="15"/>
        <v xml:space="preserve"> </v>
      </c>
      <c r="P382" s="98" t="str">
        <f t="shared" si="16"/>
        <v/>
      </c>
      <c r="Q382" s="98" t="str">
        <f t="shared" si="17"/>
        <v xml:space="preserve"> </v>
      </c>
    </row>
    <row r="383" spans="1:17" ht="25.5">
      <c r="A383" s="150">
        <f>'T8. Objetivos de desarrollo'!B382</f>
        <v>0</v>
      </c>
      <c r="B383" s="150">
        <f>'T11.Obj G, politicas, metas'!C383</f>
        <v>0</v>
      </c>
      <c r="C383" s="151">
        <f>'T11.Obj G, politicas, metas'!D383</f>
        <v>0</v>
      </c>
      <c r="D383" s="151" t="str">
        <f>'T11.Obj G, politicas, metas'!B383</f>
        <v>No existe una competencia definida</v>
      </c>
      <c r="E383" s="152">
        <f>'T11.Obj G, politicas, metas'!E383</f>
        <v>0</v>
      </c>
      <c r="F383" s="19"/>
      <c r="G383" s="19"/>
      <c r="H383" s="176"/>
      <c r="I383" s="19"/>
      <c r="J383" s="19"/>
      <c r="K383" s="18"/>
      <c r="L383" s="18"/>
      <c r="M383" s="18"/>
      <c r="N383" s="18"/>
      <c r="O383" s="152" t="str">
        <f t="shared" si="15"/>
        <v xml:space="preserve"> </v>
      </c>
      <c r="P383" s="98" t="str">
        <f t="shared" si="16"/>
        <v/>
      </c>
      <c r="Q383" s="98" t="str">
        <f t="shared" si="17"/>
        <v xml:space="preserve"> </v>
      </c>
    </row>
    <row r="384" spans="1:17" ht="25.5">
      <c r="A384" s="150">
        <f>'T8. Objetivos de desarrollo'!B383</f>
        <v>0</v>
      </c>
      <c r="B384" s="150">
        <f>'T11.Obj G, politicas, metas'!C384</f>
        <v>0</v>
      </c>
      <c r="C384" s="151">
        <f>'T11.Obj G, politicas, metas'!D384</f>
        <v>0</v>
      </c>
      <c r="D384" s="151" t="str">
        <f>'T11.Obj G, politicas, metas'!B384</f>
        <v>No existe una competencia definida</v>
      </c>
      <c r="E384" s="152">
        <f>'T11.Obj G, politicas, metas'!E384</f>
        <v>0</v>
      </c>
      <c r="F384" s="19"/>
      <c r="G384" s="19"/>
      <c r="H384" s="176"/>
      <c r="I384" s="19"/>
      <c r="J384" s="19"/>
      <c r="K384" s="18"/>
      <c r="L384" s="18"/>
      <c r="M384" s="18"/>
      <c r="N384" s="18"/>
      <c r="O384" s="152" t="str">
        <f t="shared" si="15"/>
        <v xml:space="preserve"> </v>
      </c>
      <c r="P384" s="98" t="str">
        <f t="shared" si="16"/>
        <v/>
      </c>
      <c r="Q384" s="98" t="str">
        <f t="shared" si="17"/>
        <v xml:space="preserve"> </v>
      </c>
    </row>
    <row r="385" spans="1:17" ht="25.5">
      <c r="A385" s="150">
        <f>'T8. Objetivos de desarrollo'!B384</f>
        <v>0</v>
      </c>
      <c r="B385" s="150">
        <f>'T11.Obj G, politicas, metas'!C385</f>
        <v>0</v>
      </c>
      <c r="C385" s="151">
        <f>'T11.Obj G, politicas, metas'!D385</f>
        <v>0</v>
      </c>
      <c r="D385" s="151" t="str">
        <f>'T11.Obj G, politicas, metas'!B385</f>
        <v>No existe una competencia definida</v>
      </c>
      <c r="E385" s="152">
        <f>'T11.Obj G, politicas, metas'!E385</f>
        <v>0</v>
      </c>
      <c r="F385" s="19"/>
      <c r="G385" s="19"/>
      <c r="H385" s="176"/>
      <c r="I385" s="19"/>
      <c r="J385" s="19"/>
      <c r="K385" s="18"/>
      <c r="L385" s="18"/>
      <c r="M385" s="18"/>
      <c r="N385" s="18"/>
      <c r="O385" s="152" t="str">
        <f t="shared" si="15"/>
        <v xml:space="preserve"> </v>
      </c>
      <c r="P385" s="98" t="str">
        <f t="shared" si="16"/>
        <v/>
      </c>
      <c r="Q385" s="98" t="str">
        <f t="shared" si="17"/>
        <v xml:space="preserve"> </v>
      </c>
    </row>
    <row r="386" spans="1:17" ht="25.5">
      <c r="A386" s="150">
        <f>'T8. Objetivos de desarrollo'!B385</f>
        <v>0</v>
      </c>
      <c r="B386" s="150">
        <f>'T11.Obj G, politicas, metas'!C386</f>
        <v>0</v>
      </c>
      <c r="C386" s="151">
        <f>'T11.Obj G, politicas, metas'!D386</f>
        <v>0</v>
      </c>
      <c r="D386" s="151" t="str">
        <f>'T11.Obj G, politicas, metas'!B386</f>
        <v>No existe una competencia definida</v>
      </c>
      <c r="E386" s="152">
        <f>'T11.Obj G, politicas, metas'!E386</f>
        <v>0</v>
      </c>
      <c r="F386" s="19"/>
      <c r="G386" s="19"/>
      <c r="H386" s="176"/>
      <c r="I386" s="19"/>
      <c r="J386" s="19"/>
      <c r="K386" s="18"/>
      <c r="L386" s="18"/>
      <c r="M386" s="18"/>
      <c r="N386" s="18"/>
      <c r="O386" s="152" t="str">
        <f t="shared" si="15"/>
        <v xml:space="preserve"> </v>
      </c>
      <c r="P386" s="98" t="str">
        <f t="shared" si="16"/>
        <v/>
      </c>
      <c r="Q386" s="98" t="str">
        <f t="shared" si="17"/>
        <v xml:space="preserve"> </v>
      </c>
    </row>
    <row r="387" spans="1:17" ht="25.5">
      <c r="A387" s="150">
        <f>'T8. Objetivos de desarrollo'!B386</f>
        <v>0</v>
      </c>
      <c r="B387" s="150">
        <f>'T11.Obj G, politicas, metas'!C387</f>
        <v>0</v>
      </c>
      <c r="C387" s="151">
        <f>'T11.Obj G, politicas, metas'!D387</f>
        <v>0</v>
      </c>
      <c r="D387" s="151" t="str">
        <f>'T11.Obj G, politicas, metas'!B387</f>
        <v>No existe una competencia definida</v>
      </c>
      <c r="E387" s="152">
        <f>'T11.Obj G, politicas, metas'!E387</f>
        <v>0</v>
      </c>
      <c r="F387" s="19"/>
      <c r="G387" s="19"/>
      <c r="H387" s="176"/>
      <c r="I387" s="19"/>
      <c r="J387" s="19"/>
      <c r="K387" s="18"/>
      <c r="L387" s="18"/>
      <c r="M387" s="18"/>
      <c r="N387" s="18"/>
      <c r="O387" s="152" t="str">
        <f t="shared" si="15"/>
        <v xml:space="preserve"> </v>
      </c>
      <c r="P387" s="98" t="str">
        <f t="shared" si="16"/>
        <v/>
      </c>
      <c r="Q387" s="98" t="str">
        <f t="shared" si="17"/>
        <v xml:space="preserve"> </v>
      </c>
    </row>
    <row r="388" spans="1:17" ht="25.5">
      <c r="A388" s="150">
        <f>'T8. Objetivos de desarrollo'!B387</f>
        <v>0</v>
      </c>
      <c r="B388" s="150">
        <f>'T11.Obj G, politicas, metas'!C388</f>
        <v>0</v>
      </c>
      <c r="C388" s="151">
        <f>'T11.Obj G, politicas, metas'!D388</f>
        <v>0</v>
      </c>
      <c r="D388" s="151" t="str">
        <f>'T11.Obj G, politicas, metas'!B388</f>
        <v>No existe una competencia definida</v>
      </c>
      <c r="E388" s="152">
        <f>'T11.Obj G, politicas, metas'!E388</f>
        <v>0</v>
      </c>
      <c r="F388" s="19"/>
      <c r="G388" s="19"/>
      <c r="H388" s="176"/>
      <c r="I388" s="19"/>
      <c r="J388" s="19"/>
      <c r="K388" s="18"/>
      <c r="L388" s="18"/>
      <c r="M388" s="18"/>
      <c r="N388" s="18"/>
      <c r="O388" s="152" t="str">
        <f t="shared" si="15"/>
        <v xml:space="preserve"> </v>
      </c>
      <c r="P388" s="98" t="str">
        <f t="shared" si="16"/>
        <v/>
      </c>
      <c r="Q388" s="98" t="str">
        <f t="shared" si="17"/>
        <v xml:space="preserve"> </v>
      </c>
    </row>
    <row r="389" spans="1:17" ht="25.5">
      <c r="A389" s="150">
        <f>'T8. Objetivos de desarrollo'!B388</f>
        <v>0</v>
      </c>
      <c r="B389" s="150">
        <f>'T11.Obj G, politicas, metas'!C389</f>
        <v>0</v>
      </c>
      <c r="C389" s="151">
        <f>'T11.Obj G, politicas, metas'!D389</f>
        <v>0</v>
      </c>
      <c r="D389" s="151" t="str">
        <f>'T11.Obj G, politicas, metas'!B389</f>
        <v>No existe una competencia definida</v>
      </c>
      <c r="E389" s="152">
        <f>'T11.Obj G, politicas, metas'!E389</f>
        <v>0</v>
      </c>
      <c r="F389" s="19"/>
      <c r="G389" s="19"/>
      <c r="H389" s="176"/>
      <c r="I389" s="19"/>
      <c r="J389" s="19"/>
      <c r="K389" s="18"/>
      <c r="L389" s="18"/>
      <c r="M389" s="18"/>
      <c r="N389" s="18"/>
      <c r="O389" s="152" t="str">
        <f t="shared" ref="O389:O452" si="18">IFERROR(VLOOKUP(D389,$AL$5:$AM$44,2,0)," ")</f>
        <v xml:space="preserve"> </v>
      </c>
      <c r="P389" s="98" t="str">
        <f t="shared" ref="P389:P452" si="19">IFERROR(VLOOKUP(K389,$V$5:$W$14,2,0),"")</f>
        <v/>
      </c>
      <c r="Q389" s="98" t="str">
        <f t="shared" ref="Q389:Q452" si="20">IFERROR(VLOOKUP(M389,$AQ$4:$AR$6,2,0)," ")</f>
        <v xml:space="preserve"> </v>
      </c>
    </row>
    <row r="390" spans="1:17" ht="25.5">
      <c r="A390" s="150">
        <f>'T8. Objetivos de desarrollo'!B389</f>
        <v>0</v>
      </c>
      <c r="B390" s="150">
        <f>'T11.Obj G, politicas, metas'!C390</f>
        <v>0</v>
      </c>
      <c r="C390" s="151">
        <f>'T11.Obj G, politicas, metas'!D390</f>
        <v>0</v>
      </c>
      <c r="D390" s="151" t="str">
        <f>'T11.Obj G, politicas, metas'!B390</f>
        <v>No existe una competencia definida</v>
      </c>
      <c r="E390" s="152">
        <f>'T11.Obj G, politicas, metas'!E390</f>
        <v>0</v>
      </c>
      <c r="F390" s="19"/>
      <c r="G390" s="19"/>
      <c r="H390" s="176"/>
      <c r="I390" s="19"/>
      <c r="J390" s="19"/>
      <c r="K390" s="18"/>
      <c r="L390" s="18"/>
      <c r="M390" s="18"/>
      <c r="N390" s="18"/>
      <c r="O390" s="152" t="str">
        <f t="shared" si="18"/>
        <v xml:space="preserve"> </v>
      </c>
      <c r="P390" s="98" t="str">
        <f t="shared" si="19"/>
        <v/>
      </c>
      <c r="Q390" s="98" t="str">
        <f t="shared" si="20"/>
        <v xml:space="preserve"> </v>
      </c>
    </row>
    <row r="391" spans="1:17" ht="25.5">
      <c r="A391" s="150">
        <f>'T8. Objetivos de desarrollo'!B390</f>
        <v>0</v>
      </c>
      <c r="B391" s="150">
        <f>'T11.Obj G, politicas, metas'!C391</f>
        <v>0</v>
      </c>
      <c r="C391" s="151">
        <f>'T11.Obj G, politicas, metas'!D391</f>
        <v>0</v>
      </c>
      <c r="D391" s="151" t="str">
        <f>'T11.Obj G, politicas, metas'!B391</f>
        <v>No existe una competencia definida</v>
      </c>
      <c r="E391" s="152">
        <f>'T11.Obj G, politicas, metas'!E391</f>
        <v>0</v>
      </c>
      <c r="F391" s="19"/>
      <c r="G391" s="19"/>
      <c r="H391" s="176"/>
      <c r="I391" s="19"/>
      <c r="J391" s="19"/>
      <c r="K391" s="18"/>
      <c r="L391" s="18"/>
      <c r="M391" s="18"/>
      <c r="N391" s="18"/>
      <c r="O391" s="152" t="str">
        <f t="shared" si="18"/>
        <v xml:space="preserve"> </v>
      </c>
      <c r="P391" s="98" t="str">
        <f t="shared" si="19"/>
        <v/>
      </c>
      <c r="Q391" s="98" t="str">
        <f t="shared" si="20"/>
        <v xml:space="preserve"> </v>
      </c>
    </row>
    <row r="392" spans="1:17" ht="25.5">
      <c r="A392" s="150">
        <f>'T8. Objetivos de desarrollo'!B391</f>
        <v>0</v>
      </c>
      <c r="B392" s="150">
        <f>'T11.Obj G, politicas, metas'!C392</f>
        <v>0</v>
      </c>
      <c r="C392" s="151">
        <f>'T11.Obj G, politicas, metas'!D392</f>
        <v>0</v>
      </c>
      <c r="D392" s="151" t="str">
        <f>'T11.Obj G, politicas, metas'!B392</f>
        <v>No existe una competencia definida</v>
      </c>
      <c r="E392" s="152">
        <f>'T11.Obj G, politicas, metas'!E392</f>
        <v>0</v>
      </c>
      <c r="F392" s="19"/>
      <c r="G392" s="19"/>
      <c r="H392" s="176"/>
      <c r="I392" s="19"/>
      <c r="J392" s="19"/>
      <c r="K392" s="18"/>
      <c r="L392" s="18"/>
      <c r="M392" s="18"/>
      <c r="N392" s="18"/>
      <c r="O392" s="152" t="str">
        <f t="shared" si="18"/>
        <v xml:space="preserve"> </v>
      </c>
      <c r="P392" s="98" t="str">
        <f t="shared" si="19"/>
        <v/>
      </c>
      <c r="Q392" s="98" t="str">
        <f t="shared" si="20"/>
        <v xml:space="preserve"> </v>
      </c>
    </row>
    <row r="393" spans="1:17" ht="25.5">
      <c r="A393" s="150">
        <f>'T8. Objetivos de desarrollo'!B392</f>
        <v>0</v>
      </c>
      <c r="B393" s="150">
        <f>'T11.Obj G, politicas, metas'!C393</f>
        <v>0</v>
      </c>
      <c r="C393" s="151">
        <f>'T11.Obj G, politicas, metas'!D393</f>
        <v>0</v>
      </c>
      <c r="D393" s="151" t="str">
        <f>'T11.Obj G, politicas, metas'!B393</f>
        <v>No existe una competencia definida</v>
      </c>
      <c r="E393" s="152">
        <f>'T11.Obj G, politicas, metas'!E393</f>
        <v>0</v>
      </c>
      <c r="F393" s="19"/>
      <c r="G393" s="19"/>
      <c r="H393" s="176"/>
      <c r="I393" s="19"/>
      <c r="J393" s="19"/>
      <c r="K393" s="18"/>
      <c r="L393" s="18"/>
      <c r="M393" s="18"/>
      <c r="N393" s="18"/>
      <c r="O393" s="152" t="str">
        <f t="shared" si="18"/>
        <v xml:space="preserve"> </v>
      </c>
      <c r="P393" s="98" t="str">
        <f t="shared" si="19"/>
        <v/>
      </c>
      <c r="Q393" s="98" t="str">
        <f t="shared" si="20"/>
        <v xml:space="preserve"> </v>
      </c>
    </row>
    <row r="394" spans="1:17" ht="25.5">
      <c r="A394" s="150">
        <f>'T8. Objetivos de desarrollo'!B393</f>
        <v>0</v>
      </c>
      <c r="B394" s="150">
        <f>'T11.Obj G, politicas, metas'!C394</f>
        <v>0</v>
      </c>
      <c r="C394" s="151">
        <f>'T11.Obj G, politicas, metas'!D394</f>
        <v>0</v>
      </c>
      <c r="D394" s="151" t="str">
        <f>'T11.Obj G, politicas, metas'!B394</f>
        <v>No existe una competencia definida</v>
      </c>
      <c r="E394" s="152">
        <f>'T11.Obj G, politicas, metas'!E394</f>
        <v>0</v>
      </c>
      <c r="F394" s="19"/>
      <c r="G394" s="19"/>
      <c r="H394" s="176"/>
      <c r="I394" s="19"/>
      <c r="J394" s="19"/>
      <c r="K394" s="18"/>
      <c r="L394" s="18"/>
      <c r="M394" s="18"/>
      <c r="N394" s="18"/>
      <c r="O394" s="152" t="str">
        <f t="shared" si="18"/>
        <v xml:space="preserve"> </v>
      </c>
      <c r="P394" s="98" t="str">
        <f t="shared" si="19"/>
        <v/>
      </c>
      <c r="Q394" s="98" t="str">
        <f t="shared" si="20"/>
        <v xml:space="preserve"> </v>
      </c>
    </row>
    <row r="395" spans="1:17" ht="25.5">
      <c r="A395" s="150">
        <f>'T8. Objetivos de desarrollo'!B394</f>
        <v>0</v>
      </c>
      <c r="B395" s="150">
        <f>'T11.Obj G, politicas, metas'!C395</f>
        <v>0</v>
      </c>
      <c r="C395" s="151">
        <f>'T11.Obj G, politicas, metas'!D395</f>
        <v>0</v>
      </c>
      <c r="D395" s="151" t="str">
        <f>'T11.Obj G, politicas, metas'!B395</f>
        <v>No existe una competencia definida</v>
      </c>
      <c r="E395" s="152">
        <f>'T11.Obj G, politicas, metas'!E395</f>
        <v>0</v>
      </c>
      <c r="F395" s="19"/>
      <c r="G395" s="19"/>
      <c r="H395" s="176"/>
      <c r="I395" s="19"/>
      <c r="J395" s="19"/>
      <c r="K395" s="18"/>
      <c r="L395" s="18"/>
      <c r="M395" s="18"/>
      <c r="N395" s="18"/>
      <c r="O395" s="152" t="str">
        <f t="shared" si="18"/>
        <v xml:space="preserve"> </v>
      </c>
      <c r="P395" s="98" t="str">
        <f t="shared" si="19"/>
        <v/>
      </c>
      <c r="Q395" s="98" t="str">
        <f t="shared" si="20"/>
        <v xml:space="preserve"> </v>
      </c>
    </row>
    <row r="396" spans="1:17" ht="25.5">
      <c r="A396" s="150">
        <f>'T8. Objetivos de desarrollo'!B395</f>
        <v>0</v>
      </c>
      <c r="B396" s="150">
        <f>'T11.Obj G, politicas, metas'!C396</f>
        <v>0</v>
      </c>
      <c r="C396" s="151">
        <f>'T11.Obj G, politicas, metas'!D396</f>
        <v>0</v>
      </c>
      <c r="D396" s="151" t="str">
        <f>'T11.Obj G, politicas, metas'!B396</f>
        <v>No existe una competencia definida</v>
      </c>
      <c r="E396" s="152">
        <f>'T11.Obj G, politicas, metas'!E396</f>
        <v>0</v>
      </c>
      <c r="F396" s="19"/>
      <c r="G396" s="19"/>
      <c r="H396" s="176"/>
      <c r="I396" s="19"/>
      <c r="J396" s="19"/>
      <c r="K396" s="18"/>
      <c r="L396" s="18"/>
      <c r="M396" s="18"/>
      <c r="N396" s="18"/>
      <c r="O396" s="152" t="str">
        <f t="shared" si="18"/>
        <v xml:space="preserve"> </v>
      </c>
      <c r="P396" s="98" t="str">
        <f t="shared" si="19"/>
        <v/>
      </c>
      <c r="Q396" s="98" t="str">
        <f t="shared" si="20"/>
        <v xml:space="preserve"> </v>
      </c>
    </row>
    <row r="397" spans="1:17" ht="25.5">
      <c r="A397" s="150">
        <f>'T8. Objetivos de desarrollo'!B396</f>
        <v>0</v>
      </c>
      <c r="B397" s="150">
        <f>'T11.Obj G, politicas, metas'!C397</f>
        <v>0</v>
      </c>
      <c r="C397" s="151">
        <f>'T11.Obj G, politicas, metas'!D397</f>
        <v>0</v>
      </c>
      <c r="D397" s="151" t="str">
        <f>'T11.Obj G, politicas, metas'!B397</f>
        <v>No existe una competencia definida</v>
      </c>
      <c r="E397" s="152">
        <f>'T11.Obj G, politicas, metas'!E397</f>
        <v>0</v>
      </c>
      <c r="F397" s="19"/>
      <c r="G397" s="19"/>
      <c r="H397" s="176"/>
      <c r="I397" s="19"/>
      <c r="J397" s="19"/>
      <c r="K397" s="18"/>
      <c r="L397" s="18"/>
      <c r="M397" s="18"/>
      <c r="N397" s="18"/>
      <c r="O397" s="152" t="str">
        <f t="shared" si="18"/>
        <v xml:space="preserve"> </v>
      </c>
      <c r="P397" s="98" t="str">
        <f t="shared" si="19"/>
        <v/>
      </c>
      <c r="Q397" s="98" t="str">
        <f t="shared" si="20"/>
        <v xml:space="preserve"> </v>
      </c>
    </row>
    <row r="398" spans="1:17" ht="25.5">
      <c r="A398" s="150">
        <f>'T8. Objetivos de desarrollo'!B397</f>
        <v>0</v>
      </c>
      <c r="B398" s="150">
        <f>'T11.Obj G, politicas, metas'!C398</f>
        <v>0</v>
      </c>
      <c r="C398" s="151">
        <f>'T11.Obj G, politicas, metas'!D398</f>
        <v>0</v>
      </c>
      <c r="D398" s="151" t="str">
        <f>'T11.Obj G, politicas, metas'!B398</f>
        <v>No existe una competencia definida</v>
      </c>
      <c r="E398" s="152">
        <f>'T11.Obj G, politicas, metas'!E398</f>
        <v>0</v>
      </c>
      <c r="F398" s="19"/>
      <c r="G398" s="19"/>
      <c r="H398" s="176"/>
      <c r="I398" s="19"/>
      <c r="J398" s="19"/>
      <c r="K398" s="18"/>
      <c r="L398" s="18"/>
      <c r="M398" s="18"/>
      <c r="N398" s="18"/>
      <c r="O398" s="152" t="str">
        <f t="shared" si="18"/>
        <v xml:space="preserve"> </v>
      </c>
      <c r="P398" s="98" t="str">
        <f t="shared" si="19"/>
        <v/>
      </c>
      <c r="Q398" s="98" t="str">
        <f t="shared" si="20"/>
        <v xml:space="preserve"> </v>
      </c>
    </row>
    <row r="399" spans="1:17" ht="25.5">
      <c r="A399" s="150">
        <f>'T8. Objetivos de desarrollo'!B398</f>
        <v>0</v>
      </c>
      <c r="B399" s="150">
        <f>'T11.Obj G, politicas, metas'!C399</f>
        <v>0</v>
      </c>
      <c r="C399" s="151">
        <f>'T11.Obj G, politicas, metas'!D399</f>
        <v>0</v>
      </c>
      <c r="D399" s="151" t="str">
        <f>'T11.Obj G, politicas, metas'!B399</f>
        <v>No existe una competencia definida</v>
      </c>
      <c r="E399" s="152">
        <f>'T11.Obj G, politicas, metas'!E399</f>
        <v>0</v>
      </c>
      <c r="F399" s="19"/>
      <c r="G399" s="19"/>
      <c r="H399" s="176"/>
      <c r="I399" s="19"/>
      <c r="J399" s="19"/>
      <c r="K399" s="18"/>
      <c r="L399" s="18"/>
      <c r="M399" s="18"/>
      <c r="N399" s="18"/>
      <c r="O399" s="152" t="str">
        <f t="shared" si="18"/>
        <v xml:space="preserve"> </v>
      </c>
      <c r="P399" s="98" t="str">
        <f t="shared" si="19"/>
        <v/>
      </c>
      <c r="Q399" s="98" t="str">
        <f t="shared" si="20"/>
        <v xml:space="preserve"> </v>
      </c>
    </row>
    <row r="400" spans="1:17" ht="25.5">
      <c r="A400" s="150">
        <f>'T8. Objetivos de desarrollo'!B399</f>
        <v>0</v>
      </c>
      <c r="B400" s="150">
        <f>'T11.Obj G, politicas, metas'!C400</f>
        <v>0</v>
      </c>
      <c r="C400" s="151">
        <f>'T11.Obj G, politicas, metas'!D400</f>
        <v>0</v>
      </c>
      <c r="D400" s="151" t="str">
        <f>'T11.Obj G, politicas, metas'!B400</f>
        <v>No existe una competencia definida</v>
      </c>
      <c r="E400" s="152">
        <f>'T11.Obj G, politicas, metas'!E400</f>
        <v>0</v>
      </c>
      <c r="F400" s="19"/>
      <c r="G400" s="19"/>
      <c r="H400" s="176"/>
      <c r="I400" s="19"/>
      <c r="J400" s="19"/>
      <c r="K400" s="18"/>
      <c r="L400" s="18"/>
      <c r="M400" s="18"/>
      <c r="N400" s="18"/>
      <c r="O400" s="152" t="str">
        <f t="shared" si="18"/>
        <v xml:space="preserve"> </v>
      </c>
      <c r="P400" s="98" t="str">
        <f t="shared" si="19"/>
        <v/>
      </c>
      <c r="Q400" s="98" t="str">
        <f t="shared" si="20"/>
        <v xml:space="preserve"> </v>
      </c>
    </row>
    <row r="401" spans="1:17" ht="25.5">
      <c r="A401" s="150">
        <f>'T8. Objetivos de desarrollo'!B400</f>
        <v>0</v>
      </c>
      <c r="B401" s="150">
        <f>'T11.Obj G, politicas, metas'!C401</f>
        <v>0</v>
      </c>
      <c r="C401" s="151">
        <f>'T11.Obj G, politicas, metas'!D401</f>
        <v>0</v>
      </c>
      <c r="D401" s="151" t="str">
        <f>'T11.Obj G, politicas, metas'!B401</f>
        <v>No existe una competencia definida</v>
      </c>
      <c r="E401" s="152">
        <f>'T11.Obj G, politicas, metas'!E401</f>
        <v>0</v>
      </c>
      <c r="F401" s="19"/>
      <c r="G401" s="19"/>
      <c r="H401" s="176"/>
      <c r="I401" s="19"/>
      <c r="J401" s="19"/>
      <c r="K401" s="18"/>
      <c r="L401" s="18"/>
      <c r="M401" s="18"/>
      <c r="N401" s="18"/>
      <c r="O401" s="152" t="str">
        <f t="shared" si="18"/>
        <v xml:space="preserve"> </v>
      </c>
      <c r="P401" s="98" t="str">
        <f t="shared" si="19"/>
        <v/>
      </c>
      <c r="Q401" s="98" t="str">
        <f t="shared" si="20"/>
        <v xml:space="preserve"> </v>
      </c>
    </row>
    <row r="402" spans="1:17" ht="25.5">
      <c r="A402" s="150">
        <f>'T8. Objetivos de desarrollo'!B401</f>
        <v>0</v>
      </c>
      <c r="B402" s="150">
        <f>'T11.Obj G, politicas, metas'!C402</f>
        <v>0</v>
      </c>
      <c r="C402" s="151">
        <f>'T11.Obj G, politicas, metas'!D402</f>
        <v>0</v>
      </c>
      <c r="D402" s="151" t="str">
        <f>'T11.Obj G, politicas, metas'!B402</f>
        <v>No existe una competencia definida</v>
      </c>
      <c r="E402" s="152">
        <f>'T11.Obj G, politicas, metas'!E402</f>
        <v>0</v>
      </c>
      <c r="F402" s="19"/>
      <c r="G402" s="19"/>
      <c r="H402" s="176"/>
      <c r="I402" s="19"/>
      <c r="J402" s="19"/>
      <c r="K402" s="18"/>
      <c r="L402" s="18"/>
      <c r="M402" s="18"/>
      <c r="N402" s="18"/>
      <c r="O402" s="152" t="str">
        <f t="shared" si="18"/>
        <v xml:space="preserve"> </v>
      </c>
      <c r="P402" s="98" t="str">
        <f t="shared" si="19"/>
        <v/>
      </c>
      <c r="Q402" s="98" t="str">
        <f t="shared" si="20"/>
        <v xml:space="preserve"> </v>
      </c>
    </row>
    <row r="403" spans="1:17" ht="25.5">
      <c r="A403" s="150">
        <f>'T8. Objetivos de desarrollo'!B402</f>
        <v>0</v>
      </c>
      <c r="B403" s="150">
        <f>'T11.Obj G, politicas, metas'!C403</f>
        <v>0</v>
      </c>
      <c r="C403" s="151">
        <f>'T11.Obj G, politicas, metas'!D403</f>
        <v>0</v>
      </c>
      <c r="D403" s="151" t="str">
        <f>'T11.Obj G, politicas, metas'!B403</f>
        <v>No existe una competencia definida</v>
      </c>
      <c r="E403" s="152">
        <f>'T11.Obj G, politicas, metas'!E403</f>
        <v>0</v>
      </c>
      <c r="F403" s="19"/>
      <c r="G403" s="19"/>
      <c r="H403" s="176"/>
      <c r="I403" s="19"/>
      <c r="J403" s="19"/>
      <c r="K403" s="18"/>
      <c r="L403" s="18"/>
      <c r="M403" s="18"/>
      <c r="N403" s="18"/>
      <c r="O403" s="152" t="str">
        <f t="shared" si="18"/>
        <v xml:space="preserve"> </v>
      </c>
      <c r="P403" s="98" t="str">
        <f t="shared" si="19"/>
        <v/>
      </c>
      <c r="Q403" s="98" t="str">
        <f t="shared" si="20"/>
        <v xml:space="preserve"> </v>
      </c>
    </row>
    <row r="404" spans="1:17" ht="25.5">
      <c r="A404" s="150">
        <f>'T8. Objetivos de desarrollo'!B403</f>
        <v>0</v>
      </c>
      <c r="B404" s="150">
        <f>'T11.Obj G, politicas, metas'!C404</f>
        <v>0</v>
      </c>
      <c r="C404" s="151">
        <f>'T11.Obj G, politicas, metas'!D404</f>
        <v>0</v>
      </c>
      <c r="D404" s="151" t="str">
        <f>'T11.Obj G, politicas, metas'!B404</f>
        <v>No existe una competencia definida</v>
      </c>
      <c r="E404" s="152">
        <f>'T11.Obj G, politicas, metas'!E404</f>
        <v>0</v>
      </c>
      <c r="F404" s="19"/>
      <c r="G404" s="19"/>
      <c r="H404" s="176"/>
      <c r="I404" s="19"/>
      <c r="J404" s="19"/>
      <c r="K404" s="18"/>
      <c r="L404" s="18"/>
      <c r="M404" s="18"/>
      <c r="N404" s="18"/>
      <c r="O404" s="152" t="str">
        <f t="shared" si="18"/>
        <v xml:space="preserve"> </v>
      </c>
      <c r="P404" s="98" t="str">
        <f t="shared" si="19"/>
        <v/>
      </c>
      <c r="Q404" s="98" t="str">
        <f t="shared" si="20"/>
        <v xml:space="preserve"> </v>
      </c>
    </row>
    <row r="405" spans="1:17" ht="25.5">
      <c r="A405" s="150">
        <f>'T8. Objetivos de desarrollo'!B404</f>
        <v>0</v>
      </c>
      <c r="B405" s="150">
        <f>'T11.Obj G, politicas, metas'!C405</f>
        <v>0</v>
      </c>
      <c r="C405" s="151">
        <f>'T11.Obj G, politicas, metas'!D405</f>
        <v>0</v>
      </c>
      <c r="D405" s="151" t="str">
        <f>'T11.Obj G, politicas, metas'!B405</f>
        <v>No existe una competencia definida</v>
      </c>
      <c r="E405" s="152">
        <f>'T11.Obj G, politicas, metas'!E405</f>
        <v>0</v>
      </c>
      <c r="F405" s="19"/>
      <c r="G405" s="19"/>
      <c r="H405" s="176"/>
      <c r="I405" s="19"/>
      <c r="J405" s="19"/>
      <c r="K405" s="18"/>
      <c r="L405" s="18"/>
      <c r="M405" s="18"/>
      <c r="N405" s="18"/>
      <c r="O405" s="152" t="str">
        <f t="shared" si="18"/>
        <v xml:space="preserve"> </v>
      </c>
      <c r="P405" s="98" t="str">
        <f t="shared" si="19"/>
        <v/>
      </c>
      <c r="Q405" s="98" t="str">
        <f t="shared" si="20"/>
        <v xml:space="preserve"> </v>
      </c>
    </row>
    <row r="406" spans="1:17" ht="25.5">
      <c r="A406" s="150">
        <f>'T8. Objetivos de desarrollo'!B405</f>
        <v>0</v>
      </c>
      <c r="B406" s="150">
        <f>'T11.Obj G, politicas, metas'!C406</f>
        <v>0</v>
      </c>
      <c r="C406" s="151">
        <f>'T11.Obj G, politicas, metas'!D406</f>
        <v>0</v>
      </c>
      <c r="D406" s="151" t="str">
        <f>'T11.Obj G, politicas, metas'!B406</f>
        <v>No existe una competencia definida</v>
      </c>
      <c r="E406" s="152">
        <f>'T11.Obj G, politicas, metas'!E406</f>
        <v>0</v>
      </c>
      <c r="F406" s="19"/>
      <c r="G406" s="19"/>
      <c r="H406" s="176"/>
      <c r="I406" s="19"/>
      <c r="J406" s="19"/>
      <c r="K406" s="18"/>
      <c r="L406" s="18"/>
      <c r="M406" s="18"/>
      <c r="N406" s="18"/>
      <c r="O406" s="152" t="str">
        <f t="shared" si="18"/>
        <v xml:space="preserve"> </v>
      </c>
      <c r="P406" s="98" t="str">
        <f t="shared" si="19"/>
        <v/>
      </c>
      <c r="Q406" s="98" t="str">
        <f t="shared" si="20"/>
        <v xml:space="preserve"> </v>
      </c>
    </row>
    <row r="407" spans="1:17" ht="25.5">
      <c r="A407" s="150">
        <f>'T8. Objetivos de desarrollo'!B406</f>
        <v>0</v>
      </c>
      <c r="B407" s="150">
        <f>'T11.Obj G, politicas, metas'!C407</f>
        <v>0</v>
      </c>
      <c r="C407" s="151">
        <f>'T11.Obj G, politicas, metas'!D407</f>
        <v>0</v>
      </c>
      <c r="D407" s="151" t="str">
        <f>'T11.Obj G, politicas, metas'!B407</f>
        <v>No existe una competencia definida</v>
      </c>
      <c r="E407" s="152">
        <f>'T11.Obj G, politicas, metas'!E407</f>
        <v>0</v>
      </c>
      <c r="F407" s="19"/>
      <c r="G407" s="19"/>
      <c r="H407" s="176"/>
      <c r="I407" s="19"/>
      <c r="J407" s="19"/>
      <c r="K407" s="18"/>
      <c r="L407" s="18"/>
      <c r="M407" s="18"/>
      <c r="N407" s="18"/>
      <c r="O407" s="152" t="str">
        <f t="shared" si="18"/>
        <v xml:space="preserve"> </v>
      </c>
      <c r="P407" s="98" t="str">
        <f t="shared" si="19"/>
        <v/>
      </c>
      <c r="Q407" s="98" t="str">
        <f t="shared" si="20"/>
        <v xml:space="preserve"> </v>
      </c>
    </row>
    <row r="408" spans="1:17" ht="25.5">
      <c r="A408" s="150">
        <f>'T8. Objetivos de desarrollo'!B407</f>
        <v>0</v>
      </c>
      <c r="B408" s="150">
        <f>'T11.Obj G, politicas, metas'!C408</f>
        <v>0</v>
      </c>
      <c r="C408" s="151">
        <f>'T11.Obj G, politicas, metas'!D408</f>
        <v>0</v>
      </c>
      <c r="D408" s="151" t="str">
        <f>'T11.Obj G, politicas, metas'!B408</f>
        <v>No existe una competencia definida</v>
      </c>
      <c r="E408" s="152">
        <f>'T11.Obj G, politicas, metas'!E408</f>
        <v>0</v>
      </c>
      <c r="F408" s="19"/>
      <c r="G408" s="19"/>
      <c r="H408" s="176"/>
      <c r="I408" s="19"/>
      <c r="J408" s="19"/>
      <c r="K408" s="18"/>
      <c r="L408" s="18"/>
      <c r="M408" s="18"/>
      <c r="N408" s="18"/>
      <c r="O408" s="152" t="str">
        <f t="shared" si="18"/>
        <v xml:space="preserve"> </v>
      </c>
      <c r="P408" s="98" t="str">
        <f t="shared" si="19"/>
        <v/>
      </c>
      <c r="Q408" s="98" t="str">
        <f t="shared" si="20"/>
        <v xml:space="preserve"> </v>
      </c>
    </row>
    <row r="409" spans="1:17" ht="25.5">
      <c r="A409" s="150">
        <f>'T8. Objetivos de desarrollo'!B408</f>
        <v>0</v>
      </c>
      <c r="B409" s="150">
        <f>'T11.Obj G, politicas, metas'!C409</f>
        <v>0</v>
      </c>
      <c r="C409" s="151">
        <f>'T11.Obj G, politicas, metas'!D409</f>
        <v>0</v>
      </c>
      <c r="D409" s="151" t="str">
        <f>'T11.Obj G, politicas, metas'!B409</f>
        <v>No existe una competencia definida</v>
      </c>
      <c r="E409" s="152">
        <f>'T11.Obj G, politicas, metas'!E409</f>
        <v>0</v>
      </c>
      <c r="F409" s="19"/>
      <c r="G409" s="19"/>
      <c r="H409" s="176"/>
      <c r="I409" s="19"/>
      <c r="J409" s="19"/>
      <c r="K409" s="18"/>
      <c r="L409" s="18"/>
      <c r="M409" s="18"/>
      <c r="N409" s="18"/>
      <c r="O409" s="152" t="str">
        <f t="shared" si="18"/>
        <v xml:space="preserve"> </v>
      </c>
      <c r="P409" s="98" t="str">
        <f t="shared" si="19"/>
        <v/>
      </c>
      <c r="Q409" s="98" t="str">
        <f t="shared" si="20"/>
        <v xml:space="preserve"> </v>
      </c>
    </row>
    <row r="410" spans="1:17" ht="25.5">
      <c r="A410" s="150">
        <f>'T8. Objetivos de desarrollo'!B409</f>
        <v>0</v>
      </c>
      <c r="B410" s="150">
        <f>'T11.Obj G, politicas, metas'!C410</f>
        <v>0</v>
      </c>
      <c r="C410" s="151">
        <f>'T11.Obj G, politicas, metas'!D410</f>
        <v>0</v>
      </c>
      <c r="D410" s="151" t="str">
        <f>'T11.Obj G, politicas, metas'!B410</f>
        <v>No existe una competencia definida</v>
      </c>
      <c r="E410" s="152">
        <f>'T11.Obj G, politicas, metas'!E410</f>
        <v>0</v>
      </c>
      <c r="F410" s="19"/>
      <c r="G410" s="19"/>
      <c r="H410" s="176"/>
      <c r="I410" s="19"/>
      <c r="J410" s="19"/>
      <c r="K410" s="18"/>
      <c r="L410" s="18"/>
      <c r="M410" s="18"/>
      <c r="N410" s="18"/>
      <c r="O410" s="152" t="str">
        <f t="shared" si="18"/>
        <v xml:space="preserve"> </v>
      </c>
      <c r="P410" s="98" t="str">
        <f t="shared" si="19"/>
        <v/>
      </c>
      <c r="Q410" s="98" t="str">
        <f t="shared" si="20"/>
        <v xml:space="preserve"> </v>
      </c>
    </row>
    <row r="411" spans="1:17" ht="25.5">
      <c r="A411" s="150">
        <f>'T8. Objetivos de desarrollo'!B410</f>
        <v>0</v>
      </c>
      <c r="B411" s="150">
        <f>'T11.Obj G, politicas, metas'!C411</f>
        <v>0</v>
      </c>
      <c r="C411" s="151">
        <f>'T11.Obj G, politicas, metas'!D411</f>
        <v>0</v>
      </c>
      <c r="D411" s="151" t="str">
        <f>'T11.Obj G, politicas, metas'!B411</f>
        <v>No existe una competencia definida</v>
      </c>
      <c r="E411" s="152">
        <f>'T11.Obj G, politicas, metas'!E411</f>
        <v>0</v>
      </c>
      <c r="F411" s="19"/>
      <c r="G411" s="19"/>
      <c r="H411" s="176"/>
      <c r="I411" s="19"/>
      <c r="J411" s="19"/>
      <c r="K411" s="18"/>
      <c r="L411" s="18"/>
      <c r="M411" s="18"/>
      <c r="N411" s="18"/>
      <c r="O411" s="152" t="str">
        <f t="shared" si="18"/>
        <v xml:space="preserve"> </v>
      </c>
      <c r="P411" s="98" t="str">
        <f t="shared" si="19"/>
        <v/>
      </c>
      <c r="Q411" s="98" t="str">
        <f t="shared" si="20"/>
        <v xml:space="preserve"> </v>
      </c>
    </row>
    <row r="412" spans="1:17" ht="25.5">
      <c r="A412" s="150">
        <f>'T8. Objetivos de desarrollo'!B411</f>
        <v>0</v>
      </c>
      <c r="B412" s="150">
        <f>'T11.Obj G, politicas, metas'!C412</f>
        <v>0</v>
      </c>
      <c r="C412" s="151">
        <f>'T11.Obj G, politicas, metas'!D412</f>
        <v>0</v>
      </c>
      <c r="D412" s="151" t="str">
        <f>'T11.Obj G, politicas, metas'!B412</f>
        <v>No existe una competencia definida</v>
      </c>
      <c r="E412" s="152">
        <f>'T11.Obj G, politicas, metas'!E412</f>
        <v>0</v>
      </c>
      <c r="F412" s="19"/>
      <c r="G412" s="19"/>
      <c r="H412" s="176"/>
      <c r="I412" s="19"/>
      <c r="J412" s="19"/>
      <c r="K412" s="18"/>
      <c r="L412" s="18"/>
      <c r="M412" s="18"/>
      <c r="N412" s="18"/>
      <c r="O412" s="152" t="str">
        <f t="shared" si="18"/>
        <v xml:space="preserve"> </v>
      </c>
      <c r="P412" s="98" t="str">
        <f t="shared" si="19"/>
        <v/>
      </c>
      <c r="Q412" s="98" t="str">
        <f t="shared" si="20"/>
        <v xml:space="preserve"> </v>
      </c>
    </row>
    <row r="413" spans="1:17" ht="25.5">
      <c r="A413" s="150">
        <f>'T8. Objetivos de desarrollo'!B412</f>
        <v>0</v>
      </c>
      <c r="B413" s="150">
        <f>'T11.Obj G, politicas, metas'!C413</f>
        <v>0</v>
      </c>
      <c r="C413" s="151">
        <f>'T11.Obj G, politicas, metas'!D413</f>
        <v>0</v>
      </c>
      <c r="D413" s="151" t="str">
        <f>'T11.Obj G, politicas, metas'!B413</f>
        <v>No existe una competencia definida</v>
      </c>
      <c r="E413" s="152">
        <f>'T11.Obj G, politicas, metas'!E413</f>
        <v>0</v>
      </c>
      <c r="F413" s="19"/>
      <c r="G413" s="19"/>
      <c r="H413" s="176"/>
      <c r="I413" s="19"/>
      <c r="J413" s="19"/>
      <c r="K413" s="18"/>
      <c r="L413" s="18"/>
      <c r="M413" s="18"/>
      <c r="N413" s="18"/>
      <c r="O413" s="152" t="str">
        <f t="shared" si="18"/>
        <v xml:space="preserve"> </v>
      </c>
      <c r="P413" s="98" t="str">
        <f t="shared" si="19"/>
        <v/>
      </c>
      <c r="Q413" s="98" t="str">
        <f t="shared" si="20"/>
        <v xml:space="preserve"> </v>
      </c>
    </row>
    <row r="414" spans="1:17" ht="25.5">
      <c r="A414" s="150">
        <f>'T8. Objetivos de desarrollo'!B413</f>
        <v>0</v>
      </c>
      <c r="B414" s="150">
        <f>'T11.Obj G, politicas, metas'!C414</f>
        <v>0</v>
      </c>
      <c r="C414" s="151">
        <f>'T11.Obj G, politicas, metas'!D414</f>
        <v>0</v>
      </c>
      <c r="D414" s="151" t="str">
        <f>'T11.Obj G, politicas, metas'!B414</f>
        <v>No existe una competencia definida</v>
      </c>
      <c r="E414" s="152">
        <f>'T11.Obj G, politicas, metas'!E414</f>
        <v>0</v>
      </c>
      <c r="F414" s="19"/>
      <c r="G414" s="19"/>
      <c r="H414" s="176"/>
      <c r="I414" s="19"/>
      <c r="J414" s="19"/>
      <c r="K414" s="18"/>
      <c r="L414" s="18"/>
      <c r="M414" s="18"/>
      <c r="N414" s="18"/>
      <c r="O414" s="152" t="str">
        <f t="shared" si="18"/>
        <v xml:space="preserve"> </v>
      </c>
      <c r="P414" s="98" t="str">
        <f t="shared" si="19"/>
        <v/>
      </c>
      <c r="Q414" s="98" t="str">
        <f t="shared" si="20"/>
        <v xml:space="preserve"> </v>
      </c>
    </row>
    <row r="415" spans="1:17" ht="25.5">
      <c r="A415" s="150">
        <f>'T8. Objetivos de desarrollo'!B414</f>
        <v>0</v>
      </c>
      <c r="B415" s="150">
        <f>'T11.Obj G, politicas, metas'!C415</f>
        <v>0</v>
      </c>
      <c r="C415" s="151">
        <f>'T11.Obj G, politicas, metas'!D415</f>
        <v>0</v>
      </c>
      <c r="D415" s="151" t="str">
        <f>'T11.Obj G, politicas, metas'!B415</f>
        <v>No existe una competencia definida</v>
      </c>
      <c r="E415" s="152">
        <f>'T11.Obj G, politicas, metas'!E415</f>
        <v>0</v>
      </c>
      <c r="F415" s="19"/>
      <c r="G415" s="19"/>
      <c r="H415" s="176"/>
      <c r="I415" s="19"/>
      <c r="J415" s="19"/>
      <c r="K415" s="18"/>
      <c r="L415" s="18"/>
      <c r="M415" s="18"/>
      <c r="N415" s="18"/>
      <c r="O415" s="152" t="str">
        <f t="shared" si="18"/>
        <v xml:space="preserve"> </v>
      </c>
      <c r="P415" s="98" t="str">
        <f t="shared" si="19"/>
        <v/>
      </c>
      <c r="Q415" s="98" t="str">
        <f t="shared" si="20"/>
        <v xml:space="preserve"> </v>
      </c>
    </row>
    <row r="416" spans="1:17" ht="25.5">
      <c r="A416" s="150">
        <f>'T8. Objetivos de desarrollo'!B415</f>
        <v>0</v>
      </c>
      <c r="B416" s="150">
        <f>'T11.Obj G, politicas, metas'!C416</f>
        <v>0</v>
      </c>
      <c r="C416" s="151">
        <f>'T11.Obj G, politicas, metas'!D416</f>
        <v>0</v>
      </c>
      <c r="D416" s="151" t="str">
        <f>'T11.Obj G, politicas, metas'!B416</f>
        <v>No existe una competencia definida</v>
      </c>
      <c r="E416" s="152">
        <f>'T11.Obj G, politicas, metas'!E416</f>
        <v>0</v>
      </c>
      <c r="F416" s="19"/>
      <c r="G416" s="19"/>
      <c r="H416" s="176"/>
      <c r="I416" s="19"/>
      <c r="J416" s="19"/>
      <c r="K416" s="18"/>
      <c r="L416" s="18"/>
      <c r="M416" s="18"/>
      <c r="N416" s="18"/>
      <c r="O416" s="152" t="str">
        <f t="shared" si="18"/>
        <v xml:space="preserve"> </v>
      </c>
      <c r="P416" s="98" t="str">
        <f t="shared" si="19"/>
        <v/>
      </c>
      <c r="Q416" s="98" t="str">
        <f t="shared" si="20"/>
        <v xml:space="preserve"> </v>
      </c>
    </row>
    <row r="417" spans="1:17" ht="25.5">
      <c r="A417" s="150">
        <f>'T8. Objetivos de desarrollo'!B416</f>
        <v>0</v>
      </c>
      <c r="B417" s="150">
        <f>'T11.Obj G, politicas, metas'!C417</f>
        <v>0</v>
      </c>
      <c r="C417" s="151">
        <f>'T11.Obj G, politicas, metas'!D417</f>
        <v>0</v>
      </c>
      <c r="D417" s="151" t="str">
        <f>'T11.Obj G, politicas, metas'!B417</f>
        <v>No existe una competencia definida</v>
      </c>
      <c r="E417" s="152">
        <f>'T11.Obj G, politicas, metas'!E417</f>
        <v>0</v>
      </c>
      <c r="F417" s="19"/>
      <c r="G417" s="19"/>
      <c r="H417" s="176"/>
      <c r="I417" s="19"/>
      <c r="J417" s="19"/>
      <c r="K417" s="18"/>
      <c r="L417" s="18"/>
      <c r="M417" s="18"/>
      <c r="N417" s="18"/>
      <c r="O417" s="152" t="str">
        <f t="shared" si="18"/>
        <v xml:space="preserve"> </v>
      </c>
      <c r="P417" s="98" t="str">
        <f t="shared" si="19"/>
        <v/>
      </c>
      <c r="Q417" s="98" t="str">
        <f t="shared" si="20"/>
        <v xml:space="preserve"> </v>
      </c>
    </row>
    <row r="418" spans="1:17" ht="25.5">
      <c r="A418" s="150">
        <f>'T8. Objetivos de desarrollo'!B417</f>
        <v>0</v>
      </c>
      <c r="B418" s="150">
        <f>'T11.Obj G, politicas, metas'!C418</f>
        <v>0</v>
      </c>
      <c r="C418" s="151">
        <f>'T11.Obj G, politicas, metas'!D418</f>
        <v>0</v>
      </c>
      <c r="D418" s="151" t="str">
        <f>'T11.Obj G, politicas, metas'!B418</f>
        <v>No existe una competencia definida</v>
      </c>
      <c r="E418" s="152">
        <f>'T11.Obj G, politicas, metas'!E418</f>
        <v>0</v>
      </c>
      <c r="F418" s="19"/>
      <c r="G418" s="19"/>
      <c r="H418" s="176"/>
      <c r="I418" s="19"/>
      <c r="J418" s="19"/>
      <c r="K418" s="18"/>
      <c r="L418" s="18"/>
      <c r="M418" s="18"/>
      <c r="N418" s="18"/>
      <c r="O418" s="152" t="str">
        <f t="shared" si="18"/>
        <v xml:space="preserve"> </v>
      </c>
      <c r="P418" s="98" t="str">
        <f t="shared" si="19"/>
        <v/>
      </c>
      <c r="Q418" s="98" t="str">
        <f t="shared" si="20"/>
        <v xml:space="preserve"> </v>
      </c>
    </row>
    <row r="419" spans="1:17" ht="25.5">
      <c r="A419" s="150">
        <f>'T8. Objetivos de desarrollo'!B418</f>
        <v>0</v>
      </c>
      <c r="B419" s="150">
        <f>'T11.Obj G, politicas, metas'!C419</f>
        <v>0</v>
      </c>
      <c r="C419" s="151">
        <f>'T11.Obj G, politicas, metas'!D419</f>
        <v>0</v>
      </c>
      <c r="D419" s="151" t="str">
        <f>'T11.Obj G, politicas, metas'!B419</f>
        <v>No existe una competencia definida</v>
      </c>
      <c r="E419" s="152">
        <f>'T11.Obj G, politicas, metas'!E419</f>
        <v>0</v>
      </c>
      <c r="F419" s="19"/>
      <c r="G419" s="19"/>
      <c r="H419" s="176"/>
      <c r="I419" s="19"/>
      <c r="J419" s="19"/>
      <c r="K419" s="18"/>
      <c r="L419" s="18"/>
      <c r="M419" s="18"/>
      <c r="N419" s="18"/>
      <c r="O419" s="152" t="str">
        <f t="shared" si="18"/>
        <v xml:space="preserve"> </v>
      </c>
      <c r="P419" s="98" t="str">
        <f t="shared" si="19"/>
        <v/>
      </c>
      <c r="Q419" s="98" t="str">
        <f t="shared" si="20"/>
        <v xml:space="preserve"> </v>
      </c>
    </row>
    <row r="420" spans="1:17" ht="25.5">
      <c r="A420" s="150">
        <f>'T8. Objetivos de desarrollo'!B419</f>
        <v>0</v>
      </c>
      <c r="B420" s="150">
        <f>'T11.Obj G, politicas, metas'!C420</f>
        <v>0</v>
      </c>
      <c r="C420" s="151">
        <f>'T11.Obj G, politicas, metas'!D420</f>
        <v>0</v>
      </c>
      <c r="D420" s="151" t="str">
        <f>'T11.Obj G, politicas, metas'!B420</f>
        <v>No existe una competencia definida</v>
      </c>
      <c r="E420" s="152">
        <f>'T11.Obj G, politicas, metas'!E420</f>
        <v>0</v>
      </c>
      <c r="F420" s="19"/>
      <c r="G420" s="19"/>
      <c r="H420" s="176"/>
      <c r="I420" s="19"/>
      <c r="J420" s="19"/>
      <c r="K420" s="18"/>
      <c r="L420" s="18"/>
      <c r="M420" s="18"/>
      <c r="N420" s="18"/>
      <c r="O420" s="152" t="str">
        <f t="shared" si="18"/>
        <v xml:space="preserve"> </v>
      </c>
      <c r="P420" s="98" t="str">
        <f t="shared" si="19"/>
        <v/>
      </c>
      <c r="Q420" s="98" t="str">
        <f t="shared" si="20"/>
        <v xml:space="preserve"> </v>
      </c>
    </row>
    <row r="421" spans="1:17" ht="25.5">
      <c r="A421" s="150">
        <f>'T8. Objetivos de desarrollo'!B420</f>
        <v>0</v>
      </c>
      <c r="B421" s="150">
        <f>'T11.Obj G, politicas, metas'!C421</f>
        <v>0</v>
      </c>
      <c r="C421" s="151">
        <f>'T11.Obj G, politicas, metas'!D421</f>
        <v>0</v>
      </c>
      <c r="D421" s="151" t="str">
        <f>'T11.Obj G, politicas, metas'!B421</f>
        <v>No existe una competencia definida</v>
      </c>
      <c r="E421" s="152">
        <f>'T11.Obj G, politicas, metas'!E421</f>
        <v>0</v>
      </c>
      <c r="F421" s="19"/>
      <c r="G421" s="19"/>
      <c r="H421" s="176"/>
      <c r="I421" s="19"/>
      <c r="J421" s="19"/>
      <c r="K421" s="18"/>
      <c r="L421" s="18"/>
      <c r="M421" s="18"/>
      <c r="N421" s="18"/>
      <c r="O421" s="152" t="str">
        <f t="shared" si="18"/>
        <v xml:space="preserve"> </v>
      </c>
      <c r="P421" s="98" t="str">
        <f t="shared" si="19"/>
        <v/>
      </c>
      <c r="Q421" s="98" t="str">
        <f t="shared" si="20"/>
        <v xml:space="preserve"> </v>
      </c>
    </row>
    <row r="422" spans="1:17" ht="25.5">
      <c r="A422" s="150">
        <f>'T8. Objetivos de desarrollo'!B421</f>
        <v>0</v>
      </c>
      <c r="B422" s="150">
        <f>'T11.Obj G, politicas, metas'!C422</f>
        <v>0</v>
      </c>
      <c r="C422" s="151">
        <f>'T11.Obj G, politicas, metas'!D422</f>
        <v>0</v>
      </c>
      <c r="D422" s="151" t="str">
        <f>'T11.Obj G, politicas, metas'!B422</f>
        <v>No existe una competencia definida</v>
      </c>
      <c r="E422" s="152">
        <f>'T11.Obj G, politicas, metas'!E422</f>
        <v>0</v>
      </c>
      <c r="F422" s="19"/>
      <c r="G422" s="19"/>
      <c r="H422" s="176"/>
      <c r="I422" s="19"/>
      <c r="J422" s="19"/>
      <c r="K422" s="18"/>
      <c r="L422" s="18"/>
      <c r="M422" s="18"/>
      <c r="N422" s="18"/>
      <c r="O422" s="152" t="str">
        <f t="shared" si="18"/>
        <v xml:space="preserve"> </v>
      </c>
      <c r="P422" s="98" t="str">
        <f t="shared" si="19"/>
        <v/>
      </c>
      <c r="Q422" s="98" t="str">
        <f t="shared" si="20"/>
        <v xml:space="preserve"> </v>
      </c>
    </row>
    <row r="423" spans="1:17" ht="25.5">
      <c r="A423" s="150">
        <f>'T8. Objetivos de desarrollo'!B422</f>
        <v>0</v>
      </c>
      <c r="B423" s="150">
        <f>'T11.Obj G, politicas, metas'!C423</f>
        <v>0</v>
      </c>
      <c r="C423" s="151">
        <f>'T11.Obj G, politicas, metas'!D423</f>
        <v>0</v>
      </c>
      <c r="D423" s="151" t="str">
        <f>'T11.Obj G, politicas, metas'!B423</f>
        <v>No existe una competencia definida</v>
      </c>
      <c r="E423" s="152">
        <f>'T11.Obj G, politicas, metas'!E423</f>
        <v>0</v>
      </c>
      <c r="F423" s="19"/>
      <c r="G423" s="19"/>
      <c r="H423" s="176"/>
      <c r="I423" s="19"/>
      <c r="J423" s="19"/>
      <c r="K423" s="18"/>
      <c r="L423" s="18"/>
      <c r="M423" s="18"/>
      <c r="N423" s="18"/>
      <c r="O423" s="152" t="str">
        <f t="shared" si="18"/>
        <v xml:space="preserve"> </v>
      </c>
      <c r="P423" s="98" t="str">
        <f t="shared" si="19"/>
        <v/>
      </c>
      <c r="Q423" s="98" t="str">
        <f t="shared" si="20"/>
        <v xml:space="preserve"> </v>
      </c>
    </row>
    <row r="424" spans="1:17" ht="25.5">
      <c r="A424" s="150">
        <f>'T8. Objetivos de desarrollo'!B423</f>
        <v>0</v>
      </c>
      <c r="B424" s="150">
        <f>'T11.Obj G, politicas, metas'!C424</f>
        <v>0</v>
      </c>
      <c r="C424" s="151">
        <f>'T11.Obj G, politicas, metas'!D424</f>
        <v>0</v>
      </c>
      <c r="D424" s="151" t="str">
        <f>'T11.Obj G, politicas, metas'!B424</f>
        <v>No existe una competencia definida</v>
      </c>
      <c r="E424" s="152">
        <f>'T11.Obj G, politicas, metas'!E424</f>
        <v>0</v>
      </c>
      <c r="F424" s="19"/>
      <c r="G424" s="19"/>
      <c r="H424" s="176"/>
      <c r="I424" s="19"/>
      <c r="J424" s="19"/>
      <c r="K424" s="18"/>
      <c r="L424" s="18"/>
      <c r="M424" s="18"/>
      <c r="N424" s="18"/>
      <c r="O424" s="152" t="str">
        <f t="shared" si="18"/>
        <v xml:space="preserve"> </v>
      </c>
      <c r="P424" s="98" t="str">
        <f t="shared" si="19"/>
        <v/>
      </c>
      <c r="Q424" s="98" t="str">
        <f t="shared" si="20"/>
        <v xml:space="preserve"> </v>
      </c>
    </row>
    <row r="425" spans="1:17" ht="25.5">
      <c r="A425" s="150">
        <f>'T8. Objetivos de desarrollo'!B424</f>
        <v>0</v>
      </c>
      <c r="B425" s="150">
        <f>'T11.Obj G, politicas, metas'!C425</f>
        <v>0</v>
      </c>
      <c r="C425" s="151">
        <f>'T11.Obj G, politicas, metas'!D425</f>
        <v>0</v>
      </c>
      <c r="D425" s="151" t="str">
        <f>'T11.Obj G, politicas, metas'!B425</f>
        <v>No existe una competencia definida</v>
      </c>
      <c r="E425" s="152">
        <f>'T11.Obj G, politicas, metas'!E425</f>
        <v>0</v>
      </c>
      <c r="F425" s="19"/>
      <c r="G425" s="19"/>
      <c r="H425" s="176"/>
      <c r="I425" s="19"/>
      <c r="J425" s="19"/>
      <c r="K425" s="18"/>
      <c r="L425" s="18"/>
      <c r="M425" s="18"/>
      <c r="N425" s="18"/>
      <c r="O425" s="152" t="str">
        <f t="shared" si="18"/>
        <v xml:space="preserve"> </v>
      </c>
      <c r="P425" s="98" t="str">
        <f t="shared" si="19"/>
        <v/>
      </c>
      <c r="Q425" s="98" t="str">
        <f t="shared" si="20"/>
        <v xml:space="preserve"> </v>
      </c>
    </row>
    <row r="426" spans="1:17" ht="25.5">
      <c r="A426" s="150">
        <f>'T8. Objetivos de desarrollo'!B425</f>
        <v>0</v>
      </c>
      <c r="B426" s="150">
        <f>'T11.Obj G, politicas, metas'!C426</f>
        <v>0</v>
      </c>
      <c r="C426" s="151">
        <f>'T11.Obj G, politicas, metas'!D426</f>
        <v>0</v>
      </c>
      <c r="D426" s="151" t="str">
        <f>'T11.Obj G, politicas, metas'!B426</f>
        <v>No existe una competencia definida</v>
      </c>
      <c r="E426" s="152">
        <f>'T11.Obj G, politicas, metas'!E426</f>
        <v>0</v>
      </c>
      <c r="F426" s="19"/>
      <c r="G426" s="19"/>
      <c r="H426" s="176"/>
      <c r="I426" s="19"/>
      <c r="J426" s="19"/>
      <c r="K426" s="18"/>
      <c r="L426" s="18"/>
      <c r="M426" s="18"/>
      <c r="N426" s="18"/>
      <c r="O426" s="152" t="str">
        <f t="shared" si="18"/>
        <v xml:space="preserve"> </v>
      </c>
      <c r="P426" s="98" t="str">
        <f t="shared" si="19"/>
        <v/>
      </c>
      <c r="Q426" s="98" t="str">
        <f t="shared" si="20"/>
        <v xml:space="preserve"> </v>
      </c>
    </row>
    <row r="427" spans="1:17" ht="25.5">
      <c r="A427" s="150">
        <f>'T8. Objetivos de desarrollo'!B426</f>
        <v>0</v>
      </c>
      <c r="B427" s="150">
        <f>'T11.Obj G, politicas, metas'!C427</f>
        <v>0</v>
      </c>
      <c r="C427" s="151">
        <f>'T11.Obj G, politicas, metas'!D427</f>
        <v>0</v>
      </c>
      <c r="D427" s="151" t="str">
        <f>'T11.Obj G, politicas, metas'!B427</f>
        <v>No existe una competencia definida</v>
      </c>
      <c r="E427" s="152">
        <f>'T11.Obj G, politicas, metas'!E427</f>
        <v>0</v>
      </c>
      <c r="F427" s="19"/>
      <c r="G427" s="19"/>
      <c r="H427" s="176"/>
      <c r="I427" s="19"/>
      <c r="J427" s="19"/>
      <c r="K427" s="18"/>
      <c r="L427" s="18"/>
      <c r="M427" s="18"/>
      <c r="N427" s="18"/>
      <c r="O427" s="152" t="str">
        <f t="shared" si="18"/>
        <v xml:space="preserve"> </v>
      </c>
      <c r="P427" s="98" t="str">
        <f t="shared" si="19"/>
        <v/>
      </c>
      <c r="Q427" s="98" t="str">
        <f t="shared" si="20"/>
        <v xml:space="preserve"> </v>
      </c>
    </row>
    <row r="428" spans="1:17" ht="25.5">
      <c r="A428" s="150">
        <f>'T8. Objetivos de desarrollo'!B427</f>
        <v>0</v>
      </c>
      <c r="B428" s="150">
        <f>'T11.Obj G, politicas, metas'!C428</f>
        <v>0</v>
      </c>
      <c r="C428" s="151">
        <f>'T11.Obj G, politicas, metas'!D428</f>
        <v>0</v>
      </c>
      <c r="D428" s="151" t="str">
        <f>'T11.Obj G, politicas, metas'!B428</f>
        <v>No existe una competencia definida</v>
      </c>
      <c r="E428" s="152">
        <f>'T11.Obj G, politicas, metas'!E428</f>
        <v>0</v>
      </c>
      <c r="F428" s="19"/>
      <c r="G428" s="19"/>
      <c r="H428" s="176"/>
      <c r="I428" s="19"/>
      <c r="J428" s="19"/>
      <c r="K428" s="18"/>
      <c r="L428" s="18"/>
      <c r="M428" s="18"/>
      <c r="N428" s="18"/>
      <c r="O428" s="152" t="str">
        <f t="shared" si="18"/>
        <v xml:space="preserve"> </v>
      </c>
      <c r="P428" s="98" t="str">
        <f t="shared" si="19"/>
        <v/>
      </c>
      <c r="Q428" s="98" t="str">
        <f t="shared" si="20"/>
        <v xml:space="preserve"> </v>
      </c>
    </row>
    <row r="429" spans="1:17" ht="25.5">
      <c r="A429" s="150">
        <f>'T8. Objetivos de desarrollo'!B428</f>
        <v>0</v>
      </c>
      <c r="B429" s="150">
        <f>'T11.Obj G, politicas, metas'!C429</f>
        <v>0</v>
      </c>
      <c r="C429" s="151">
        <f>'T11.Obj G, politicas, metas'!D429</f>
        <v>0</v>
      </c>
      <c r="D429" s="151" t="str">
        <f>'T11.Obj G, politicas, metas'!B429</f>
        <v>No existe una competencia definida</v>
      </c>
      <c r="E429" s="152">
        <f>'T11.Obj G, politicas, metas'!E429</f>
        <v>0</v>
      </c>
      <c r="F429" s="19"/>
      <c r="G429" s="19"/>
      <c r="H429" s="176"/>
      <c r="I429" s="19"/>
      <c r="J429" s="19"/>
      <c r="K429" s="18"/>
      <c r="L429" s="18"/>
      <c r="M429" s="18"/>
      <c r="N429" s="18"/>
      <c r="O429" s="152" t="str">
        <f t="shared" si="18"/>
        <v xml:space="preserve"> </v>
      </c>
      <c r="P429" s="98" t="str">
        <f t="shared" si="19"/>
        <v/>
      </c>
      <c r="Q429" s="98" t="str">
        <f t="shared" si="20"/>
        <v xml:space="preserve"> </v>
      </c>
    </row>
    <row r="430" spans="1:17" ht="25.5">
      <c r="A430" s="150">
        <f>'T8. Objetivos de desarrollo'!B429</f>
        <v>0</v>
      </c>
      <c r="B430" s="150">
        <f>'T11.Obj G, politicas, metas'!C430</f>
        <v>0</v>
      </c>
      <c r="C430" s="151">
        <f>'T11.Obj G, politicas, metas'!D430</f>
        <v>0</v>
      </c>
      <c r="D430" s="151" t="str">
        <f>'T11.Obj G, politicas, metas'!B430</f>
        <v>No existe una competencia definida</v>
      </c>
      <c r="E430" s="152">
        <f>'T11.Obj G, politicas, metas'!E430</f>
        <v>0</v>
      </c>
      <c r="F430" s="19"/>
      <c r="G430" s="19"/>
      <c r="H430" s="176"/>
      <c r="I430" s="19"/>
      <c r="J430" s="19"/>
      <c r="K430" s="18"/>
      <c r="L430" s="18"/>
      <c r="M430" s="18"/>
      <c r="N430" s="18"/>
      <c r="O430" s="152" t="str">
        <f t="shared" si="18"/>
        <v xml:space="preserve"> </v>
      </c>
      <c r="P430" s="98" t="str">
        <f t="shared" si="19"/>
        <v/>
      </c>
      <c r="Q430" s="98" t="str">
        <f t="shared" si="20"/>
        <v xml:space="preserve"> </v>
      </c>
    </row>
    <row r="431" spans="1:17" ht="25.5">
      <c r="A431" s="150">
        <f>'T8. Objetivos de desarrollo'!B430</f>
        <v>0</v>
      </c>
      <c r="B431" s="150">
        <f>'T11.Obj G, politicas, metas'!C431</f>
        <v>0</v>
      </c>
      <c r="C431" s="151">
        <f>'T11.Obj G, politicas, metas'!D431</f>
        <v>0</v>
      </c>
      <c r="D431" s="151" t="str">
        <f>'T11.Obj G, politicas, metas'!B431</f>
        <v>No existe una competencia definida</v>
      </c>
      <c r="E431" s="152">
        <f>'T11.Obj G, politicas, metas'!E431</f>
        <v>0</v>
      </c>
      <c r="F431" s="19"/>
      <c r="G431" s="19"/>
      <c r="H431" s="176"/>
      <c r="I431" s="19"/>
      <c r="J431" s="19"/>
      <c r="K431" s="18"/>
      <c r="L431" s="18"/>
      <c r="M431" s="18"/>
      <c r="N431" s="18"/>
      <c r="O431" s="152" t="str">
        <f t="shared" si="18"/>
        <v xml:space="preserve"> </v>
      </c>
      <c r="P431" s="98" t="str">
        <f t="shared" si="19"/>
        <v/>
      </c>
      <c r="Q431" s="98" t="str">
        <f t="shared" si="20"/>
        <v xml:space="preserve"> </v>
      </c>
    </row>
    <row r="432" spans="1:17" ht="25.5">
      <c r="A432" s="150">
        <f>'T8. Objetivos de desarrollo'!B431</f>
        <v>0</v>
      </c>
      <c r="B432" s="150">
        <f>'T11.Obj G, politicas, metas'!C432</f>
        <v>0</v>
      </c>
      <c r="C432" s="151">
        <f>'T11.Obj G, politicas, metas'!D432</f>
        <v>0</v>
      </c>
      <c r="D432" s="151" t="str">
        <f>'T11.Obj G, politicas, metas'!B432</f>
        <v>No existe una competencia definida</v>
      </c>
      <c r="E432" s="152">
        <f>'T11.Obj G, politicas, metas'!E432</f>
        <v>0</v>
      </c>
      <c r="F432" s="19"/>
      <c r="G432" s="19"/>
      <c r="H432" s="176"/>
      <c r="I432" s="19"/>
      <c r="J432" s="19"/>
      <c r="K432" s="18"/>
      <c r="L432" s="18"/>
      <c r="M432" s="18"/>
      <c r="N432" s="18"/>
      <c r="O432" s="152" t="str">
        <f t="shared" si="18"/>
        <v xml:space="preserve"> </v>
      </c>
      <c r="P432" s="98" t="str">
        <f t="shared" si="19"/>
        <v/>
      </c>
      <c r="Q432" s="98" t="str">
        <f t="shared" si="20"/>
        <v xml:space="preserve"> </v>
      </c>
    </row>
    <row r="433" spans="1:17" ht="25.5">
      <c r="A433" s="150">
        <f>'T8. Objetivos de desarrollo'!B432</f>
        <v>0</v>
      </c>
      <c r="B433" s="150">
        <f>'T11.Obj G, politicas, metas'!C433</f>
        <v>0</v>
      </c>
      <c r="C433" s="151">
        <f>'T11.Obj G, politicas, metas'!D433</f>
        <v>0</v>
      </c>
      <c r="D433" s="151" t="str">
        <f>'T11.Obj G, politicas, metas'!B433</f>
        <v>No existe una competencia definida</v>
      </c>
      <c r="E433" s="152">
        <f>'T11.Obj G, politicas, metas'!E433</f>
        <v>0</v>
      </c>
      <c r="F433" s="19"/>
      <c r="G433" s="19"/>
      <c r="H433" s="176"/>
      <c r="I433" s="19"/>
      <c r="J433" s="19"/>
      <c r="K433" s="18"/>
      <c r="L433" s="18"/>
      <c r="M433" s="18"/>
      <c r="N433" s="18"/>
      <c r="O433" s="152" t="str">
        <f t="shared" si="18"/>
        <v xml:space="preserve"> </v>
      </c>
      <c r="P433" s="98" t="str">
        <f t="shared" si="19"/>
        <v/>
      </c>
      <c r="Q433" s="98" t="str">
        <f t="shared" si="20"/>
        <v xml:space="preserve"> </v>
      </c>
    </row>
    <row r="434" spans="1:17" ht="25.5">
      <c r="A434" s="150">
        <f>'T8. Objetivos de desarrollo'!B433</f>
        <v>0</v>
      </c>
      <c r="B434" s="150">
        <f>'T11.Obj G, politicas, metas'!C434</f>
        <v>0</v>
      </c>
      <c r="C434" s="151">
        <f>'T11.Obj G, politicas, metas'!D434</f>
        <v>0</v>
      </c>
      <c r="D434" s="151" t="str">
        <f>'T11.Obj G, politicas, metas'!B434</f>
        <v>No existe una competencia definida</v>
      </c>
      <c r="E434" s="152">
        <f>'T11.Obj G, politicas, metas'!E434</f>
        <v>0</v>
      </c>
      <c r="F434" s="19"/>
      <c r="G434" s="19"/>
      <c r="H434" s="176"/>
      <c r="I434" s="19"/>
      <c r="J434" s="19"/>
      <c r="K434" s="18"/>
      <c r="L434" s="18"/>
      <c r="M434" s="18"/>
      <c r="N434" s="18"/>
      <c r="O434" s="152" t="str">
        <f t="shared" si="18"/>
        <v xml:space="preserve"> </v>
      </c>
      <c r="P434" s="98" t="str">
        <f t="shared" si="19"/>
        <v/>
      </c>
      <c r="Q434" s="98" t="str">
        <f t="shared" si="20"/>
        <v xml:space="preserve"> </v>
      </c>
    </row>
    <row r="435" spans="1:17" ht="25.5">
      <c r="A435" s="150">
        <f>'T8. Objetivos de desarrollo'!B434</f>
        <v>0</v>
      </c>
      <c r="B435" s="150">
        <f>'T11.Obj G, politicas, metas'!C435</f>
        <v>0</v>
      </c>
      <c r="C435" s="151">
        <f>'T11.Obj G, politicas, metas'!D435</f>
        <v>0</v>
      </c>
      <c r="D435" s="151" t="str">
        <f>'T11.Obj G, politicas, metas'!B435</f>
        <v>No existe una competencia definida</v>
      </c>
      <c r="E435" s="152">
        <f>'T11.Obj G, politicas, metas'!E435</f>
        <v>0</v>
      </c>
      <c r="F435" s="19"/>
      <c r="G435" s="19"/>
      <c r="H435" s="176"/>
      <c r="I435" s="19"/>
      <c r="J435" s="19"/>
      <c r="K435" s="18"/>
      <c r="L435" s="18"/>
      <c r="M435" s="18"/>
      <c r="N435" s="18"/>
      <c r="O435" s="152" t="str">
        <f t="shared" si="18"/>
        <v xml:space="preserve"> </v>
      </c>
      <c r="P435" s="98" t="str">
        <f t="shared" si="19"/>
        <v/>
      </c>
      <c r="Q435" s="98" t="str">
        <f t="shared" si="20"/>
        <v xml:space="preserve"> </v>
      </c>
    </row>
    <row r="436" spans="1:17" ht="25.5">
      <c r="A436" s="150">
        <f>'T8. Objetivos de desarrollo'!B435</f>
        <v>0</v>
      </c>
      <c r="B436" s="150">
        <f>'T11.Obj G, politicas, metas'!C436</f>
        <v>0</v>
      </c>
      <c r="C436" s="151">
        <f>'T11.Obj G, politicas, metas'!D436</f>
        <v>0</v>
      </c>
      <c r="D436" s="151" t="str">
        <f>'T11.Obj G, politicas, metas'!B436</f>
        <v>No existe una competencia definida</v>
      </c>
      <c r="E436" s="152">
        <f>'T11.Obj G, politicas, metas'!E436</f>
        <v>0</v>
      </c>
      <c r="F436" s="19"/>
      <c r="G436" s="19"/>
      <c r="H436" s="176"/>
      <c r="I436" s="19"/>
      <c r="J436" s="19"/>
      <c r="K436" s="18"/>
      <c r="L436" s="18"/>
      <c r="M436" s="18"/>
      <c r="N436" s="18"/>
      <c r="O436" s="152" t="str">
        <f t="shared" si="18"/>
        <v xml:space="preserve"> </v>
      </c>
      <c r="P436" s="98" t="str">
        <f t="shared" si="19"/>
        <v/>
      </c>
      <c r="Q436" s="98" t="str">
        <f t="shared" si="20"/>
        <v xml:space="preserve"> </v>
      </c>
    </row>
    <row r="437" spans="1:17" ht="25.5">
      <c r="A437" s="150">
        <f>'T8. Objetivos de desarrollo'!B436</f>
        <v>0</v>
      </c>
      <c r="B437" s="150">
        <f>'T11.Obj G, politicas, metas'!C437</f>
        <v>0</v>
      </c>
      <c r="C437" s="151">
        <f>'T11.Obj G, politicas, metas'!D437</f>
        <v>0</v>
      </c>
      <c r="D437" s="151" t="str">
        <f>'T11.Obj G, politicas, metas'!B437</f>
        <v>No existe una competencia definida</v>
      </c>
      <c r="E437" s="152">
        <f>'T11.Obj G, politicas, metas'!E437</f>
        <v>0</v>
      </c>
      <c r="F437" s="19"/>
      <c r="G437" s="19"/>
      <c r="H437" s="176"/>
      <c r="I437" s="19"/>
      <c r="J437" s="19"/>
      <c r="K437" s="18"/>
      <c r="L437" s="18"/>
      <c r="M437" s="18"/>
      <c r="N437" s="18"/>
      <c r="O437" s="152" t="str">
        <f t="shared" si="18"/>
        <v xml:space="preserve"> </v>
      </c>
      <c r="P437" s="98" t="str">
        <f t="shared" si="19"/>
        <v/>
      </c>
      <c r="Q437" s="98" t="str">
        <f t="shared" si="20"/>
        <v xml:space="preserve"> </v>
      </c>
    </row>
    <row r="438" spans="1:17" ht="25.5">
      <c r="A438" s="150">
        <f>'T8. Objetivos de desarrollo'!B437</f>
        <v>0</v>
      </c>
      <c r="B438" s="150">
        <f>'T11.Obj G, politicas, metas'!C438</f>
        <v>0</v>
      </c>
      <c r="C438" s="151">
        <f>'T11.Obj G, politicas, metas'!D438</f>
        <v>0</v>
      </c>
      <c r="D438" s="151" t="str">
        <f>'T11.Obj G, politicas, metas'!B438</f>
        <v>No existe una competencia definida</v>
      </c>
      <c r="E438" s="152">
        <f>'T11.Obj G, politicas, metas'!E438</f>
        <v>0</v>
      </c>
      <c r="F438" s="19"/>
      <c r="G438" s="19"/>
      <c r="H438" s="176"/>
      <c r="I438" s="19"/>
      <c r="J438" s="19"/>
      <c r="K438" s="18"/>
      <c r="L438" s="18"/>
      <c r="M438" s="18"/>
      <c r="N438" s="18"/>
      <c r="O438" s="152" t="str">
        <f t="shared" si="18"/>
        <v xml:space="preserve"> </v>
      </c>
      <c r="P438" s="98" t="str">
        <f t="shared" si="19"/>
        <v/>
      </c>
      <c r="Q438" s="98" t="str">
        <f t="shared" si="20"/>
        <v xml:space="preserve"> </v>
      </c>
    </row>
    <row r="439" spans="1:17" ht="25.5">
      <c r="A439" s="150">
        <f>'T8. Objetivos de desarrollo'!B438</f>
        <v>0</v>
      </c>
      <c r="B439" s="150">
        <f>'T11.Obj G, politicas, metas'!C439</f>
        <v>0</v>
      </c>
      <c r="C439" s="151">
        <f>'T11.Obj G, politicas, metas'!D439</f>
        <v>0</v>
      </c>
      <c r="D439" s="151" t="str">
        <f>'T11.Obj G, politicas, metas'!B439</f>
        <v>No existe una competencia definida</v>
      </c>
      <c r="E439" s="152">
        <f>'T11.Obj G, politicas, metas'!E439</f>
        <v>0</v>
      </c>
      <c r="F439" s="19"/>
      <c r="G439" s="19"/>
      <c r="H439" s="176"/>
      <c r="I439" s="19"/>
      <c r="J439" s="19"/>
      <c r="K439" s="18"/>
      <c r="L439" s="18"/>
      <c r="M439" s="18"/>
      <c r="N439" s="18"/>
      <c r="O439" s="152" t="str">
        <f t="shared" si="18"/>
        <v xml:space="preserve"> </v>
      </c>
      <c r="P439" s="98" t="str">
        <f t="shared" si="19"/>
        <v/>
      </c>
      <c r="Q439" s="98" t="str">
        <f t="shared" si="20"/>
        <v xml:space="preserve"> </v>
      </c>
    </row>
    <row r="440" spans="1:17" ht="25.5">
      <c r="A440" s="150">
        <f>'T8. Objetivos de desarrollo'!B439</f>
        <v>0</v>
      </c>
      <c r="B440" s="150">
        <f>'T11.Obj G, politicas, metas'!C440</f>
        <v>0</v>
      </c>
      <c r="C440" s="151">
        <f>'T11.Obj G, politicas, metas'!D440</f>
        <v>0</v>
      </c>
      <c r="D440" s="151" t="str">
        <f>'T11.Obj G, politicas, metas'!B440</f>
        <v>No existe una competencia definida</v>
      </c>
      <c r="E440" s="152">
        <f>'T11.Obj G, politicas, metas'!E440</f>
        <v>0</v>
      </c>
      <c r="F440" s="19"/>
      <c r="G440" s="19"/>
      <c r="H440" s="176"/>
      <c r="I440" s="19"/>
      <c r="J440" s="19"/>
      <c r="K440" s="18"/>
      <c r="L440" s="18"/>
      <c r="M440" s="18"/>
      <c r="N440" s="18"/>
      <c r="O440" s="152" t="str">
        <f t="shared" si="18"/>
        <v xml:space="preserve"> </v>
      </c>
      <c r="P440" s="98" t="str">
        <f t="shared" si="19"/>
        <v/>
      </c>
      <c r="Q440" s="98" t="str">
        <f t="shared" si="20"/>
        <v xml:space="preserve"> </v>
      </c>
    </row>
    <row r="441" spans="1:17" ht="25.5">
      <c r="A441" s="150">
        <f>'T8. Objetivos de desarrollo'!B440</f>
        <v>0</v>
      </c>
      <c r="B441" s="150">
        <f>'T11.Obj G, politicas, metas'!C441</f>
        <v>0</v>
      </c>
      <c r="C441" s="151">
        <f>'T11.Obj G, politicas, metas'!D441</f>
        <v>0</v>
      </c>
      <c r="D441" s="151" t="str">
        <f>'T11.Obj G, politicas, metas'!B441</f>
        <v>No existe una competencia definida</v>
      </c>
      <c r="E441" s="152">
        <f>'T11.Obj G, politicas, metas'!E441</f>
        <v>0</v>
      </c>
      <c r="F441" s="19"/>
      <c r="G441" s="19"/>
      <c r="H441" s="176"/>
      <c r="I441" s="19"/>
      <c r="J441" s="19"/>
      <c r="K441" s="18"/>
      <c r="L441" s="18"/>
      <c r="M441" s="18"/>
      <c r="N441" s="18"/>
      <c r="O441" s="152" t="str">
        <f t="shared" si="18"/>
        <v xml:space="preserve"> </v>
      </c>
      <c r="P441" s="98" t="str">
        <f t="shared" si="19"/>
        <v/>
      </c>
      <c r="Q441" s="98" t="str">
        <f t="shared" si="20"/>
        <v xml:space="preserve"> </v>
      </c>
    </row>
    <row r="442" spans="1:17" ht="25.5">
      <c r="A442" s="150">
        <f>'T8. Objetivos de desarrollo'!B441</f>
        <v>0</v>
      </c>
      <c r="B442" s="150">
        <f>'T11.Obj G, politicas, metas'!C442</f>
        <v>0</v>
      </c>
      <c r="C442" s="151">
        <f>'T11.Obj G, politicas, metas'!D442</f>
        <v>0</v>
      </c>
      <c r="D442" s="151" t="str">
        <f>'T11.Obj G, politicas, metas'!B442</f>
        <v>No existe una competencia definida</v>
      </c>
      <c r="E442" s="152">
        <f>'T11.Obj G, politicas, metas'!E442</f>
        <v>0</v>
      </c>
      <c r="F442" s="19"/>
      <c r="G442" s="19"/>
      <c r="H442" s="176"/>
      <c r="I442" s="19"/>
      <c r="J442" s="19"/>
      <c r="K442" s="18"/>
      <c r="L442" s="18"/>
      <c r="M442" s="18"/>
      <c r="N442" s="18"/>
      <c r="O442" s="152" t="str">
        <f t="shared" si="18"/>
        <v xml:space="preserve"> </v>
      </c>
      <c r="P442" s="98" t="str">
        <f t="shared" si="19"/>
        <v/>
      </c>
      <c r="Q442" s="98" t="str">
        <f t="shared" si="20"/>
        <v xml:space="preserve"> </v>
      </c>
    </row>
    <row r="443" spans="1:17" ht="25.5">
      <c r="A443" s="150">
        <f>'T8. Objetivos de desarrollo'!B442</f>
        <v>0</v>
      </c>
      <c r="B443" s="150">
        <f>'T11.Obj G, politicas, metas'!C443</f>
        <v>0</v>
      </c>
      <c r="C443" s="151">
        <f>'T11.Obj G, politicas, metas'!D443</f>
        <v>0</v>
      </c>
      <c r="D443" s="151" t="str">
        <f>'T11.Obj G, politicas, metas'!B443</f>
        <v>No existe una competencia definida</v>
      </c>
      <c r="E443" s="152">
        <f>'T11.Obj G, politicas, metas'!E443</f>
        <v>0</v>
      </c>
      <c r="F443" s="19"/>
      <c r="G443" s="19"/>
      <c r="H443" s="176"/>
      <c r="I443" s="19"/>
      <c r="J443" s="19"/>
      <c r="K443" s="18"/>
      <c r="L443" s="18"/>
      <c r="M443" s="18"/>
      <c r="N443" s="18"/>
      <c r="O443" s="152" t="str">
        <f t="shared" si="18"/>
        <v xml:space="preserve"> </v>
      </c>
      <c r="P443" s="98" t="str">
        <f t="shared" si="19"/>
        <v/>
      </c>
      <c r="Q443" s="98" t="str">
        <f t="shared" si="20"/>
        <v xml:space="preserve"> </v>
      </c>
    </row>
    <row r="444" spans="1:17" ht="25.5">
      <c r="A444" s="150">
        <f>'T8. Objetivos de desarrollo'!B443</f>
        <v>0</v>
      </c>
      <c r="B444" s="150">
        <f>'T11.Obj G, politicas, metas'!C444</f>
        <v>0</v>
      </c>
      <c r="C444" s="151">
        <f>'T11.Obj G, politicas, metas'!D444</f>
        <v>0</v>
      </c>
      <c r="D444" s="151" t="str">
        <f>'T11.Obj G, politicas, metas'!B444</f>
        <v>No existe una competencia definida</v>
      </c>
      <c r="E444" s="152">
        <f>'T11.Obj G, politicas, metas'!E444</f>
        <v>0</v>
      </c>
      <c r="F444" s="19"/>
      <c r="G444" s="19"/>
      <c r="H444" s="176"/>
      <c r="I444" s="19"/>
      <c r="J444" s="19"/>
      <c r="K444" s="18"/>
      <c r="L444" s="18"/>
      <c r="M444" s="18"/>
      <c r="N444" s="18"/>
      <c r="O444" s="152" t="str">
        <f t="shared" si="18"/>
        <v xml:space="preserve"> </v>
      </c>
      <c r="P444" s="98" t="str">
        <f t="shared" si="19"/>
        <v/>
      </c>
      <c r="Q444" s="98" t="str">
        <f t="shared" si="20"/>
        <v xml:space="preserve"> </v>
      </c>
    </row>
    <row r="445" spans="1:17" ht="25.5">
      <c r="A445" s="150">
        <f>'T8. Objetivos de desarrollo'!B444</f>
        <v>0</v>
      </c>
      <c r="B445" s="150">
        <f>'T11.Obj G, politicas, metas'!C445</f>
        <v>0</v>
      </c>
      <c r="C445" s="151">
        <f>'T11.Obj G, politicas, metas'!D445</f>
        <v>0</v>
      </c>
      <c r="D445" s="151" t="str">
        <f>'T11.Obj G, politicas, metas'!B445</f>
        <v>No existe una competencia definida</v>
      </c>
      <c r="E445" s="152">
        <f>'T11.Obj G, politicas, metas'!E445</f>
        <v>0</v>
      </c>
      <c r="F445" s="19"/>
      <c r="G445" s="19"/>
      <c r="H445" s="176"/>
      <c r="I445" s="19"/>
      <c r="J445" s="19"/>
      <c r="K445" s="18"/>
      <c r="L445" s="18"/>
      <c r="M445" s="18"/>
      <c r="N445" s="18"/>
      <c r="O445" s="152" t="str">
        <f t="shared" si="18"/>
        <v xml:space="preserve"> </v>
      </c>
      <c r="P445" s="98" t="str">
        <f t="shared" si="19"/>
        <v/>
      </c>
      <c r="Q445" s="98" t="str">
        <f t="shared" si="20"/>
        <v xml:space="preserve"> </v>
      </c>
    </row>
    <row r="446" spans="1:17" ht="25.5">
      <c r="A446" s="150">
        <f>'T8. Objetivos de desarrollo'!B445</f>
        <v>0</v>
      </c>
      <c r="B446" s="150">
        <f>'T11.Obj G, politicas, metas'!C446</f>
        <v>0</v>
      </c>
      <c r="C446" s="151">
        <f>'T11.Obj G, politicas, metas'!D446</f>
        <v>0</v>
      </c>
      <c r="D446" s="151" t="str">
        <f>'T11.Obj G, politicas, metas'!B446</f>
        <v>No existe una competencia definida</v>
      </c>
      <c r="E446" s="152">
        <f>'T11.Obj G, politicas, metas'!E446</f>
        <v>0</v>
      </c>
      <c r="F446" s="19"/>
      <c r="G446" s="19"/>
      <c r="H446" s="176"/>
      <c r="I446" s="19"/>
      <c r="J446" s="19"/>
      <c r="K446" s="18"/>
      <c r="L446" s="18"/>
      <c r="M446" s="18"/>
      <c r="N446" s="18"/>
      <c r="O446" s="152" t="str">
        <f t="shared" si="18"/>
        <v xml:space="preserve"> </v>
      </c>
      <c r="P446" s="98" t="str">
        <f t="shared" si="19"/>
        <v/>
      </c>
      <c r="Q446" s="98" t="str">
        <f t="shared" si="20"/>
        <v xml:space="preserve"> </v>
      </c>
    </row>
    <row r="447" spans="1:17" ht="25.5">
      <c r="A447" s="150">
        <f>'T8. Objetivos de desarrollo'!B446</f>
        <v>0</v>
      </c>
      <c r="B447" s="150">
        <f>'T11.Obj G, politicas, metas'!C447</f>
        <v>0</v>
      </c>
      <c r="C447" s="151">
        <f>'T11.Obj G, politicas, metas'!D447</f>
        <v>0</v>
      </c>
      <c r="D447" s="151" t="str">
        <f>'T11.Obj G, politicas, metas'!B447</f>
        <v>No existe una competencia definida</v>
      </c>
      <c r="E447" s="152">
        <f>'T11.Obj G, politicas, metas'!E447</f>
        <v>0</v>
      </c>
      <c r="F447" s="19"/>
      <c r="G447" s="19"/>
      <c r="H447" s="176"/>
      <c r="I447" s="19"/>
      <c r="J447" s="19"/>
      <c r="K447" s="18"/>
      <c r="L447" s="18"/>
      <c r="M447" s="18"/>
      <c r="N447" s="18"/>
      <c r="O447" s="152" t="str">
        <f t="shared" si="18"/>
        <v xml:space="preserve"> </v>
      </c>
      <c r="P447" s="98" t="str">
        <f t="shared" si="19"/>
        <v/>
      </c>
      <c r="Q447" s="98" t="str">
        <f t="shared" si="20"/>
        <v xml:space="preserve"> </v>
      </c>
    </row>
    <row r="448" spans="1:17" ht="25.5">
      <c r="A448" s="150">
        <f>'T8. Objetivos de desarrollo'!B447</f>
        <v>0</v>
      </c>
      <c r="B448" s="150">
        <f>'T11.Obj G, politicas, metas'!C448</f>
        <v>0</v>
      </c>
      <c r="C448" s="151">
        <f>'T11.Obj G, politicas, metas'!D448</f>
        <v>0</v>
      </c>
      <c r="D448" s="151" t="str">
        <f>'T11.Obj G, politicas, metas'!B448</f>
        <v>No existe una competencia definida</v>
      </c>
      <c r="E448" s="152">
        <f>'T11.Obj G, politicas, metas'!E448</f>
        <v>0</v>
      </c>
      <c r="F448" s="19"/>
      <c r="G448" s="19"/>
      <c r="H448" s="176"/>
      <c r="I448" s="19"/>
      <c r="J448" s="19"/>
      <c r="K448" s="18"/>
      <c r="L448" s="18"/>
      <c r="M448" s="18"/>
      <c r="N448" s="18"/>
      <c r="O448" s="152" t="str">
        <f t="shared" si="18"/>
        <v xml:space="preserve"> </v>
      </c>
      <c r="P448" s="98" t="str">
        <f t="shared" si="19"/>
        <v/>
      </c>
      <c r="Q448" s="98" t="str">
        <f t="shared" si="20"/>
        <v xml:space="preserve"> </v>
      </c>
    </row>
    <row r="449" spans="1:17" ht="25.5">
      <c r="A449" s="150">
        <f>'T8. Objetivos de desarrollo'!B448</f>
        <v>0</v>
      </c>
      <c r="B449" s="150">
        <f>'T11.Obj G, politicas, metas'!C449</f>
        <v>0</v>
      </c>
      <c r="C449" s="151">
        <f>'T11.Obj G, politicas, metas'!D449</f>
        <v>0</v>
      </c>
      <c r="D449" s="151" t="str">
        <f>'T11.Obj G, politicas, metas'!B449</f>
        <v>No existe una competencia definida</v>
      </c>
      <c r="E449" s="152">
        <f>'T11.Obj G, politicas, metas'!E449</f>
        <v>0</v>
      </c>
      <c r="F449" s="19"/>
      <c r="G449" s="19"/>
      <c r="H449" s="176"/>
      <c r="I449" s="19"/>
      <c r="J449" s="19"/>
      <c r="K449" s="18"/>
      <c r="L449" s="18"/>
      <c r="M449" s="18"/>
      <c r="N449" s="18"/>
      <c r="O449" s="152" t="str">
        <f t="shared" si="18"/>
        <v xml:space="preserve"> </v>
      </c>
      <c r="P449" s="98" t="str">
        <f t="shared" si="19"/>
        <v/>
      </c>
      <c r="Q449" s="98" t="str">
        <f t="shared" si="20"/>
        <v xml:space="preserve"> </v>
      </c>
    </row>
    <row r="450" spans="1:17" ht="25.5">
      <c r="A450" s="150">
        <f>'T8. Objetivos de desarrollo'!B449</f>
        <v>0</v>
      </c>
      <c r="B450" s="150">
        <f>'T11.Obj G, politicas, metas'!C450</f>
        <v>0</v>
      </c>
      <c r="C450" s="151">
        <f>'T11.Obj G, politicas, metas'!D450</f>
        <v>0</v>
      </c>
      <c r="D450" s="151" t="str">
        <f>'T11.Obj G, politicas, metas'!B450</f>
        <v>No existe una competencia definida</v>
      </c>
      <c r="E450" s="152">
        <f>'T11.Obj G, politicas, metas'!E450</f>
        <v>0</v>
      </c>
      <c r="F450" s="19"/>
      <c r="G450" s="19"/>
      <c r="H450" s="176"/>
      <c r="I450" s="19"/>
      <c r="J450" s="19"/>
      <c r="K450" s="18"/>
      <c r="L450" s="18"/>
      <c r="M450" s="18"/>
      <c r="N450" s="18"/>
      <c r="O450" s="152" t="str">
        <f t="shared" si="18"/>
        <v xml:space="preserve"> </v>
      </c>
      <c r="P450" s="98" t="str">
        <f t="shared" si="19"/>
        <v/>
      </c>
      <c r="Q450" s="98" t="str">
        <f t="shared" si="20"/>
        <v xml:space="preserve"> </v>
      </c>
    </row>
    <row r="451" spans="1:17" ht="25.5">
      <c r="A451" s="150">
        <f>'T8. Objetivos de desarrollo'!B450</f>
        <v>0</v>
      </c>
      <c r="B451" s="150">
        <f>'T11.Obj G, politicas, metas'!C451</f>
        <v>0</v>
      </c>
      <c r="C451" s="151">
        <f>'T11.Obj G, politicas, metas'!D451</f>
        <v>0</v>
      </c>
      <c r="D451" s="151" t="str">
        <f>'T11.Obj G, politicas, metas'!B451</f>
        <v>No existe una competencia definida</v>
      </c>
      <c r="E451" s="152">
        <f>'T11.Obj G, politicas, metas'!E451</f>
        <v>0</v>
      </c>
      <c r="F451" s="19"/>
      <c r="G451" s="19"/>
      <c r="H451" s="176"/>
      <c r="I451" s="19"/>
      <c r="J451" s="19"/>
      <c r="K451" s="18"/>
      <c r="L451" s="18"/>
      <c r="M451" s="18"/>
      <c r="N451" s="18"/>
      <c r="O451" s="152" t="str">
        <f t="shared" si="18"/>
        <v xml:space="preserve"> </v>
      </c>
      <c r="P451" s="98" t="str">
        <f t="shared" si="19"/>
        <v/>
      </c>
      <c r="Q451" s="98" t="str">
        <f t="shared" si="20"/>
        <v xml:space="preserve"> </v>
      </c>
    </row>
    <row r="452" spans="1:17" ht="25.5">
      <c r="A452" s="150">
        <f>'T8. Objetivos de desarrollo'!B451</f>
        <v>0</v>
      </c>
      <c r="B452" s="150">
        <f>'T11.Obj G, politicas, metas'!C452</f>
        <v>0</v>
      </c>
      <c r="C452" s="151">
        <f>'T11.Obj G, politicas, metas'!D452</f>
        <v>0</v>
      </c>
      <c r="D452" s="151" t="str">
        <f>'T11.Obj G, politicas, metas'!B452</f>
        <v>No existe una competencia definida</v>
      </c>
      <c r="E452" s="152">
        <f>'T11.Obj G, politicas, metas'!E452</f>
        <v>0</v>
      </c>
      <c r="F452" s="19"/>
      <c r="G452" s="19"/>
      <c r="H452" s="176"/>
      <c r="I452" s="19"/>
      <c r="J452" s="19"/>
      <c r="K452" s="18"/>
      <c r="L452" s="18"/>
      <c r="M452" s="18"/>
      <c r="N452" s="18"/>
      <c r="O452" s="152" t="str">
        <f t="shared" si="18"/>
        <v xml:space="preserve"> </v>
      </c>
      <c r="P452" s="98" t="str">
        <f t="shared" si="19"/>
        <v/>
      </c>
      <c r="Q452" s="98" t="str">
        <f t="shared" si="20"/>
        <v xml:space="preserve"> </v>
      </c>
    </row>
    <row r="453" spans="1:17" ht="25.5">
      <c r="A453" s="150">
        <f>'T8. Objetivos de desarrollo'!B452</f>
        <v>0</v>
      </c>
      <c r="B453" s="150">
        <f>'T11.Obj G, politicas, metas'!C453</f>
        <v>0</v>
      </c>
      <c r="C453" s="151">
        <f>'T11.Obj G, politicas, metas'!D453</f>
        <v>0</v>
      </c>
      <c r="D453" s="151" t="str">
        <f>'T11.Obj G, politicas, metas'!B453</f>
        <v>No existe una competencia definida</v>
      </c>
      <c r="E453" s="152">
        <f>'T11.Obj G, politicas, metas'!E453</f>
        <v>0</v>
      </c>
      <c r="F453" s="19"/>
      <c r="G453" s="19"/>
      <c r="H453" s="176"/>
      <c r="I453" s="19"/>
      <c r="J453" s="19"/>
      <c r="K453" s="18"/>
      <c r="L453" s="18"/>
      <c r="M453" s="18"/>
      <c r="N453" s="18"/>
      <c r="O453" s="152" t="str">
        <f t="shared" ref="O453:O516" si="21">IFERROR(VLOOKUP(D453,$AL$5:$AM$44,2,0)," ")</f>
        <v xml:space="preserve"> </v>
      </c>
      <c r="P453" s="98" t="str">
        <f t="shared" ref="P453:P516" si="22">IFERROR(VLOOKUP(K453,$V$5:$W$14,2,0),"")</f>
        <v/>
      </c>
      <c r="Q453" s="98" t="str">
        <f t="shared" ref="Q453:Q516" si="23">IFERROR(VLOOKUP(M453,$AQ$4:$AR$6,2,0)," ")</f>
        <v xml:space="preserve"> </v>
      </c>
    </row>
    <row r="454" spans="1:17" ht="25.5">
      <c r="A454" s="150">
        <f>'T8. Objetivos de desarrollo'!B453</f>
        <v>0</v>
      </c>
      <c r="B454" s="150">
        <f>'T11.Obj G, politicas, metas'!C454</f>
        <v>0</v>
      </c>
      <c r="C454" s="151">
        <f>'T11.Obj G, politicas, metas'!D454</f>
        <v>0</v>
      </c>
      <c r="D454" s="151" t="str">
        <f>'T11.Obj G, politicas, metas'!B454</f>
        <v>No existe una competencia definida</v>
      </c>
      <c r="E454" s="152">
        <f>'T11.Obj G, politicas, metas'!E454</f>
        <v>0</v>
      </c>
      <c r="F454" s="19"/>
      <c r="G454" s="19"/>
      <c r="H454" s="176"/>
      <c r="I454" s="19"/>
      <c r="J454" s="19"/>
      <c r="K454" s="18"/>
      <c r="L454" s="18"/>
      <c r="M454" s="18"/>
      <c r="N454" s="18"/>
      <c r="O454" s="152" t="str">
        <f t="shared" si="21"/>
        <v xml:space="preserve"> </v>
      </c>
      <c r="P454" s="98" t="str">
        <f t="shared" si="22"/>
        <v/>
      </c>
      <c r="Q454" s="98" t="str">
        <f t="shared" si="23"/>
        <v xml:space="preserve"> </v>
      </c>
    </row>
    <row r="455" spans="1:17" ht="25.5">
      <c r="A455" s="150">
        <f>'T8. Objetivos de desarrollo'!B454</f>
        <v>0</v>
      </c>
      <c r="B455" s="150">
        <f>'T11.Obj G, politicas, metas'!C455</f>
        <v>0</v>
      </c>
      <c r="C455" s="151">
        <f>'T11.Obj G, politicas, metas'!D455</f>
        <v>0</v>
      </c>
      <c r="D455" s="151" t="str">
        <f>'T11.Obj G, politicas, metas'!B455</f>
        <v>No existe una competencia definida</v>
      </c>
      <c r="E455" s="152">
        <f>'T11.Obj G, politicas, metas'!E455</f>
        <v>0</v>
      </c>
      <c r="F455" s="19"/>
      <c r="G455" s="19"/>
      <c r="H455" s="176"/>
      <c r="I455" s="19"/>
      <c r="J455" s="19"/>
      <c r="K455" s="18"/>
      <c r="L455" s="18"/>
      <c r="M455" s="18"/>
      <c r="N455" s="18"/>
      <c r="O455" s="152" t="str">
        <f t="shared" si="21"/>
        <v xml:space="preserve"> </v>
      </c>
      <c r="P455" s="98" t="str">
        <f t="shared" si="22"/>
        <v/>
      </c>
      <c r="Q455" s="98" t="str">
        <f t="shared" si="23"/>
        <v xml:space="preserve"> </v>
      </c>
    </row>
    <row r="456" spans="1:17" ht="25.5">
      <c r="A456" s="150">
        <f>'T8. Objetivos de desarrollo'!B455</f>
        <v>0</v>
      </c>
      <c r="B456" s="150">
        <f>'T11.Obj G, politicas, metas'!C456</f>
        <v>0</v>
      </c>
      <c r="C456" s="151">
        <f>'T11.Obj G, politicas, metas'!D456</f>
        <v>0</v>
      </c>
      <c r="D456" s="151" t="str">
        <f>'T11.Obj G, politicas, metas'!B456</f>
        <v>No existe una competencia definida</v>
      </c>
      <c r="E456" s="152">
        <f>'T11.Obj G, politicas, metas'!E456</f>
        <v>0</v>
      </c>
      <c r="F456" s="19"/>
      <c r="G456" s="19"/>
      <c r="H456" s="176"/>
      <c r="I456" s="19"/>
      <c r="J456" s="19"/>
      <c r="K456" s="18"/>
      <c r="L456" s="18"/>
      <c r="M456" s="18"/>
      <c r="N456" s="18"/>
      <c r="O456" s="152" t="str">
        <f t="shared" si="21"/>
        <v xml:space="preserve"> </v>
      </c>
      <c r="P456" s="98" t="str">
        <f t="shared" si="22"/>
        <v/>
      </c>
      <c r="Q456" s="98" t="str">
        <f t="shared" si="23"/>
        <v xml:space="preserve"> </v>
      </c>
    </row>
    <row r="457" spans="1:17" ht="25.5">
      <c r="A457" s="150">
        <f>'T8. Objetivos de desarrollo'!B456</f>
        <v>0</v>
      </c>
      <c r="B457" s="150">
        <f>'T11.Obj G, politicas, metas'!C457</f>
        <v>0</v>
      </c>
      <c r="C457" s="151">
        <f>'T11.Obj G, politicas, metas'!D457</f>
        <v>0</v>
      </c>
      <c r="D457" s="151" t="str">
        <f>'T11.Obj G, politicas, metas'!B457</f>
        <v>No existe una competencia definida</v>
      </c>
      <c r="E457" s="152">
        <f>'T11.Obj G, politicas, metas'!E457</f>
        <v>0</v>
      </c>
      <c r="F457" s="19"/>
      <c r="G457" s="19"/>
      <c r="H457" s="176"/>
      <c r="I457" s="19"/>
      <c r="J457" s="19"/>
      <c r="K457" s="18"/>
      <c r="L457" s="18"/>
      <c r="M457" s="18"/>
      <c r="N457" s="18"/>
      <c r="O457" s="152" t="str">
        <f t="shared" si="21"/>
        <v xml:space="preserve"> </v>
      </c>
      <c r="P457" s="98" t="str">
        <f t="shared" si="22"/>
        <v/>
      </c>
      <c r="Q457" s="98" t="str">
        <f t="shared" si="23"/>
        <v xml:space="preserve"> </v>
      </c>
    </row>
    <row r="458" spans="1:17" ht="25.5">
      <c r="A458" s="150">
        <f>'T8. Objetivos de desarrollo'!B457</f>
        <v>0</v>
      </c>
      <c r="B458" s="150">
        <f>'T11.Obj G, politicas, metas'!C458</f>
        <v>0</v>
      </c>
      <c r="C458" s="151">
        <f>'T11.Obj G, politicas, metas'!D458</f>
        <v>0</v>
      </c>
      <c r="D458" s="151" t="str">
        <f>'T11.Obj G, politicas, metas'!B458</f>
        <v>No existe una competencia definida</v>
      </c>
      <c r="E458" s="152">
        <f>'T11.Obj G, politicas, metas'!E458</f>
        <v>0</v>
      </c>
      <c r="F458" s="19"/>
      <c r="G458" s="19"/>
      <c r="H458" s="176"/>
      <c r="I458" s="19"/>
      <c r="J458" s="19"/>
      <c r="K458" s="18"/>
      <c r="L458" s="18"/>
      <c r="M458" s="18"/>
      <c r="N458" s="18"/>
      <c r="O458" s="152" t="str">
        <f t="shared" si="21"/>
        <v xml:space="preserve"> </v>
      </c>
      <c r="P458" s="98" t="str">
        <f t="shared" si="22"/>
        <v/>
      </c>
      <c r="Q458" s="98" t="str">
        <f t="shared" si="23"/>
        <v xml:space="preserve"> </v>
      </c>
    </row>
    <row r="459" spans="1:17" ht="25.5">
      <c r="A459" s="150">
        <f>'T8. Objetivos de desarrollo'!B458</f>
        <v>0</v>
      </c>
      <c r="B459" s="150">
        <f>'T11.Obj G, politicas, metas'!C459</f>
        <v>0</v>
      </c>
      <c r="C459" s="151">
        <f>'T11.Obj G, politicas, metas'!D459</f>
        <v>0</v>
      </c>
      <c r="D459" s="151" t="str">
        <f>'T11.Obj G, politicas, metas'!B459</f>
        <v>No existe una competencia definida</v>
      </c>
      <c r="E459" s="152">
        <f>'T11.Obj G, politicas, metas'!E459</f>
        <v>0</v>
      </c>
      <c r="F459" s="19"/>
      <c r="G459" s="19"/>
      <c r="H459" s="176"/>
      <c r="I459" s="19"/>
      <c r="J459" s="19"/>
      <c r="K459" s="18"/>
      <c r="L459" s="18"/>
      <c r="M459" s="18"/>
      <c r="N459" s="18"/>
      <c r="O459" s="152" t="str">
        <f t="shared" si="21"/>
        <v xml:space="preserve"> </v>
      </c>
      <c r="P459" s="98" t="str">
        <f t="shared" si="22"/>
        <v/>
      </c>
      <c r="Q459" s="98" t="str">
        <f t="shared" si="23"/>
        <v xml:space="preserve"> </v>
      </c>
    </row>
    <row r="460" spans="1:17" ht="25.5">
      <c r="A460" s="150">
        <f>'T8. Objetivos de desarrollo'!B459</f>
        <v>0</v>
      </c>
      <c r="B460" s="150">
        <f>'T11.Obj G, politicas, metas'!C460</f>
        <v>0</v>
      </c>
      <c r="C460" s="151">
        <f>'T11.Obj G, politicas, metas'!D460</f>
        <v>0</v>
      </c>
      <c r="D460" s="151" t="str">
        <f>'T11.Obj G, politicas, metas'!B460</f>
        <v>No existe una competencia definida</v>
      </c>
      <c r="E460" s="152">
        <f>'T11.Obj G, politicas, metas'!E460</f>
        <v>0</v>
      </c>
      <c r="F460" s="19"/>
      <c r="G460" s="19"/>
      <c r="H460" s="176"/>
      <c r="I460" s="19"/>
      <c r="J460" s="19"/>
      <c r="K460" s="18"/>
      <c r="L460" s="18"/>
      <c r="M460" s="18"/>
      <c r="N460" s="18"/>
      <c r="O460" s="152" t="str">
        <f t="shared" si="21"/>
        <v xml:space="preserve"> </v>
      </c>
      <c r="P460" s="98" t="str">
        <f t="shared" si="22"/>
        <v/>
      </c>
      <c r="Q460" s="98" t="str">
        <f t="shared" si="23"/>
        <v xml:space="preserve"> </v>
      </c>
    </row>
    <row r="461" spans="1:17" ht="25.5">
      <c r="A461" s="150">
        <f>'T8. Objetivos de desarrollo'!B460</f>
        <v>0</v>
      </c>
      <c r="B461" s="150">
        <f>'T11.Obj G, politicas, metas'!C461</f>
        <v>0</v>
      </c>
      <c r="C461" s="151">
        <f>'T11.Obj G, politicas, metas'!D461</f>
        <v>0</v>
      </c>
      <c r="D461" s="151" t="str">
        <f>'T11.Obj G, politicas, metas'!B461</f>
        <v>No existe una competencia definida</v>
      </c>
      <c r="E461" s="152">
        <f>'T11.Obj G, politicas, metas'!E461</f>
        <v>0</v>
      </c>
      <c r="F461" s="19"/>
      <c r="G461" s="19"/>
      <c r="H461" s="176"/>
      <c r="I461" s="19"/>
      <c r="J461" s="19"/>
      <c r="K461" s="18"/>
      <c r="L461" s="18"/>
      <c r="M461" s="18"/>
      <c r="N461" s="18"/>
      <c r="O461" s="152" t="str">
        <f t="shared" si="21"/>
        <v xml:space="preserve"> </v>
      </c>
      <c r="P461" s="98" t="str">
        <f t="shared" si="22"/>
        <v/>
      </c>
      <c r="Q461" s="98" t="str">
        <f t="shared" si="23"/>
        <v xml:space="preserve"> </v>
      </c>
    </row>
    <row r="462" spans="1:17" ht="25.5">
      <c r="A462" s="150">
        <f>'T8. Objetivos de desarrollo'!B461</f>
        <v>0</v>
      </c>
      <c r="B462" s="150">
        <f>'T11.Obj G, politicas, metas'!C462</f>
        <v>0</v>
      </c>
      <c r="C462" s="151">
        <f>'T11.Obj G, politicas, metas'!D462</f>
        <v>0</v>
      </c>
      <c r="D462" s="151" t="str">
        <f>'T11.Obj G, politicas, metas'!B462</f>
        <v>No existe una competencia definida</v>
      </c>
      <c r="E462" s="152">
        <f>'T11.Obj G, politicas, metas'!E462</f>
        <v>0</v>
      </c>
      <c r="F462" s="19"/>
      <c r="G462" s="19"/>
      <c r="H462" s="176"/>
      <c r="I462" s="19"/>
      <c r="J462" s="19"/>
      <c r="K462" s="18"/>
      <c r="L462" s="18"/>
      <c r="M462" s="18"/>
      <c r="N462" s="18"/>
      <c r="O462" s="152" t="str">
        <f t="shared" si="21"/>
        <v xml:space="preserve"> </v>
      </c>
      <c r="P462" s="98" t="str">
        <f t="shared" si="22"/>
        <v/>
      </c>
      <c r="Q462" s="98" t="str">
        <f t="shared" si="23"/>
        <v xml:space="preserve"> </v>
      </c>
    </row>
    <row r="463" spans="1:17" ht="25.5">
      <c r="A463" s="150">
        <f>'T8. Objetivos de desarrollo'!B462</f>
        <v>0</v>
      </c>
      <c r="B463" s="150">
        <f>'T11.Obj G, politicas, metas'!C463</f>
        <v>0</v>
      </c>
      <c r="C463" s="151">
        <f>'T11.Obj G, politicas, metas'!D463</f>
        <v>0</v>
      </c>
      <c r="D463" s="151" t="str">
        <f>'T11.Obj G, politicas, metas'!B463</f>
        <v>No existe una competencia definida</v>
      </c>
      <c r="E463" s="152">
        <f>'T11.Obj G, politicas, metas'!E463</f>
        <v>0</v>
      </c>
      <c r="F463" s="19"/>
      <c r="G463" s="19"/>
      <c r="H463" s="176"/>
      <c r="I463" s="19"/>
      <c r="J463" s="19"/>
      <c r="K463" s="18"/>
      <c r="L463" s="18"/>
      <c r="M463" s="18"/>
      <c r="N463" s="18"/>
      <c r="O463" s="152" t="str">
        <f t="shared" si="21"/>
        <v xml:space="preserve"> </v>
      </c>
      <c r="P463" s="98" t="str">
        <f t="shared" si="22"/>
        <v/>
      </c>
      <c r="Q463" s="98" t="str">
        <f t="shared" si="23"/>
        <v xml:space="preserve"> </v>
      </c>
    </row>
    <row r="464" spans="1:17" ht="25.5">
      <c r="A464" s="150">
        <f>'T8. Objetivos de desarrollo'!B463</f>
        <v>0</v>
      </c>
      <c r="B464" s="150">
        <f>'T11.Obj G, politicas, metas'!C464</f>
        <v>0</v>
      </c>
      <c r="C464" s="151">
        <f>'T11.Obj G, politicas, metas'!D464</f>
        <v>0</v>
      </c>
      <c r="D464" s="151" t="str">
        <f>'T11.Obj G, politicas, metas'!B464</f>
        <v>No existe una competencia definida</v>
      </c>
      <c r="E464" s="152">
        <f>'T11.Obj G, politicas, metas'!E464</f>
        <v>0</v>
      </c>
      <c r="F464" s="19"/>
      <c r="G464" s="19"/>
      <c r="H464" s="176"/>
      <c r="I464" s="19"/>
      <c r="J464" s="19"/>
      <c r="K464" s="18"/>
      <c r="L464" s="18"/>
      <c r="M464" s="18"/>
      <c r="N464" s="18"/>
      <c r="O464" s="152" t="str">
        <f t="shared" si="21"/>
        <v xml:space="preserve"> </v>
      </c>
      <c r="P464" s="98" t="str">
        <f t="shared" si="22"/>
        <v/>
      </c>
      <c r="Q464" s="98" t="str">
        <f t="shared" si="23"/>
        <v xml:space="preserve"> </v>
      </c>
    </row>
    <row r="465" spans="1:17" ht="25.5">
      <c r="A465" s="150">
        <f>'T8. Objetivos de desarrollo'!B464</f>
        <v>0</v>
      </c>
      <c r="B465" s="150">
        <f>'T11.Obj G, politicas, metas'!C465</f>
        <v>0</v>
      </c>
      <c r="C465" s="151">
        <f>'T11.Obj G, politicas, metas'!D465</f>
        <v>0</v>
      </c>
      <c r="D465" s="151" t="str">
        <f>'T11.Obj G, politicas, metas'!B465</f>
        <v>No existe una competencia definida</v>
      </c>
      <c r="E465" s="152">
        <f>'T11.Obj G, politicas, metas'!E465</f>
        <v>0</v>
      </c>
      <c r="F465" s="19"/>
      <c r="G465" s="19"/>
      <c r="H465" s="176"/>
      <c r="I465" s="19"/>
      <c r="J465" s="19"/>
      <c r="K465" s="18"/>
      <c r="L465" s="18"/>
      <c r="M465" s="18"/>
      <c r="N465" s="18"/>
      <c r="O465" s="152" t="str">
        <f t="shared" si="21"/>
        <v xml:space="preserve"> </v>
      </c>
      <c r="P465" s="98" t="str">
        <f t="shared" si="22"/>
        <v/>
      </c>
      <c r="Q465" s="98" t="str">
        <f t="shared" si="23"/>
        <v xml:space="preserve"> </v>
      </c>
    </row>
    <row r="466" spans="1:17" ht="25.5">
      <c r="A466" s="150">
        <f>'T8. Objetivos de desarrollo'!B465</f>
        <v>0</v>
      </c>
      <c r="B466" s="150">
        <f>'T11.Obj G, politicas, metas'!C466</f>
        <v>0</v>
      </c>
      <c r="C466" s="151">
        <f>'T11.Obj G, politicas, metas'!D466</f>
        <v>0</v>
      </c>
      <c r="D466" s="151" t="str">
        <f>'T11.Obj G, politicas, metas'!B466</f>
        <v>No existe una competencia definida</v>
      </c>
      <c r="E466" s="152">
        <f>'T11.Obj G, politicas, metas'!E466</f>
        <v>0</v>
      </c>
      <c r="F466" s="19"/>
      <c r="G466" s="19"/>
      <c r="H466" s="176"/>
      <c r="I466" s="19"/>
      <c r="J466" s="19"/>
      <c r="K466" s="18"/>
      <c r="L466" s="18"/>
      <c r="M466" s="18"/>
      <c r="N466" s="18"/>
      <c r="O466" s="152" t="str">
        <f t="shared" si="21"/>
        <v xml:space="preserve"> </v>
      </c>
      <c r="P466" s="98" t="str">
        <f t="shared" si="22"/>
        <v/>
      </c>
      <c r="Q466" s="98" t="str">
        <f t="shared" si="23"/>
        <v xml:space="preserve"> </v>
      </c>
    </row>
    <row r="467" spans="1:17" ht="25.5">
      <c r="A467" s="150">
        <f>'T8. Objetivos de desarrollo'!B466</f>
        <v>0</v>
      </c>
      <c r="B467" s="150">
        <f>'T11.Obj G, politicas, metas'!C467</f>
        <v>0</v>
      </c>
      <c r="C467" s="151">
        <f>'T11.Obj G, politicas, metas'!D467</f>
        <v>0</v>
      </c>
      <c r="D467" s="151" t="str">
        <f>'T11.Obj G, politicas, metas'!B467</f>
        <v>No existe una competencia definida</v>
      </c>
      <c r="E467" s="152">
        <f>'T11.Obj G, politicas, metas'!E467</f>
        <v>0</v>
      </c>
      <c r="F467" s="19"/>
      <c r="G467" s="19"/>
      <c r="H467" s="176"/>
      <c r="I467" s="19"/>
      <c r="J467" s="19"/>
      <c r="K467" s="18"/>
      <c r="L467" s="18"/>
      <c r="M467" s="18"/>
      <c r="N467" s="18"/>
      <c r="O467" s="152" t="str">
        <f t="shared" si="21"/>
        <v xml:space="preserve"> </v>
      </c>
      <c r="P467" s="98" t="str">
        <f t="shared" si="22"/>
        <v/>
      </c>
      <c r="Q467" s="98" t="str">
        <f t="shared" si="23"/>
        <v xml:space="preserve"> </v>
      </c>
    </row>
    <row r="468" spans="1:17" ht="25.5">
      <c r="A468" s="150">
        <f>'T8. Objetivos de desarrollo'!B467</f>
        <v>0</v>
      </c>
      <c r="B468" s="150">
        <f>'T11.Obj G, politicas, metas'!C468</f>
        <v>0</v>
      </c>
      <c r="C468" s="151">
        <f>'T11.Obj G, politicas, metas'!D468</f>
        <v>0</v>
      </c>
      <c r="D468" s="151" t="str">
        <f>'T11.Obj G, politicas, metas'!B468</f>
        <v>No existe una competencia definida</v>
      </c>
      <c r="E468" s="152">
        <f>'T11.Obj G, politicas, metas'!E468</f>
        <v>0</v>
      </c>
      <c r="F468" s="19"/>
      <c r="G468" s="19"/>
      <c r="H468" s="176"/>
      <c r="I468" s="19"/>
      <c r="J468" s="19"/>
      <c r="K468" s="18"/>
      <c r="L468" s="18"/>
      <c r="M468" s="18"/>
      <c r="N468" s="18"/>
      <c r="O468" s="152" t="str">
        <f t="shared" si="21"/>
        <v xml:space="preserve"> </v>
      </c>
      <c r="P468" s="98" t="str">
        <f t="shared" si="22"/>
        <v/>
      </c>
      <c r="Q468" s="98" t="str">
        <f t="shared" si="23"/>
        <v xml:space="preserve"> </v>
      </c>
    </row>
    <row r="469" spans="1:17" ht="25.5">
      <c r="A469" s="150">
        <f>'T8. Objetivos de desarrollo'!B468</f>
        <v>0</v>
      </c>
      <c r="B469" s="150">
        <f>'T11.Obj G, politicas, metas'!C469</f>
        <v>0</v>
      </c>
      <c r="C469" s="151">
        <f>'T11.Obj G, politicas, metas'!D469</f>
        <v>0</v>
      </c>
      <c r="D469" s="151" t="str">
        <f>'T11.Obj G, politicas, metas'!B469</f>
        <v>No existe una competencia definida</v>
      </c>
      <c r="E469" s="152">
        <f>'T11.Obj G, politicas, metas'!E469</f>
        <v>0</v>
      </c>
      <c r="F469" s="19"/>
      <c r="G469" s="19"/>
      <c r="H469" s="176"/>
      <c r="I469" s="19"/>
      <c r="J469" s="19"/>
      <c r="K469" s="18"/>
      <c r="L469" s="18"/>
      <c r="M469" s="18"/>
      <c r="N469" s="18"/>
      <c r="O469" s="152" t="str">
        <f t="shared" si="21"/>
        <v xml:space="preserve"> </v>
      </c>
      <c r="P469" s="98" t="str">
        <f t="shared" si="22"/>
        <v/>
      </c>
      <c r="Q469" s="98" t="str">
        <f t="shared" si="23"/>
        <v xml:space="preserve"> </v>
      </c>
    </row>
    <row r="470" spans="1:17" ht="25.5">
      <c r="A470" s="150">
        <f>'T8. Objetivos de desarrollo'!B469</f>
        <v>0</v>
      </c>
      <c r="B470" s="150">
        <f>'T11.Obj G, politicas, metas'!C470</f>
        <v>0</v>
      </c>
      <c r="C470" s="151">
        <f>'T11.Obj G, politicas, metas'!D470</f>
        <v>0</v>
      </c>
      <c r="D470" s="151" t="str">
        <f>'T11.Obj G, politicas, metas'!B470</f>
        <v>No existe una competencia definida</v>
      </c>
      <c r="E470" s="152">
        <f>'T11.Obj G, politicas, metas'!E470</f>
        <v>0</v>
      </c>
      <c r="F470" s="19"/>
      <c r="G470" s="19"/>
      <c r="H470" s="176"/>
      <c r="I470" s="19"/>
      <c r="J470" s="19"/>
      <c r="K470" s="18"/>
      <c r="L470" s="18"/>
      <c r="M470" s="18"/>
      <c r="N470" s="18"/>
      <c r="O470" s="152" t="str">
        <f t="shared" si="21"/>
        <v xml:space="preserve"> </v>
      </c>
      <c r="P470" s="98" t="str">
        <f t="shared" si="22"/>
        <v/>
      </c>
      <c r="Q470" s="98" t="str">
        <f t="shared" si="23"/>
        <v xml:space="preserve"> </v>
      </c>
    </row>
    <row r="471" spans="1:17" ht="25.5">
      <c r="A471" s="150">
        <f>'T8. Objetivos de desarrollo'!B470</f>
        <v>0</v>
      </c>
      <c r="B471" s="150">
        <f>'T11.Obj G, politicas, metas'!C471</f>
        <v>0</v>
      </c>
      <c r="C471" s="151">
        <f>'T11.Obj G, politicas, metas'!D471</f>
        <v>0</v>
      </c>
      <c r="D471" s="151" t="str">
        <f>'T11.Obj G, politicas, metas'!B471</f>
        <v>No existe una competencia definida</v>
      </c>
      <c r="E471" s="152">
        <f>'T11.Obj G, politicas, metas'!E471</f>
        <v>0</v>
      </c>
      <c r="F471" s="19"/>
      <c r="G471" s="19"/>
      <c r="H471" s="176"/>
      <c r="I471" s="19"/>
      <c r="J471" s="19"/>
      <c r="K471" s="18"/>
      <c r="L471" s="18"/>
      <c r="M471" s="18"/>
      <c r="N471" s="18"/>
      <c r="O471" s="152" t="str">
        <f t="shared" si="21"/>
        <v xml:space="preserve"> </v>
      </c>
      <c r="P471" s="98" t="str">
        <f t="shared" si="22"/>
        <v/>
      </c>
      <c r="Q471" s="98" t="str">
        <f t="shared" si="23"/>
        <v xml:space="preserve"> </v>
      </c>
    </row>
    <row r="472" spans="1:17" ht="25.5">
      <c r="A472" s="150">
        <f>'T8. Objetivos de desarrollo'!B471</f>
        <v>0</v>
      </c>
      <c r="B472" s="150">
        <f>'T11.Obj G, politicas, metas'!C472</f>
        <v>0</v>
      </c>
      <c r="C472" s="151">
        <f>'T11.Obj G, politicas, metas'!D472</f>
        <v>0</v>
      </c>
      <c r="D472" s="151" t="str">
        <f>'T11.Obj G, politicas, metas'!B472</f>
        <v>No existe una competencia definida</v>
      </c>
      <c r="E472" s="152">
        <f>'T11.Obj G, politicas, metas'!E472</f>
        <v>0</v>
      </c>
      <c r="F472" s="19"/>
      <c r="G472" s="19"/>
      <c r="H472" s="176"/>
      <c r="I472" s="19"/>
      <c r="J472" s="19"/>
      <c r="K472" s="18"/>
      <c r="L472" s="18"/>
      <c r="M472" s="18"/>
      <c r="N472" s="18"/>
      <c r="O472" s="152" t="str">
        <f t="shared" si="21"/>
        <v xml:space="preserve"> </v>
      </c>
      <c r="P472" s="98" t="str">
        <f t="shared" si="22"/>
        <v/>
      </c>
      <c r="Q472" s="98" t="str">
        <f t="shared" si="23"/>
        <v xml:space="preserve"> </v>
      </c>
    </row>
    <row r="473" spans="1:17" ht="25.5">
      <c r="A473" s="150">
        <f>'T8. Objetivos de desarrollo'!B472</f>
        <v>0</v>
      </c>
      <c r="B473" s="150">
        <f>'T11.Obj G, politicas, metas'!C473</f>
        <v>0</v>
      </c>
      <c r="C473" s="151">
        <f>'T11.Obj G, politicas, metas'!D473</f>
        <v>0</v>
      </c>
      <c r="D473" s="151" t="str">
        <f>'T11.Obj G, politicas, metas'!B473</f>
        <v>No existe una competencia definida</v>
      </c>
      <c r="E473" s="152">
        <f>'T11.Obj G, politicas, metas'!E473</f>
        <v>0</v>
      </c>
      <c r="F473" s="19"/>
      <c r="G473" s="19"/>
      <c r="H473" s="176"/>
      <c r="I473" s="19"/>
      <c r="J473" s="19"/>
      <c r="K473" s="18"/>
      <c r="L473" s="18"/>
      <c r="M473" s="18"/>
      <c r="N473" s="18"/>
      <c r="O473" s="152" t="str">
        <f t="shared" si="21"/>
        <v xml:space="preserve"> </v>
      </c>
      <c r="P473" s="98" t="str">
        <f t="shared" si="22"/>
        <v/>
      </c>
      <c r="Q473" s="98" t="str">
        <f t="shared" si="23"/>
        <v xml:space="preserve"> </v>
      </c>
    </row>
    <row r="474" spans="1:17" ht="25.5">
      <c r="A474" s="150">
        <f>'T8. Objetivos de desarrollo'!B473</f>
        <v>0</v>
      </c>
      <c r="B474" s="150">
        <f>'T11.Obj G, politicas, metas'!C474</f>
        <v>0</v>
      </c>
      <c r="C474" s="151">
        <f>'T11.Obj G, politicas, metas'!D474</f>
        <v>0</v>
      </c>
      <c r="D474" s="151" t="str">
        <f>'T11.Obj G, politicas, metas'!B474</f>
        <v>No existe una competencia definida</v>
      </c>
      <c r="E474" s="152">
        <f>'T11.Obj G, politicas, metas'!E474</f>
        <v>0</v>
      </c>
      <c r="F474" s="19"/>
      <c r="G474" s="19"/>
      <c r="H474" s="176"/>
      <c r="I474" s="19"/>
      <c r="J474" s="19"/>
      <c r="K474" s="18"/>
      <c r="L474" s="18"/>
      <c r="M474" s="18"/>
      <c r="N474" s="18"/>
      <c r="O474" s="152" t="str">
        <f t="shared" si="21"/>
        <v xml:space="preserve"> </v>
      </c>
      <c r="P474" s="98" t="str">
        <f t="shared" si="22"/>
        <v/>
      </c>
      <c r="Q474" s="98" t="str">
        <f t="shared" si="23"/>
        <v xml:space="preserve"> </v>
      </c>
    </row>
    <row r="475" spans="1:17" ht="25.5">
      <c r="A475" s="150">
        <f>'T8. Objetivos de desarrollo'!B474</f>
        <v>0</v>
      </c>
      <c r="B475" s="150">
        <f>'T11.Obj G, politicas, metas'!C475</f>
        <v>0</v>
      </c>
      <c r="C475" s="151">
        <f>'T11.Obj G, politicas, metas'!D475</f>
        <v>0</v>
      </c>
      <c r="D475" s="151" t="str">
        <f>'T11.Obj G, politicas, metas'!B475</f>
        <v>No existe una competencia definida</v>
      </c>
      <c r="E475" s="152">
        <f>'T11.Obj G, politicas, metas'!E475</f>
        <v>0</v>
      </c>
      <c r="F475" s="19"/>
      <c r="G475" s="19"/>
      <c r="H475" s="176"/>
      <c r="I475" s="19"/>
      <c r="J475" s="19"/>
      <c r="K475" s="18"/>
      <c r="L475" s="18"/>
      <c r="M475" s="18"/>
      <c r="N475" s="18"/>
      <c r="O475" s="152" t="str">
        <f t="shared" si="21"/>
        <v xml:space="preserve"> </v>
      </c>
      <c r="P475" s="98" t="str">
        <f t="shared" si="22"/>
        <v/>
      </c>
      <c r="Q475" s="98" t="str">
        <f t="shared" si="23"/>
        <v xml:space="preserve"> </v>
      </c>
    </row>
    <row r="476" spans="1:17" ht="25.5">
      <c r="A476" s="150">
        <f>'T8. Objetivos de desarrollo'!B475</f>
        <v>0</v>
      </c>
      <c r="B476" s="150">
        <f>'T11.Obj G, politicas, metas'!C476</f>
        <v>0</v>
      </c>
      <c r="C476" s="151">
        <f>'T11.Obj G, politicas, metas'!D476</f>
        <v>0</v>
      </c>
      <c r="D476" s="151" t="str">
        <f>'T11.Obj G, politicas, metas'!B476</f>
        <v>No existe una competencia definida</v>
      </c>
      <c r="E476" s="152">
        <f>'T11.Obj G, politicas, metas'!E476</f>
        <v>0</v>
      </c>
      <c r="F476" s="19"/>
      <c r="G476" s="19"/>
      <c r="H476" s="176"/>
      <c r="I476" s="19"/>
      <c r="J476" s="19"/>
      <c r="K476" s="18"/>
      <c r="L476" s="18"/>
      <c r="M476" s="18"/>
      <c r="N476" s="18"/>
      <c r="O476" s="152" t="str">
        <f t="shared" si="21"/>
        <v xml:space="preserve"> </v>
      </c>
      <c r="P476" s="98" t="str">
        <f t="shared" si="22"/>
        <v/>
      </c>
      <c r="Q476" s="98" t="str">
        <f t="shared" si="23"/>
        <v xml:space="preserve"> </v>
      </c>
    </row>
    <row r="477" spans="1:17" ht="25.5">
      <c r="A477" s="150">
        <f>'T8. Objetivos de desarrollo'!B476</f>
        <v>0</v>
      </c>
      <c r="B477" s="150">
        <f>'T11.Obj G, politicas, metas'!C477</f>
        <v>0</v>
      </c>
      <c r="C477" s="151">
        <f>'T11.Obj G, politicas, metas'!D477</f>
        <v>0</v>
      </c>
      <c r="D477" s="151" t="str">
        <f>'T11.Obj G, politicas, metas'!B477</f>
        <v>No existe una competencia definida</v>
      </c>
      <c r="E477" s="152">
        <f>'T11.Obj G, politicas, metas'!E477</f>
        <v>0</v>
      </c>
      <c r="F477" s="19"/>
      <c r="G477" s="19"/>
      <c r="H477" s="176"/>
      <c r="I477" s="19"/>
      <c r="J477" s="19"/>
      <c r="K477" s="18"/>
      <c r="L477" s="18"/>
      <c r="M477" s="18"/>
      <c r="N477" s="18"/>
      <c r="O477" s="152" t="str">
        <f t="shared" si="21"/>
        <v xml:space="preserve"> </v>
      </c>
      <c r="P477" s="98" t="str">
        <f t="shared" si="22"/>
        <v/>
      </c>
      <c r="Q477" s="98" t="str">
        <f t="shared" si="23"/>
        <v xml:space="preserve"> </v>
      </c>
    </row>
    <row r="478" spans="1:17" ht="25.5">
      <c r="A478" s="150">
        <f>'T8. Objetivos de desarrollo'!B477</f>
        <v>0</v>
      </c>
      <c r="B478" s="150">
        <f>'T11.Obj G, politicas, metas'!C478</f>
        <v>0</v>
      </c>
      <c r="C478" s="151">
        <f>'T11.Obj G, politicas, metas'!D478</f>
        <v>0</v>
      </c>
      <c r="D478" s="151" t="str">
        <f>'T11.Obj G, politicas, metas'!B478</f>
        <v>No existe una competencia definida</v>
      </c>
      <c r="E478" s="152">
        <f>'T11.Obj G, politicas, metas'!E478</f>
        <v>0</v>
      </c>
      <c r="F478" s="19"/>
      <c r="G478" s="19"/>
      <c r="H478" s="176"/>
      <c r="I478" s="19"/>
      <c r="J478" s="19"/>
      <c r="K478" s="18"/>
      <c r="L478" s="18"/>
      <c r="M478" s="18"/>
      <c r="N478" s="18"/>
      <c r="O478" s="152" t="str">
        <f t="shared" si="21"/>
        <v xml:space="preserve"> </v>
      </c>
      <c r="P478" s="98" t="str">
        <f t="shared" si="22"/>
        <v/>
      </c>
      <c r="Q478" s="98" t="str">
        <f t="shared" si="23"/>
        <v xml:space="preserve"> </v>
      </c>
    </row>
    <row r="479" spans="1:17" ht="25.5">
      <c r="A479" s="150">
        <f>'T8. Objetivos de desarrollo'!B478</f>
        <v>0</v>
      </c>
      <c r="B479" s="150">
        <f>'T11.Obj G, politicas, metas'!C479</f>
        <v>0</v>
      </c>
      <c r="C479" s="151">
        <f>'T11.Obj G, politicas, metas'!D479</f>
        <v>0</v>
      </c>
      <c r="D479" s="151" t="str">
        <f>'T11.Obj G, politicas, metas'!B479</f>
        <v>No existe una competencia definida</v>
      </c>
      <c r="E479" s="152">
        <f>'T11.Obj G, politicas, metas'!E479</f>
        <v>0</v>
      </c>
      <c r="F479" s="19"/>
      <c r="G479" s="19"/>
      <c r="H479" s="176"/>
      <c r="I479" s="19"/>
      <c r="J479" s="19"/>
      <c r="K479" s="18"/>
      <c r="L479" s="18"/>
      <c r="M479" s="18"/>
      <c r="N479" s="18"/>
      <c r="O479" s="152" t="str">
        <f t="shared" si="21"/>
        <v xml:space="preserve"> </v>
      </c>
      <c r="P479" s="98" t="str">
        <f t="shared" si="22"/>
        <v/>
      </c>
      <c r="Q479" s="98" t="str">
        <f t="shared" si="23"/>
        <v xml:space="preserve"> </v>
      </c>
    </row>
    <row r="480" spans="1:17" ht="25.5">
      <c r="A480" s="150">
        <f>'T8. Objetivos de desarrollo'!B479</f>
        <v>0</v>
      </c>
      <c r="B480" s="150">
        <f>'T11.Obj G, politicas, metas'!C480</f>
        <v>0</v>
      </c>
      <c r="C480" s="151">
        <f>'T11.Obj G, politicas, metas'!D480</f>
        <v>0</v>
      </c>
      <c r="D480" s="151" t="str">
        <f>'T11.Obj G, politicas, metas'!B480</f>
        <v>No existe una competencia definida</v>
      </c>
      <c r="E480" s="152">
        <f>'T11.Obj G, politicas, metas'!E480</f>
        <v>0</v>
      </c>
      <c r="F480" s="19"/>
      <c r="G480" s="19"/>
      <c r="H480" s="176"/>
      <c r="I480" s="19"/>
      <c r="J480" s="19"/>
      <c r="K480" s="18"/>
      <c r="L480" s="18"/>
      <c r="M480" s="18"/>
      <c r="N480" s="18"/>
      <c r="O480" s="152" t="str">
        <f t="shared" si="21"/>
        <v xml:space="preserve"> </v>
      </c>
      <c r="P480" s="98" t="str">
        <f t="shared" si="22"/>
        <v/>
      </c>
      <c r="Q480" s="98" t="str">
        <f t="shared" si="23"/>
        <v xml:space="preserve"> </v>
      </c>
    </row>
    <row r="481" spans="1:17" ht="25.5">
      <c r="A481" s="150">
        <f>'T8. Objetivos de desarrollo'!B480</f>
        <v>0</v>
      </c>
      <c r="B481" s="150">
        <f>'T11.Obj G, politicas, metas'!C481</f>
        <v>0</v>
      </c>
      <c r="C481" s="151">
        <f>'T11.Obj G, politicas, metas'!D481</f>
        <v>0</v>
      </c>
      <c r="D481" s="151" t="str">
        <f>'T11.Obj G, politicas, metas'!B481</f>
        <v>No existe una competencia definida</v>
      </c>
      <c r="E481" s="152">
        <f>'T11.Obj G, politicas, metas'!E481</f>
        <v>0</v>
      </c>
      <c r="F481" s="19"/>
      <c r="G481" s="19"/>
      <c r="H481" s="176"/>
      <c r="I481" s="19"/>
      <c r="J481" s="19"/>
      <c r="K481" s="18"/>
      <c r="L481" s="18"/>
      <c r="M481" s="18"/>
      <c r="N481" s="18"/>
      <c r="O481" s="152" t="str">
        <f t="shared" si="21"/>
        <v xml:space="preserve"> </v>
      </c>
      <c r="P481" s="98" t="str">
        <f t="shared" si="22"/>
        <v/>
      </c>
      <c r="Q481" s="98" t="str">
        <f t="shared" si="23"/>
        <v xml:space="preserve"> </v>
      </c>
    </row>
    <row r="482" spans="1:17" ht="25.5">
      <c r="A482" s="150">
        <f>'T8. Objetivos de desarrollo'!B481</f>
        <v>0</v>
      </c>
      <c r="B482" s="150">
        <f>'T11.Obj G, politicas, metas'!C482</f>
        <v>0</v>
      </c>
      <c r="C482" s="151">
        <f>'T11.Obj G, politicas, metas'!D482</f>
        <v>0</v>
      </c>
      <c r="D482" s="151" t="str">
        <f>'T11.Obj G, politicas, metas'!B482</f>
        <v>No existe una competencia definida</v>
      </c>
      <c r="E482" s="152">
        <f>'T11.Obj G, politicas, metas'!E482</f>
        <v>0</v>
      </c>
      <c r="F482" s="19"/>
      <c r="G482" s="19"/>
      <c r="H482" s="176"/>
      <c r="I482" s="19"/>
      <c r="J482" s="19"/>
      <c r="K482" s="18"/>
      <c r="L482" s="18"/>
      <c r="M482" s="18"/>
      <c r="N482" s="18"/>
      <c r="O482" s="152" t="str">
        <f t="shared" si="21"/>
        <v xml:space="preserve"> </v>
      </c>
      <c r="P482" s="98" t="str">
        <f t="shared" si="22"/>
        <v/>
      </c>
      <c r="Q482" s="98" t="str">
        <f t="shared" si="23"/>
        <v xml:space="preserve"> </v>
      </c>
    </row>
    <row r="483" spans="1:17" ht="25.5">
      <c r="A483" s="150">
        <f>'T8. Objetivos de desarrollo'!B482</f>
        <v>0</v>
      </c>
      <c r="B483" s="150">
        <f>'T11.Obj G, politicas, metas'!C483</f>
        <v>0</v>
      </c>
      <c r="C483" s="151">
        <f>'T11.Obj G, politicas, metas'!D483</f>
        <v>0</v>
      </c>
      <c r="D483" s="151" t="str">
        <f>'T11.Obj G, politicas, metas'!B483</f>
        <v>No existe una competencia definida</v>
      </c>
      <c r="E483" s="152">
        <f>'T11.Obj G, politicas, metas'!E483</f>
        <v>0</v>
      </c>
      <c r="F483" s="19"/>
      <c r="G483" s="19"/>
      <c r="H483" s="176"/>
      <c r="I483" s="19"/>
      <c r="J483" s="19"/>
      <c r="K483" s="18"/>
      <c r="L483" s="18"/>
      <c r="M483" s="18"/>
      <c r="N483" s="18"/>
      <c r="O483" s="152" t="str">
        <f t="shared" si="21"/>
        <v xml:space="preserve"> </v>
      </c>
      <c r="P483" s="98" t="str">
        <f t="shared" si="22"/>
        <v/>
      </c>
      <c r="Q483" s="98" t="str">
        <f t="shared" si="23"/>
        <v xml:space="preserve"> </v>
      </c>
    </row>
    <row r="484" spans="1:17" ht="25.5">
      <c r="A484" s="150">
        <f>'T8. Objetivos de desarrollo'!B483</f>
        <v>0</v>
      </c>
      <c r="B484" s="150">
        <f>'T11.Obj G, politicas, metas'!C484</f>
        <v>0</v>
      </c>
      <c r="C484" s="151">
        <f>'T11.Obj G, politicas, metas'!D484</f>
        <v>0</v>
      </c>
      <c r="D484" s="151" t="str">
        <f>'T11.Obj G, politicas, metas'!B484</f>
        <v>No existe una competencia definida</v>
      </c>
      <c r="E484" s="152">
        <f>'T11.Obj G, politicas, metas'!E484</f>
        <v>0</v>
      </c>
      <c r="F484" s="19"/>
      <c r="G484" s="19"/>
      <c r="H484" s="176"/>
      <c r="I484" s="19"/>
      <c r="J484" s="19"/>
      <c r="K484" s="18"/>
      <c r="L484" s="18"/>
      <c r="M484" s="18"/>
      <c r="N484" s="18"/>
      <c r="O484" s="152" t="str">
        <f t="shared" si="21"/>
        <v xml:space="preserve"> </v>
      </c>
      <c r="P484" s="98" t="str">
        <f t="shared" si="22"/>
        <v/>
      </c>
      <c r="Q484" s="98" t="str">
        <f t="shared" si="23"/>
        <v xml:space="preserve"> </v>
      </c>
    </row>
    <row r="485" spans="1:17" ht="25.5">
      <c r="A485" s="150">
        <f>'T8. Objetivos de desarrollo'!B484</f>
        <v>0</v>
      </c>
      <c r="B485" s="150">
        <f>'T11.Obj G, politicas, metas'!C485</f>
        <v>0</v>
      </c>
      <c r="C485" s="151">
        <f>'T11.Obj G, politicas, metas'!D485</f>
        <v>0</v>
      </c>
      <c r="D485" s="151" t="str">
        <f>'T11.Obj G, politicas, metas'!B485</f>
        <v>No existe una competencia definida</v>
      </c>
      <c r="E485" s="152">
        <f>'T11.Obj G, politicas, metas'!E485</f>
        <v>0</v>
      </c>
      <c r="F485" s="19"/>
      <c r="G485" s="19"/>
      <c r="H485" s="176"/>
      <c r="I485" s="19"/>
      <c r="J485" s="19"/>
      <c r="K485" s="18"/>
      <c r="L485" s="18"/>
      <c r="M485" s="18"/>
      <c r="N485" s="18"/>
      <c r="O485" s="152" t="str">
        <f t="shared" si="21"/>
        <v xml:space="preserve"> </v>
      </c>
      <c r="P485" s="98" t="str">
        <f t="shared" si="22"/>
        <v/>
      </c>
      <c r="Q485" s="98" t="str">
        <f t="shared" si="23"/>
        <v xml:space="preserve"> </v>
      </c>
    </row>
    <row r="486" spans="1:17" ht="25.5">
      <c r="A486" s="150">
        <f>'T8. Objetivos de desarrollo'!B485</f>
        <v>0</v>
      </c>
      <c r="B486" s="150">
        <f>'T11.Obj G, politicas, metas'!C486</f>
        <v>0</v>
      </c>
      <c r="C486" s="151">
        <f>'T11.Obj G, politicas, metas'!D486</f>
        <v>0</v>
      </c>
      <c r="D486" s="151" t="str">
        <f>'T11.Obj G, politicas, metas'!B486</f>
        <v>No existe una competencia definida</v>
      </c>
      <c r="E486" s="152">
        <f>'T11.Obj G, politicas, metas'!E486</f>
        <v>0</v>
      </c>
      <c r="F486" s="19"/>
      <c r="G486" s="19"/>
      <c r="H486" s="176"/>
      <c r="I486" s="19"/>
      <c r="J486" s="19"/>
      <c r="K486" s="18"/>
      <c r="L486" s="18"/>
      <c r="M486" s="18"/>
      <c r="N486" s="18"/>
      <c r="O486" s="152" t="str">
        <f t="shared" si="21"/>
        <v xml:space="preserve"> </v>
      </c>
      <c r="P486" s="98" t="str">
        <f t="shared" si="22"/>
        <v/>
      </c>
      <c r="Q486" s="98" t="str">
        <f t="shared" si="23"/>
        <v xml:space="preserve"> </v>
      </c>
    </row>
    <row r="487" spans="1:17" ht="25.5">
      <c r="A487" s="150">
        <f>'T8. Objetivos de desarrollo'!B486</f>
        <v>0</v>
      </c>
      <c r="B487" s="150">
        <f>'T11.Obj G, politicas, metas'!C487</f>
        <v>0</v>
      </c>
      <c r="C487" s="151">
        <f>'T11.Obj G, politicas, metas'!D487</f>
        <v>0</v>
      </c>
      <c r="D487" s="151" t="str">
        <f>'T11.Obj G, politicas, metas'!B487</f>
        <v>No existe una competencia definida</v>
      </c>
      <c r="E487" s="152">
        <f>'T11.Obj G, politicas, metas'!E487</f>
        <v>0</v>
      </c>
      <c r="F487" s="19"/>
      <c r="G487" s="19"/>
      <c r="H487" s="176"/>
      <c r="I487" s="19"/>
      <c r="J487" s="19"/>
      <c r="K487" s="18"/>
      <c r="L487" s="18"/>
      <c r="M487" s="18"/>
      <c r="N487" s="18"/>
      <c r="O487" s="152" t="str">
        <f t="shared" si="21"/>
        <v xml:space="preserve"> </v>
      </c>
      <c r="P487" s="98" t="str">
        <f t="shared" si="22"/>
        <v/>
      </c>
      <c r="Q487" s="98" t="str">
        <f t="shared" si="23"/>
        <v xml:space="preserve"> </v>
      </c>
    </row>
    <row r="488" spans="1:17" ht="25.5">
      <c r="A488" s="150">
        <f>'T8. Objetivos de desarrollo'!B487</f>
        <v>0</v>
      </c>
      <c r="B488" s="150">
        <f>'T11.Obj G, politicas, metas'!C488</f>
        <v>0</v>
      </c>
      <c r="C488" s="151">
        <f>'T11.Obj G, politicas, metas'!D488</f>
        <v>0</v>
      </c>
      <c r="D488" s="151" t="str">
        <f>'T11.Obj G, politicas, metas'!B488</f>
        <v>No existe una competencia definida</v>
      </c>
      <c r="E488" s="152">
        <f>'T11.Obj G, politicas, metas'!E488</f>
        <v>0</v>
      </c>
      <c r="F488" s="19"/>
      <c r="G488" s="19"/>
      <c r="H488" s="176"/>
      <c r="I488" s="19"/>
      <c r="J488" s="19"/>
      <c r="K488" s="18"/>
      <c r="L488" s="18"/>
      <c r="M488" s="18"/>
      <c r="N488" s="18"/>
      <c r="O488" s="152" t="str">
        <f t="shared" si="21"/>
        <v xml:space="preserve"> </v>
      </c>
      <c r="P488" s="98" t="str">
        <f t="shared" si="22"/>
        <v/>
      </c>
      <c r="Q488" s="98" t="str">
        <f t="shared" si="23"/>
        <v xml:space="preserve"> </v>
      </c>
    </row>
    <row r="489" spans="1:17" ht="25.5">
      <c r="A489" s="150">
        <f>'T8. Objetivos de desarrollo'!B488</f>
        <v>0</v>
      </c>
      <c r="B489" s="150">
        <f>'T11.Obj G, politicas, metas'!C489</f>
        <v>0</v>
      </c>
      <c r="C489" s="151">
        <f>'T11.Obj G, politicas, metas'!D489</f>
        <v>0</v>
      </c>
      <c r="D489" s="151" t="str">
        <f>'T11.Obj G, politicas, metas'!B489</f>
        <v>No existe una competencia definida</v>
      </c>
      <c r="E489" s="152">
        <f>'T11.Obj G, politicas, metas'!E489</f>
        <v>0</v>
      </c>
      <c r="F489" s="19"/>
      <c r="G489" s="19"/>
      <c r="H489" s="176"/>
      <c r="I489" s="19"/>
      <c r="J489" s="19"/>
      <c r="K489" s="18"/>
      <c r="L489" s="18"/>
      <c r="M489" s="18"/>
      <c r="N489" s="18"/>
      <c r="O489" s="152" t="str">
        <f t="shared" si="21"/>
        <v xml:space="preserve"> </v>
      </c>
      <c r="P489" s="98" t="str">
        <f t="shared" si="22"/>
        <v/>
      </c>
      <c r="Q489" s="98" t="str">
        <f t="shared" si="23"/>
        <v xml:space="preserve"> </v>
      </c>
    </row>
    <row r="490" spans="1:17" ht="25.5">
      <c r="A490" s="150">
        <f>'T8. Objetivos de desarrollo'!B489</f>
        <v>0</v>
      </c>
      <c r="B490" s="150">
        <f>'T11.Obj G, politicas, metas'!C490</f>
        <v>0</v>
      </c>
      <c r="C490" s="151">
        <f>'T11.Obj G, politicas, metas'!D490</f>
        <v>0</v>
      </c>
      <c r="D490" s="151" t="str">
        <f>'T11.Obj G, politicas, metas'!B490</f>
        <v>No existe una competencia definida</v>
      </c>
      <c r="E490" s="152">
        <f>'T11.Obj G, politicas, metas'!E490</f>
        <v>0</v>
      </c>
      <c r="F490" s="19"/>
      <c r="G490" s="19"/>
      <c r="H490" s="176"/>
      <c r="I490" s="19"/>
      <c r="J490" s="19"/>
      <c r="K490" s="18"/>
      <c r="L490" s="18"/>
      <c r="M490" s="18"/>
      <c r="N490" s="18"/>
      <c r="O490" s="152" t="str">
        <f t="shared" si="21"/>
        <v xml:space="preserve"> </v>
      </c>
      <c r="P490" s="98" t="str">
        <f t="shared" si="22"/>
        <v/>
      </c>
      <c r="Q490" s="98" t="str">
        <f t="shared" si="23"/>
        <v xml:space="preserve"> </v>
      </c>
    </row>
    <row r="491" spans="1:17" ht="25.5">
      <c r="A491" s="150">
        <f>'T8. Objetivos de desarrollo'!B490</f>
        <v>0</v>
      </c>
      <c r="B491" s="150">
        <f>'T11.Obj G, politicas, metas'!C491</f>
        <v>0</v>
      </c>
      <c r="C491" s="151">
        <f>'T11.Obj G, politicas, metas'!D491</f>
        <v>0</v>
      </c>
      <c r="D491" s="151" t="str">
        <f>'T11.Obj G, politicas, metas'!B491</f>
        <v>No existe una competencia definida</v>
      </c>
      <c r="E491" s="152">
        <f>'T11.Obj G, politicas, metas'!E491</f>
        <v>0</v>
      </c>
      <c r="F491" s="19"/>
      <c r="G491" s="19"/>
      <c r="H491" s="176"/>
      <c r="I491" s="19"/>
      <c r="J491" s="19"/>
      <c r="K491" s="18"/>
      <c r="L491" s="18"/>
      <c r="M491" s="18"/>
      <c r="N491" s="18"/>
      <c r="O491" s="152" t="str">
        <f t="shared" si="21"/>
        <v xml:space="preserve"> </v>
      </c>
      <c r="P491" s="98" t="str">
        <f t="shared" si="22"/>
        <v/>
      </c>
      <c r="Q491" s="98" t="str">
        <f t="shared" si="23"/>
        <v xml:space="preserve"> </v>
      </c>
    </row>
    <row r="492" spans="1:17" ht="25.5">
      <c r="A492" s="150">
        <f>'T8. Objetivos de desarrollo'!B491</f>
        <v>0</v>
      </c>
      <c r="B492" s="150">
        <f>'T11.Obj G, politicas, metas'!C492</f>
        <v>0</v>
      </c>
      <c r="C492" s="151">
        <f>'T11.Obj G, politicas, metas'!D492</f>
        <v>0</v>
      </c>
      <c r="D492" s="151" t="str">
        <f>'T11.Obj G, politicas, metas'!B492</f>
        <v>No existe una competencia definida</v>
      </c>
      <c r="E492" s="152">
        <f>'T11.Obj G, politicas, metas'!E492</f>
        <v>0</v>
      </c>
      <c r="F492" s="19"/>
      <c r="G492" s="19"/>
      <c r="H492" s="176"/>
      <c r="I492" s="19"/>
      <c r="J492" s="19"/>
      <c r="K492" s="18"/>
      <c r="L492" s="18"/>
      <c r="M492" s="18"/>
      <c r="N492" s="18"/>
      <c r="O492" s="152" t="str">
        <f t="shared" si="21"/>
        <v xml:space="preserve"> </v>
      </c>
      <c r="P492" s="98" t="str">
        <f t="shared" si="22"/>
        <v/>
      </c>
      <c r="Q492" s="98" t="str">
        <f t="shared" si="23"/>
        <v xml:space="preserve"> </v>
      </c>
    </row>
    <row r="493" spans="1:17" ht="25.5">
      <c r="A493" s="150">
        <f>'T8. Objetivos de desarrollo'!B492</f>
        <v>0</v>
      </c>
      <c r="B493" s="150">
        <f>'T11.Obj G, politicas, metas'!C493</f>
        <v>0</v>
      </c>
      <c r="C493" s="151">
        <f>'T11.Obj G, politicas, metas'!D493</f>
        <v>0</v>
      </c>
      <c r="D493" s="151" t="str">
        <f>'T11.Obj G, politicas, metas'!B493</f>
        <v>No existe una competencia definida</v>
      </c>
      <c r="E493" s="152">
        <f>'T11.Obj G, politicas, metas'!E493</f>
        <v>0</v>
      </c>
      <c r="F493" s="19"/>
      <c r="G493" s="19"/>
      <c r="H493" s="176"/>
      <c r="I493" s="19"/>
      <c r="J493" s="19"/>
      <c r="K493" s="18"/>
      <c r="L493" s="18"/>
      <c r="M493" s="18"/>
      <c r="N493" s="18"/>
      <c r="O493" s="152" t="str">
        <f t="shared" si="21"/>
        <v xml:space="preserve"> </v>
      </c>
      <c r="P493" s="98" t="str">
        <f t="shared" si="22"/>
        <v/>
      </c>
      <c r="Q493" s="98" t="str">
        <f t="shared" si="23"/>
        <v xml:space="preserve"> </v>
      </c>
    </row>
    <row r="494" spans="1:17" ht="25.5">
      <c r="A494" s="150">
        <f>'T8. Objetivos de desarrollo'!B493</f>
        <v>0</v>
      </c>
      <c r="B494" s="150">
        <f>'T11.Obj G, politicas, metas'!C494</f>
        <v>0</v>
      </c>
      <c r="C494" s="151">
        <f>'T11.Obj G, politicas, metas'!D494</f>
        <v>0</v>
      </c>
      <c r="D494" s="151" t="str">
        <f>'T11.Obj G, politicas, metas'!B494</f>
        <v>No existe una competencia definida</v>
      </c>
      <c r="E494" s="152">
        <f>'T11.Obj G, politicas, metas'!E494</f>
        <v>0</v>
      </c>
      <c r="F494" s="19"/>
      <c r="G494" s="19"/>
      <c r="H494" s="176"/>
      <c r="I494" s="19"/>
      <c r="J494" s="19"/>
      <c r="K494" s="18"/>
      <c r="L494" s="18"/>
      <c r="M494" s="18"/>
      <c r="N494" s="18"/>
      <c r="O494" s="152" t="str">
        <f t="shared" si="21"/>
        <v xml:space="preserve"> </v>
      </c>
      <c r="P494" s="98" t="str">
        <f t="shared" si="22"/>
        <v/>
      </c>
      <c r="Q494" s="98" t="str">
        <f t="shared" si="23"/>
        <v xml:space="preserve"> </v>
      </c>
    </row>
    <row r="495" spans="1:17" ht="25.5">
      <c r="A495" s="150">
        <f>'T8. Objetivos de desarrollo'!B494</f>
        <v>0</v>
      </c>
      <c r="B495" s="150">
        <f>'T11.Obj G, politicas, metas'!C495</f>
        <v>0</v>
      </c>
      <c r="C495" s="151">
        <f>'T11.Obj G, politicas, metas'!D495</f>
        <v>0</v>
      </c>
      <c r="D495" s="151" t="str">
        <f>'T11.Obj G, politicas, metas'!B495</f>
        <v>No existe una competencia definida</v>
      </c>
      <c r="E495" s="152">
        <f>'T11.Obj G, politicas, metas'!E495</f>
        <v>0</v>
      </c>
      <c r="F495" s="19"/>
      <c r="G495" s="19"/>
      <c r="H495" s="176"/>
      <c r="I495" s="19"/>
      <c r="J495" s="19"/>
      <c r="K495" s="18"/>
      <c r="L495" s="18"/>
      <c r="M495" s="18"/>
      <c r="N495" s="18"/>
      <c r="O495" s="152" t="str">
        <f t="shared" si="21"/>
        <v xml:space="preserve"> </v>
      </c>
      <c r="P495" s="98" t="str">
        <f t="shared" si="22"/>
        <v/>
      </c>
      <c r="Q495" s="98" t="str">
        <f t="shared" si="23"/>
        <v xml:space="preserve"> </v>
      </c>
    </row>
    <row r="496" spans="1:17" ht="25.5">
      <c r="A496" s="150">
        <f>'T8. Objetivos de desarrollo'!B495</f>
        <v>0</v>
      </c>
      <c r="B496" s="150">
        <f>'T11.Obj G, politicas, metas'!C496</f>
        <v>0</v>
      </c>
      <c r="C496" s="151">
        <f>'T11.Obj G, politicas, metas'!D496</f>
        <v>0</v>
      </c>
      <c r="D496" s="151" t="str">
        <f>'T11.Obj G, politicas, metas'!B496</f>
        <v>No existe una competencia definida</v>
      </c>
      <c r="E496" s="152">
        <f>'T11.Obj G, politicas, metas'!E496</f>
        <v>0</v>
      </c>
      <c r="F496" s="19"/>
      <c r="G496" s="19"/>
      <c r="H496" s="176"/>
      <c r="I496" s="19"/>
      <c r="J496" s="19"/>
      <c r="K496" s="18"/>
      <c r="L496" s="18"/>
      <c r="M496" s="18"/>
      <c r="N496" s="18"/>
      <c r="O496" s="152" t="str">
        <f t="shared" si="21"/>
        <v xml:space="preserve"> </v>
      </c>
      <c r="P496" s="98" t="str">
        <f t="shared" si="22"/>
        <v/>
      </c>
      <c r="Q496" s="98" t="str">
        <f t="shared" si="23"/>
        <v xml:space="preserve"> </v>
      </c>
    </row>
    <row r="497" spans="1:17" ht="25.5">
      <c r="A497" s="150">
        <f>'T8. Objetivos de desarrollo'!B496</f>
        <v>0</v>
      </c>
      <c r="B497" s="150">
        <f>'T11.Obj G, politicas, metas'!C497</f>
        <v>0</v>
      </c>
      <c r="C497" s="151">
        <f>'T11.Obj G, politicas, metas'!D497</f>
        <v>0</v>
      </c>
      <c r="D497" s="151" t="str">
        <f>'T11.Obj G, politicas, metas'!B497</f>
        <v>No existe una competencia definida</v>
      </c>
      <c r="E497" s="152">
        <f>'T11.Obj G, politicas, metas'!E497</f>
        <v>0</v>
      </c>
      <c r="F497" s="19"/>
      <c r="G497" s="19"/>
      <c r="H497" s="176"/>
      <c r="I497" s="19"/>
      <c r="J497" s="19"/>
      <c r="K497" s="18"/>
      <c r="L497" s="18"/>
      <c r="M497" s="18"/>
      <c r="N497" s="18"/>
      <c r="O497" s="152" t="str">
        <f t="shared" si="21"/>
        <v xml:space="preserve"> </v>
      </c>
      <c r="P497" s="98" t="str">
        <f t="shared" si="22"/>
        <v/>
      </c>
      <c r="Q497" s="98" t="str">
        <f t="shared" si="23"/>
        <v xml:space="preserve"> </v>
      </c>
    </row>
    <row r="498" spans="1:17" ht="25.5">
      <c r="A498" s="150">
        <f>'T8. Objetivos de desarrollo'!B497</f>
        <v>0</v>
      </c>
      <c r="B498" s="150">
        <f>'T11.Obj G, politicas, metas'!C498</f>
        <v>0</v>
      </c>
      <c r="C498" s="151">
        <f>'T11.Obj G, politicas, metas'!D498</f>
        <v>0</v>
      </c>
      <c r="D498" s="151" t="str">
        <f>'T11.Obj G, politicas, metas'!B498</f>
        <v>No existe una competencia definida</v>
      </c>
      <c r="E498" s="152">
        <f>'T11.Obj G, politicas, metas'!E498</f>
        <v>0</v>
      </c>
      <c r="F498" s="19"/>
      <c r="G498" s="19"/>
      <c r="H498" s="176"/>
      <c r="I498" s="19"/>
      <c r="J498" s="19"/>
      <c r="K498" s="18"/>
      <c r="L498" s="18"/>
      <c r="M498" s="18"/>
      <c r="N498" s="18"/>
      <c r="O498" s="152" t="str">
        <f t="shared" si="21"/>
        <v xml:space="preserve"> </v>
      </c>
      <c r="P498" s="98" t="str">
        <f t="shared" si="22"/>
        <v/>
      </c>
      <c r="Q498" s="98" t="str">
        <f t="shared" si="23"/>
        <v xml:space="preserve"> </v>
      </c>
    </row>
    <row r="499" spans="1:17" ht="25.5">
      <c r="A499" s="150">
        <f>'T8. Objetivos de desarrollo'!B498</f>
        <v>0</v>
      </c>
      <c r="B499" s="150">
        <f>'T11.Obj G, politicas, metas'!C499</f>
        <v>0</v>
      </c>
      <c r="C499" s="151">
        <f>'T11.Obj G, politicas, metas'!D499</f>
        <v>0</v>
      </c>
      <c r="D499" s="151" t="str">
        <f>'T11.Obj G, politicas, metas'!B499</f>
        <v>No existe una competencia definida</v>
      </c>
      <c r="E499" s="152">
        <f>'T11.Obj G, politicas, metas'!E499</f>
        <v>0</v>
      </c>
      <c r="F499" s="19"/>
      <c r="G499" s="19"/>
      <c r="H499" s="176"/>
      <c r="I499" s="19"/>
      <c r="J499" s="19"/>
      <c r="K499" s="18"/>
      <c r="L499" s="18"/>
      <c r="M499" s="18"/>
      <c r="N499" s="18"/>
      <c r="O499" s="152" t="str">
        <f t="shared" si="21"/>
        <v xml:space="preserve"> </v>
      </c>
      <c r="P499" s="98" t="str">
        <f t="shared" si="22"/>
        <v/>
      </c>
      <c r="Q499" s="98" t="str">
        <f t="shared" si="23"/>
        <v xml:space="preserve"> </v>
      </c>
    </row>
    <row r="500" spans="1:17" ht="25.5">
      <c r="A500" s="150">
        <f>'T8. Objetivos de desarrollo'!B499</f>
        <v>0</v>
      </c>
      <c r="B500" s="150">
        <f>'T11.Obj G, politicas, metas'!C500</f>
        <v>0</v>
      </c>
      <c r="C500" s="151">
        <f>'T11.Obj G, politicas, metas'!D500</f>
        <v>0</v>
      </c>
      <c r="D500" s="151" t="str">
        <f>'T11.Obj G, politicas, metas'!B500</f>
        <v>No existe una competencia definida</v>
      </c>
      <c r="E500" s="152">
        <f>'T11.Obj G, politicas, metas'!E500</f>
        <v>0</v>
      </c>
      <c r="F500" s="19"/>
      <c r="G500" s="19"/>
      <c r="H500" s="176"/>
      <c r="I500" s="19"/>
      <c r="J500" s="19"/>
      <c r="K500" s="18"/>
      <c r="L500" s="18"/>
      <c r="M500" s="18"/>
      <c r="N500" s="18"/>
      <c r="O500" s="152" t="str">
        <f t="shared" si="21"/>
        <v xml:space="preserve"> </v>
      </c>
      <c r="P500" s="98" t="str">
        <f t="shared" si="22"/>
        <v/>
      </c>
      <c r="Q500" s="98" t="str">
        <f t="shared" si="23"/>
        <v xml:space="preserve"> </v>
      </c>
    </row>
    <row r="501" spans="1:17" ht="25.5">
      <c r="A501" s="150">
        <f>'T8. Objetivos de desarrollo'!B500</f>
        <v>0</v>
      </c>
      <c r="B501" s="150">
        <f>'T11.Obj G, politicas, metas'!C501</f>
        <v>0</v>
      </c>
      <c r="C501" s="151">
        <f>'T11.Obj G, politicas, metas'!D501</f>
        <v>0</v>
      </c>
      <c r="D501" s="151" t="str">
        <f>'T11.Obj G, politicas, metas'!B501</f>
        <v>No existe una competencia definida</v>
      </c>
      <c r="E501" s="152">
        <f>'T11.Obj G, politicas, metas'!E501</f>
        <v>0</v>
      </c>
      <c r="F501" s="19"/>
      <c r="G501" s="19"/>
      <c r="H501" s="176"/>
      <c r="I501" s="19"/>
      <c r="J501" s="19"/>
      <c r="K501" s="18"/>
      <c r="L501" s="18"/>
      <c r="M501" s="18"/>
      <c r="N501" s="18"/>
      <c r="O501" s="152" t="str">
        <f t="shared" si="21"/>
        <v xml:space="preserve"> </v>
      </c>
      <c r="P501" s="98" t="str">
        <f t="shared" si="22"/>
        <v/>
      </c>
      <c r="Q501" s="98" t="str">
        <f t="shared" si="23"/>
        <v xml:space="preserve"> </v>
      </c>
    </row>
    <row r="502" spans="1:17" ht="25.5">
      <c r="A502" s="150">
        <f>'T8. Objetivos de desarrollo'!B501</f>
        <v>0</v>
      </c>
      <c r="B502" s="150">
        <f>'T11.Obj G, politicas, metas'!C502</f>
        <v>0</v>
      </c>
      <c r="C502" s="151">
        <f>'T11.Obj G, politicas, metas'!D502</f>
        <v>0</v>
      </c>
      <c r="D502" s="151" t="str">
        <f>'T11.Obj G, politicas, metas'!B502</f>
        <v>No existe una competencia definida</v>
      </c>
      <c r="E502" s="152">
        <f>'T11.Obj G, politicas, metas'!E502</f>
        <v>0</v>
      </c>
      <c r="F502" s="19"/>
      <c r="G502" s="19"/>
      <c r="H502" s="176"/>
      <c r="I502" s="19"/>
      <c r="J502" s="19"/>
      <c r="K502" s="18"/>
      <c r="L502" s="18"/>
      <c r="M502" s="18"/>
      <c r="N502" s="18"/>
      <c r="O502" s="152" t="str">
        <f t="shared" si="21"/>
        <v xml:space="preserve"> </v>
      </c>
      <c r="P502" s="98" t="str">
        <f t="shared" si="22"/>
        <v/>
      </c>
      <c r="Q502" s="98" t="str">
        <f t="shared" si="23"/>
        <v xml:space="preserve"> </v>
      </c>
    </row>
    <row r="503" spans="1:17" ht="25.5">
      <c r="A503" s="150">
        <f>'T8. Objetivos de desarrollo'!B502</f>
        <v>0</v>
      </c>
      <c r="B503" s="150">
        <f>'T11.Obj G, politicas, metas'!C503</f>
        <v>0</v>
      </c>
      <c r="C503" s="151">
        <f>'T11.Obj G, politicas, metas'!D503</f>
        <v>0</v>
      </c>
      <c r="D503" s="151" t="str">
        <f>'T11.Obj G, politicas, metas'!B503</f>
        <v>No existe una competencia definida</v>
      </c>
      <c r="E503" s="152">
        <f>'T11.Obj G, politicas, metas'!E503</f>
        <v>0</v>
      </c>
      <c r="F503" s="19"/>
      <c r="G503" s="19"/>
      <c r="H503" s="176"/>
      <c r="I503" s="19"/>
      <c r="J503" s="19"/>
      <c r="K503" s="18"/>
      <c r="L503" s="18"/>
      <c r="M503" s="18"/>
      <c r="N503" s="18"/>
      <c r="O503" s="152" t="str">
        <f t="shared" si="21"/>
        <v xml:space="preserve"> </v>
      </c>
      <c r="P503" s="98" t="str">
        <f t="shared" si="22"/>
        <v/>
      </c>
      <c r="Q503" s="98" t="str">
        <f t="shared" si="23"/>
        <v xml:space="preserve"> </v>
      </c>
    </row>
    <row r="504" spans="1:17" ht="25.5">
      <c r="A504" s="150">
        <f>'T8. Objetivos de desarrollo'!B503</f>
        <v>0</v>
      </c>
      <c r="B504" s="150">
        <f>'T11.Obj G, politicas, metas'!C504</f>
        <v>0</v>
      </c>
      <c r="C504" s="151">
        <f>'T11.Obj G, politicas, metas'!D504</f>
        <v>0</v>
      </c>
      <c r="D504" s="151" t="str">
        <f>'T11.Obj G, politicas, metas'!B504</f>
        <v>No existe una competencia definida</v>
      </c>
      <c r="E504" s="152">
        <f>'T11.Obj G, politicas, metas'!E504</f>
        <v>0</v>
      </c>
      <c r="F504" s="19"/>
      <c r="G504" s="19"/>
      <c r="H504" s="176"/>
      <c r="I504" s="19"/>
      <c r="J504" s="19"/>
      <c r="K504" s="18"/>
      <c r="L504" s="18"/>
      <c r="M504" s="18"/>
      <c r="N504" s="18"/>
      <c r="O504" s="152" t="str">
        <f t="shared" si="21"/>
        <v xml:space="preserve"> </v>
      </c>
      <c r="P504" s="98" t="str">
        <f t="shared" si="22"/>
        <v/>
      </c>
      <c r="Q504" s="98" t="str">
        <f t="shared" si="23"/>
        <v xml:space="preserve"> </v>
      </c>
    </row>
    <row r="505" spans="1:17" ht="25.5">
      <c r="A505" s="150">
        <f>'T8. Objetivos de desarrollo'!B504</f>
        <v>0</v>
      </c>
      <c r="B505" s="150">
        <f>'T11.Obj G, politicas, metas'!C505</f>
        <v>0</v>
      </c>
      <c r="C505" s="151">
        <f>'T11.Obj G, politicas, metas'!D505</f>
        <v>0</v>
      </c>
      <c r="D505" s="151" t="str">
        <f>'T11.Obj G, politicas, metas'!B505</f>
        <v>No existe una competencia definida</v>
      </c>
      <c r="E505" s="152">
        <f>'T11.Obj G, politicas, metas'!E505</f>
        <v>0</v>
      </c>
      <c r="F505" s="19"/>
      <c r="G505" s="19"/>
      <c r="H505" s="176"/>
      <c r="I505" s="19"/>
      <c r="J505" s="19"/>
      <c r="K505" s="18"/>
      <c r="L505" s="18"/>
      <c r="M505" s="18"/>
      <c r="N505" s="18"/>
      <c r="O505" s="152" t="str">
        <f t="shared" si="21"/>
        <v xml:space="preserve"> </v>
      </c>
      <c r="P505" s="98" t="str">
        <f t="shared" si="22"/>
        <v/>
      </c>
      <c r="Q505" s="98" t="str">
        <f t="shared" si="23"/>
        <v xml:space="preserve"> </v>
      </c>
    </row>
    <row r="506" spans="1:17" ht="25.5">
      <c r="A506" s="150">
        <f>'T8. Objetivos de desarrollo'!B505</f>
        <v>0</v>
      </c>
      <c r="B506" s="150">
        <f>'T11.Obj G, politicas, metas'!C506</f>
        <v>0</v>
      </c>
      <c r="C506" s="151">
        <f>'T11.Obj G, politicas, metas'!D506</f>
        <v>0</v>
      </c>
      <c r="D506" s="151" t="str">
        <f>'T11.Obj G, politicas, metas'!B506</f>
        <v>No existe una competencia definida</v>
      </c>
      <c r="E506" s="152">
        <f>'T11.Obj G, politicas, metas'!E506</f>
        <v>0</v>
      </c>
      <c r="F506" s="19"/>
      <c r="G506" s="19"/>
      <c r="H506" s="176"/>
      <c r="I506" s="19"/>
      <c r="J506" s="19"/>
      <c r="K506" s="18"/>
      <c r="L506" s="18"/>
      <c r="M506" s="18"/>
      <c r="N506" s="18"/>
      <c r="O506" s="152" t="str">
        <f t="shared" si="21"/>
        <v xml:space="preserve"> </v>
      </c>
      <c r="P506" s="98" t="str">
        <f t="shared" si="22"/>
        <v/>
      </c>
      <c r="Q506" s="98" t="str">
        <f t="shared" si="23"/>
        <v xml:space="preserve"> </v>
      </c>
    </row>
    <row r="507" spans="1:17" ht="25.5">
      <c r="A507" s="150">
        <f>'T8. Objetivos de desarrollo'!B506</f>
        <v>0</v>
      </c>
      <c r="B507" s="150">
        <f>'T11.Obj G, politicas, metas'!C507</f>
        <v>0</v>
      </c>
      <c r="C507" s="151">
        <f>'T11.Obj G, politicas, metas'!D507</f>
        <v>0</v>
      </c>
      <c r="D507" s="151" t="str">
        <f>'T11.Obj G, politicas, metas'!B507</f>
        <v>No existe una competencia definida</v>
      </c>
      <c r="E507" s="152">
        <f>'T11.Obj G, politicas, metas'!E507</f>
        <v>0</v>
      </c>
      <c r="F507" s="19"/>
      <c r="G507" s="19"/>
      <c r="H507" s="176"/>
      <c r="I507" s="19"/>
      <c r="J507" s="19"/>
      <c r="K507" s="18"/>
      <c r="L507" s="18"/>
      <c r="M507" s="18"/>
      <c r="N507" s="18"/>
      <c r="O507" s="152" t="str">
        <f t="shared" si="21"/>
        <v xml:space="preserve"> </v>
      </c>
      <c r="P507" s="98" t="str">
        <f t="shared" si="22"/>
        <v/>
      </c>
      <c r="Q507" s="98" t="str">
        <f t="shared" si="23"/>
        <v xml:space="preserve"> </v>
      </c>
    </row>
    <row r="508" spans="1:17" ht="25.5">
      <c r="A508" s="150">
        <f>'T8. Objetivos de desarrollo'!B507</f>
        <v>0</v>
      </c>
      <c r="B508" s="150">
        <f>'T11.Obj G, politicas, metas'!C508</f>
        <v>0</v>
      </c>
      <c r="C508" s="151">
        <f>'T11.Obj G, politicas, metas'!D508</f>
        <v>0</v>
      </c>
      <c r="D508" s="151" t="str">
        <f>'T11.Obj G, politicas, metas'!B508</f>
        <v>No existe una competencia definida</v>
      </c>
      <c r="E508" s="152">
        <f>'T11.Obj G, politicas, metas'!E508</f>
        <v>0</v>
      </c>
      <c r="F508" s="19"/>
      <c r="G508" s="19"/>
      <c r="H508" s="176"/>
      <c r="I508" s="19"/>
      <c r="J508" s="19"/>
      <c r="K508" s="18"/>
      <c r="L508" s="18"/>
      <c r="M508" s="18"/>
      <c r="N508" s="18"/>
      <c r="O508" s="152" t="str">
        <f t="shared" si="21"/>
        <v xml:space="preserve"> </v>
      </c>
      <c r="P508" s="98" t="str">
        <f t="shared" si="22"/>
        <v/>
      </c>
      <c r="Q508" s="98" t="str">
        <f t="shared" si="23"/>
        <v xml:space="preserve"> </v>
      </c>
    </row>
    <row r="509" spans="1:17" ht="25.5">
      <c r="A509" s="150">
        <f>'T8. Objetivos de desarrollo'!B508</f>
        <v>0</v>
      </c>
      <c r="B509" s="150">
        <f>'T11.Obj G, politicas, metas'!C509</f>
        <v>0</v>
      </c>
      <c r="C509" s="151">
        <f>'T11.Obj G, politicas, metas'!D509</f>
        <v>0</v>
      </c>
      <c r="D509" s="151" t="str">
        <f>'T11.Obj G, politicas, metas'!B509</f>
        <v>No existe una competencia definida</v>
      </c>
      <c r="E509" s="152">
        <f>'T11.Obj G, politicas, metas'!E509</f>
        <v>0</v>
      </c>
      <c r="F509" s="19"/>
      <c r="G509" s="19"/>
      <c r="H509" s="176"/>
      <c r="I509" s="19"/>
      <c r="J509" s="19"/>
      <c r="K509" s="18"/>
      <c r="L509" s="18"/>
      <c r="M509" s="18"/>
      <c r="N509" s="18"/>
      <c r="O509" s="152" t="str">
        <f t="shared" si="21"/>
        <v xml:space="preserve"> </v>
      </c>
      <c r="P509" s="98" t="str">
        <f t="shared" si="22"/>
        <v/>
      </c>
      <c r="Q509" s="98" t="str">
        <f t="shared" si="23"/>
        <v xml:space="preserve"> </v>
      </c>
    </row>
    <row r="510" spans="1:17" ht="25.5">
      <c r="A510" s="150">
        <f>'T8. Objetivos de desarrollo'!B509</f>
        <v>0</v>
      </c>
      <c r="B510" s="150">
        <f>'T11.Obj G, politicas, metas'!C510</f>
        <v>0</v>
      </c>
      <c r="C510" s="151">
        <f>'T11.Obj G, politicas, metas'!D510</f>
        <v>0</v>
      </c>
      <c r="D510" s="151" t="str">
        <f>'T11.Obj G, politicas, metas'!B510</f>
        <v>No existe una competencia definida</v>
      </c>
      <c r="E510" s="152">
        <f>'T11.Obj G, politicas, metas'!E510</f>
        <v>0</v>
      </c>
      <c r="F510" s="19"/>
      <c r="G510" s="19"/>
      <c r="H510" s="176"/>
      <c r="I510" s="19"/>
      <c r="J510" s="19"/>
      <c r="K510" s="18"/>
      <c r="L510" s="18"/>
      <c r="M510" s="18"/>
      <c r="N510" s="18"/>
      <c r="O510" s="152" t="str">
        <f t="shared" si="21"/>
        <v xml:space="preserve"> </v>
      </c>
      <c r="P510" s="98" t="str">
        <f t="shared" si="22"/>
        <v/>
      </c>
      <c r="Q510" s="98" t="str">
        <f t="shared" si="23"/>
        <v xml:space="preserve"> </v>
      </c>
    </row>
    <row r="511" spans="1:17" ht="25.5">
      <c r="A511" s="150">
        <f>'T8. Objetivos de desarrollo'!B510</f>
        <v>0</v>
      </c>
      <c r="B511" s="150">
        <f>'T11.Obj G, politicas, metas'!C511</f>
        <v>0</v>
      </c>
      <c r="C511" s="151">
        <f>'T11.Obj G, politicas, metas'!D511</f>
        <v>0</v>
      </c>
      <c r="D511" s="151" t="str">
        <f>'T11.Obj G, politicas, metas'!B511</f>
        <v>No existe una competencia definida</v>
      </c>
      <c r="E511" s="152">
        <f>'T11.Obj G, politicas, metas'!E511</f>
        <v>0</v>
      </c>
      <c r="F511" s="19"/>
      <c r="G511" s="19"/>
      <c r="H511" s="176"/>
      <c r="I511" s="19"/>
      <c r="J511" s="19"/>
      <c r="K511" s="18"/>
      <c r="L511" s="18"/>
      <c r="M511" s="18"/>
      <c r="N511" s="18"/>
      <c r="O511" s="152" t="str">
        <f t="shared" si="21"/>
        <v xml:space="preserve"> </v>
      </c>
      <c r="P511" s="98" t="str">
        <f t="shared" si="22"/>
        <v/>
      </c>
      <c r="Q511" s="98" t="str">
        <f t="shared" si="23"/>
        <v xml:space="preserve"> </v>
      </c>
    </row>
    <row r="512" spans="1:17" ht="25.5">
      <c r="A512" s="150">
        <f>'T8. Objetivos de desarrollo'!B511</f>
        <v>0</v>
      </c>
      <c r="B512" s="150">
        <f>'T11.Obj G, politicas, metas'!C512</f>
        <v>0</v>
      </c>
      <c r="C512" s="151">
        <f>'T11.Obj G, politicas, metas'!D512</f>
        <v>0</v>
      </c>
      <c r="D512" s="151" t="str">
        <f>'T11.Obj G, politicas, metas'!B512</f>
        <v>No existe una competencia definida</v>
      </c>
      <c r="E512" s="152">
        <f>'T11.Obj G, politicas, metas'!E512</f>
        <v>0</v>
      </c>
      <c r="F512" s="19"/>
      <c r="G512" s="19"/>
      <c r="H512" s="176"/>
      <c r="I512" s="19"/>
      <c r="J512" s="19"/>
      <c r="K512" s="18"/>
      <c r="L512" s="18"/>
      <c r="M512" s="18"/>
      <c r="N512" s="18"/>
      <c r="O512" s="152" t="str">
        <f t="shared" si="21"/>
        <v xml:space="preserve"> </v>
      </c>
      <c r="P512" s="98" t="str">
        <f t="shared" si="22"/>
        <v/>
      </c>
      <c r="Q512" s="98" t="str">
        <f t="shared" si="23"/>
        <v xml:space="preserve"> </v>
      </c>
    </row>
    <row r="513" spans="1:17" ht="25.5">
      <c r="A513" s="150">
        <f>'T8. Objetivos de desarrollo'!B512</f>
        <v>0</v>
      </c>
      <c r="B513" s="150">
        <f>'T11.Obj G, politicas, metas'!C513</f>
        <v>0</v>
      </c>
      <c r="C513" s="151">
        <f>'T11.Obj G, politicas, metas'!D513</f>
        <v>0</v>
      </c>
      <c r="D513" s="151" t="str">
        <f>'T11.Obj G, politicas, metas'!B513</f>
        <v>No existe una competencia definida</v>
      </c>
      <c r="E513" s="152">
        <f>'T11.Obj G, politicas, metas'!E513</f>
        <v>0</v>
      </c>
      <c r="F513" s="19"/>
      <c r="G513" s="19"/>
      <c r="H513" s="176"/>
      <c r="I513" s="19"/>
      <c r="J513" s="19"/>
      <c r="K513" s="18"/>
      <c r="L513" s="18"/>
      <c r="M513" s="18"/>
      <c r="N513" s="18"/>
      <c r="O513" s="152" t="str">
        <f t="shared" si="21"/>
        <v xml:space="preserve"> </v>
      </c>
      <c r="P513" s="98" t="str">
        <f t="shared" si="22"/>
        <v/>
      </c>
      <c r="Q513" s="98" t="str">
        <f t="shared" si="23"/>
        <v xml:space="preserve"> </v>
      </c>
    </row>
    <row r="514" spans="1:17" ht="25.5">
      <c r="A514" s="150">
        <f>'T8. Objetivos de desarrollo'!B513</f>
        <v>0</v>
      </c>
      <c r="B514" s="150">
        <f>'T11.Obj G, politicas, metas'!C514</f>
        <v>0</v>
      </c>
      <c r="C514" s="151">
        <f>'T11.Obj G, politicas, metas'!D514</f>
        <v>0</v>
      </c>
      <c r="D514" s="151" t="str">
        <f>'T11.Obj G, politicas, metas'!B514</f>
        <v>No existe una competencia definida</v>
      </c>
      <c r="E514" s="152">
        <f>'T11.Obj G, politicas, metas'!E514</f>
        <v>0</v>
      </c>
      <c r="F514" s="19"/>
      <c r="G514" s="19"/>
      <c r="H514" s="176"/>
      <c r="I514" s="19"/>
      <c r="J514" s="19"/>
      <c r="K514" s="18"/>
      <c r="L514" s="18"/>
      <c r="M514" s="18"/>
      <c r="N514" s="18"/>
      <c r="O514" s="152" t="str">
        <f t="shared" si="21"/>
        <v xml:space="preserve"> </v>
      </c>
      <c r="P514" s="98" t="str">
        <f t="shared" si="22"/>
        <v/>
      </c>
      <c r="Q514" s="98" t="str">
        <f t="shared" si="23"/>
        <v xml:space="preserve"> </v>
      </c>
    </row>
    <row r="515" spans="1:17" ht="25.5">
      <c r="A515" s="150">
        <f>'T8. Objetivos de desarrollo'!B514</f>
        <v>0</v>
      </c>
      <c r="B515" s="150">
        <f>'T11.Obj G, politicas, metas'!C515</f>
        <v>0</v>
      </c>
      <c r="C515" s="151">
        <f>'T11.Obj G, politicas, metas'!D515</f>
        <v>0</v>
      </c>
      <c r="D515" s="151" t="str">
        <f>'T11.Obj G, politicas, metas'!B515</f>
        <v>No existe una competencia definida</v>
      </c>
      <c r="E515" s="152">
        <f>'T11.Obj G, politicas, metas'!E515</f>
        <v>0</v>
      </c>
      <c r="F515" s="19"/>
      <c r="G515" s="19"/>
      <c r="H515" s="176"/>
      <c r="I515" s="19"/>
      <c r="J515" s="19"/>
      <c r="K515" s="18"/>
      <c r="L515" s="18"/>
      <c r="M515" s="18"/>
      <c r="N515" s="18"/>
      <c r="O515" s="152" t="str">
        <f t="shared" si="21"/>
        <v xml:space="preserve"> </v>
      </c>
      <c r="P515" s="98" t="str">
        <f t="shared" si="22"/>
        <v/>
      </c>
      <c r="Q515" s="98" t="str">
        <f t="shared" si="23"/>
        <v xml:space="preserve"> </v>
      </c>
    </row>
    <row r="516" spans="1:17" ht="25.5">
      <c r="A516" s="150">
        <f>'T8. Objetivos de desarrollo'!B515</f>
        <v>0</v>
      </c>
      <c r="B516" s="150">
        <f>'T11.Obj G, politicas, metas'!C516</f>
        <v>0</v>
      </c>
      <c r="C516" s="151">
        <f>'T11.Obj G, politicas, metas'!D516</f>
        <v>0</v>
      </c>
      <c r="D516" s="151" t="str">
        <f>'T11.Obj G, politicas, metas'!B516</f>
        <v>No existe una competencia definida</v>
      </c>
      <c r="E516" s="152">
        <f>'T11.Obj G, politicas, metas'!E516</f>
        <v>0</v>
      </c>
      <c r="F516" s="19"/>
      <c r="G516" s="19"/>
      <c r="H516" s="176"/>
      <c r="I516" s="19"/>
      <c r="J516" s="19"/>
      <c r="K516" s="18"/>
      <c r="L516" s="18"/>
      <c r="M516" s="18"/>
      <c r="N516" s="18"/>
      <c r="O516" s="152" t="str">
        <f t="shared" si="21"/>
        <v xml:space="preserve"> </v>
      </c>
      <c r="P516" s="98" t="str">
        <f t="shared" si="22"/>
        <v/>
      </c>
      <c r="Q516" s="98" t="str">
        <f t="shared" si="23"/>
        <v xml:space="preserve"> </v>
      </c>
    </row>
    <row r="517" spans="1:17" ht="25.5">
      <c r="A517" s="150">
        <f>'T8. Objetivos de desarrollo'!B516</f>
        <v>0</v>
      </c>
      <c r="B517" s="150">
        <f>'T11.Obj G, politicas, metas'!C517</f>
        <v>0</v>
      </c>
      <c r="C517" s="151">
        <f>'T11.Obj G, politicas, metas'!D517</f>
        <v>0</v>
      </c>
      <c r="D517" s="151" t="str">
        <f>'T11.Obj G, politicas, metas'!B517</f>
        <v>No existe una competencia definida</v>
      </c>
      <c r="E517" s="152">
        <f>'T11.Obj G, politicas, metas'!E517</f>
        <v>0</v>
      </c>
      <c r="F517" s="19"/>
      <c r="G517" s="19"/>
      <c r="H517" s="176"/>
      <c r="I517" s="19"/>
      <c r="J517" s="19"/>
      <c r="K517" s="18"/>
      <c r="L517" s="18"/>
      <c r="M517" s="18"/>
      <c r="N517" s="18"/>
      <c r="O517" s="152" t="str">
        <f t="shared" ref="O517:O580" si="24">IFERROR(VLOOKUP(D517,$AL$5:$AM$44,2,0)," ")</f>
        <v xml:space="preserve"> </v>
      </c>
      <c r="P517" s="98" t="str">
        <f t="shared" ref="P517:P580" si="25">IFERROR(VLOOKUP(K517,$V$5:$W$14,2,0),"")</f>
        <v/>
      </c>
      <c r="Q517" s="98" t="str">
        <f t="shared" ref="Q517:Q580" si="26">IFERROR(VLOOKUP(M517,$AQ$4:$AR$6,2,0)," ")</f>
        <v xml:space="preserve"> </v>
      </c>
    </row>
    <row r="518" spans="1:17" ht="25.5">
      <c r="A518" s="150">
        <f>'T8. Objetivos de desarrollo'!B517</f>
        <v>0</v>
      </c>
      <c r="B518" s="150">
        <f>'T11.Obj G, politicas, metas'!C518</f>
        <v>0</v>
      </c>
      <c r="C518" s="151">
        <f>'T11.Obj G, politicas, metas'!D518</f>
        <v>0</v>
      </c>
      <c r="D518" s="151" t="str">
        <f>'T11.Obj G, politicas, metas'!B518</f>
        <v>No existe una competencia definida</v>
      </c>
      <c r="E518" s="152">
        <f>'T11.Obj G, politicas, metas'!E518</f>
        <v>0</v>
      </c>
      <c r="F518" s="19"/>
      <c r="G518" s="19"/>
      <c r="H518" s="176"/>
      <c r="I518" s="19"/>
      <c r="J518" s="19"/>
      <c r="K518" s="18"/>
      <c r="L518" s="18"/>
      <c r="M518" s="18"/>
      <c r="N518" s="18"/>
      <c r="O518" s="152" t="str">
        <f t="shared" si="24"/>
        <v xml:space="preserve"> </v>
      </c>
      <c r="P518" s="98" t="str">
        <f t="shared" si="25"/>
        <v/>
      </c>
      <c r="Q518" s="98" t="str">
        <f t="shared" si="26"/>
        <v xml:space="preserve"> </v>
      </c>
    </row>
    <row r="519" spans="1:17" ht="25.5">
      <c r="A519" s="150">
        <f>'T8. Objetivos de desarrollo'!B518</f>
        <v>0</v>
      </c>
      <c r="B519" s="150">
        <f>'T11.Obj G, politicas, metas'!C519</f>
        <v>0</v>
      </c>
      <c r="C519" s="151">
        <f>'T11.Obj G, politicas, metas'!D519</f>
        <v>0</v>
      </c>
      <c r="D519" s="151" t="str">
        <f>'T11.Obj G, politicas, metas'!B519</f>
        <v>No existe una competencia definida</v>
      </c>
      <c r="E519" s="152">
        <f>'T11.Obj G, politicas, metas'!E519</f>
        <v>0</v>
      </c>
      <c r="F519" s="19"/>
      <c r="G519" s="19"/>
      <c r="H519" s="176"/>
      <c r="I519" s="19"/>
      <c r="J519" s="19"/>
      <c r="K519" s="18"/>
      <c r="L519" s="18"/>
      <c r="M519" s="18"/>
      <c r="N519" s="18"/>
      <c r="O519" s="152" t="str">
        <f t="shared" si="24"/>
        <v xml:space="preserve"> </v>
      </c>
      <c r="P519" s="98" t="str">
        <f t="shared" si="25"/>
        <v/>
      </c>
      <c r="Q519" s="98" t="str">
        <f t="shared" si="26"/>
        <v xml:space="preserve"> </v>
      </c>
    </row>
    <row r="520" spans="1:17" ht="25.5">
      <c r="A520" s="150">
        <f>'T8. Objetivos de desarrollo'!B519</f>
        <v>0</v>
      </c>
      <c r="B520" s="150">
        <f>'T11.Obj G, politicas, metas'!C520</f>
        <v>0</v>
      </c>
      <c r="C520" s="151">
        <f>'T11.Obj G, politicas, metas'!D520</f>
        <v>0</v>
      </c>
      <c r="D520" s="151" t="str">
        <f>'T11.Obj G, politicas, metas'!B520</f>
        <v>No existe una competencia definida</v>
      </c>
      <c r="E520" s="152">
        <f>'T11.Obj G, politicas, metas'!E520</f>
        <v>0</v>
      </c>
      <c r="F520" s="19"/>
      <c r="G520" s="19"/>
      <c r="H520" s="176"/>
      <c r="I520" s="19"/>
      <c r="J520" s="19"/>
      <c r="K520" s="18"/>
      <c r="L520" s="18"/>
      <c r="M520" s="18"/>
      <c r="N520" s="18"/>
      <c r="O520" s="152" t="str">
        <f t="shared" si="24"/>
        <v xml:space="preserve"> </v>
      </c>
      <c r="P520" s="98" t="str">
        <f t="shared" si="25"/>
        <v/>
      </c>
      <c r="Q520" s="98" t="str">
        <f t="shared" si="26"/>
        <v xml:space="preserve"> </v>
      </c>
    </row>
    <row r="521" spans="1:17" ht="25.5">
      <c r="A521" s="150">
        <f>'T8. Objetivos de desarrollo'!B520</f>
        <v>0</v>
      </c>
      <c r="B521" s="150">
        <f>'T11.Obj G, politicas, metas'!C521</f>
        <v>0</v>
      </c>
      <c r="C521" s="151">
        <f>'T11.Obj G, politicas, metas'!D521</f>
        <v>0</v>
      </c>
      <c r="D521" s="151" t="str">
        <f>'T11.Obj G, politicas, metas'!B521</f>
        <v>No existe una competencia definida</v>
      </c>
      <c r="E521" s="152">
        <f>'T11.Obj G, politicas, metas'!E521</f>
        <v>0</v>
      </c>
      <c r="F521" s="19"/>
      <c r="G521" s="19"/>
      <c r="H521" s="176"/>
      <c r="I521" s="19"/>
      <c r="J521" s="19"/>
      <c r="K521" s="18"/>
      <c r="L521" s="18"/>
      <c r="M521" s="18"/>
      <c r="N521" s="18"/>
      <c r="O521" s="152" t="str">
        <f t="shared" si="24"/>
        <v xml:space="preserve"> </v>
      </c>
      <c r="P521" s="98" t="str">
        <f t="shared" si="25"/>
        <v/>
      </c>
      <c r="Q521" s="98" t="str">
        <f t="shared" si="26"/>
        <v xml:space="preserve"> </v>
      </c>
    </row>
    <row r="522" spans="1:17" ht="25.5">
      <c r="A522" s="150">
        <f>'T8. Objetivos de desarrollo'!B521</f>
        <v>0</v>
      </c>
      <c r="B522" s="150">
        <f>'T11.Obj G, politicas, metas'!C522</f>
        <v>0</v>
      </c>
      <c r="C522" s="151">
        <f>'T11.Obj G, politicas, metas'!D522</f>
        <v>0</v>
      </c>
      <c r="D522" s="151" t="str">
        <f>'T11.Obj G, politicas, metas'!B522</f>
        <v>No existe una competencia definida</v>
      </c>
      <c r="E522" s="152">
        <f>'T11.Obj G, politicas, metas'!E522</f>
        <v>0</v>
      </c>
      <c r="F522" s="19"/>
      <c r="G522" s="19"/>
      <c r="H522" s="176"/>
      <c r="I522" s="19"/>
      <c r="J522" s="19"/>
      <c r="K522" s="18"/>
      <c r="L522" s="18"/>
      <c r="M522" s="18"/>
      <c r="N522" s="18"/>
      <c r="O522" s="152" t="str">
        <f t="shared" si="24"/>
        <v xml:space="preserve"> </v>
      </c>
      <c r="P522" s="98" t="str">
        <f t="shared" si="25"/>
        <v/>
      </c>
      <c r="Q522" s="98" t="str">
        <f t="shared" si="26"/>
        <v xml:space="preserve"> </v>
      </c>
    </row>
    <row r="523" spans="1:17" ht="25.5">
      <c r="A523" s="150">
        <f>'T8. Objetivos de desarrollo'!B522</f>
        <v>0</v>
      </c>
      <c r="B523" s="150">
        <f>'T11.Obj G, politicas, metas'!C523</f>
        <v>0</v>
      </c>
      <c r="C523" s="151">
        <f>'T11.Obj G, politicas, metas'!D523</f>
        <v>0</v>
      </c>
      <c r="D523" s="151" t="str">
        <f>'T11.Obj G, politicas, metas'!B523</f>
        <v>No existe una competencia definida</v>
      </c>
      <c r="E523" s="152">
        <f>'T11.Obj G, politicas, metas'!E523</f>
        <v>0</v>
      </c>
      <c r="F523" s="19"/>
      <c r="G523" s="19"/>
      <c r="H523" s="176"/>
      <c r="I523" s="19"/>
      <c r="J523" s="19"/>
      <c r="K523" s="18"/>
      <c r="L523" s="18"/>
      <c r="M523" s="18"/>
      <c r="N523" s="18"/>
      <c r="O523" s="152" t="str">
        <f t="shared" si="24"/>
        <v xml:space="preserve"> </v>
      </c>
      <c r="P523" s="98" t="str">
        <f t="shared" si="25"/>
        <v/>
      </c>
      <c r="Q523" s="98" t="str">
        <f t="shared" si="26"/>
        <v xml:space="preserve"> </v>
      </c>
    </row>
    <row r="524" spans="1:17" ht="25.5">
      <c r="A524" s="150">
        <f>'T8. Objetivos de desarrollo'!B523</f>
        <v>0</v>
      </c>
      <c r="B524" s="150">
        <f>'T11.Obj G, politicas, metas'!C524</f>
        <v>0</v>
      </c>
      <c r="C524" s="151">
        <f>'T11.Obj G, politicas, metas'!D524</f>
        <v>0</v>
      </c>
      <c r="D524" s="151" t="str">
        <f>'T11.Obj G, politicas, metas'!B524</f>
        <v>No existe una competencia definida</v>
      </c>
      <c r="E524" s="152">
        <f>'T11.Obj G, politicas, metas'!E524</f>
        <v>0</v>
      </c>
      <c r="F524" s="19"/>
      <c r="G524" s="19"/>
      <c r="H524" s="176"/>
      <c r="I524" s="19"/>
      <c r="J524" s="19"/>
      <c r="K524" s="18"/>
      <c r="L524" s="18"/>
      <c r="M524" s="18"/>
      <c r="N524" s="18"/>
      <c r="O524" s="152" t="str">
        <f t="shared" si="24"/>
        <v xml:space="preserve"> </v>
      </c>
      <c r="P524" s="98" t="str">
        <f t="shared" si="25"/>
        <v/>
      </c>
      <c r="Q524" s="98" t="str">
        <f t="shared" si="26"/>
        <v xml:space="preserve"> </v>
      </c>
    </row>
    <row r="525" spans="1:17" ht="25.5">
      <c r="A525" s="150">
        <f>'T8. Objetivos de desarrollo'!B524</f>
        <v>0</v>
      </c>
      <c r="B525" s="150">
        <f>'T11.Obj G, politicas, metas'!C525</f>
        <v>0</v>
      </c>
      <c r="C525" s="151">
        <f>'T11.Obj G, politicas, metas'!D525</f>
        <v>0</v>
      </c>
      <c r="D525" s="151" t="str">
        <f>'T11.Obj G, politicas, metas'!B525</f>
        <v>No existe una competencia definida</v>
      </c>
      <c r="E525" s="152">
        <f>'T11.Obj G, politicas, metas'!E525</f>
        <v>0</v>
      </c>
      <c r="F525" s="19"/>
      <c r="G525" s="19"/>
      <c r="H525" s="176"/>
      <c r="I525" s="19"/>
      <c r="J525" s="19"/>
      <c r="K525" s="18"/>
      <c r="L525" s="18"/>
      <c r="M525" s="18"/>
      <c r="N525" s="18"/>
      <c r="O525" s="152" t="str">
        <f t="shared" si="24"/>
        <v xml:space="preserve"> </v>
      </c>
      <c r="P525" s="98" t="str">
        <f t="shared" si="25"/>
        <v/>
      </c>
      <c r="Q525" s="98" t="str">
        <f t="shared" si="26"/>
        <v xml:space="preserve"> </v>
      </c>
    </row>
    <row r="526" spans="1:17" ht="25.5">
      <c r="A526" s="150">
        <f>'T8. Objetivos de desarrollo'!B525</f>
        <v>0</v>
      </c>
      <c r="B526" s="150">
        <f>'T11.Obj G, politicas, metas'!C526</f>
        <v>0</v>
      </c>
      <c r="C526" s="151">
        <f>'T11.Obj G, politicas, metas'!D526</f>
        <v>0</v>
      </c>
      <c r="D526" s="151" t="str">
        <f>'T11.Obj G, politicas, metas'!B526</f>
        <v>No existe una competencia definida</v>
      </c>
      <c r="E526" s="152">
        <f>'T11.Obj G, politicas, metas'!E526</f>
        <v>0</v>
      </c>
      <c r="F526" s="19"/>
      <c r="G526" s="19"/>
      <c r="H526" s="176"/>
      <c r="I526" s="19"/>
      <c r="J526" s="19"/>
      <c r="K526" s="18"/>
      <c r="L526" s="18"/>
      <c r="M526" s="18"/>
      <c r="N526" s="18"/>
      <c r="O526" s="152" t="str">
        <f t="shared" si="24"/>
        <v xml:space="preserve"> </v>
      </c>
      <c r="P526" s="98" t="str">
        <f t="shared" si="25"/>
        <v/>
      </c>
      <c r="Q526" s="98" t="str">
        <f t="shared" si="26"/>
        <v xml:space="preserve"> </v>
      </c>
    </row>
    <row r="527" spans="1:17" ht="25.5">
      <c r="A527" s="150">
        <f>'T8. Objetivos de desarrollo'!B526</f>
        <v>0</v>
      </c>
      <c r="B527" s="150">
        <f>'T11.Obj G, politicas, metas'!C527</f>
        <v>0</v>
      </c>
      <c r="C527" s="151">
        <f>'T11.Obj G, politicas, metas'!D527</f>
        <v>0</v>
      </c>
      <c r="D527" s="151" t="str">
        <f>'T11.Obj G, politicas, metas'!B527</f>
        <v>No existe una competencia definida</v>
      </c>
      <c r="E527" s="152">
        <f>'T11.Obj G, politicas, metas'!E527</f>
        <v>0</v>
      </c>
      <c r="F527" s="19"/>
      <c r="G527" s="19"/>
      <c r="H527" s="176"/>
      <c r="I527" s="19"/>
      <c r="J527" s="19"/>
      <c r="K527" s="18"/>
      <c r="L527" s="18"/>
      <c r="M527" s="18"/>
      <c r="N527" s="18"/>
      <c r="O527" s="152" t="str">
        <f t="shared" si="24"/>
        <v xml:space="preserve"> </v>
      </c>
      <c r="P527" s="98" t="str">
        <f t="shared" si="25"/>
        <v/>
      </c>
      <c r="Q527" s="98" t="str">
        <f t="shared" si="26"/>
        <v xml:space="preserve"> </v>
      </c>
    </row>
    <row r="528" spans="1:17" ht="25.5">
      <c r="A528" s="150">
        <f>'T8. Objetivos de desarrollo'!B527</f>
        <v>0</v>
      </c>
      <c r="B528" s="150">
        <f>'T11.Obj G, politicas, metas'!C528</f>
        <v>0</v>
      </c>
      <c r="C528" s="151">
        <f>'T11.Obj G, politicas, metas'!D528</f>
        <v>0</v>
      </c>
      <c r="D528" s="151" t="str">
        <f>'T11.Obj G, politicas, metas'!B528</f>
        <v>No existe una competencia definida</v>
      </c>
      <c r="E528" s="152">
        <f>'T11.Obj G, politicas, metas'!E528</f>
        <v>0</v>
      </c>
      <c r="F528" s="19"/>
      <c r="G528" s="19"/>
      <c r="H528" s="176"/>
      <c r="I528" s="19"/>
      <c r="J528" s="19"/>
      <c r="K528" s="18"/>
      <c r="L528" s="18"/>
      <c r="M528" s="18"/>
      <c r="N528" s="18"/>
      <c r="O528" s="152" t="str">
        <f t="shared" si="24"/>
        <v xml:space="preserve"> </v>
      </c>
      <c r="P528" s="98" t="str">
        <f t="shared" si="25"/>
        <v/>
      </c>
      <c r="Q528" s="98" t="str">
        <f t="shared" si="26"/>
        <v xml:space="preserve"> </v>
      </c>
    </row>
    <row r="529" spans="1:17" ht="25.5">
      <c r="A529" s="150">
        <f>'T8. Objetivos de desarrollo'!B528</f>
        <v>0</v>
      </c>
      <c r="B529" s="150">
        <f>'T11.Obj G, politicas, metas'!C529</f>
        <v>0</v>
      </c>
      <c r="C529" s="151">
        <f>'T11.Obj G, politicas, metas'!D529</f>
        <v>0</v>
      </c>
      <c r="D529" s="151" t="str">
        <f>'T11.Obj G, politicas, metas'!B529</f>
        <v>No existe una competencia definida</v>
      </c>
      <c r="E529" s="152">
        <f>'T11.Obj G, politicas, metas'!E529</f>
        <v>0</v>
      </c>
      <c r="F529" s="19"/>
      <c r="G529" s="19"/>
      <c r="H529" s="176"/>
      <c r="I529" s="19"/>
      <c r="J529" s="19"/>
      <c r="K529" s="18"/>
      <c r="L529" s="18"/>
      <c r="M529" s="18"/>
      <c r="N529" s="18"/>
      <c r="O529" s="152" t="str">
        <f t="shared" si="24"/>
        <v xml:space="preserve"> </v>
      </c>
      <c r="P529" s="98" t="str">
        <f t="shared" si="25"/>
        <v/>
      </c>
      <c r="Q529" s="98" t="str">
        <f t="shared" si="26"/>
        <v xml:space="preserve"> </v>
      </c>
    </row>
    <row r="530" spans="1:17" ht="25.5">
      <c r="A530" s="150">
        <f>'T8. Objetivos de desarrollo'!B529</f>
        <v>0</v>
      </c>
      <c r="B530" s="150">
        <f>'T11.Obj G, politicas, metas'!C530</f>
        <v>0</v>
      </c>
      <c r="C530" s="151">
        <f>'T11.Obj G, politicas, metas'!D530</f>
        <v>0</v>
      </c>
      <c r="D530" s="151" t="str">
        <f>'T11.Obj G, politicas, metas'!B530</f>
        <v>No existe una competencia definida</v>
      </c>
      <c r="E530" s="152">
        <f>'T11.Obj G, politicas, metas'!E530</f>
        <v>0</v>
      </c>
      <c r="F530" s="19"/>
      <c r="G530" s="19"/>
      <c r="H530" s="176"/>
      <c r="I530" s="19"/>
      <c r="J530" s="19"/>
      <c r="K530" s="18"/>
      <c r="L530" s="18"/>
      <c r="M530" s="18"/>
      <c r="N530" s="18"/>
      <c r="O530" s="152" t="str">
        <f t="shared" si="24"/>
        <v xml:space="preserve"> </v>
      </c>
      <c r="P530" s="98" t="str">
        <f t="shared" si="25"/>
        <v/>
      </c>
      <c r="Q530" s="98" t="str">
        <f t="shared" si="26"/>
        <v xml:space="preserve"> </v>
      </c>
    </row>
    <row r="531" spans="1:17" ht="25.5">
      <c r="A531" s="150">
        <f>'T8. Objetivos de desarrollo'!B530</f>
        <v>0</v>
      </c>
      <c r="B531" s="150">
        <f>'T11.Obj G, politicas, metas'!C531</f>
        <v>0</v>
      </c>
      <c r="C531" s="151">
        <f>'T11.Obj G, politicas, metas'!D531</f>
        <v>0</v>
      </c>
      <c r="D531" s="151" t="str">
        <f>'T11.Obj G, politicas, metas'!B531</f>
        <v>No existe una competencia definida</v>
      </c>
      <c r="E531" s="152">
        <f>'T11.Obj G, politicas, metas'!E531</f>
        <v>0</v>
      </c>
      <c r="F531" s="19"/>
      <c r="G531" s="19"/>
      <c r="H531" s="176"/>
      <c r="I531" s="19"/>
      <c r="J531" s="19"/>
      <c r="K531" s="18"/>
      <c r="L531" s="18"/>
      <c r="M531" s="18"/>
      <c r="N531" s="18"/>
      <c r="O531" s="152" t="str">
        <f t="shared" si="24"/>
        <v xml:space="preserve"> </v>
      </c>
      <c r="P531" s="98" t="str">
        <f t="shared" si="25"/>
        <v/>
      </c>
      <c r="Q531" s="98" t="str">
        <f t="shared" si="26"/>
        <v xml:space="preserve"> </v>
      </c>
    </row>
    <row r="532" spans="1:17" ht="25.5">
      <c r="A532" s="150">
        <f>'T8. Objetivos de desarrollo'!B531</f>
        <v>0</v>
      </c>
      <c r="B532" s="150">
        <f>'T11.Obj G, politicas, metas'!C532</f>
        <v>0</v>
      </c>
      <c r="C532" s="151">
        <f>'T11.Obj G, politicas, metas'!D532</f>
        <v>0</v>
      </c>
      <c r="D532" s="151" t="str">
        <f>'T11.Obj G, politicas, metas'!B532</f>
        <v>No existe una competencia definida</v>
      </c>
      <c r="E532" s="152">
        <f>'T11.Obj G, politicas, metas'!E532</f>
        <v>0</v>
      </c>
      <c r="F532" s="19"/>
      <c r="G532" s="19"/>
      <c r="H532" s="176"/>
      <c r="I532" s="19"/>
      <c r="J532" s="19"/>
      <c r="K532" s="18"/>
      <c r="L532" s="18"/>
      <c r="M532" s="18"/>
      <c r="N532" s="18"/>
      <c r="O532" s="152" t="str">
        <f t="shared" si="24"/>
        <v xml:space="preserve"> </v>
      </c>
      <c r="P532" s="98" t="str">
        <f t="shared" si="25"/>
        <v/>
      </c>
      <c r="Q532" s="98" t="str">
        <f t="shared" si="26"/>
        <v xml:space="preserve"> </v>
      </c>
    </row>
    <row r="533" spans="1:17" ht="25.5">
      <c r="A533" s="150">
        <f>'T8. Objetivos de desarrollo'!B532</f>
        <v>0</v>
      </c>
      <c r="B533" s="150">
        <f>'T11.Obj G, politicas, metas'!C533</f>
        <v>0</v>
      </c>
      <c r="C533" s="151">
        <f>'T11.Obj G, politicas, metas'!D533</f>
        <v>0</v>
      </c>
      <c r="D533" s="151" t="str">
        <f>'T11.Obj G, politicas, metas'!B533</f>
        <v>No existe una competencia definida</v>
      </c>
      <c r="E533" s="152">
        <f>'T11.Obj G, politicas, metas'!E533</f>
        <v>0</v>
      </c>
      <c r="F533" s="19"/>
      <c r="G533" s="19"/>
      <c r="H533" s="176"/>
      <c r="I533" s="19"/>
      <c r="J533" s="19"/>
      <c r="K533" s="18"/>
      <c r="L533" s="18"/>
      <c r="M533" s="18"/>
      <c r="N533" s="18"/>
      <c r="O533" s="152" t="str">
        <f t="shared" si="24"/>
        <v xml:space="preserve"> </v>
      </c>
      <c r="P533" s="98" t="str">
        <f t="shared" si="25"/>
        <v/>
      </c>
      <c r="Q533" s="98" t="str">
        <f t="shared" si="26"/>
        <v xml:space="preserve"> </v>
      </c>
    </row>
    <row r="534" spans="1:17" ht="25.5">
      <c r="A534" s="150">
        <f>'T8. Objetivos de desarrollo'!B533</f>
        <v>0</v>
      </c>
      <c r="B534" s="150">
        <f>'T11.Obj G, politicas, metas'!C534</f>
        <v>0</v>
      </c>
      <c r="C534" s="151">
        <f>'T11.Obj G, politicas, metas'!D534</f>
        <v>0</v>
      </c>
      <c r="D534" s="151" t="str">
        <f>'T11.Obj G, politicas, metas'!B534</f>
        <v>No existe una competencia definida</v>
      </c>
      <c r="E534" s="152">
        <f>'T11.Obj G, politicas, metas'!E534</f>
        <v>0</v>
      </c>
      <c r="F534" s="19"/>
      <c r="G534" s="19"/>
      <c r="H534" s="176"/>
      <c r="I534" s="19"/>
      <c r="J534" s="19"/>
      <c r="K534" s="18"/>
      <c r="L534" s="18"/>
      <c r="M534" s="18"/>
      <c r="N534" s="18"/>
      <c r="O534" s="152" t="str">
        <f t="shared" si="24"/>
        <v xml:space="preserve"> </v>
      </c>
      <c r="P534" s="98" t="str">
        <f t="shared" si="25"/>
        <v/>
      </c>
      <c r="Q534" s="98" t="str">
        <f t="shared" si="26"/>
        <v xml:space="preserve"> </v>
      </c>
    </row>
    <row r="535" spans="1:17" ht="25.5">
      <c r="A535" s="150">
        <f>'T8. Objetivos de desarrollo'!B534</f>
        <v>0</v>
      </c>
      <c r="B535" s="150">
        <f>'T11.Obj G, politicas, metas'!C535</f>
        <v>0</v>
      </c>
      <c r="C535" s="151">
        <f>'T11.Obj G, politicas, metas'!D535</f>
        <v>0</v>
      </c>
      <c r="D535" s="151" t="str">
        <f>'T11.Obj G, politicas, metas'!B535</f>
        <v>No existe una competencia definida</v>
      </c>
      <c r="E535" s="152">
        <f>'T11.Obj G, politicas, metas'!E535</f>
        <v>0</v>
      </c>
      <c r="F535" s="19"/>
      <c r="G535" s="19"/>
      <c r="H535" s="176"/>
      <c r="I535" s="19"/>
      <c r="J535" s="19"/>
      <c r="K535" s="18"/>
      <c r="L535" s="18"/>
      <c r="M535" s="18"/>
      <c r="N535" s="18"/>
      <c r="O535" s="152" t="str">
        <f t="shared" si="24"/>
        <v xml:space="preserve"> </v>
      </c>
      <c r="P535" s="98" t="str">
        <f t="shared" si="25"/>
        <v/>
      </c>
      <c r="Q535" s="98" t="str">
        <f t="shared" si="26"/>
        <v xml:space="preserve"> </v>
      </c>
    </row>
    <row r="536" spans="1:17" ht="25.5">
      <c r="A536" s="150">
        <f>'T8. Objetivos de desarrollo'!B535</f>
        <v>0</v>
      </c>
      <c r="B536" s="150">
        <f>'T11.Obj G, politicas, metas'!C536</f>
        <v>0</v>
      </c>
      <c r="C536" s="151">
        <f>'T11.Obj G, politicas, metas'!D536</f>
        <v>0</v>
      </c>
      <c r="D536" s="151" t="str">
        <f>'T11.Obj G, politicas, metas'!B536</f>
        <v>No existe una competencia definida</v>
      </c>
      <c r="E536" s="152">
        <f>'T11.Obj G, politicas, metas'!E536</f>
        <v>0</v>
      </c>
      <c r="F536" s="19"/>
      <c r="G536" s="19"/>
      <c r="H536" s="176"/>
      <c r="I536" s="19"/>
      <c r="J536" s="19"/>
      <c r="K536" s="18"/>
      <c r="L536" s="18"/>
      <c r="M536" s="18"/>
      <c r="N536" s="18"/>
      <c r="O536" s="152" t="str">
        <f t="shared" si="24"/>
        <v xml:space="preserve"> </v>
      </c>
      <c r="P536" s="98" t="str">
        <f t="shared" si="25"/>
        <v/>
      </c>
      <c r="Q536" s="98" t="str">
        <f t="shared" si="26"/>
        <v xml:space="preserve"> </v>
      </c>
    </row>
    <row r="537" spans="1:17" ht="25.5">
      <c r="A537" s="150">
        <f>'T8. Objetivos de desarrollo'!B536</f>
        <v>0</v>
      </c>
      <c r="B537" s="150">
        <f>'T11.Obj G, politicas, metas'!C537</f>
        <v>0</v>
      </c>
      <c r="C537" s="151">
        <f>'T11.Obj G, politicas, metas'!D537</f>
        <v>0</v>
      </c>
      <c r="D537" s="151" t="str">
        <f>'T11.Obj G, politicas, metas'!B537</f>
        <v>No existe una competencia definida</v>
      </c>
      <c r="E537" s="152">
        <f>'T11.Obj G, politicas, metas'!E537</f>
        <v>0</v>
      </c>
      <c r="F537" s="19"/>
      <c r="G537" s="19"/>
      <c r="H537" s="176"/>
      <c r="I537" s="19"/>
      <c r="J537" s="19"/>
      <c r="K537" s="18"/>
      <c r="L537" s="18"/>
      <c r="M537" s="18"/>
      <c r="N537" s="18"/>
      <c r="O537" s="152" t="str">
        <f t="shared" si="24"/>
        <v xml:space="preserve"> </v>
      </c>
      <c r="P537" s="98" t="str">
        <f t="shared" si="25"/>
        <v/>
      </c>
      <c r="Q537" s="98" t="str">
        <f t="shared" si="26"/>
        <v xml:space="preserve"> </v>
      </c>
    </row>
    <row r="538" spans="1:17" ht="25.5">
      <c r="A538" s="150">
        <f>'T8. Objetivos de desarrollo'!B537</f>
        <v>0</v>
      </c>
      <c r="B538" s="150">
        <f>'T11.Obj G, politicas, metas'!C538</f>
        <v>0</v>
      </c>
      <c r="C538" s="151">
        <f>'T11.Obj G, politicas, metas'!D538</f>
        <v>0</v>
      </c>
      <c r="D538" s="151" t="str">
        <f>'T11.Obj G, politicas, metas'!B538</f>
        <v>No existe una competencia definida</v>
      </c>
      <c r="E538" s="152">
        <f>'T11.Obj G, politicas, metas'!E538</f>
        <v>0</v>
      </c>
      <c r="F538" s="19"/>
      <c r="G538" s="19"/>
      <c r="H538" s="176"/>
      <c r="I538" s="19"/>
      <c r="J538" s="19"/>
      <c r="K538" s="18"/>
      <c r="L538" s="18"/>
      <c r="M538" s="18"/>
      <c r="N538" s="18"/>
      <c r="O538" s="152" t="str">
        <f t="shared" si="24"/>
        <v xml:space="preserve"> </v>
      </c>
      <c r="P538" s="98" t="str">
        <f t="shared" si="25"/>
        <v/>
      </c>
      <c r="Q538" s="98" t="str">
        <f t="shared" si="26"/>
        <v xml:space="preserve"> </v>
      </c>
    </row>
    <row r="539" spans="1:17" ht="25.5">
      <c r="A539" s="150">
        <f>'T8. Objetivos de desarrollo'!B538</f>
        <v>0</v>
      </c>
      <c r="B539" s="150">
        <f>'T11.Obj G, politicas, metas'!C539</f>
        <v>0</v>
      </c>
      <c r="C539" s="151">
        <f>'T11.Obj G, politicas, metas'!D539</f>
        <v>0</v>
      </c>
      <c r="D539" s="151" t="str">
        <f>'T11.Obj G, politicas, metas'!B539</f>
        <v>No existe una competencia definida</v>
      </c>
      <c r="E539" s="152">
        <f>'T11.Obj G, politicas, metas'!E539</f>
        <v>0</v>
      </c>
      <c r="F539" s="19"/>
      <c r="G539" s="19"/>
      <c r="H539" s="176"/>
      <c r="I539" s="19"/>
      <c r="J539" s="19"/>
      <c r="K539" s="18"/>
      <c r="L539" s="18"/>
      <c r="M539" s="18"/>
      <c r="N539" s="18"/>
      <c r="O539" s="152" t="str">
        <f t="shared" si="24"/>
        <v xml:space="preserve"> </v>
      </c>
      <c r="P539" s="98" t="str">
        <f t="shared" si="25"/>
        <v/>
      </c>
      <c r="Q539" s="98" t="str">
        <f t="shared" si="26"/>
        <v xml:space="preserve"> </v>
      </c>
    </row>
    <row r="540" spans="1:17" ht="25.5">
      <c r="A540" s="150">
        <f>'T8. Objetivos de desarrollo'!B539</f>
        <v>0</v>
      </c>
      <c r="B540" s="150">
        <f>'T11.Obj G, politicas, metas'!C540</f>
        <v>0</v>
      </c>
      <c r="C540" s="151">
        <f>'T11.Obj G, politicas, metas'!D540</f>
        <v>0</v>
      </c>
      <c r="D540" s="151" t="str">
        <f>'T11.Obj G, politicas, metas'!B540</f>
        <v>No existe una competencia definida</v>
      </c>
      <c r="E540" s="152">
        <f>'T11.Obj G, politicas, metas'!E540</f>
        <v>0</v>
      </c>
      <c r="F540" s="19"/>
      <c r="G540" s="19"/>
      <c r="H540" s="176"/>
      <c r="I540" s="19"/>
      <c r="J540" s="19"/>
      <c r="K540" s="18"/>
      <c r="L540" s="18"/>
      <c r="M540" s="18"/>
      <c r="N540" s="18"/>
      <c r="O540" s="152" t="str">
        <f t="shared" si="24"/>
        <v xml:space="preserve"> </v>
      </c>
      <c r="P540" s="98" t="str">
        <f t="shared" si="25"/>
        <v/>
      </c>
      <c r="Q540" s="98" t="str">
        <f t="shared" si="26"/>
        <v xml:space="preserve"> </v>
      </c>
    </row>
    <row r="541" spans="1:17" ht="25.5">
      <c r="A541" s="150">
        <f>'T8. Objetivos de desarrollo'!B540</f>
        <v>0</v>
      </c>
      <c r="B541" s="150">
        <f>'T11.Obj G, politicas, metas'!C541</f>
        <v>0</v>
      </c>
      <c r="C541" s="151">
        <f>'T11.Obj G, politicas, metas'!D541</f>
        <v>0</v>
      </c>
      <c r="D541" s="151" t="str">
        <f>'T11.Obj G, politicas, metas'!B541</f>
        <v>No existe una competencia definida</v>
      </c>
      <c r="E541" s="152">
        <f>'T11.Obj G, politicas, metas'!E541</f>
        <v>0</v>
      </c>
      <c r="F541" s="19"/>
      <c r="G541" s="19"/>
      <c r="H541" s="176"/>
      <c r="I541" s="19"/>
      <c r="J541" s="19"/>
      <c r="K541" s="18"/>
      <c r="L541" s="18"/>
      <c r="M541" s="18"/>
      <c r="N541" s="18"/>
      <c r="O541" s="152" t="str">
        <f t="shared" si="24"/>
        <v xml:space="preserve"> </v>
      </c>
      <c r="P541" s="98" t="str">
        <f t="shared" si="25"/>
        <v/>
      </c>
      <c r="Q541" s="98" t="str">
        <f t="shared" si="26"/>
        <v xml:space="preserve"> </v>
      </c>
    </row>
    <row r="542" spans="1:17" ht="25.5">
      <c r="A542" s="150">
        <f>'T8. Objetivos de desarrollo'!B541</f>
        <v>0</v>
      </c>
      <c r="B542" s="150">
        <f>'T11.Obj G, politicas, metas'!C542</f>
        <v>0</v>
      </c>
      <c r="C542" s="151">
        <f>'T11.Obj G, politicas, metas'!D542</f>
        <v>0</v>
      </c>
      <c r="D542" s="151" t="str">
        <f>'T11.Obj G, politicas, metas'!B542</f>
        <v>No existe una competencia definida</v>
      </c>
      <c r="E542" s="152">
        <f>'T11.Obj G, politicas, metas'!E542</f>
        <v>0</v>
      </c>
      <c r="F542" s="19"/>
      <c r="G542" s="19"/>
      <c r="H542" s="176"/>
      <c r="I542" s="19"/>
      <c r="J542" s="19"/>
      <c r="K542" s="18"/>
      <c r="L542" s="18"/>
      <c r="M542" s="18"/>
      <c r="N542" s="18"/>
      <c r="O542" s="152" t="str">
        <f t="shared" si="24"/>
        <v xml:space="preserve"> </v>
      </c>
      <c r="P542" s="98" t="str">
        <f t="shared" si="25"/>
        <v/>
      </c>
      <c r="Q542" s="98" t="str">
        <f t="shared" si="26"/>
        <v xml:space="preserve"> </v>
      </c>
    </row>
    <row r="543" spans="1:17" ht="25.5">
      <c r="A543" s="150">
        <f>'T8. Objetivos de desarrollo'!B542</f>
        <v>0</v>
      </c>
      <c r="B543" s="150">
        <f>'T11.Obj G, politicas, metas'!C543</f>
        <v>0</v>
      </c>
      <c r="C543" s="151">
        <f>'T11.Obj G, politicas, metas'!D543</f>
        <v>0</v>
      </c>
      <c r="D543" s="151" t="str">
        <f>'T11.Obj G, politicas, metas'!B543</f>
        <v>No existe una competencia definida</v>
      </c>
      <c r="E543" s="152">
        <f>'T11.Obj G, politicas, metas'!E543</f>
        <v>0</v>
      </c>
      <c r="F543" s="19"/>
      <c r="G543" s="19"/>
      <c r="H543" s="176"/>
      <c r="I543" s="19"/>
      <c r="J543" s="19"/>
      <c r="K543" s="18"/>
      <c r="L543" s="18"/>
      <c r="M543" s="18"/>
      <c r="N543" s="18"/>
      <c r="O543" s="152" t="str">
        <f t="shared" si="24"/>
        <v xml:space="preserve"> </v>
      </c>
      <c r="P543" s="98" t="str">
        <f t="shared" si="25"/>
        <v/>
      </c>
      <c r="Q543" s="98" t="str">
        <f t="shared" si="26"/>
        <v xml:space="preserve"> </v>
      </c>
    </row>
    <row r="544" spans="1:17" ht="25.5">
      <c r="A544" s="150">
        <f>'T8. Objetivos de desarrollo'!B543</f>
        <v>0</v>
      </c>
      <c r="B544" s="150">
        <f>'T11.Obj G, politicas, metas'!C544</f>
        <v>0</v>
      </c>
      <c r="C544" s="151">
        <f>'T11.Obj G, politicas, metas'!D544</f>
        <v>0</v>
      </c>
      <c r="D544" s="151" t="str">
        <f>'T11.Obj G, politicas, metas'!B544</f>
        <v>No existe una competencia definida</v>
      </c>
      <c r="E544" s="152">
        <f>'T11.Obj G, politicas, metas'!E544</f>
        <v>0</v>
      </c>
      <c r="F544" s="19"/>
      <c r="G544" s="19"/>
      <c r="H544" s="176"/>
      <c r="I544" s="19"/>
      <c r="J544" s="19"/>
      <c r="K544" s="18"/>
      <c r="L544" s="18"/>
      <c r="M544" s="18"/>
      <c r="N544" s="18"/>
      <c r="O544" s="152" t="str">
        <f t="shared" si="24"/>
        <v xml:space="preserve"> </v>
      </c>
      <c r="P544" s="98" t="str">
        <f t="shared" si="25"/>
        <v/>
      </c>
      <c r="Q544" s="98" t="str">
        <f t="shared" si="26"/>
        <v xml:space="preserve"> </v>
      </c>
    </row>
    <row r="545" spans="1:17" ht="25.5">
      <c r="A545" s="150">
        <f>'T8. Objetivos de desarrollo'!B544</f>
        <v>0</v>
      </c>
      <c r="B545" s="150">
        <f>'T11.Obj G, politicas, metas'!C545</f>
        <v>0</v>
      </c>
      <c r="C545" s="151">
        <f>'T11.Obj G, politicas, metas'!D545</f>
        <v>0</v>
      </c>
      <c r="D545" s="151" t="str">
        <f>'T11.Obj G, politicas, metas'!B545</f>
        <v>No existe una competencia definida</v>
      </c>
      <c r="E545" s="152">
        <f>'T11.Obj G, politicas, metas'!E545</f>
        <v>0</v>
      </c>
      <c r="F545" s="19"/>
      <c r="G545" s="19"/>
      <c r="H545" s="176"/>
      <c r="I545" s="19"/>
      <c r="J545" s="19"/>
      <c r="K545" s="18"/>
      <c r="L545" s="18"/>
      <c r="M545" s="18"/>
      <c r="N545" s="18"/>
      <c r="O545" s="152" t="str">
        <f t="shared" si="24"/>
        <v xml:space="preserve"> </v>
      </c>
      <c r="P545" s="98" t="str">
        <f t="shared" si="25"/>
        <v/>
      </c>
      <c r="Q545" s="98" t="str">
        <f t="shared" si="26"/>
        <v xml:space="preserve"> </v>
      </c>
    </row>
    <row r="546" spans="1:17" ht="25.5">
      <c r="A546" s="150">
        <f>'T8. Objetivos de desarrollo'!B545</f>
        <v>0</v>
      </c>
      <c r="B546" s="150">
        <f>'T11.Obj G, politicas, metas'!C546</f>
        <v>0</v>
      </c>
      <c r="C546" s="151">
        <f>'T11.Obj G, politicas, metas'!D546</f>
        <v>0</v>
      </c>
      <c r="D546" s="151" t="str">
        <f>'T11.Obj G, politicas, metas'!B546</f>
        <v>No existe una competencia definida</v>
      </c>
      <c r="E546" s="152">
        <f>'T11.Obj G, politicas, metas'!E546</f>
        <v>0</v>
      </c>
      <c r="F546" s="19"/>
      <c r="G546" s="19"/>
      <c r="H546" s="176"/>
      <c r="I546" s="19"/>
      <c r="J546" s="19"/>
      <c r="K546" s="18"/>
      <c r="L546" s="18"/>
      <c r="M546" s="18"/>
      <c r="N546" s="18"/>
      <c r="O546" s="152" t="str">
        <f t="shared" si="24"/>
        <v xml:space="preserve"> </v>
      </c>
      <c r="P546" s="98" t="str">
        <f t="shared" si="25"/>
        <v/>
      </c>
      <c r="Q546" s="98" t="str">
        <f t="shared" si="26"/>
        <v xml:space="preserve"> </v>
      </c>
    </row>
    <row r="547" spans="1:17" ht="25.5">
      <c r="A547" s="150">
        <f>'T8. Objetivos de desarrollo'!B546</f>
        <v>0</v>
      </c>
      <c r="B547" s="150">
        <f>'T11.Obj G, politicas, metas'!C547</f>
        <v>0</v>
      </c>
      <c r="C547" s="151">
        <f>'T11.Obj G, politicas, metas'!D547</f>
        <v>0</v>
      </c>
      <c r="D547" s="151" t="str">
        <f>'T11.Obj G, politicas, metas'!B547</f>
        <v>No existe una competencia definida</v>
      </c>
      <c r="E547" s="152">
        <f>'T11.Obj G, politicas, metas'!E547</f>
        <v>0</v>
      </c>
      <c r="F547" s="19"/>
      <c r="G547" s="19"/>
      <c r="H547" s="176"/>
      <c r="I547" s="19"/>
      <c r="J547" s="19"/>
      <c r="K547" s="18"/>
      <c r="L547" s="18"/>
      <c r="M547" s="18"/>
      <c r="N547" s="18"/>
      <c r="O547" s="152" t="str">
        <f t="shared" si="24"/>
        <v xml:space="preserve"> </v>
      </c>
      <c r="P547" s="98" t="str">
        <f t="shared" si="25"/>
        <v/>
      </c>
      <c r="Q547" s="98" t="str">
        <f t="shared" si="26"/>
        <v xml:space="preserve"> </v>
      </c>
    </row>
    <row r="548" spans="1:17" ht="25.5">
      <c r="A548" s="150">
        <f>'T8. Objetivos de desarrollo'!B547</f>
        <v>0</v>
      </c>
      <c r="B548" s="150">
        <f>'T11.Obj G, politicas, metas'!C548</f>
        <v>0</v>
      </c>
      <c r="C548" s="151">
        <f>'T11.Obj G, politicas, metas'!D548</f>
        <v>0</v>
      </c>
      <c r="D548" s="151" t="str">
        <f>'T11.Obj G, politicas, metas'!B548</f>
        <v>No existe una competencia definida</v>
      </c>
      <c r="E548" s="152">
        <f>'T11.Obj G, politicas, metas'!E548</f>
        <v>0</v>
      </c>
      <c r="F548" s="19"/>
      <c r="G548" s="19"/>
      <c r="H548" s="176"/>
      <c r="I548" s="19"/>
      <c r="J548" s="19"/>
      <c r="K548" s="18"/>
      <c r="L548" s="18"/>
      <c r="M548" s="18"/>
      <c r="N548" s="18"/>
      <c r="O548" s="152" t="str">
        <f t="shared" si="24"/>
        <v xml:space="preserve"> </v>
      </c>
      <c r="P548" s="98" t="str">
        <f t="shared" si="25"/>
        <v/>
      </c>
      <c r="Q548" s="98" t="str">
        <f t="shared" si="26"/>
        <v xml:space="preserve"> </v>
      </c>
    </row>
    <row r="549" spans="1:17" ht="25.5">
      <c r="A549" s="150">
        <f>'T8. Objetivos de desarrollo'!B548</f>
        <v>0</v>
      </c>
      <c r="B549" s="150">
        <f>'T11.Obj G, politicas, metas'!C549</f>
        <v>0</v>
      </c>
      <c r="C549" s="151">
        <f>'T11.Obj G, politicas, metas'!D549</f>
        <v>0</v>
      </c>
      <c r="D549" s="151" t="str">
        <f>'T11.Obj G, politicas, metas'!B549</f>
        <v>No existe una competencia definida</v>
      </c>
      <c r="E549" s="152">
        <f>'T11.Obj G, politicas, metas'!E549</f>
        <v>0</v>
      </c>
      <c r="F549" s="19"/>
      <c r="G549" s="19"/>
      <c r="H549" s="176"/>
      <c r="I549" s="19"/>
      <c r="J549" s="19"/>
      <c r="K549" s="18"/>
      <c r="L549" s="18"/>
      <c r="M549" s="18"/>
      <c r="N549" s="18"/>
      <c r="O549" s="152" t="str">
        <f t="shared" si="24"/>
        <v xml:space="preserve"> </v>
      </c>
      <c r="P549" s="98" t="str">
        <f t="shared" si="25"/>
        <v/>
      </c>
      <c r="Q549" s="98" t="str">
        <f t="shared" si="26"/>
        <v xml:space="preserve"> </v>
      </c>
    </row>
    <row r="550" spans="1:17" ht="25.5">
      <c r="A550" s="150">
        <f>'T8. Objetivos de desarrollo'!B549</f>
        <v>0</v>
      </c>
      <c r="B550" s="150">
        <f>'T11.Obj G, politicas, metas'!C550</f>
        <v>0</v>
      </c>
      <c r="C550" s="151">
        <f>'T11.Obj G, politicas, metas'!D550</f>
        <v>0</v>
      </c>
      <c r="D550" s="151" t="str">
        <f>'T11.Obj G, politicas, metas'!B550</f>
        <v>No existe una competencia definida</v>
      </c>
      <c r="E550" s="152">
        <f>'T11.Obj G, politicas, metas'!E550</f>
        <v>0</v>
      </c>
      <c r="F550" s="19"/>
      <c r="G550" s="19"/>
      <c r="H550" s="176"/>
      <c r="I550" s="19"/>
      <c r="J550" s="19"/>
      <c r="K550" s="18"/>
      <c r="L550" s="18"/>
      <c r="M550" s="18"/>
      <c r="N550" s="18"/>
      <c r="O550" s="152" t="str">
        <f t="shared" si="24"/>
        <v xml:space="preserve"> </v>
      </c>
      <c r="P550" s="98" t="str">
        <f t="shared" si="25"/>
        <v/>
      </c>
      <c r="Q550" s="98" t="str">
        <f t="shared" si="26"/>
        <v xml:space="preserve"> </v>
      </c>
    </row>
    <row r="551" spans="1:17" ht="25.5">
      <c r="A551" s="150">
        <f>'T8. Objetivos de desarrollo'!B550</f>
        <v>0</v>
      </c>
      <c r="B551" s="150">
        <f>'T11.Obj G, politicas, metas'!C551</f>
        <v>0</v>
      </c>
      <c r="C551" s="151">
        <f>'T11.Obj G, politicas, metas'!D551</f>
        <v>0</v>
      </c>
      <c r="D551" s="151" t="str">
        <f>'T11.Obj G, politicas, metas'!B551</f>
        <v>No existe una competencia definida</v>
      </c>
      <c r="E551" s="152">
        <f>'T11.Obj G, politicas, metas'!E551</f>
        <v>0</v>
      </c>
      <c r="F551" s="19"/>
      <c r="G551" s="19"/>
      <c r="H551" s="176"/>
      <c r="I551" s="19"/>
      <c r="J551" s="19"/>
      <c r="K551" s="18"/>
      <c r="L551" s="18"/>
      <c r="M551" s="18"/>
      <c r="N551" s="18"/>
      <c r="O551" s="152" t="str">
        <f t="shared" si="24"/>
        <v xml:space="preserve"> </v>
      </c>
      <c r="P551" s="98" t="str">
        <f t="shared" si="25"/>
        <v/>
      </c>
      <c r="Q551" s="98" t="str">
        <f t="shared" si="26"/>
        <v xml:space="preserve"> </v>
      </c>
    </row>
    <row r="552" spans="1:17" ht="25.5">
      <c r="A552" s="150">
        <f>'T8. Objetivos de desarrollo'!B551</f>
        <v>0</v>
      </c>
      <c r="B552" s="150">
        <f>'T11.Obj G, politicas, metas'!C552</f>
        <v>0</v>
      </c>
      <c r="C552" s="151">
        <f>'T11.Obj G, politicas, metas'!D552</f>
        <v>0</v>
      </c>
      <c r="D552" s="151" t="str">
        <f>'T11.Obj G, politicas, metas'!B552</f>
        <v>No existe una competencia definida</v>
      </c>
      <c r="E552" s="152">
        <f>'T11.Obj G, politicas, metas'!E552</f>
        <v>0</v>
      </c>
      <c r="F552" s="19"/>
      <c r="G552" s="19"/>
      <c r="H552" s="176"/>
      <c r="I552" s="19"/>
      <c r="J552" s="19"/>
      <c r="K552" s="18"/>
      <c r="L552" s="18"/>
      <c r="M552" s="18"/>
      <c r="N552" s="18"/>
      <c r="O552" s="152" t="str">
        <f t="shared" si="24"/>
        <v xml:space="preserve"> </v>
      </c>
      <c r="P552" s="98" t="str">
        <f t="shared" si="25"/>
        <v/>
      </c>
      <c r="Q552" s="98" t="str">
        <f t="shared" si="26"/>
        <v xml:space="preserve"> </v>
      </c>
    </row>
    <row r="553" spans="1:17" ht="25.5">
      <c r="A553" s="150">
        <f>'T8. Objetivos de desarrollo'!B552</f>
        <v>0</v>
      </c>
      <c r="B553" s="150">
        <f>'T11.Obj G, politicas, metas'!C553</f>
        <v>0</v>
      </c>
      <c r="C553" s="151">
        <f>'T11.Obj G, politicas, metas'!D553</f>
        <v>0</v>
      </c>
      <c r="D553" s="151" t="str">
        <f>'T11.Obj G, politicas, metas'!B553</f>
        <v>No existe una competencia definida</v>
      </c>
      <c r="E553" s="152">
        <f>'T11.Obj G, politicas, metas'!E553</f>
        <v>0</v>
      </c>
      <c r="F553" s="19"/>
      <c r="G553" s="19"/>
      <c r="H553" s="176"/>
      <c r="I553" s="19"/>
      <c r="J553" s="19"/>
      <c r="K553" s="18"/>
      <c r="L553" s="18"/>
      <c r="M553" s="18"/>
      <c r="N553" s="18"/>
      <c r="O553" s="152" t="str">
        <f t="shared" si="24"/>
        <v xml:space="preserve"> </v>
      </c>
      <c r="P553" s="98" t="str">
        <f t="shared" si="25"/>
        <v/>
      </c>
      <c r="Q553" s="98" t="str">
        <f t="shared" si="26"/>
        <v xml:space="preserve"> </v>
      </c>
    </row>
    <row r="554" spans="1:17" ht="25.5">
      <c r="A554" s="150">
        <f>'T8. Objetivos de desarrollo'!B553</f>
        <v>0</v>
      </c>
      <c r="B554" s="150">
        <f>'T11.Obj G, politicas, metas'!C554</f>
        <v>0</v>
      </c>
      <c r="C554" s="151">
        <f>'T11.Obj G, politicas, metas'!D554</f>
        <v>0</v>
      </c>
      <c r="D554" s="151" t="str">
        <f>'T11.Obj G, politicas, metas'!B554</f>
        <v>No existe una competencia definida</v>
      </c>
      <c r="E554" s="152">
        <f>'T11.Obj G, politicas, metas'!E554</f>
        <v>0</v>
      </c>
      <c r="F554" s="19"/>
      <c r="G554" s="19"/>
      <c r="H554" s="176"/>
      <c r="I554" s="19"/>
      <c r="J554" s="19"/>
      <c r="K554" s="18"/>
      <c r="L554" s="18"/>
      <c r="M554" s="18"/>
      <c r="N554" s="18"/>
      <c r="O554" s="152" t="str">
        <f t="shared" si="24"/>
        <v xml:space="preserve"> </v>
      </c>
      <c r="P554" s="98" t="str">
        <f t="shared" si="25"/>
        <v/>
      </c>
      <c r="Q554" s="98" t="str">
        <f t="shared" si="26"/>
        <v xml:space="preserve"> </v>
      </c>
    </row>
    <row r="555" spans="1:17" ht="25.5">
      <c r="A555" s="150">
        <f>'T8. Objetivos de desarrollo'!B554</f>
        <v>0</v>
      </c>
      <c r="B555" s="150">
        <f>'T11.Obj G, politicas, metas'!C555</f>
        <v>0</v>
      </c>
      <c r="C555" s="151">
        <f>'T11.Obj G, politicas, metas'!D555</f>
        <v>0</v>
      </c>
      <c r="D555" s="151" t="str">
        <f>'T11.Obj G, politicas, metas'!B555</f>
        <v>No existe una competencia definida</v>
      </c>
      <c r="E555" s="152">
        <f>'T11.Obj G, politicas, metas'!E555</f>
        <v>0</v>
      </c>
      <c r="F555" s="19"/>
      <c r="G555" s="19"/>
      <c r="H555" s="176"/>
      <c r="I555" s="19"/>
      <c r="J555" s="19"/>
      <c r="K555" s="18"/>
      <c r="L555" s="18"/>
      <c r="M555" s="18"/>
      <c r="N555" s="18"/>
      <c r="O555" s="152" t="str">
        <f t="shared" si="24"/>
        <v xml:space="preserve"> </v>
      </c>
      <c r="P555" s="98" t="str">
        <f t="shared" si="25"/>
        <v/>
      </c>
      <c r="Q555" s="98" t="str">
        <f t="shared" si="26"/>
        <v xml:space="preserve"> </v>
      </c>
    </row>
    <row r="556" spans="1:17" ht="25.5">
      <c r="A556" s="150">
        <f>'T8. Objetivos de desarrollo'!B555</f>
        <v>0</v>
      </c>
      <c r="B556" s="150">
        <f>'T11.Obj G, politicas, metas'!C556</f>
        <v>0</v>
      </c>
      <c r="C556" s="151">
        <f>'T11.Obj G, politicas, metas'!D556</f>
        <v>0</v>
      </c>
      <c r="D556" s="151" t="str">
        <f>'T11.Obj G, politicas, metas'!B556</f>
        <v>No existe una competencia definida</v>
      </c>
      <c r="E556" s="152">
        <f>'T11.Obj G, politicas, metas'!E556</f>
        <v>0</v>
      </c>
      <c r="F556" s="19"/>
      <c r="G556" s="19"/>
      <c r="H556" s="176"/>
      <c r="I556" s="19"/>
      <c r="J556" s="19"/>
      <c r="K556" s="18"/>
      <c r="L556" s="18"/>
      <c r="M556" s="18"/>
      <c r="N556" s="18"/>
      <c r="O556" s="152" t="str">
        <f t="shared" si="24"/>
        <v xml:space="preserve"> </v>
      </c>
      <c r="P556" s="98" t="str">
        <f t="shared" si="25"/>
        <v/>
      </c>
      <c r="Q556" s="98" t="str">
        <f t="shared" si="26"/>
        <v xml:space="preserve"> </v>
      </c>
    </row>
    <row r="557" spans="1:17" ht="25.5">
      <c r="A557" s="150">
        <f>'T8. Objetivos de desarrollo'!B556</f>
        <v>0</v>
      </c>
      <c r="B557" s="150">
        <f>'T11.Obj G, politicas, metas'!C557</f>
        <v>0</v>
      </c>
      <c r="C557" s="151">
        <f>'T11.Obj G, politicas, metas'!D557</f>
        <v>0</v>
      </c>
      <c r="D557" s="151" t="str">
        <f>'T11.Obj G, politicas, metas'!B557</f>
        <v>No existe una competencia definida</v>
      </c>
      <c r="E557" s="152">
        <f>'T11.Obj G, politicas, metas'!E557</f>
        <v>0</v>
      </c>
      <c r="F557" s="19"/>
      <c r="G557" s="19"/>
      <c r="H557" s="176"/>
      <c r="I557" s="19"/>
      <c r="J557" s="19"/>
      <c r="K557" s="18"/>
      <c r="L557" s="18"/>
      <c r="M557" s="18"/>
      <c r="N557" s="18"/>
      <c r="O557" s="152" t="str">
        <f t="shared" si="24"/>
        <v xml:space="preserve"> </v>
      </c>
      <c r="P557" s="98" t="str">
        <f t="shared" si="25"/>
        <v/>
      </c>
      <c r="Q557" s="98" t="str">
        <f t="shared" si="26"/>
        <v xml:space="preserve"> </v>
      </c>
    </row>
    <row r="558" spans="1:17" ht="25.5">
      <c r="A558" s="150">
        <f>'T8. Objetivos de desarrollo'!B557</f>
        <v>0</v>
      </c>
      <c r="B558" s="150">
        <f>'T11.Obj G, politicas, metas'!C558</f>
        <v>0</v>
      </c>
      <c r="C558" s="151">
        <f>'T11.Obj G, politicas, metas'!D558</f>
        <v>0</v>
      </c>
      <c r="D558" s="151" t="str">
        <f>'T11.Obj G, politicas, metas'!B558</f>
        <v>No existe una competencia definida</v>
      </c>
      <c r="E558" s="152">
        <f>'T11.Obj G, politicas, metas'!E558</f>
        <v>0</v>
      </c>
      <c r="F558" s="19"/>
      <c r="G558" s="19"/>
      <c r="H558" s="176"/>
      <c r="I558" s="19"/>
      <c r="J558" s="19"/>
      <c r="K558" s="18"/>
      <c r="L558" s="18"/>
      <c r="M558" s="18"/>
      <c r="N558" s="18"/>
      <c r="O558" s="152" t="str">
        <f t="shared" si="24"/>
        <v xml:space="preserve"> </v>
      </c>
      <c r="P558" s="98" t="str">
        <f t="shared" si="25"/>
        <v/>
      </c>
      <c r="Q558" s="98" t="str">
        <f t="shared" si="26"/>
        <v xml:space="preserve"> </v>
      </c>
    </row>
    <row r="559" spans="1:17" ht="25.5">
      <c r="A559" s="150">
        <f>'T8. Objetivos de desarrollo'!B558</f>
        <v>0</v>
      </c>
      <c r="B559" s="150">
        <f>'T11.Obj G, politicas, metas'!C559</f>
        <v>0</v>
      </c>
      <c r="C559" s="151">
        <f>'T11.Obj G, politicas, metas'!D559</f>
        <v>0</v>
      </c>
      <c r="D559" s="151" t="str">
        <f>'T11.Obj G, politicas, metas'!B559</f>
        <v>No existe una competencia definida</v>
      </c>
      <c r="E559" s="152">
        <f>'T11.Obj G, politicas, metas'!E559</f>
        <v>0</v>
      </c>
      <c r="F559" s="19"/>
      <c r="G559" s="19"/>
      <c r="H559" s="176"/>
      <c r="I559" s="19"/>
      <c r="J559" s="19"/>
      <c r="K559" s="18"/>
      <c r="L559" s="18"/>
      <c r="M559" s="18"/>
      <c r="N559" s="18"/>
      <c r="O559" s="152" t="str">
        <f t="shared" si="24"/>
        <v xml:space="preserve"> </v>
      </c>
      <c r="P559" s="98" t="str">
        <f t="shared" si="25"/>
        <v/>
      </c>
      <c r="Q559" s="98" t="str">
        <f t="shared" si="26"/>
        <v xml:space="preserve"> </v>
      </c>
    </row>
    <row r="560" spans="1:17" ht="25.5">
      <c r="A560" s="150">
        <f>'T8. Objetivos de desarrollo'!B559</f>
        <v>0</v>
      </c>
      <c r="B560" s="150">
        <f>'T11.Obj G, politicas, metas'!C560</f>
        <v>0</v>
      </c>
      <c r="C560" s="151">
        <f>'T11.Obj G, politicas, metas'!D560</f>
        <v>0</v>
      </c>
      <c r="D560" s="151" t="str">
        <f>'T11.Obj G, politicas, metas'!B560</f>
        <v>No existe una competencia definida</v>
      </c>
      <c r="E560" s="152">
        <f>'T11.Obj G, politicas, metas'!E560</f>
        <v>0</v>
      </c>
      <c r="F560" s="19"/>
      <c r="G560" s="19"/>
      <c r="H560" s="176"/>
      <c r="I560" s="19"/>
      <c r="J560" s="19"/>
      <c r="K560" s="18"/>
      <c r="L560" s="18"/>
      <c r="M560" s="18"/>
      <c r="N560" s="18"/>
      <c r="O560" s="152" t="str">
        <f t="shared" si="24"/>
        <v xml:space="preserve"> </v>
      </c>
      <c r="P560" s="98" t="str">
        <f t="shared" si="25"/>
        <v/>
      </c>
      <c r="Q560" s="98" t="str">
        <f t="shared" si="26"/>
        <v xml:space="preserve"> </v>
      </c>
    </row>
    <row r="561" spans="1:17" ht="25.5">
      <c r="A561" s="150">
        <f>'T8. Objetivos de desarrollo'!B560</f>
        <v>0</v>
      </c>
      <c r="B561" s="150">
        <f>'T11.Obj G, politicas, metas'!C561</f>
        <v>0</v>
      </c>
      <c r="C561" s="151">
        <f>'T11.Obj G, politicas, metas'!D561</f>
        <v>0</v>
      </c>
      <c r="D561" s="151" t="str">
        <f>'T11.Obj G, politicas, metas'!B561</f>
        <v>No existe una competencia definida</v>
      </c>
      <c r="E561" s="152">
        <f>'T11.Obj G, politicas, metas'!E561</f>
        <v>0</v>
      </c>
      <c r="F561" s="19"/>
      <c r="G561" s="19"/>
      <c r="H561" s="176"/>
      <c r="I561" s="19"/>
      <c r="J561" s="19"/>
      <c r="K561" s="18"/>
      <c r="L561" s="18"/>
      <c r="M561" s="18"/>
      <c r="N561" s="18"/>
      <c r="O561" s="152" t="str">
        <f t="shared" si="24"/>
        <v xml:space="preserve"> </v>
      </c>
      <c r="P561" s="98" t="str">
        <f t="shared" si="25"/>
        <v/>
      </c>
      <c r="Q561" s="98" t="str">
        <f t="shared" si="26"/>
        <v xml:space="preserve"> </v>
      </c>
    </row>
    <row r="562" spans="1:17" ht="25.5">
      <c r="A562" s="150">
        <f>'T8. Objetivos de desarrollo'!B561</f>
        <v>0</v>
      </c>
      <c r="B562" s="150">
        <f>'T11.Obj G, politicas, metas'!C562</f>
        <v>0</v>
      </c>
      <c r="C562" s="151">
        <f>'T11.Obj G, politicas, metas'!D562</f>
        <v>0</v>
      </c>
      <c r="D562" s="151" t="str">
        <f>'T11.Obj G, politicas, metas'!B562</f>
        <v>No existe una competencia definida</v>
      </c>
      <c r="E562" s="152">
        <f>'T11.Obj G, politicas, metas'!E562</f>
        <v>0</v>
      </c>
      <c r="F562" s="19"/>
      <c r="G562" s="19"/>
      <c r="H562" s="176"/>
      <c r="I562" s="19"/>
      <c r="J562" s="19"/>
      <c r="K562" s="18"/>
      <c r="L562" s="18"/>
      <c r="M562" s="18"/>
      <c r="N562" s="18"/>
      <c r="O562" s="152" t="str">
        <f t="shared" si="24"/>
        <v xml:space="preserve"> </v>
      </c>
      <c r="P562" s="98" t="str">
        <f t="shared" si="25"/>
        <v/>
      </c>
      <c r="Q562" s="98" t="str">
        <f t="shared" si="26"/>
        <v xml:space="preserve"> </v>
      </c>
    </row>
    <row r="563" spans="1:17" ht="25.5">
      <c r="A563" s="150">
        <f>'T8. Objetivos de desarrollo'!B562</f>
        <v>0</v>
      </c>
      <c r="B563" s="150">
        <f>'T11.Obj G, politicas, metas'!C563</f>
        <v>0</v>
      </c>
      <c r="C563" s="151">
        <f>'T11.Obj G, politicas, metas'!D563</f>
        <v>0</v>
      </c>
      <c r="D563" s="151" t="str">
        <f>'T11.Obj G, politicas, metas'!B563</f>
        <v>No existe una competencia definida</v>
      </c>
      <c r="E563" s="152">
        <f>'T11.Obj G, politicas, metas'!E563</f>
        <v>0</v>
      </c>
      <c r="F563" s="19"/>
      <c r="G563" s="19"/>
      <c r="H563" s="176"/>
      <c r="I563" s="19"/>
      <c r="J563" s="19"/>
      <c r="K563" s="18"/>
      <c r="L563" s="18"/>
      <c r="M563" s="18"/>
      <c r="N563" s="18"/>
      <c r="O563" s="152" t="str">
        <f t="shared" si="24"/>
        <v xml:space="preserve"> </v>
      </c>
      <c r="P563" s="98" t="str">
        <f t="shared" si="25"/>
        <v/>
      </c>
      <c r="Q563" s="98" t="str">
        <f t="shared" si="26"/>
        <v xml:space="preserve"> </v>
      </c>
    </row>
    <row r="564" spans="1:17" ht="25.5">
      <c r="A564" s="150">
        <f>'T8. Objetivos de desarrollo'!B563</f>
        <v>0</v>
      </c>
      <c r="B564" s="150">
        <f>'T11.Obj G, politicas, metas'!C564</f>
        <v>0</v>
      </c>
      <c r="C564" s="151">
        <f>'T11.Obj G, politicas, metas'!D564</f>
        <v>0</v>
      </c>
      <c r="D564" s="151" t="str">
        <f>'T11.Obj G, politicas, metas'!B564</f>
        <v>No existe una competencia definida</v>
      </c>
      <c r="E564" s="152">
        <f>'T11.Obj G, politicas, metas'!E564</f>
        <v>0</v>
      </c>
      <c r="F564" s="19"/>
      <c r="G564" s="19"/>
      <c r="H564" s="176"/>
      <c r="I564" s="19"/>
      <c r="J564" s="19"/>
      <c r="K564" s="18"/>
      <c r="L564" s="18"/>
      <c r="M564" s="18"/>
      <c r="N564" s="18"/>
      <c r="O564" s="152" t="str">
        <f t="shared" si="24"/>
        <v xml:space="preserve"> </v>
      </c>
      <c r="P564" s="98" t="str">
        <f t="shared" si="25"/>
        <v/>
      </c>
      <c r="Q564" s="98" t="str">
        <f t="shared" si="26"/>
        <v xml:space="preserve"> </v>
      </c>
    </row>
    <row r="565" spans="1:17" ht="25.5">
      <c r="A565" s="150">
        <f>'T8. Objetivos de desarrollo'!B564</f>
        <v>0</v>
      </c>
      <c r="B565" s="150">
        <f>'T11.Obj G, politicas, metas'!C565</f>
        <v>0</v>
      </c>
      <c r="C565" s="151">
        <f>'T11.Obj G, politicas, metas'!D565</f>
        <v>0</v>
      </c>
      <c r="D565" s="151" t="str">
        <f>'T11.Obj G, politicas, metas'!B565</f>
        <v>No existe una competencia definida</v>
      </c>
      <c r="E565" s="152">
        <f>'T11.Obj G, politicas, metas'!E565</f>
        <v>0</v>
      </c>
      <c r="F565" s="19"/>
      <c r="G565" s="19"/>
      <c r="H565" s="176"/>
      <c r="I565" s="19"/>
      <c r="J565" s="19"/>
      <c r="K565" s="18"/>
      <c r="L565" s="18"/>
      <c r="M565" s="18"/>
      <c r="N565" s="18"/>
      <c r="O565" s="152" t="str">
        <f t="shared" si="24"/>
        <v xml:space="preserve"> </v>
      </c>
      <c r="P565" s="98" t="str">
        <f t="shared" si="25"/>
        <v/>
      </c>
      <c r="Q565" s="98" t="str">
        <f t="shared" si="26"/>
        <v xml:space="preserve"> </v>
      </c>
    </row>
    <row r="566" spans="1:17" ht="25.5">
      <c r="A566" s="150">
        <f>'T8. Objetivos de desarrollo'!B565</f>
        <v>0</v>
      </c>
      <c r="B566" s="150">
        <f>'T11.Obj G, politicas, metas'!C566</f>
        <v>0</v>
      </c>
      <c r="C566" s="151">
        <f>'T11.Obj G, politicas, metas'!D566</f>
        <v>0</v>
      </c>
      <c r="D566" s="151" t="str">
        <f>'T11.Obj G, politicas, metas'!B566</f>
        <v>No existe una competencia definida</v>
      </c>
      <c r="E566" s="152">
        <f>'T11.Obj G, politicas, metas'!E566</f>
        <v>0</v>
      </c>
      <c r="F566" s="19"/>
      <c r="G566" s="19"/>
      <c r="H566" s="176"/>
      <c r="I566" s="19"/>
      <c r="J566" s="19"/>
      <c r="K566" s="18"/>
      <c r="L566" s="18"/>
      <c r="M566" s="18"/>
      <c r="N566" s="18"/>
      <c r="O566" s="152" t="str">
        <f t="shared" si="24"/>
        <v xml:space="preserve"> </v>
      </c>
      <c r="P566" s="98" t="str">
        <f t="shared" si="25"/>
        <v/>
      </c>
      <c r="Q566" s="98" t="str">
        <f t="shared" si="26"/>
        <v xml:space="preserve"> </v>
      </c>
    </row>
    <row r="567" spans="1:17" ht="25.5">
      <c r="A567" s="150">
        <f>'T8. Objetivos de desarrollo'!B566</f>
        <v>0</v>
      </c>
      <c r="B567" s="150">
        <f>'T11.Obj G, politicas, metas'!C567</f>
        <v>0</v>
      </c>
      <c r="C567" s="151">
        <f>'T11.Obj G, politicas, metas'!D567</f>
        <v>0</v>
      </c>
      <c r="D567" s="151" t="str">
        <f>'T11.Obj G, politicas, metas'!B567</f>
        <v>No existe una competencia definida</v>
      </c>
      <c r="E567" s="152">
        <f>'T11.Obj G, politicas, metas'!E567</f>
        <v>0</v>
      </c>
      <c r="F567" s="19"/>
      <c r="G567" s="19"/>
      <c r="H567" s="176"/>
      <c r="I567" s="19"/>
      <c r="J567" s="19"/>
      <c r="K567" s="18"/>
      <c r="L567" s="18"/>
      <c r="M567" s="18"/>
      <c r="N567" s="18"/>
      <c r="O567" s="152" t="str">
        <f t="shared" si="24"/>
        <v xml:space="preserve"> </v>
      </c>
      <c r="P567" s="98" t="str">
        <f t="shared" si="25"/>
        <v/>
      </c>
      <c r="Q567" s="98" t="str">
        <f t="shared" si="26"/>
        <v xml:space="preserve"> </v>
      </c>
    </row>
    <row r="568" spans="1:17" ht="25.5">
      <c r="A568" s="150">
        <f>'T8. Objetivos de desarrollo'!B567</f>
        <v>0</v>
      </c>
      <c r="B568" s="150">
        <f>'T11.Obj G, politicas, metas'!C568</f>
        <v>0</v>
      </c>
      <c r="C568" s="151">
        <f>'T11.Obj G, politicas, metas'!D568</f>
        <v>0</v>
      </c>
      <c r="D568" s="151" t="str">
        <f>'T11.Obj G, politicas, metas'!B568</f>
        <v>No existe una competencia definida</v>
      </c>
      <c r="E568" s="152">
        <f>'T11.Obj G, politicas, metas'!E568</f>
        <v>0</v>
      </c>
      <c r="F568" s="19"/>
      <c r="G568" s="19"/>
      <c r="H568" s="176"/>
      <c r="I568" s="19"/>
      <c r="J568" s="19"/>
      <c r="K568" s="18"/>
      <c r="L568" s="18"/>
      <c r="M568" s="18"/>
      <c r="N568" s="18"/>
      <c r="O568" s="152" t="str">
        <f t="shared" si="24"/>
        <v xml:space="preserve"> </v>
      </c>
      <c r="P568" s="98" t="str">
        <f t="shared" si="25"/>
        <v/>
      </c>
      <c r="Q568" s="98" t="str">
        <f t="shared" si="26"/>
        <v xml:space="preserve"> </v>
      </c>
    </row>
    <row r="569" spans="1:17" ht="25.5">
      <c r="A569" s="150">
        <f>'T8. Objetivos de desarrollo'!B568</f>
        <v>0</v>
      </c>
      <c r="B569" s="150">
        <f>'T11.Obj G, politicas, metas'!C569</f>
        <v>0</v>
      </c>
      <c r="C569" s="151">
        <f>'T11.Obj G, politicas, metas'!D569</f>
        <v>0</v>
      </c>
      <c r="D569" s="151" t="str">
        <f>'T11.Obj G, politicas, metas'!B569</f>
        <v>No existe una competencia definida</v>
      </c>
      <c r="E569" s="152">
        <f>'T11.Obj G, politicas, metas'!E569</f>
        <v>0</v>
      </c>
      <c r="F569" s="19"/>
      <c r="G569" s="19"/>
      <c r="H569" s="176"/>
      <c r="I569" s="19"/>
      <c r="J569" s="19"/>
      <c r="K569" s="18"/>
      <c r="L569" s="18"/>
      <c r="M569" s="18"/>
      <c r="N569" s="18"/>
      <c r="O569" s="152" t="str">
        <f t="shared" si="24"/>
        <v xml:space="preserve"> </v>
      </c>
      <c r="P569" s="98" t="str">
        <f t="shared" si="25"/>
        <v/>
      </c>
      <c r="Q569" s="98" t="str">
        <f t="shared" si="26"/>
        <v xml:space="preserve"> </v>
      </c>
    </row>
    <row r="570" spans="1:17" ht="25.5">
      <c r="A570" s="150">
        <f>'T8. Objetivos de desarrollo'!B569</f>
        <v>0</v>
      </c>
      <c r="B570" s="150">
        <f>'T11.Obj G, politicas, metas'!C570</f>
        <v>0</v>
      </c>
      <c r="C570" s="151">
        <f>'T11.Obj G, politicas, metas'!D570</f>
        <v>0</v>
      </c>
      <c r="D570" s="151" t="str">
        <f>'T11.Obj G, politicas, metas'!B570</f>
        <v>No existe una competencia definida</v>
      </c>
      <c r="E570" s="152">
        <f>'T11.Obj G, politicas, metas'!E570</f>
        <v>0</v>
      </c>
      <c r="F570" s="19"/>
      <c r="G570" s="19"/>
      <c r="H570" s="176"/>
      <c r="I570" s="19"/>
      <c r="J570" s="19"/>
      <c r="K570" s="18"/>
      <c r="L570" s="18"/>
      <c r="M570" s="18"/>
      <c r="N570" s="18"/>
      <c r="O570" s="152" t="str">
        <f t="shared" si="24"/>
        <v xml:space="preserve"> </v>
      </c>
      <c r="P570" s="98" t="str">
        <f t="shared" si="25"/>
        <v/>
      </c>
      <c r="Q570" s="98" t="str">
        <f t="shared" si="26"/>
        <v xml:space="preserve"> </v>
      </c>
    </row>
    <row r="571" spans="1:17" ht="25.5">
      <c r="A571" s="150">
        <f>'T8. Objetivos de desarrollo'!B570</f>
        <v>0</v>
      </c>
      <c r="B571" s="150">
        <f>'T11.Obj G, politicas, metas'!C571</f>
        <v>0</v>
      </c>
      <c r="C571" s="151">
        <f>'T11.Obj G, politicas, metas'!D571</f>
        <v>0</v>
      </c>
      <c r="D571" s="151" t="str">
        <f>'T11.Obj G, politicas, metas'!B571</f>
        <v>No existe una competencia definida</v>
      </c>
      <c r="E571" s="152">
        <f>'T11.Obj G, politicas, metas'!E571</f>
        <v>0</v>
      </c>
      <c r="F571" s="19"/>
      <c r="G571" s="19"/>
      <c r="H571" s="176"/>
      <c r="I571" s="19"/>
      <c r="J571" s="19"/>
      <c r="K571" s="18"/>
      <c r="L571" s="18"/>
      <c r="M571" s="18"/>
      <c r="N571" s="18"/>
      <c r="O571" s="152" t="str">
        <f t="shared" si="24"/>
        <v xml:space="preserve"> </v>
      </c>
      <c r="P571" s="98" t="str">
        <f t="shared" si="25"/>
        <v/>
      </c>
      <c r="Q571" s="98" t="str">
        <f t="shared" si="26"/>
        <v xml:space="preserve"> </v>
      </c>
    </row>
    <row r="572" spans="1:17" ht="25.5">
      <c r="A572" s="150">
        <f>'T8. Objetivos de desarrollo'!B571</f>
        <v>0</v>
      </c>
      <c r="B572" s="150">
        <f>'T11.Obj G, politicas, metas'!C572</f>
        <v>0</v>
      </c>
      <c r="C572" s="151">
        <f>'T11.Obj G, politicas, metas'!D572</f>
        <v>0</v>
      </c>
      <c r="D572" s="151" t="str">
        <f>'T11.Obj G, politicas, metas'!B572</f>
        <v>No existe una competencia definida</v>
      </c>
      <c r="E572" s="152">
        <f>'T11.Obj G, politicas, metas'!E572</f>
        <v>0</v>
      </c>
      <c r="F572" s="19"/>
      <c r="G572" s="19"/>
      <c r="H572" s="176"/>
      <c r="I572" s="19"/>
      <c r="J572" s="19"/>
      <c r="K572" s="18"/>
      <c r="L572" s="18"/>
      <c r="M572" s="18"/>
      <c r="N572" s="18"/>
      <c r="O572" s="152" t="str">
        <f t="shared" si="24"/>
        <v xml:space="preserve"> </v>
      </c>
      <c r="P572" s="98" t="str">
        <f t="shared" si="25"/>
        <v/>
      </c>
      <c r="Q572" s="98" t="str">
        <f t="shared" si="26"/>
        <v xml:space="preserve"> </v>
      </c>
    </row>
    <row r="573" spans="1:17" ht="25.5">
      <c r="A573" s="150">
        <f>'T8. Objetivos de desarrollo'!B572</f>
        <v>0</v>
      </c>
      <c r="B573" s="150">
        <f>'T11.Obj G, politicas, metas'!C573</f>
        <v>0</v>
      </c>
      <c r="C573" s="151">
        <f>'T11.Obj G, politicas, metas'!D573</f>
        <v>0</v>
      </c>
      <c r="D573" s="151" t="str">
        <f>'T11.Obj G, politicas, metas'!B573</f>
        <v>No existe una competencia definida</v>
      </c>
      <c r="E573" s="152">
        <f>'T11.Obj G, politicas, metas'!E573</f>
        <v>0</v>
      </c>
      <c r="F573" s="19"/>
      <c r="G573" s="19"/>
      <c r="H573" s="176"/>
      <c r="I573" s="19"/>
      <c r="J573" s="19"/>
      <c r="K573" s="18"/>
      <c r="L573" s="18"/>
      <c r="M573" s="18"/>
      <c r="N573" s="18"/>
      <c r="O573" s="152" t="str">
        <f t="shared" si="24"/>
        <v xml:space="preserve"> </v>
      </c>
      <c r="P573" s="98" t="str">
        <f t="shared" si="25"/>
        <v/>
      </c>
      <c r="Q573" s="98" t="str">
        <f t="shared" si="26"/>
        <v xml:space="preserve"> </v>
      </c>
    </row>
    <row r="574" spans="1:17" ht="25.5">
      <c r="A574" s="150">
        <f>'T8. Objetivos de desarrollo'!B573</f>
        <v>0</v>
      </c>
      <c r="B574" s="150">
        <f>'T11.Obj G, politicas, metas'!C574</f>
        <v>0</v>
      </c>
      <c r="C574" s="151">
        <f>'T11.Obj G, politicas, metas'!D574</f>
        <v>0</v>
      </c>
      <c r="D574" s="151" t="str">
        <f>'T11.Obj G, politicas, metas'!B574</f>
        <v>No existe una competencia definida</v>
      </c>
      <c r="E574" s="152">
        <f>'T11.Obj G, politicas, metas'!E574</f>
        <v>0</v>
      </c>
      <c r="F574" s="19"/>
      <c r="G574" s="19"/>
      <c r="H574" s="176"/>
      <c r="I574" s="19"/>
      <c r="J574" s="19"/>
      <c r="K574" s="18"/>
      <c r="L574" s="18"/>
      <c r="M574" s="18"/>
      <c r="N574" s="18"/>
      <c r="O574" s="152" t="str">
        <f t="shared" si="24"/>
        <v xml:space="preserve"> </v>
      </c>
      <c r="P574" s="98" t="str">
        <f t="shared" si="25"/>
        <v/>
      </c>
      <c r="Q574" s="98" t="str">
        <f t="shared" si="26"/>
        <v xml:space="preserve"> </v>
      </c>
    </row>
    <row r="575" spans="1:17" ht="25.5">
      <c r="A575" s="150">
        <f>'T8. Objetivos de desarrollo'!B574</f>
        <v>0</v>
      </c>
      <c r="B575" s="150">
        <f>'T11.Obj G, politicas, metas'!C575</f>
        <v>0</v>
      </c>
      <c r="C575" s="151">
        <f>'T11.Obj G, politicas, metas'!D575</f>
        <v>0</v>
      </c>
      <c r="D575" s="151" t="str">
        <f>'T11.Obj G, politicas, metas'!B575</f>
        <v>No existe una competencia definida</v>
      </c>
      <c r="E575" s="152">
        <f>'T11.Obj G, politicas, metas'!E575</f>
        <v>0</v>
      </c>
      <c r="F575" s="19"/>
      <c r="G575" s="19"/>
      <c r="H575" s="176"/>
      <c r="I575" s="19"/>
      <c r="J575" s="19"/>
      <c r="K575" s="18"/>
      <c r="L575" s="18"/>
      <c r="M575" s="18"/>
      <c r="N575" s="18"/>
      <c r="O575" s="152" t="str">
        <f t="shared" si="24"/>
        <v xml:space="preserve"> </v>
      </c>
      <c r="P575" s="98" t="str">
        <f t="shared" si="25"/>
        <v/>
      </c>
      <c r="Q575" s="98" t="str">
        <f t="shared" si="26"/>
        <v xml:space="preserve"> </v>
      </c>
    </row>
    <row r="576" spans="1:17" ht="25.5">
      <c r="A576" s="150">
        <f>'T8. Objetivos de desarrollo'!B575</f>
        <v>0</v>
      </c>
      <c r="B576" s="150">
        <f>'T11.Obj G, politicas, metas'!C576</f>
        <v>0</v>
      </c>
      <c r="C576" s="151">
        <f>'T11.Obj G, politicas, metas'!D576</f>
        <v>0</v>
      </c>
      <c r="D576" s="151" t="str">
        <f>'T11.Obj G, politicas, metas'!B576</f>
        <v>No existe una competencia definida</v>
      </c>
      <c r="E576" s="152">
        <f>'T11.Obj G, politicas, metas'!E576</f>
        <v>0</v>
      </c>
      <c r="F576" s="19"/>
      <c r="G576" s="19"/>
      <c r="H576" s="176"/>
      <c r="I576" s="19"/>
      <c r="J576" s="19"/>
      <c r="K576" s="18"/>
      <c r="L576" s="18"/>
      <c r="M576" s="18"/>
      <c r="N576" s="18"/>
      <c r="O576" s="152" t="str">
        <f t="shared" si="24"/>
        <v xml:space="preserve"> </v>
      </c>
      <c r="P576" s="98" t="str">
        <f t="shared" si="25"/>
        <v/>
      </c>
      <c r="Q576" s="98" t="str">
        <f t="shared" si="26"/>
        <v xml:space="preserve"> </v>
      </c>
    </row>
    <row r="577" spans="1:17" ht="25.5">
      <c r="A577" s="150">
        <f>'T8. Objetivos de desarrollo'!B576</f>
        <v>0</v>
      </c>
      <c r="B577" s="150">
        <f>'T11.Obj G, politicas, metas'!C577</f>
        <v>0</v>
      </c>
      <c r="C577" s="151">
        <f>'T11.Obj G, politicas, metas'!D577</f>
        <v>0</v>
      </c>
      <c r="D577" s="151" t="str">
        <f>'T11.Obj G, politicas, metas'!B577</f>
        <v>No existe una competencia definida</v>
      </c>
      <c r="E577" s="152">
        <f>'T11.Obj G, politicas, metas'!E577</f>
        <v>0</v>
      </c>
      <c r="F577" s="19"/>
      <c r="G577" s="19"/>
      <c r="H577" s="176"/>
      <c r="I577" s="19"/>
      <c r="J577" s="19"/>
      <c r="K577" s="18"/>
      <c r="L577" s="18"/>
      <c r="M577" s="18"/>
      <c r="N577" s="18"/>
      <c r="O577" s="152" t="str">
        <f t="shared" si="24"/>
        <v xml:space="preserve"> </v>
      </c>
      <c r="P577" s="98" t="str">
        <f t="shared" si="25"/>
        <v/>
      </c>
      <c r="Q577" s="98" t="str">
        <f t="shared" si="26"/>
        <v xml:space="preserve"> </v>
      </c>
    </row>
    <row r="578" spans="1:17" ht="25.5">
      <c r="A578" s="150">
        <f>'T8. Objetivos de desarrollo'!B577</f>
        <v>0</v>
      </c>
      <c r="B578" s="150">
        <f>'T11.Obj G, politicas, metas'!C578</f>
        <v>0</v>
      </c>
      <c r="C578" s="151">
        <f>'T11.Obj G, politicas, metas'!D578</f>
        <v>0</v>
      </c>
      <c r="D578" s="151" t="str">
        <f>'T11.Obj G, politicas, metas'!B578</f>
        <v>No existe una competencia definida</v>
      </c>
      <c r="E578" s="152">
        <f>'T11.Obj G, politicas, metas'!E578</f>
        <v>0</v>
      </c>
      <c r="F578" s="19"/>
      <c r="G578" s="19"/>
      <c r="H578" s="176"/>
      <c r="I578" s="19"/>
      <c r="J578" s="19"/>
      <c r="K578" s="18"/>
      <c r="L578" s="18"/>
      <c r="M578" s="18"/>
      <c r="N578" s="18"/>
      <c r="O578" s="152" t="str">
        <f t="shared" si="24"/>
        <v xml:space="preserve"> </v>
      </c>
      <c r="P578" s="98" t="str">
        <f t="shared" si="25"/>
        <v/>
      </c>
      <c r="Q578" s="98" t="str">
        <f t="shared" si="26"/>
        <v xml:space="preserve"> </v>
      </c>
    </row>
    <row r="579" spans="1:17" ht="25.5">
      <c r="A579" s="150">
        <f>'T8. Objetivos de desarrollo'!B578</f>
        <v>0</v>
      </c>
      <c r="B579" s="150">
        <f>'T11.Obj G, politicas, metas'!C579</f>
        <v>0</v>
      </c>
      <c r="C579" s="151">
        <f>'T11.Obj G, politicas, metas'!D579</f>
        <v>0</v>
      </c>
      <c r="D579" s="151" t="str">
        <f>'T11.Obj G, politicas, metas'!B579</f>
        <v>No existe una competencia definida</v>
      </c>
      <c r="E579" s="152">
        <f>'T11.Obj G, politicas, metas'!E579</f>
        <v>0</v>
      </c>
      <c r="F579" s="19"/>
      <c r="G579" s="19"/>
      <c r="H579" s="176"/>
      <c r="I579" s="19"/>
      <c r="J579" s="19"/>
      <c r="K579" s="18"/>
      <c r="L579" s="18"/>
      <c r="M579" s="18"/>
      <c r="N579" s="18"/>
      <c r="O579" s="152" t="str">
        <f t="shared" si="24"/>
        <v xml:space="preserve"> </v>
      </c>
      <c r="P579" s="98" t="str">
        <f t="shared" si="25"/>
        <v/>
      </c>
      <c r="Q579" s="98" t="str">
        <f t="shared" si="26"/>
        <v xml:space="preserve"> </v>
      </c>
    </row>
    <row r="580" spans="1:17" ht="25.5">
      <c r="A580" s="150">
        <f>'T8. Objetivos de desarrollo'!B579</f>
        <v>0</v>
      </c>
      <c r="B580" s="150">
        <f>'T11.Obj G, politicas, metas'!C580</f>
        <v>0</v>
      </c>
      <c r="C580" s="151">
        <f>'T11.Obj G, politicas, metas'!D580</f>
        <v>0</v>
      </c>
      <c r="D580" s="151" t="str">
        <f>'T11.Obj G, politicas, metas'!B580</f>
        <v>No existe una competencia definida</v>
      </c>
      <c r="E580" s="152">
        <f>'T11.Obj G, politicas, metas'!E580</f>
        <v>0</v>
      </c>
      <c r="F580" s="19"/>
      <c r="G580" s="19"/>
      <c r="H580" s="176"/>
      <c r="I580" s="19"/>
      <c r="J580" s="19"/>
      <c r="K580" s="18"/>
      <c r="L580" s="18"/>
      <c r="M580" s="18"/>
      <c r="N580" s="18"/>
      <c r="O580" s="152" t="str">
        <f t="shared" si="24"/>
        <v xml:space="preserve"> </v>
      </c>
      <c r="P580" s="98" t="str">
        <f t="shared" si="25"/>
        <v/>
      </c>
      <c r="Q580" s="98" t="str">
        <f t="shared" si="26"/>
        <v xml:space="preserve"> </v>
      </c>
    </row>
    <row r="581" spans="1:17" ht="25.5">
      <c r="A581" s="150">
        <f>'T8. Objetivos de desarrollo'!B580</f>
        <v>0</v>
      </c>
      <c r="B581" s="150">
        <f>'T11.Obj G, politicas, metas'!C581</f>
        <v>0</v>
      </c>
      <c r="C581" s="151">
        <f>'T11.Obj G, politicas, metas'!D581</f>
        <v>0</v>
      </c>
      <c r="D581" s="151" t="str">
        <f>'T11.Obj G, politicas, metas'!B581</f>
        <v>No existe una competencia definida</v>
      </c>
      <c r="E581" s="152">
        <f>'T11.Obj G, politicas, metas'!E581</f>
        <v>0</v>
      </c>
      <c r="F581" s="19"/>
      <c r="G581" s="19"/>
      <c r="H581" s="176"/>
      <c r="I581" s="19"/>
      <c r="J581" s="19"/>
      <c r="K581" s="18"/>
      <c r="L581" s="18"/>
      <c r="M581" s="18"/>
      <c r="N581" s="18"/>
      <c r="O581" s="152" t="str">
        <f t="shared" ref="O581:O644" si="27">IFERROR(VLOOKUP(D581,$AL$5:$AM$44,2,0)," ")</f>
        <v xml:space="preserve"> </v>
      </c>
      <c r="P581" s="98" t="str">
        <f t="shared" ref="P581:P644" si="28">IFERROR(VLOOKUP(K581,$V$5:$W$14,2,0),"")</f>
        <v/>
      </c>
      <c r="Q581" s="98" t="str">
        <f t="shared" ref="Q581:Q644" si="29">IFERROR(VLOOKUP(M581,$AQ$4:$AR$6,2,0)," ")</f>
        <v xml:space="preserve"> </v>
      </c>
    </row>
    <row r="582" spans="1:17" ht="25.5">
      <c r="A582" s="150">
        <f>'T8. Objetivos de desarrollo'!B581</f>
        <v>0</v>
      </c>
      <c r="B582" s="150">
        <f>'T11.Obj G, politicas, metas'!C582</f>
        <v>0</v>
      </c>
      <c r="C582" s="151">
        <f>'T11.Obj G, politicas, metas'!D582</f>
        <v>0</v>
      </c>
      <c r="D582" s="151" t="str">
        <f>'T11.Obj G, politicas, metas'!B582</f>
        <v>No existe una competencia definida</v>
      </c>
      <c r="E582" s="152">
        <f>'T11.Obj G, politicas, metas'!E582</f>
        <v>0</v>
      </c>
      <c r="F582" s="19"/>
      <c r="G582" s="19"/>
      <c r="H582" s="176"/>
      <c r="I582" s="19"/>
      <c r="J582" s="19"/>
      <c r="K582" s="18"/>
      <c r="L582" s="18"/>
      <c r="M582" s="18"/>
      <c r="N582" s="18"/>
      <c r="O582" s="152" t="str">
        <f t="shared" si="27"/>
        <v xml:space="preserve"> </v>
      </c>
      <c r="P582" s="98" t="str">
        <f t="shared" si="28"/>
        <v/>
      </c>
      <c r="Q582" s="98" t="str">
        <f t="shared" si="29"/>
        <v xml:space="preserve"> </v>
      </c>
    </row>
    <row r="583" spans="1:17" ht="25.5">
      <c r="A583" s="150">
        <f>'T8. Objetivos de desarrollo'!B582</f>
        <v>0</v>
      </c>
      <c r="B583" s="150">
        <f>'T11.Obj G, politicas, metas'!C583</f>
        <v>0</v>
      </c>
      <c r="C583" s="151">
        <f>'T11.Obj G, politicas, metas'!D583</f>
        <v>0</v>
      </c>
      <c r="D583" s="151" t="str">
        <f>'T11.Obj G, politicas, metas'!B583</f>
        <v>No existe una competencia definida</v>
      </c>
      <c r="E583" s="152">
        <f>'T11.Obj G, politicas, metas'!E583</f>
        <v>0</v>
      </c>
      <c r="F583" s="19"/>
      <c r="G583" s="19"/>
      <c r="H583" s="176"/>
      <c r="I583" s="19"/>
      <c r="J583" s="19"/>
      <c r="K583" s="18"/>
      <c r="L583" s="18"/>
      <c r="M583" s="18"/>
      <c r="N583" s="18"/>
      <c r="O583" s="152" t="str">
        <f t="shared" si="27"/>
        <v xml:space="preserve"> </v>
      </c>
      <c r="P583" s="98" t="str">
        <f t="shared" si="28"/>
        <v/>
      </c>
      <c r="Q583" s="98" t="str">
        <f t="shared" si="29"/>
        <v xml:space="preserve"> </v>
      </c>
    </row>
    <row r="584" spans="1:17" ht="25.5">
      <c r="A584" s="150">
        <f>'T8. Objetivos de desarrollo'!B583</f>
        <v>0</v>
      </c>
      <c r="B584" s="150">
        <f>'T11.Obj G, politicas, metas'!C584</f>
        <v>0</v>
      </c>
      <c r="C584" s="151">
        <f>'T11.Obj G, politicas, metas'!D584</f>
        <v>0</v>
      </c>
      <c r="D584" s="151" t="str">
        <f>'T11.Obj G, politicas, metas'!B584</f>
        <v>No existe una competencia definida</v>
      </c>
      <c r="E584" s="152">
        <f>'T11.Obj G, politicas, metas'!E584</f>
        <v>0</v>
      </c>
      <c r="F584" s="19"/>
      <c r="G584" s="19"/>
      <c r="H584" s="176"/>
      <c r="I584" s="19"/>
      <c r="J584" s="19"/>
      <c r="K584" s="18"/>
      <c r="L584" s="18"/>
      <c r="M584" s="18"/>
      <c r="N584" s="18"/>
      <c r="O584" s="152" t="str">
        <f t="shared" si="27"/>
        <v xml:space="preserve"> </v>
      </c>
      <c r="P584" s="98" t="str">
        <f t="shared" si="28"/>
        <v/>
      </c>
      <c r="Q584" s="98" t="str">
        <f t="shared" si="29"/>
        <v xml:space="preserve"> </v>
      </c>
    </row>
    <row r="585" spans="1:17" ht="25.5">
      <c r="A585" s="150">
        <f>'T8. Objetivos de desarrollo'!B584</f>
        <v>0</v>
      </c>
      <c r="B585" s="150">
        <f>'T11.Obj G, politicas, metas'!C585</f>
        <v>0</v>
      </c>
      <c r="C585" s="151">
        <f>'T11.Obj G, politicas, metas'!D585</f>
        <v>0</v>
      </c>
      <c r="D585" s="151" t="str">
        <f>'T11.Obj G, politicas, metas'!B585</f>
        <v>No existe una competencia definida</v>
      </c>
      <c r="E585" s="152">
        <f>'T11.Obj G, politicas, metas'!E585</f>
        <v>0</v>
      </c>
      <c r="F585" s="19"/>
      <c r="G585" s="19"/>
      <c r="H585" s="176"/>
      <c r="I585" s="19"/>
      <c r="J585" s="19"/>
      <c r="K585" s="18"/>
      <c r="L585" s="18"/>
      <c r="M585" s="18"/>
      <c r="N585" s="18"/>
      <c r="O585" s="152" t="str">
        <f t="shared" si="27"/>
        <v xml:space="preserve"> </v>
      </c>
      <c r="P585" s="98" t="str">
        <f t="shared" si="28"/>
        <v/>
      </c>
      <c r="Q585" s="98" t="str">
        <f t="shared" si="29"/>
        <v xml:space="preserve"> </v>
      </c>
    </row>
    <row r="586" spans="1:17" ht="25.5">
      <c r="A586" s="150">
        <f>'T8. Objetivos de desarrollo'!B585</f>
        <v>0</v>
      </c>
      <c r="B586" s="150">
        <f>'T11.Obj G, politicas, metas'!C586</f>
        <v>0</v>
      </c>
      <c r="C586" s="151">
        <f>'T11.Obj G, politicas, metas'!D586</f>
        <v>0</v>
      </c>
      <c r="D586" s="151" t="str">
        <f>'T11.Obj G, politicas, metas'!B586</f>
        <v>No existe una competencia definida</v>
      </c>
      <c r="E586" s="152">
        <f>'T11.Obj G, politicas, metas'!E586</f>
        <v>0</v>
      </c>
      <c r="F586" s="19"/>
      <c r="G586" s="19"/>
      <c r="H586" s="176"/>
      <c r="I586" s="19"/>
      <c r="J586" s="19"/>
      <c r="K586" s="18"/>
      <c r="L586" s="18"/>
      <c r="M586" s="18"/>
      <c r="N586" s="18"/>
      <c r="O586" s="152" t="str">
        <f t="shared" si="27"/>
        <v xml:space="preserve"> </v>
      </c>
      <c r="P586" s="98" t="str">
        <f t="shared" si="28"/>
        <v/>
      </c>
      <c r="Q586" s="98" t="str">
        <f t="shared" si="29"/>
        <v xml:space="preserve"> </v>
      </c>
    </row>
    <row r="587" spans="1:17" ht="25.5">
      <c r="A587" s="150">
        <f>'T8. Objetivos de desarrollo'!B586</f>
        <v>0</v>
      </c>
      <c r="B587" s="150">
        <f>'T11.Obj G, politicas, metas'!C587</f>
        <v>0</v>
      </c>
      <c r="C587" s="151">
        <f>'T11.Obj G, politicas, metas'!D587</f>
        <v>0</v>
      </c>
      <c r="D587" s="151" t="str">
        <f>'T11.Obj G, politicas, metas'!B587</f>
        <v>No existe una competencia definida</v>
      </c>
      <c r="E587" s="152">
        <f>'T11.Obj G, politicas, metas'!E587</f>
        <v>0</v>
      </c>
      <c r="F587" s="19"/>
      <c r="G587" s="19"/>
      <c r="H587" s="176"/>
      <c r="I587" s="19"/>
      <c r="J587" s="19"/>
      <c r="K587" s="18"/>
      <c r="L587" s="18"/>
      <c r="M587" s="18"/>
      <c r="N587" s="18"/>
      <c r="O587" s="152" t="str">
        <f t="shared" si="27"/>
        <v xml:space="preserve"> </v>
      </c>
      <c r="P587" s="98" t="str">
        <f t="shared" si="28"/>
        <v/>
      </c>
      <c r="Q587" s="98" t="str">
        <f t="shared" si="29"/>
        <v xml:space="preserve"> </v>
      </c>
    </row>
    <row r="588" spans="1:17" ht="25.5">
      <c r="A588" s="150">
        <f>'T8. Objetivos de desarrollo'!B587</f>
        <v>0</v>
      </c>
      <c r="B588" s="150">
        <f>'T11.Obj G, politicas, metas'!C588</f>
        <v>0</v>
      </c>
      <c r="C588" s="151">
        <f>'T11.Obj G, politicas, metas'!D588</f>
        <v>0</v>
      </c>
      <c r="D588" s="151" t="str">
        <f>'T11.Obj G, politicas, metas'!B588</f>
        <v>No existe una competencia definida</v>
      </c>
      <c r="E588" s="152">
        <f>'T11.Obj G, politicas, metas'!E588</f>
        <v>0</v>
      </c>
      <c r="F588" s="19"/>
      <c r="G588" s="19"/>
      <c r="H588" s="176"/>
      <c r="I588" s="19"/>
      <c r="J588" s="19"/>
      <c r="K588" s="18"/>
      <c r="L588" s="18"/>
      <c r="M588" s="18"/>
      <c r="N588" s="18"/>
      <c r="O588" s="152" t="str">
        <f t="shared" si="27"/>
        <v xml:space="preserve"> </v>
      </c>
      <c r="P588" s="98" t="str">
        <f t="shared" si="28"/>
        <v/>
      </c>
      <c r="Q588" s="98" t="str">
        <f t="shared" si="29"/>
        <v xml:space="preserve"> </v>
      </c>
    </row>
    <row r="589" spans="1:17" ht="25.5">
      <c r="A589" s="150">
        <f>'T8. Objetivos de desarrollo'!B588</f>
        <v>0</v>
      </c>
      <c r="B589" s="150">
        <f>'T11.Obj G, politicas, metas'!C589</f>
        <v>0</v>
      </c>
      <c r="C589" s="151">
        <f>'T11.Obj G, politicas, metas'!D589</f>
        <v>0</v>
      </c>
      <c r="D589" s="151" t="str">
        <f>'T11.Obj G, politicas, metas'!B589</f>
        <v>No existe una competencia definida</v>
      </c>
      <c r="E589" s="152">
        <f>'T11.Obj G, politicas, metas'!E589</f>
        <v>0</v>
      </c>
      <c r="F589" s="19"/>
      <c r="G589" s="19"/>
      <c r="H589" s="176"/>
      <c r="I589" s="19"/>
      <c r="J589" s="19"/>
      <c r="K589" s="18"/>
      <c r="L589" s="18"/>
      <c r="M589" s="18"/>
      <c r="N589" s="18"/>
      <c r="O589" s="152" t="str">
        <f t="shared" si="27"/>
        <v xml:space="preserve"> </v>
      </c>
      <c r="P589" s="98" t="str">
        <f t="shared" si="28"/>
        <v/>
      </c>
      <c r="Q589" s="98" t="str">
        <f t="shared" si="29"/>
        <v xml:space="preserve"> </v>
      </c>
    </row>
    <row r="590" spans="1:17" ht="25.5">
      <c r="A590" s="150">
        <f>'T8. Objetivos de desarrollo'!B589</f>
        <v>0</v>
      </c>
      <c r="B590" s="150">
        <f>'T11.Obj G, politicas, metas'!C590</f>
        <v>0</v>
      </c>
      <c r="C590" s="151">
        <f>'T11.Obj G, politicas, metas'!D590</f>
        <v>0</v>
      </c>
      <c r="D590" s="151" t="str">
        <f>'T11.Obj G, politicas, metas'!B590</f>
        <v>No existe una competencia definida</v>
      </c>
      <c r="E590" s="152">
        <f>'T11.Obj G, politicas, metas'!E590</f>
        <v>0</v>
      </c>
      <c r="F590" s="19"/>
      <c r="G590" s="19"/>
      <c r="H590" s="176"/>
      <c r="I590" s="19"/>
      <c r="J590" s="19"/>
      <c r="K590" s="18"/>
      <c r="L590" s="18"/>
      <c r="M590" s="18"/>
      <c r="N590" s="18"/>
      <c r="O590" s="152" t="str">
        <f t="shared" si="27"/>
        <v xml:space="preserve"> </v>
      </c>
      <c r="P590" s="98" t="str">
        <f t="shared" si="28"/>
        <v/>
      </c>
      <c r="Q590" s="98" t="str">
        <f t="shared" si="29"/>
        <v xml:space="preserve"> </v>
      </c>
    </row>
    <row r="591" spans="1:17" ht="25.5">
      <c r="A591" s="150">
        <f>'T8. Objetivos de desarrollo'!B590</f>
        <v>0</v>
      </c>
      <c r="B591" s="150">
        <f>'T11.Obj G, politicas, metas'!C591</f>
        <v>0</v>
      </c>
      <c r="C591" s="151">
        <f>'T11.Obj G, politicas, metas'!D591</f>
        <v>0</v>
      </c>
      <c r="D591" s="151" t="str">
        <f>'T11.Obj G, politicas, metas'!B591</f>
        <v>No existe una competencia definida</v>
      </c>
      <c r="E591" s="152">
        <f>'T11.Obj G, politicas, metas'!E591</f>
        <v>0</v>
      </c>
      <c r="F591" s="19"/>
      <c r="G591" s="19"/>
      <c r="H591" s="176"/>
      <c r="I591" s="19"/>
      <c r="J591" s="19"/>
      <c r="K591" s="18"/>
      <c r="L591" s="18"/>
      <c r="M591" s="18"/>
      <c r="N591" s="18"/>
      <c r="O591" s="152" t="str">
        <f t="shared" si="27"/>
        <v xml:space="preserve"> </v>
      </c>
      <c r="P591" s="98" t="str">
        <f t="shared" si="28"/>
        <v/>
      </c>
      <c r="Q591" s="98" t="str">
        <f t="shared" si="29"/>
        <v xml:space="preserve"> </v>
      </c>
    </row>
    <row r="592" spans="1:17" ht="25.5">
      <c r="A592" s="150">
        <f>'T8. Objetivos de desarrollo'!B591</f>
        <v>0</v>
      </c>
      <c r="B592" s="150">
        <f>'T11.Obj G, politicas, metas'!C592</f>
        <v>0</v>
      </c>
      <c r="C592" s="151">
        <f>'T11.Obj G, politicas, metas'!D592</f>
        <v>0</v>
      </c>
      <c r="D592" s="151" t="str">
        <f>'T11.Obj G, politicas, metas'!B592</f>
        <v>No existe una competencia definida</v>
      </c>
      <c r="E592" s="152">
        <f>'T11.Obj G, politicas, metas'!E592</f>
        <v>0</v>
      </c>
      <c r="F592" s="19"/>
      <c r="G592" s="19"/>
      <c r="H592" s="176"/>
      <c r="I592" s="19"/>
      <c r="J592" s="19"/>
      <c r="K592" s="18"/>
      <c r="L592" s="18"/>
      <c r="M592" s="18"/>
      <c r="N592" s="18"/>
      <c r="O592" s="152" t="str">
        <f t="shared" si="27"/>
        <v xml:space="preserve"> </v>
      </c>
      <c r="P592" s="98" t="str">
        <f t="shared" si="28"/>
        <v/>
      </c>
      <c r="Q592" s="98" t="str">
        <f t="shared" si="29"/>
        <v xml:space="preserve"> </v>
      </c>
    </row>
    <row r="593" spans="1:17" ht="25.5">
      <c r="A593" s="150">
        <f>'T8. Objetivos de desarrollo'!B592</f>
        <v>0</v>
      </c>
      <c r="B593" s="150">
        <f>'T11.Obj G, politicas, metas'!C593</f>
        <v>0</v>
      </c>
      <c r="C593" s="151">
        <f>'T11.Obj G, politicas, metas'!D593</f>
        <v>0</v>
      </c>
      <c r="D593" s="151" t="str">
        <f>'T11.Obj G, politicas, metas'!B593</f>
        <v>No existe una competencia definida</v>
      </c>
      <c r="E593" s="152">
        <f>'T11.Obj G, politicas, metas'!E593</f>
        <v>0</v>
      </c>
      <c r="F593" s="19"/>
      <c r="G593" s="19"/>
      <c r="H593" s="176"/>
      <c r="I593" s="19"/>
      <c r="J593" s="19"/>
      <c r="K593" s="18"/>
      <c r="L593" s="18"/>
      <c r="M593" s="18"/>
      <c r="N593" s="18"/>
      <c r="O593" s="152" t="str">
        <f t="shared" si="27"/>
        <v xml:space="preserve"> </v>
      </c>
      <c r="P593" s="98" t="str">
        <f t="shared" si="28"/>
        <v/>
      </c>
      <c r="Q593" s="98" t="str">
        <f t="shared" si="29"/>
        <v xml:space="preserve"> </v>
      </c>
    </row>
    <row r="594" spans="1:17" ht="25.5">
      <c r="A594" s="150">
        <f>'T8. Objetivos de desarrollo'!B593</f>
        <v>0</v>
      </c>
      <c r="B594" s="150">
        <f>'T11.Obj G, politicas, metas'!C594</f>
        <v>0</v>
      </c>
      <c r="C594" s="151">
        <f>'T11.Obj G, politicas, metas'!D594</f>
        <v>0</v>
      </c>
      <c r="D594" s="151" t="str">
        <f>'T11.Obj G, politicas, metas'!B594</f>
        <v>No existe una competencia definida</v>
      </c>
      <c r="E594" s="152">
        <f>'T11.Obj G, politicas, metas'!E594</f>
        <v>0</v>
      </c>
      <c r="F594" s="19"/>
      <c r="G594" s="19"/>
      <c r="H594" s="176"/>
      <c r="I594" s="19"/>
      <c r="J594" s="19"/>
      <c r="K594" s="18"/>
      <c r="L594" s="18"/>
      <c r="M594" s="18"/>
      <c r="N594" s="18"/>
      <c r="O594" s="152" t="str">
        <f t="shared" si="27"/>
        <v xml:space="preserve"> </v>
      </c>
      <c r="P594" s="98" t="str">
        <f t="shared" si="28"/>
        <v/>
      </c>
      <c r="Q594" s="98" t="str">
        <f t="shared" si="29"/>
        <v xml:space="preserve"> </v>
      </c>
    </row>
    <row r="595" spans="1:17" ht="25.5">
      <c r="A595" s="150">
        <f>'T8. Objetivos de desarrollo'!B594</f>
        <v>0</v>
      </c>
      <c r="B595" s="150">
        <f>'T11.Obj G, politicas, metas'!C595</f>
        <v>0</v>
      </c>
      <c r="C595" s="151">
        <f>'T11.Obj G, politicas, metas'!D595</f>
        <v>0</v>
      </c>
      <c r="D595" s="151" t="str">
        <f>'T11.Obj G, politicas, metas'!B595</f>
        <v>No existe una competencia definida</v>
      </c>
      <c r="E595" s="152">
        <f>'T11.Obj G, politicas, metas'!E595</f>
        <v>0</v>
      </c>
      <c r="F595" s="19"/>
      <c r="G595" s="19"/>
      <c r="H595" s="176"/>
      <c r="I595" s="19"/>
      <c r="J595" s="19"/>
      <c r="K595" s="18"/>
      <c r="L595" s="18"/>
      <c r="M595" s="18"/>
      <c r="N595" s="18"/>
      <c r="O595" s="152" t="str">
        <f t="shared" si="27"/>
        <v xml:space="preserve"> </v>
      </c>
      <c r="P595" s="98" t="str">
        <f t="shared" si="28"/>
        <v/>
      </c>
      <c r="Q595" s="98" t="str">
        <f t="shared" si="29"/>
        <v xml:space="preserve"> </v>
      </c>
    </row>
    <row r="596" spans="1:17" ht="25.5">
      <c r="A596" s="150">
        <f>'T8. Objetivos de desarrollo'!B595</f>
        <v>0</v>
      </c>
      <c r="B596" s="150">
        <f>'T11.Obj G, politicas, metas'!C596</f>
        <v>0</v>
      </c>
      <c r="C596" s="151">
        <f>'T11.Obj G, politicas, metas'!D596</f>
        <v>0</v>
      </c>
      <c r="D596" s="151" t="str">
        <f>'T11.Obj G, politicas, metas'!B596</f>
        <v>No existe una competencia definida</v>
      </c>
      <c r="E596" s="152">
        <f>'T11.Obj G, politicas, metas'!E596</f>
        <v>0</v>
      </c>
      <c r="F596" s="19"/>
      <c r="G596" s="19"/>
      <c r="H596" s="176"/>
      <c r="I596" s="19"/>
      <c r="J596" s="19"/>
      <c r="K596" s="18"/>
      <c r="L596" s="18"/>
      <c r="M596" s="18"/>
      <c r="N596" s="18"/>
      <c r="O596" s="152" t="str">
        <f t="shared" si="27"/>
        <v xml:space="preserve"> </v>
      </c>
      <c r="P596" s="98" t="str">
        <f t="shared" si="28"/>
        <v/>
      </c>
      <c r="Q596" s="98" t="str">
        <f t="shared" si="29"/>
        <v xml:space="preserve"> </v>
      </c>
    </row>
    <row r="597" spans="1:17" ht="25.5">
      <c r="A597" s="150">
        <f>'T8. Objetivos de desarrollo'!B596</f>
        <v>0</v>
      </c>
      <c r="B597" s="150">
        <f>'T11.Obj G, politicas, metas'!C597</f>
        <v>0</v>
      </c>
      <c r="C597" s="151">
        <f>'T11.Obj G, politicas, metas'!D597</f>
        <v>0</v>
      </c>
      <c r="D597" s="151" t="str">
        <f>'T11.Obj G, politicas, metas'!B597</f>
        <v>No existe una competencia definida</v>
      </c>
      <c r="E597" s="152">
        <f>'T11.Obj G, politicas, metas'!E597</f>
        <v>0</v>
      </c>
      <c r="F597" s="19"/>
      <c r="G597" s="19"/>
      <c r="H597" s="176"/>
      <c r="I597" s="19"/>
      <c r="J597" s="19"/>
      <c r="K597" s="18"/>
      <c r="L597" s="18"/>
      <c r="M597" s="18"/>
      <c r="N597" s="18"/>
      <c r="O597" s="152" t="str">
        <f t="shared" si="27"/>
        <v xml:space="preserve"> </v>
      </c>
      <c r="P597" s="98" t="str">
        <f t="shared" si="28"/>
        <v/>
      </c>
      <c r="Q597" s="98" t="str">
        <f t="shared" si="29"/>
        <v xml:space="preserve"> </v>
      </c>
    </row>
    <row r="598" spans="1:17" ht="25.5">
      <c r="A598" s="150">
        <f>'T8. Objetivos de desarrollo'!B597</f>
        <v>0</v>
      </c>
      <c r="B598" s="150">
        <f>'T11.Obj G, politicas, metas'!C598</f>
        <v>0</v>
      </c>
      <c r="C598" s="151">
        <f>'T11.Obj G, politicas, metas'!D598</f>
        <v>0</v>
      </c>
      <c r="D598" s="151" t="str">
        <f>'T11.Obj G, politicas, metas'!B598</f>
        <v>No existe una competencia definida</v>
      </c>
      <c r="E598" s="152">
        <f>'T11.Obj G, politicas, metas'!E598</f>
        <v>0</v>
      </c>
      <c r="F598" s="19"/>
      <c r="G598" s="19"/>
      <c r="H598" s="176"/>
      <c r="I598" s="19"/>
      <c r="J598" s="19"/>
      <c r="K598" s="18"/>
      <c r="L598" s="18"/>
      <c r="M598" s="18"/>
      <c r="N598" s="18"/>
      <c r="O598" s="152" t="str">
        <f t="shared" si="27"/>
        <v xml:space="preserve"> </v>
      </c>
      <c r="P598" s="98" t="str">
        <f t="shared" si="28"/>
        <v/>
      </c>
      <c r="Q598" s="98" t="str">
        <f t="shared" si="29"/>
        <v xml:space="preserve"> </v>
      </c>
    </row>
    <row r="599" spans="1:17" ht="25.5">
      <c r="A599" s="150">
        <f>'T8. Objetivos de desarrollo'!B598</f>
        <v>0</v>
      </c>
      <c r="B599" s="150">
        <f>'T11.Obj G, politicas, metas'!C599</f>
        <v>0</v>
      </c>
      <c r="C599" s="151">
        <f>'T11.Obj G, politicas, metas'!D599</f>
        <v>0</v>
      </c>
      <c r="D599" s="151" t="str">
        <f>'T11.Obj G, politicas, metas'!B599</f>
        <v>No existe una competencia definida</v>
      </c>
      <c r="E599" s="152">
        <f>'T11.Obj G, politicas, metas'!E599</f>
        <v>0</v>
      </c>
      <c r="F599" s="19"/>
      <c r="G599" s="19"/>
      <c r="H599" s="176"/>
      <c r="I599" s="19"/>
      <c r="J599" s="19"/>
      <c r="K599" s="18"/>
      <c r="L599" s="18"/>
      <c r="M599" s="18"/>
      <c r="N599" s="18"/>
      <c r="O599" s="152" t="str">
        <f t="shared" si="27"/>
        <v xml:space="preserve"> </v>
      </c>
      <c r="P599" s="98" t="str">
        <f t="shared" si="28"/>
        <v/>
      </c>
      <c r="Q599" s="98" t="str">
        <f t="shared" si="29"/>
        <v xml:space="preserve"> </v>
      </c>
    </row>
    <row r="600" spans="1:17" ht="25.5">
      <c r="A600" s="150">
        <f>'T8. Objetivos de desarrollo'!B599</f>
        <v>0</v>
      </c>
      <c r="B600" s="150">
        <f>'T11.Obj G, politicas, metas'!C600</f>
        <v>0</v>
      </c>
      <c r="C600" s="151">
        <f>'T11.Obj G, politicas, metas'!D600</f>
        <v>0</v>
      </c>
      <c r="D600" s="151" t="str">
        <f>'T11.Obj G, politicas, metas'!B600</f>
        <v>No existe una competencia definida</v>
      </c>
      <c r="E600" s="152">
        <f>'T11.Obj G, politicas, metas'!E600</f>
        <v>0</v>
      </c>
      <c r="F600" s="19"/>
      <c r="G600" s="19"/>
      <c r="H600" s="176"/>
      <c r="I600" s="19"/>
      <c r="J600" s="19"/>
      <c r="K600" s="18"/>
      <c r="L600" s="18"/>
      <c r="M600" s="18"/>
      <c r="N600" s="18"/>
      <c r="O600" s="152" t="str">
        <f t="shared" si="27"/>
        <v xml:space="preserve"> </v>
      </c>
      <c r="P600" s="98" t="str">
        <f t="shared" si="28"/>
        <v/>
      </c>
      <c r="Q600" s="98" t="str">
        <f t="shared" si="29"/>
        <v xml:space="preserve"> </v>
      </c>
    </row>
    <row r="601" spans="1:17" ht="25.5">
      <c r="A601" s="150">
        <f>'T8. Objetivos de desarrollo'!B600</f>
        <v>0</v>
      </c>
      <c r="B601" s="150">
        <f>'T11.Obj G, politicas, metas'!C601</f>
        <v>0</v>
      </c>
      <c r="C601" s="151">
        <f>'T11.Obj G, politicas, metas'!D601</f>
        <v>0</v>
      </c>
      <c r="D601" s="151" t="str">
        <f>'T11.Obj G, politicas, metas'!B601</f>
        <v>No existe una competencia definida</v>
      </c>
      <c r="E601" s="152">
        <f>'T11.Obj G, politicas, metas'!E601</f>
        <v>0</v>
      </c>
      <c r="F601" s="19"/>
      <c r="G601" s="19"/>
      <c r="H601" s="176"/>
      <c r="I601" s="19"/>
      <c r="J601" s="19"/>
      <c r="K601" s="18"/>
      <c r="L601" s="18"/>
      <c r="M601" s="18"/>
      <c r="N601" s="18"/>
      <c r="O601" s="152" t="str">
        <f t="shared" si="27"/>
        <v xml:space="preserve"> </v>
      </c>
      <c r="P601" s="98" t="str">
        <f t="shared" si="28"/>
        <v/>
      </c>
      <c r="Q601" s="98" t="str">
        <f t="shared" si="29"/>
        <v xml:space="preserve"> </v>
      </c>
    </row>
    <row r="602" spans="1:17" ht="25.5">
      <c r="A602" s="150">
        <f>'T8. Objetivos de desarrollo'!B601</f>
        <v>0</v>
      </c>
      <c r="B602" s="150">
        <f>'T11.Obj G, politicas, metas'!C602</f>
        <v>0</v>
      </c>
      <c r="C602" s="151">
        <f>'T11.Obj G, politicas, metas'!D602</f>
        <v>0</v>
      </c>
      <c r="D602" s="151" t="str">
        <f>'T11.Obj G, politicas, metas'!B602</f>
        <v>No existe una competencia definida</v>
      </c>
      <c r="E602" s="152">
        <f>'T11.Obj G, politicas, metas'!E602</f>
        <v>0</v>
      </c>
      <c r="F602" s="19"/>
      <c r="G602" s="19"/>
      <c r="H602" s="176"/>
      <c r="I602" s="19"/>
      <c r="J602" s="19"/>
      <c r="K602" s="18"/>
      <c r="L602" s="18"/>
      <c r="M602" s="18"/>
      <c r="N602" s="18"/>
      <c r="O602" s="152" t="str">
        <f t="shared" si="27"/>
        <v xml:space="preserve"> </v>
      </c>
      <c r="P602" s="98" t="str">
        <f t="shared" si="28"/>
        <v/>
      </c>
      <c r="Q602" s="98" t="str">
        <f t="shared" si="29"/>
        <v xml:space="preserve"> </v>
      </c>
    </row>
    <row r="603" spans="1:17" ht="25.5">
      <c r="A603" s="150">
        <f>'T8. Objetivos de desarrollo'!B602</f>
        <v>0</v>
      </c>
      <c r="B603" s="150">
        <f>'T11.Obj G, politicas, metas'!C603</f>
        <v>0</v>
      </c>
      <c r="C603" s="151">
        <f>'T11.Obj G, politicas, metas'!D603</f>
        <v>0</v>
      </c>
      <c r="D603" s="151" t="str">
        <f>'T11.Obj G, politicas, metas'!B603</f>
        <v>No existe una competencia definida</v>
      </c>
      <c r="E603" s="152">
        <f>'T11.Obj G, politicas, metas'!E603</f>
        <v>0</v>
      </c>
      <c r="F603" s="19"/>
      <c r="G603" s="19"/>
      <c r="H603" s="176"/>
      <c r="I603" s="19"/>
      <c r="J603" s="19"/>
      <c r="K603" s="18"/>
      <c r="L603" s="18"/>
      <c r="M603" s="18"/>
      <c r="N603" s="18"/>
      <c r="O603" s="152" t="str">
        <f t="shared" si="27"/>
        <v xml:space="preserve"> </v>
      </c>
      <c r="P603" s="98" t="str">
        <f t="shared" si="28"/>
        <v/>
      </c>
      <c r="Q603" s="98" t="str">
        <f t="shared" si="29"/>
        <v xml:space="preserve"> </v>
      </c>
    </row>
    <row r="604" spans="1:17" ht="25.5">
      <c r="A604" s="150">
        <f>'T8. Objetivos de desarrollo'!B603</f>
        <v>0</v>
      </c>
      <c r="B604" s="150">
        <f>'T11.Obj G, politicas, metas'!C604</f>
        <v>0</v>
      </c>
      <c r="C604" s="151">
        <f>'T11.Obj G, politicas, metas'!D604</f>
        <v>0</v>
      </c>
      <c r="D604" s="151" t="str">
        <f>'T11.Obj G, politicas, metas'!B604</f>
        <v>No existe una competencia definida</v>
      </c>
      <c r="E604" s="152">
        <f>'T11.Obj G, politicas, metas'!E604</f>
        <v>0</v>
      </c>
      <c r="F604" s="19"/>
      <c r="G604" s="19"/>
      <c r="H604" s="176"/>
      <c r="I604" s="19"/>
      <c r="J604" s="19"/>
      <c r="K604" s="18"/>
      <c r="L604" s="18"/>
      <c r="M604" s="18"/>
      <c r="N604" s="18"/>
      <c r="O604" s="152" t="str">
        <f t="shared" si="27"/>
        <v xml:space="preserve"> </v>
      </c>
      <c r="P604" s="98" t="str">
        <f t="shared" si="28"/>
        <v/>
      </c>
      <c r="Q604" s="98" t="str">
        <f t="shared" si="29"/>
        <v xml:space="preserve"> </v>
      </c>
    </row>
    <row r="605" spans="1:17" ht="25.5">
      <c r="A605" s="150">
        <f>'T8. Objetivos de desarrollo'!B604</f>
        <v>0</v>
      </c>
      <c r="B605" s="150">
        <f>'T11.Obj G, politicas, metas'!C605</f>
        <v>0</v>
      </c>
      <c r="C605" s="151">
        <f>'T11.Obj G, politicas, metas'!D605</f>
        <v>0</v>
      </c>
      <c r="D605" s="151" t="str">
        <f>'T11.Obj G, politicas, metas'!B605</f>
        <v>No existe una competencia definida</v>
      </c>
      <c r="E605" s="152">
        <f>'T11.Obj G, politicas, metas'!E605</f>
        <v>0</v>
      </c>
      <c r="F605" s="19"/>
      <c r="G605" s="19"/>
      <c r="H605" s="176"/>
      <c r="I605" s="19"/>
      <c r="J605" s="19"/>
      <c r="K605" s="18"/>
      <c r="L605" s="18"/>
      <c r="M605" s="18"/>
      <c r="N605" s="18"/>
      <c r="O605" s="152" t="str">
        <f t="shared" si="27"/>
        <v xml:space="preserve"> </v>
      </c>
      <c r="P605" s="98" t="str">
        <f t="shared" si="28"/>
        <v/>
      </c>
      <c r="Q605" s="98" t="str">
        <f t="shared" si="29"/>
        <v xml:space="preserve"> </v>
      </c>
    </row>
    <row r="606" spans="1:17" ht="25.5">
      <c r="A606" s="150">
        <f>'T8. Objetivos de desarrollo'!B605</f>
        <v>0</v>
      </c>
      <c r="B606" s="150">
        <f>'T11.Obj G, politicas, metas'!C606</f>
        <v>0</v>
      </c>
      <c r="C606" s="151">
        <f>'T11.Obj G, politicas, metas'!D606</f>
        <v>0</v>
      </c>
      <c r="D606" s="151" t="str">
        <f>'T11.Obj G, politicas, metas'!B606</f>
        <v>No existe una competencia definida</v>
      </c>
      <c r="E606" s="152">
        <f>'T11.Obj G, politicas, metas'!E606</f>
        <v>0</v>
      </c>
      <c r="F606" s="19"/>
      <c r="G606" s="19"/>
      <c r="H606" s="176"/>
      <c r="I606" s="19"/>
      <c r="J606" s="19"/>
      <c r="K606" s="18"/>
      <c r="L606" s="18"/>
      <c r="M606" s="18"/>
      <c r="N606" s="18"/>
      <c r="O606" s="152" t="str">
        <f t="shared" si="27"/>
        <v xml:space="preserve"> </v>
      </c>
      <c r="P606" s="98" t="str">
        <f t="shared" si="28"/>
        <v/>
      </c>
      <c r="Q606" s="98" t="str">
        <f t="shared" si="29"/>
        <v xml:space="preserve"> </v>
      </c>
    </row>
    <row r="607" spans="1:17" ht="25.5">
      <c r="A607" s="150">
        <f>'T8. Objetivos de desarrollo'!B606</f>
        <v>0</v>
      </c>
      <c r="B607" s="150">
        <f>'T11.Obj G, politicas, metas'!C607</f>
        <v>0</v>
      </c>
      <c r="C607" s="151">
        <f>'T11.Obj G, politicas, metas'!D607</f>
        <v>0</v>
      </c>
      <c r="D607" s="151" t="str">
        <f>'T11.Obj G, politicas, metas'!B607</f>
        <v>No existe una competencia definida</v>
      </c>
      <c r="E607" s="152">
        <f>'T11.Obj G, politicas, metas'!E607</f>
        <v>0</v>
      </c>
      <c r="F607" s="19"/>
      <c r="G607" s="19"/>
      <c r="H607" s="176"/>
      <c r="I607" s="19"/>
      <c r="J607" s="19"/>
      <c r="K607" s="18"/>
      <c r="L607" s="18"/>
      <c r="M607" s="18"/>
      <c r="N607" s="18"/>
      <c r="O607" s="152" t="str">
        <f t="shared" si="27"/>
        <v xml:space="preserve"> </v>
      </c>
      <c r="P607" s="98" t="str">
        <f t="shared" si="28"/>
        <v/>
      </c>
      <c r="Q607" s="98" t="str">
        <f t="shared" si="29"/>
        <v xml:space="preserve"> </v>
      </c>
    </row>
    <row r="608" spans="1:17" ht="25.5">
      <c r="A608" s="150">
        <f>'T8. Objetivos de desarrollo'!B607</f>
        <v>0</v>
      </c>
      <c r="B608" s="150">
        <f>'T11.Obj G, politicas, metas'!C608</f>
        <v>0</v>
      </c>
      <c r="C608" s="151">
        <f>'T11.Obj G, politicas, metas'!D608</f>
        <v>0</v>
      </c>
      <c r="D608" s="151" t="str">
        <f>'T11.Obj G, politicas, metas'!B608</f>
        <v>No existe una competencia definida</v>
      </c>
      <c r="E608" s="152">
        <f>'T11.Obj G, politicas, metas'!E608</f>
        <v>0</v>
      </c>
      <c r="F608" s="19"/>
      <c r="G608" s="19"/>
      <c r="H608" s="176"/>
      <c r="I608" s="19"/>
      <c r="J608" s="19"/>
      <c r="K608" s="18"/>
      <c r="L608" s="18"/>
      <c r="M608" s="18"/>
      <c r="N608" s="18"/>
      <c r="O608" s="152" t="str">
        <f t="shared" si="27"/>
        <v xml:space="preserve"> </v>
      </c>
      <c r="P608" s="98" t="str">
        <f t="shared" si="28"/>
        <v/>
      </c>
      <c r="Q608" s="98" t="str">
        <f t="shared" si="29"/>
        <v xml:space="preserve"> </v>
      </c>
    </row>
    <row r="609" spans="1:17" ht="25.5">
      <c r="A609" s="150">
        <f>'T8. Objetivos de desarrollo'!B608</f>
        <v>0</v>
      </c>
      <c r="B609" s="150">
        <f>'T11.Obj G, politicas, metas'!C609</f>
        <v>0</v>
      </c>
      <c r="C609" s="151">
        <f>'T11.Obj G, politicas, metas'!D609</f>
        <v>0</v>
      </c>
      <c r="D609" s="151" t="str">
        <f>'T11.Obj G, politicas, metas'!B609</f>
        <v>No existe una competencia definida</v>
      </c>
      <c r="E609" s="152">
        <f>'T11.Obj G, politicas, metas'!E609</f>
        <v>0</v>
      </c>
      <c r="F609" s="19"/>
      <c r="G609" s="19"/>
      <c r="H609" s="176"/>
      <c r="I609" s="19"/>
      <c r="J609" s="19"/>
      <c r="K609" s="18"/>
      <c r="L609" s="18"/>
      <c r="M609" s="18"/>
      <c r="N609" s="18"/>
      <c r="O609" s="152" t="str">
        <f t="shared" si="27"/>
        <v xml:space="preserve"> </v>
      </c>
      <c r="P609" s="98" t="str">
        <f t="shared" si="28"/>
        <v/>
      </c>
      <c r="Q609" s="98" t="str">
        <f t="shared" si="29"/>
        <v xml:space="preserve"> </v>
      </c>
    </row>
    <row r="610" spans="1:17" ht="25.5">
      <c r="A610" s="150">
        <f>'T8. Objetivos de desarrollo'!B609</f>
        <v>0</v>
      </c>
      <c r="B610" s="150">
        <f>'T11.Obj G, politicas, metas'!C610</f>
        <v>0</v>
      </c>
      <c r="C610" s="151">
        <f>'T11.Obj G, politicas, metas'!D610</f>
        <v>0</v>
      </c>
      <c r="D610" s="151" t="str">
        <f>'T11.Obj G, politicas, metas'!B610</f>
        <v>No existe una competencia definida</v>
      </c>
      <c r="E610" s="152">
        <f>'T11.Obj G, politicas, metas'!E610</f>
        <v>0</v>
      </c>
      <c r="F610" s="19"/>
      <c r="G610" s="19"/>
      <c r="H610" s="176"/>
      <c r="I610" s="19"/>
      <c r="J610" s="19"/>
      <c r="K610" s="18"/>
      <c r="L610" s="18"/>
      <c r="M610" s="18"/>
      <c r="N610" s="18"/>
      <c r="O610" s="152" t="str">
        <f t="shared" si="27"/>
        <v xml:space="preserve"> </v>
      </c>
      <c r="P610" s="98" t="str">
        <f t="shared" si="28"/>
        <v/>
      </c>
      <c r="Q610" s="98" t="str">
        <f t="shared" si="29"/>
        <v xml:space="preserve"> </v>
      </c>
    </row>
    <row r="611" spans="1:17" ht="25.5">
      <c r="A611" s="150">
        <f>'T8. Objetivos de desarrollo'!B610</f>
        <v>0</v>
      </c>
      <c r="B611" s="150">
        <f>'T11.Obj G, politicas, metas'!C611</f>
        <v>0</v>
      </c>
      <c r="C611" s="151">
        <f>'T11.Obj G, politicas, metas'!D611</f>
        <v>0</v>
      </c>
      <c r="D611" s="151" t="str">
        <f>'T11.Obj G, politicas, metas'!B611</f>
        <v>No existe una competencia definida</v>
      </c>
      <c r="E611" s="152">
        <f>'T11.Obj G, politicas, metas'!E611</f>
        <v>0</v>
      </c>
      <c r="F611" s="19"/>
      <c r="G611" s="19"/>
      <c r="H611" s="176"/>
      <c r="I611" s="19"/>
      <c r="J611" s="19"/>
      <c r="K611" s="18"/>
      <c r="L611" s="18"/>
      <c r="M611" s="18"/>
      <c r="N611" s="18"/>
      <c r="O611" s="152" t="str">
        <f t="shared" si="27"/>
        <v xml:space="preserve"> </v>
      </c>
      <c r="P611" s="98" t="str">
        <f t="shared" si="28"/>
        <v/>
      </c>
      <c r="Q611" s="98" t="str">
        <f t="shared" si="29"/>
        <v xml:space="preserve"> </v>
      </c>
    </row>
    <row r="612" spans="1:17" ht="25.5">
      <c r="A612" s="150">
        <f>'T8. Objetivos de desarrollo'!B611</f>
        <v>0</v>
      </c>
      <c r="B612" s="150">
        <f>'T11.Obj G, politicas, metas'!C612</f>
        <v>0</v>
      </c>
      <c r="C612" s="151">
        <f>'T11.Obj G, politicas, metas'!D612</f>
        <v>0</v>
      </c>
      <c r="D612" s="151" t="str">
        <f>'T11.Obj G, politicas, metas'!B612</f>
        <v>No existe una competencia definida</v>
      </c>
      <c r="E612" s="152">
        <f>'T11.Obj G, politicas, metas'!E612</f>
        <v>0</v>
      </c>
      <c r="F612" s="19"/>
      <c r="G612" s="19"/>
      <c r="H612" s="176"/>
      <c r="I612" s="19"/>
      <c r="J612" s="19"/>
      <c r="K612" s="18"/>
      <c r="L612" s="18"/>
      <c r="M612" s="18"/>
      <c r="N612" s="18"/>
      <c r="O612" s="152" t="str">
        <f t="shared" si="27"/>
        <v xml:space="preserve"> </v>
      </c>
      <c r="P612" s="98" t="str">
        <f t="shared" si="28"/>
        <v/>
      </c>
      <c r="Q612" s="98" t="str">
        <f t="shared" si="29"/>
        <v xml:space="preserve"> </v>
      </c>
    </row>
    <row r="613" spans="1:17" ht="25.5">
      <c r="A613" s="150">
        <f>'T8. Objetivos de desarrollo'!B612</f>
        <v>0</v>
      </c>
      <c r="B613" s="150">
        <f>'T11.Obj G, politicas, metas'!C613</f>
        <v>0</v>
      </c>
      <c r="C613" s="151">
        <f>'T11.Obj G, politicas, metas'!D613</f>
        <v>0</v>
      </c>
      <c r="D613" s="151" t="str">
        <f>'T11.Obj G, politicas, metas'!B613</f>
        <v>No existe una competencia definida</v>
      </c>
      <c r="E613" s="152">
        <f>'T11.Obj G, politicas, metas'!E613</f>
        <v>0</v>
      </c>
      <c r="F613" s="19"/>
      <c r="G613" s="19"/>
      <c r="H613" s="176"/>
      <c r="I613" s="19"/>
      <c r="J613" s="19"/>
      <c r="K613" s="18"/>
      <c r="L613" s="18"/>
      <c r="M613" s="18"/>
      <c r="N613" s="18"/>
      <c r="O613" s="152" t="str">
        <f t="shared" si="27"/>
        <v xml:space="preserve"> </v>
      </c>
      <c r="P613" s="98" t="str">
        <f t="shared" si="28"/>
        <v/>
      </c>
      <c r="Q613" s="98" t="str">
        <f t="shared" si="29"/>
        <v xml:space="preserve"> </v>
      </c>
    </row>
    <row r="614" spans="1:17" ht="25.5">
      <c r="A614" s="150">
        <f>'T8. Objetivos de desarrollo'!B613</f>
        <v>0</v>
      </c>
      <c r="B614" s="150">
        <f>'T11.Obj G, politicas, metas'!C614</f>
        <v>0</v>
      </c>
      <c r="C614" s="151">
        <f>'T11.Obj G, politicas, metas'!D614</f>
        <v>0</v>
      </c>
      <c r="D614" s="151" t="str">
        <f>'T11.Obj G, politicas, metas'!B614</f>
        <v>No existe una competencia definida</v>
      </c>
      <c r="E614" s="152">
        <f>'T11.Obj G, politicas, metas'!E614</f>
        <v>0</v>
      </c>
      <c r="F614" s="19"/>
      <c r="G614" s="19"/>
      <c r="H614" s="176"/>
      <c r="I614" s="19"/>
      <c r="J614" s="19"/>
      <c r="K614" s="18"/>
      <c r="L614" s="18"/>
      <c r="M614" s="18"/>
      <c r="N614" s="18"/>
      <c r="O614" s="152" t="str">
        <f t="shared" si="27"/>
        <v xml:space="preserve"> </v>
      </c>
      <c r="P614" s="98" t="str">
        <f t="shared" si="28"/>
        <v/>
      </c>
      <c r="Q614" s="98" t="str">
        <f t="shared" si="29"/>
        <v xml:space="preserve"> </v>
      </c>
    </row>
    <row r="615" spans="1:17" ht="25.5">
      <c r="A615" s="150">
        <f>'T8. Objetivos de desarrollo'!B614</f>
        <v>0</v>
      </c>
      <c r="B615" s="150">
        <f>'T11.Obj G, politicas, metas'!C615</f>
        <v>0</v>
      </c>
      <c r="C615" s="151">
        <f>'T11.Obj G, politicas, metas'!D615</f>
        <v>0</v>
      </c>
      <c r="D615" s="151" t="str">
        <f>'T11.Obj G, politicas, metas'!B615</f>
        <v>No existe una competencia definida</v>
      </c>
      <c r="E615" s="152">
        <f>'T11.Obj G, politicas, metas'!E615</f>
        <v>0</v>
      </c>
      <c r="F615" s="19"/>
      <c r="G615" s="19"/>
      <c r="H615" s="176"/>
      <c r="I615" s="19"/>
      <c r="J615" s="19"/>
      <c r="K615" s="18"/>
      <c r="L615" s="18"/>
      <c r="M615" s="18"/>
      <c r="N615" s="18"/>
      <c r="O615" s="152" t="str">
        <f t="shared" si="27"/>
        <v xml:space="preserve"> </v>
      </c>
      <c r="P615" s="98" t="str">
        <f t="shared" si="28"/>
        <v/>
      </c>
      <c r="Q615" s="98" t="str">
        <f t="shared" si="29"/>
        <v xml:space="preserve"> </v>
      </c>
    </row>
    <row r="616" spans="1:17" ht="25.5">
      <c r="A616" s="150">
        <f>'T8. Objetivos de desarrollo'!B615</f>
        <v>0</v>
      </c>
      <c r="B616" s="150">
        <f>'T11.Obj G, politicas, metas'!C616</f>
        <v>0</v>
      </c>
      <c r="C616" s="151">
        <f>'T11.Obj G, politicas, metas'!D616</f>
        <v>0</v>
      </c>
      <c r="D616" s="151" t="str">
        <f>'T11.Obj G, politicas, metas'!B616</f>
        <v>No existe una competencia definida</v>
      </c>
      <c r="E616" s="152">
        <f>'T11.Obj G, politicas, metas'!E616</f>
        <v>0</v>
      </c>
      <c r="F616" s="19"/>
      <c r="G616" s="19"/>
      <c r="H616" s="176"/>
      <c r="I616" s="19"/>
      <c r="J616" s="19"/>
      <c r="K616" s="18"/>
      <c r="L616" s="18"/>
      <c r="M616" s="18"/>
      <c r="N616" s="18"/>
      <c r="O616" s="152" t="str">
        <f t="shared" si="27"/>
        <v xml:space="preserve"> </v>
      </c>
      <c r="P616" s="98" t="str">
        <f t="shared" si="28"/>
        <v/>
      </c>
      <c r="Q616" s="98" t="str">
        <f t="shared" si="29"/>
        <v xml:space="preserve"> </v>
      </c>
    </row>
    <row r="617" spans="1:17" ht="25.5">
      <c r="A617" s="150">
        <f>'T8. Objetivos de desarrollo'!B616</f>
        <v>0</v>
      </c>
      <c r="B617" s="150">
        <f>'T11.Obj G, politicas, metas'!C617</f>
        <v>0</v>
      </c>
      <c r="C617" s="151">
        <f>'T11.Obj G, politicas, metas'!D617</f>
        <v>0</v>
      </c>
      <c r="D617" s="151" t="str">
        <f>'T11.Obj G, politicas, metas'!B617</f>
        <v>No existe una competencia definida</v>
      </c>
      <c r="E617" s="152">
        <f>'T11.Obj G, politicas, metas'!E617</f>
        <v>0</v>
      </c>
      <c r="F617" s="19"/>
      <c r="G617" s="19"/>
      <c r="H617" s="176"/>
      <c r="I617" s="19"/>
      <c r="J617" s="19"/>
      <c r="K617" s="18"/>
      <c r="L617" s="18"/>
      <c r="M617" s="18"/>
      <c r="N617" s="18"/>
      <c r="O617" s="152" t="str">
        <f t="shared" si="27"/>
        <v xml:space="preserve"> </v>
      </c>
      <c r="P617" s="98" t="str">
        <f t="shared" si="28"/>
        <v/>
      </c>
      <c r="Q617" s="98" t="str">
        <f t="shared" si="29"/>
        <v xml:space="preserve"> </v>
      </c>
    </row>
    <row r="618" spans="1:17" ht="25.5">
      <c r="A618" s="150">
        <f>'T8. Objetivos de desarrollo'!B617</f>
        <v>0</v>
      </c>
      <c r="B618" s="150">
        <f>'T11.Obj G, politicas, metas'!C618</f>
        <v>0</v>
      </c>
      <c r="C618" s="151">
        <f>'T11.Obj G, politicas, metas'!D618</f>
        <v>0</v>
      </c>
      <c r="D618" s="151" t="str">
        <f>'T11.Obj G, politicas, metas'!B618</f>
        <v>No existe una competencia definida</v>
      </c>
      <c r="E618" s="152">
        <f>'T11.Obj G, politicas, metas'!E618</f>
        <v>0</v>
      </c>
      <c r="F618" s="19"/>
      <c r="G618" s="19"/>
      <c r="H618" s="176"/>
      <c r="I618" s="19"/>
      <c r="J618" s="19"/>
      <c r="K618" s="18"/>
      <c r="L618" s="18"/>
      <c r="M618" s="18"/>
      <c r="N618" s="18"/>
      <c r="O618" s="152" t="str">
        <f t="shared" si="27"/>
        <v xml:space="preserve"> </v>
      </c>
      <c r="P618" s="98" t="str">
        <f t="shared" si="28"/>
        <v/>
      </c>
      <c r="Q618" s="98" t="str">
        <f t="shared" si="29"/>
        <v xml:space="preserve"> </v>
      </c>
    </row>
    <row r="619" spans="1:17" ht="25.5">
      <c r="A619" s="150">
        <f>'T8. Objetivos de desarrollo'!B618</f>
        <v>0</v>
      </c>
      <c r="B619" s="150">
        <f>'T11.Obj G, politicas, metas'!C619</f>
        <v>0</v>
      </c>
      <c r="C619" s="151">
        <f>'T11.Obj G, politicas, metas'!D619</f>
        <v>0</v>
      </c>
      <c r="D619" s="151" t="str">
        <f>'T11.Obj G, politicas, metas'!B619</f>
        <v>No existe una competencia definida</v>
      </c>
      <c r="E619" s="152">
        <f>'T11.Obj G, politicas, metas'!E619</f>
        <v>0</v>
      </c>
      <c r="F619" s="19"/>
      <c r="G619" s="19"/>
      <c r="H619" s="176"/>
      <c r="I619" s="19"/>
      <c r="J619" s="19"/>
      <c r="K619" s="18"/>
      <c r="L619" s="18"/>
      <c r="M619" s="18"/>
      <c r="N619" s="18"/>
      <c r="O619" s="152" t="str">
        <f t="shared" si="27"/>
        <v xml:space="preserve"> </v>
      </c>
      <c r="P619" s="98" t="str">
        <f t="shared" si="28"/>
        <v/>
      </c>
      <c r="Q619" s="98" t="str">
        <f t="shared" si="29"/>
        <v xml:space="preserve"> </v>
      </c>
    </row>
    <row r="620" spans="1:17" ht="25.5">
      <c r="A620" s="150">
        <f>'T8. Objetivos de desarrollo'!B619</f>
        <v>0</v>
      </c>
      <c r="B620" s="150">
        <f>'T11.Obj G, politicas, metas'!C620</f>
        <v>0</v>
      </c>
      <c r="C620" s="151">
        <f>'T11.Obj G, politicas, metas'!D620</f>
        <v>0</v>
      </c>
      <c r="D620" s="151" t="str">
        <f>'T11.Obj G, politicas, metas'!B620</f>
        <v>No existe una competencia definida</v>
      </c>
      <c r="E620" s="152">
        <f>'T11.Obj G, politicas, metas'!E620</f>
        <v>0</v>
      </c>
      <c r="F620" s="19"/>
      <c r="G620" s="19"/>
      <c r="H620" s="176"/>
      <c r="I620" s="19"/>
      <c r="J620" s="19"/>
      <c r="K620" s="18"/>
      <c r="L620" s="18"/>
      <c r="M620" s="18"/>
      <c r="N620" s="18"/>
      <c r="O620" s="152" t="str">
        <f t="shared" si="27"/>
        <v xml:space="preserve"> </v>
      </c>
      <c r="P620" s="98" t="str">
        <f t="shared" si="28"/>
        <v/>
      </c>
      <c r="Q620" s="98" t="str">
        <f t="shared" si="29"/>
        <v xml:space="preserve"> </v>
      </c>
    </row>
    <row r="621" spans="1:17" ht="25.5">
      <c r="A621" s="150">
        <f>'T8. Objetivos de desarrollo'!B620</f>
        <v>0</v>
      </c>
      <c r="B621" s="150">
        <f>'T11.Obj G, politicas, metas'!C621</f>
        <v>0</v>
      </c>
      <c r="C621" s="151">
        <f>'T11.Obj G, politicas, metas'!D621</f>
        <v>0</v>
      </c>
      <c r="D621" s="151" t="str">
        <f>'T11.Obj G, politicas, metas'!B621</f>
        <v>No existe una competencia definida</v>
      </c>
      <c r="E621" s="152">
        <f>'T11.Obj G, politicas, metas'!E621</f>
        <v>0</v>
      </c>
      <c r="F621" s="19"/>
      <c r="G621" s="19"/>
      <c r="H621" s="176"/>
      <c r="I621" s="19"/>
      <c r="J621" s="19"/>
      <c r="K621" s="18"/>
      <c r="L621" s="18"/>
      <c r="M621" s="18"/>
      <c r="N621" s="18"/>
      <c r="O621" s="152" t="str">
        <f t="shared" si="27"/>
        <v xml:space="preserve"> </v>
      </c>
      <c r="P621" s="98" t="str">
        <f t="shared" si="28"/>
        <v/>
      </c>
      <c r="Q621" s="98" t="str">
        <f t="shared" si="29"/>
        <v xml:space="preserve"> </v>
      </c>
    </row>
    <row r="622" spans="1:17" ht="25.5">
      <c r="A622" s="150">
        <f>'T8. Objetivos de desarrollo'!B621</f>
        <v>0</v>
      </c>
      <c r="B622" s="150">
        <f>'T11.Obj G, politicas, metas'!C622</f>
        <v>0</v>
      </c>
      <c r="C622" s="151">
        <f>'T11.Obj G, politicas, metas'!D622</f>
        <v>0</v>
      </c>
      <c r="D622" s="151" t="str">
        <f>'T11.Obj G, politicas, metas'!B622</f>
        <v>No existe una competencia definida</v>
      </c>
      <c r="E622" s="152">
        <f>'T11.Obj G, politicas, metas'!E622</f>
        <v>0</v>
      </c>
      <c r="F622" s="19"/>
      <c r="G622" s="19"/>
      <c r="H622" s="176"/>
      <c r="I622" s="19"/>
      <c r="J622" s="19"/>
      <c r="K622" s="18"/>
      <c r="L622" s="18"/>
      <c r="M622" s="18"/>
      <c r="N622" s="18"/>
      <c r="O622" s="152" t="str">
        <f t="shared" si="27"/>
        <v xml:space="preserve"> </v>
      </c>
      <c r="P622" s="98" t="str">
        <f t="shared" si="28"/>
        <v/>
      </c>
      <c r="Q622" s="98" t="str">
        <f t="shared" si="29"/>
        <v xml:space="preserve"> </v>
      </c>
    </row>
    <row r="623" spans="1:17" ht="25.5">
      <c r="A623" s="150">
        <f>'T8. Objetivos de desarrollo'!B622</f>
        <v>0</v>
      </c>
      <c r="B623" s="150">
        <f>'T11.Obj G, politicas, metas'!C623</f>
        <v>0</v>
      </c>
      <c r="C623" s="151">
        <f>'T11.Obj G, politicas, metas'!D623</f>
        <v>0</v>
      </c>
      <c r="D623" s="151" t="str">
        <f>'T11.Obj G, politicas, metas'!B623</f>
        <v>No existe una competencia definida</v>
      </c>
      <c r="E623" s="152">
        <f>'T11.Obj G, politicas, metas'!E623</f>
        <v>0</v>
      </c>
      <c r="F623" s="19"/>
      <c r="G623" s="19"/>
      <c r="H623" s="176"/>
      <c r="I623" s="19"/>
      <c r="J623" s="19"/>
      <c r="K623" s="18"/>
      <c r="L623" s="18"/>
      <c r="M623" s="18"/>
      <c r="N623" s="18"/>
      <c r="O623" s="152" t="str">
        <f t="shared" si="27"/>
        <v xml:space="preserve"> </v>
      </c>
      <c r="P623" s="98" t="str">
        <f t="shared" si="28"/>
        <v/>
      </c>
      <c r="Q623" s="98" t="str">
        <f t="shared" si="29"/>
        <v xml:space="preserve"> </v>
      </c>
    </row>
    <row r="624" spans="1:17" ht="25.5">
      <c r="A624" s="150">
        <f>'T8. Objetivos de desarrollo'!B623</f>
        <v>0</v>
      </c>
      <c r="B624" s="150">
        <f>'T11.Obj G, politicas, metas'!C624</f>
        <v>0</v>
      </c>
      <c r="C624" s="151">
        <f>'T11.Obj G, politicas, metas'!D624</f>
        <v>0</v>
      </c>
      <c r="D624" s="151" t="str">
        <f>'T11.Obj G, politicas, metas'!B624</f>
        <v>No existe una competencia definida</v>
      </c>
      <c r="E624" s="152">
        <f>'T11.Obj G, politicas, metas'!E624</f>
        <v>0</v>
      </c>
      <c r="F624" s="19"/>
      <c r="G624" s="19"/>
      <c r="H624" s="176"/>
      <c r="I624" s="19"/>
      <c r="J624" s="19"/>
      <c r="K624" s="18"/>
      <c r="L624" s="18"/>
      <c r="M624" s="18"/>
      <c r="N624" s="18"/>
      <c r="O624" s="152" t="str">
        <f t="shared" si="27"/>
        <v xml:space="preserve"> </v>
      </c>
      <c r="P624" s="98" t="str">
        <f t="shared" si="28"/>
        <v/>
      </c>
      <c r="Q624" s="98" t="str">
        <f t="shared" si="29"/>
        <v xml:space="preserve"> </v>
      </c>
    </row>
    <row r="625" spans="1:17" ht="25.5">
      <c r="A625" s="150">
        <f>'T8. Objetivos de desarrollo'!B624</f>
        <v>0</v>
      </c>
      <c r="B625" s="150">
        <f>'T11.Obj G, politicas, metas'!C625</f>
        <v>0</v>
      </c>
      <c r="C625" s="151">
        <f>'T11.Obj G, politicas, metas'!D625</f>
        <v>0</v>
      </c>
      <c r="D625" s="151" t="str">
        <f>'T11.Obj G, politicas, metas'!B625</f>
        <v>No existe una competencia definida</v>
      </c>
      <c r="E625" s="152">
        <f>'T11.Obj G, politicas, metas'!E625</f>
        <v>0</v>
      </c>
      <c r="F625" s="19"/>
      <c r="G625" s="19"/>
      <c r="H625" s="176"/>
      <c r="I625" s="19"/>
      <c r="J625" s="19"/>
      <c r="K625" s="18"/>
      <c r="L625" s="18"/>
      <c r="M625" s="18"/>
      <c r="N625" s="18"/>
      <c r="O625" s="152" t="str">
        <f t="shared" si="27"/>
        <v xml:space="preserve"> </v>
      </c>
      <c r="P625" s="98" t="str">
        <f t="shared" si="28"/>
        <v/>
      </c>
      <c r="Q625" s="98" t="str">
        <f t="shared" si="29"/>
        <v xml:space="preserve"> </v>
      </c>
    </row>
    <row r="626" spans="1:17" ht="25.5">
      <c r="A626" s="150">
        <f>'T8. Objetivos de desarrollo'!B625</f>
        <v>0</v>
      </c>
      <c r="B626" s="150">
        <f>'T11.Obj G, politicas, metas'!C626</f>
        <v>0</v>
      </c>
      <c r="C626" s="151">
        <f>'T11.Obj G, politicas, metas'!D626</f>
        <v>0</v>
      </c>
      <c r="D626" s="151" t="str">
        <f>'T11.Obj G, politicas, metas'!B626</f>
        <v>No existe una competencia definida</v>
      </c>
      <c r="E626" s="152">
        <f>'T11.Obj G, politicas, metas'!E626</f>
        <v>0</v>
      </c>
      <c r="F626" s="19"/>
      <c r="G626" s="19"/>
      <c r="H626" s="176"/>
      <c r="I626" s="19"/>
      <c r="J626" s="19"/>
      <c r="K626" s="18"/>
      <c r="L626" s="18"/>
      <c r="M626" s="18"/>
      <c r="N626" s="18"/>
      <c r="O626" s="152" t="str">
        <f t="shared" si="27"/>
        <v xml:space="preserve"> </v>
      </c>
      <c r="P626" s="98" t="str">
        <f t="shared" si="28"/>
        <v/>
      </c>
      <c r="Q626" s="98" t="str">
        <f t="shared" si="29"/>
        <v xml:space="preserve"> </v>
      </c>
    </row>
    <row r="627" spans="1:17" ht="25.5">
      <c r="A627" s="150">
        <f>'T8. Objetivos de desarrollo'!B626</f>
        <v>0</v>
      </c>
      <c r="B627" s="150">
        <f>'T11.Obj G, politicas, metas'!C627</f>
        <v>0</v>
      </c>
      <c r="C627" s="151">
        <f>'T11.Obj G, politicas, metas'!D627</f>
        <v>0</v>
      </c>
      <c r="D627" s="151" t="str">
        <f>'T11.Obj G, politicas, metas'!B627</f>
        <v>No existe una competencia definida</v>
      </c>
      <c r="E627" s="152">
        <f>'T11.Obj G, politicas, metas'!E627</f>
        <v>0</v>
      </c>
      <c r="F627" s="19"/>
      <c r="G627" s="19"/>
      <c r="H627" s="176"/>
      <c r="I627" s="19"/>
      <c r="J627" s="19"/>
      <c r="K627" s="18"/>
      <c r="L627" s="18"/>
      <c r="M627" s="18"/>
      <c r="N627" s="18"/>
      <c r="O627" s="152" t="str">
        <f t="shared" si="27"/>
        <v xml:space="preserve"> </v>
      </c>
      <c r="P627" s="98" t="str">
        <f t="shared" si="28"/>
        <v/>
      </c>
      <c r="Q627" s="98" t="str">
        <f t="shared" si="29"/>
        <v xml:space="preserve"> </v>
      </c>
    </row>
    <row r="628" spans="1:17" ht="25.5">
      <c r="A628" s="150">
        <f>'T8. Objetivos de desarrollo'!B627</f>
        <v>0</v>
      </c>
      <c r="B628" s="150">
        <f>'T11.Obj G, politicas, metas'!C628</f>
        <v>0</v>
      </c>
      <c r="C628" s="151">
        <f>'T11.Obj G, politicas, metas'!D628</f>
        <v>0</v>
      </c>
      <c r="D628" s="151" t="str">
        <f>'T11.Obj G, politicas, metas'!B628</f>
        <v>No existe una competencia definida</v>
      </c>
      <c r="E628" s="152">
        <f>'T11.Obj G, politicas, metas'!E628</f>
        <v>0</v>
      </c>
      <c r="F628" s="19"/>
      <c r="G628" s="19"/>
      <c r="H628" s="176"/>
      <c r="I628" s="19"/>
      <c r="J628" s="19"/>
      <c r="K628" s="18"/>
      <c r="L628" s="18"/>
      <c r="M628" s="18"/>
      <c r="N628" s="18"/>
      <c r="O628" s="152" t="str">
        <f t="shared" si="27"/>
        <v xml:space="preserve"> </v>
      </c>
      <c r="P628" s="98" t="str">
        <f t="shared" si="28"/>
        <v/>
      </c>
      <c r="Q628" s="98" t="str">
        <f t="shared" si="29"/>
        <v xml:space="preserve"> </v>
      </c>
    </row>
    <row r="629" spans="1:17" ht="25.5">
      <c r="A629" s="150">
        <f>'T8. Objetivos de desarrollo'!B628</f>
        <v>0</v>
      </c>
      <c r="B629" s="150">
        <f>'T11.Obj G, politicas, metas'!C629</f>
        <v>0</v>
      </c>
      <c r="C629" s="151">
        <f>'T11.Obj G, politicas, metas'!D629</f>
        <v>0</v>
      </c>
      <c r="D629" s="151" t="str">
        <f>'T11.Obj G, politicas, metas'!B629</f>
        <v>No existe una competencia definida</v>
      </c>
      <c r="E629" s="152">
        <f>'T11.Obj G, politicas, metas'!E629</f>
        <v>0</v>
      </c>
      <c r="F629" s="19"/>
      <c r="G629" s="19"/>
      <c r="H629" s="176"/>
      <c r="I629" s="19"/>
      <c r="J629" s="19"/>
      <c r="K629" s="18"/>
      <c r="L629" s="18"/>
      <c r="M629" s="18"/>
      <c r="N629" s="18"/>
      <c r="O629" s="152" t="str">
        <f t="shared" si="27"/>
        <v xml:space="preserve"> </v>
      </c>
      <c r="P629" s="98" t="str">
        <f t="shared" si="28"/>
        <v/>
      </c>
      <c r="Q629" s="98" t="str">
        <f t="shared" si="29"/>
        <v xml:space="preserve"> </v>
      </c>
    </row>
    <row r="630" spans="1:17" ht="25.5">
      <c r="A630" s="150">
        <f>'T8. Objetivos de desarrollo'!B629</f>
        <v>0</v>
      </c>
      <c r="B630" s="150">
        <f>'T11.Obj G, politicas, metas'!C630</f>
        <v>0</v>
      </c>
      <c r="C630" s="151">
        <f>'T11.Obj G, politicas, metas'!D630</f>
        <v>0</v>
      </c>
      <c r="D630" s="151" t="str">
        <f>'T11.Obj G, politicas, metas'!B630</f>
        <v>No existe una competencia definida</v>
      </c>
      <c r="E630" s="152">
        <f>'T11.Obj G, politicas, metas'!E630</f>
        <v>0</v>
      </c>
      <c r="F630" s="19"/>
      <c r="G630" s="19"/>
      <c r="H630" s="176"/>
      <c r="I630" s="19"/>
      <c r="J630" s="19"/>
      <c r="K630" s="18"/>
      <c r="L630" s="18"/>
      <c r="M630" s="18"/>
      <c r="N630" s="18"/>
      <c r="O630" s="152" t="str">
        <f t="shared" si="27"/>
        <v xml:space="preserve"> </v>
      </c>
      <c r="P630" s="98" t="str">
        <f t="shared" si="28"/>
        <v/>
      </c>
      <c r="Q630" s="98" t="str">
        <f t="shared" si="29"/>
        <v xml:space="preserve"> </v>
      </c>
    </row>
    <row r="631" spans="1:17" ht="25.5">
      <c r="A631" s="150">
        <f>'T8. Objetivos de desarrollo'!B630</f>
        <v>0</v>
      </c>
      <c r="B631" s="150">
        <f>'T11.Obj G, politicas, metas'!C631</f>
        <v>0</v>
      </c>
      <c r="C631" s="151">
        <f>'T11.Obj G, politicas, metas'!D631</f>
        <v>0</v>
      </c>
      <c r="D631" s="151" t="str">
        <f>'T11.Obj G, politicas, metas'!B631</f>
        <v>No existe una competencia definida</v>
      </c>
      <c r="E631" s="152">
        <f>'T11.Obj G, politicas, metas'!E631</f>
        <v>0</v>
      </c>
      <c r="F631" s="19"/>
      <c r="G631" s="19"/>
      <c r="H631" s="176"/>
      <c r="I631" s="19"/>
      <c r="J631" s="19"/>
      <c r="K631" s="18"/>
      <c r="L631" s="18"/>
      <c r="M631" s="18"/>
      <c r="N631" s="18"/>
      <c r="O631" s="152" t="str">
        <f t="shared" si="27"/>
        <v xml:space="preserve"> </v>
      </c>
      <c r="P631" s="98" t="str">
        <f t="shared" si="28"/>
        <v/>
      </c>
      <c r="Q631" s="98" t="str">
        <f t="shared" si="29"/>
        <v xml:space="preserve"> </v>
      </c>
    </row>
    <row r="632" spans="1:17" ht="25.5">
      <c r="A632" s="150">
        <f>'T8. Objetivos de desarrollo'!B631</f>
        <v>0</v>
      </c>
      <c r="B632" s="150">
        <f>'T11.Obj G, politicas, metas'!C632</f>
        <v>0</v>
      </c>
      <c r="C632" s="151">
        <f>'T11.Obj G, politicas, metas'!D632</f>
        <v>0</v>
      </c>
      <c r="D632" s="151" t="str">
        <f>'T11.Obj G, politicas, metas'!B632</f>
        <v>No existe una competencia definida</v>
      </c>
      <c r="E632" s="152">
        <f>'T11.Obj G, politicas, metas'!E632</f>
        <v>0</v>
      </c>
      <c r="F632" s="19"/>
      <c r="G632" s="19"/>
      <c r="H632" s="176"/>
      <c r="I632" s="19"/>
      <c r="J632" s="19"/>
      <c r="K632" s="18"/>
      <c r="L632" s="18"/>
      <c r="M632" s="18"/>
      <c r="N632" s="18"/>
      <c r="O632" s="152" t="str">
        <f t="shared" si="27"/>
        <v xml:space="preserve"> </v>
      </c>
      <c r="P632" s="98" t="str">
        <f t="shared" si="28"/>
        <v/>
      </c>
      <c r="Q632" s="98" t="str">
        <f t="shared" si="29"/>
        <v xml:space="preserve"> </v>
      </c>
    </row>
    <row r="633" spans="1:17" ht="25.5">
      <c r="A633" s="150">
        <f>'T8. Objetivos de desarrollo'!B632</f>
        <v>0</v>
      </c>
      <c r="B633" s="150">
        <f>'T11.Obj G, politicas, metas'!C633</f>
        <v>0</v>
      </c>
      <c r="C633" s="151">
        <f>'T11.Obj G, politicas, metas'!D633</f>
        <v>0</v>
      </c>
      <c r="D633" s="151" t="str">
        <f>'T11.Obj G, politicas, metas'!B633</f>
        <v>No existe una competencia definida</v>
      </c>
      <c r="E633" s="152">
        <f>'T11.Obj G, politicas, metas'!E633</f>
        <v>0</v>
      </c>
      <c r="F633" s="19"/>
      <c r="G633" s="19"/>
      <c r="H633" s="176"/>
      <c r="I633" s="19"/>
      <c r="J633" s="19"/>
      <c r="K633" s="18"/>
      <c r="L633" s="18"/>
      <c r="M633" s="18"/>
      <c r="N633" s="18"/>
      <c r="O633" s="152" t="str">
        <f t="shared" si="27"/>
        <v xml:space="preserve"> </v>
      </c>
      <c r="P633" s="98" t="str">
        <f t="shared" si="28"/>
        <v/>
      </c>
      <c r="Q633" s="98" t="str">
        <f t="shared" si="29"/>
        <v xml:space="preserve"> </v>
      </c>
    </row>
    <row r="634" spans="1:17" ht="25.5">
      <c r="A634" s="150">
        <f>'T8. Objetivos de desarrollo'!B633</f>
        <v>0</v>
      </c>
      <c r="B634" s="150">
        <f>'T11.Obj G, politicas, metas'!C634</f>
        <v>0</v>
      </c>
      <c r="C634" s="151">
        <f>'T11.Obj G, politicas, metas'!D634</f>
        <v>0</v>
      </c>
      <c r="D634" s="151" t="str">
        <f>'T11.Obj G, politicas, metas'!B634</f>
        <v>No existe una competencia definida</v>
      </c>
      <c r="E634" s="152">
        <f>'T11.Obj G, politicas, metas'!E634</f>
        <v>0</v>
      </c>
      <c r="F634" s="19"/>
      <c r="G634" s="19"/>
      <c r="H634" s="176"/>
      <c r="I634" s="19"/>
      <c r="J634" s="19"/>
      <c r="K634" s="18"/>
      <c r="L634" s="18"/>
      <c r="M634" s="18"/>
      <c r="N634" s="18"/>
      <c r="O634" s="152" t="str">
        <f t="shared" si="27"/>
        <v xml:space="preserve"> </v>
      </c>
      <c r="P634" s="98" t="str">
        <f t="shared" si="28"/>
        <v/>
      </c>
      <c r="Q634" s="98" t="str">
        <f t="shared" si="29"/>
        <v xml:space="preserve"> </v>
      </c>
    </row>
    <row r="635" spans="1:17" ht="25.5">
      <c r="A635" s="150">
        <f>'T8. Objetivos de desarrollo'!B634</f>
        <v>0</v>
      </c>
      <c r="B635" s="150">
        <f>'T11.Obj G, politicas, metas'!C635</f>
        <v>0</v>
      </c>
      <c r="C635" s="151">
        <f>'T11.Obj G, politicas, metas'!D635</f>
        <v>0</v>
      </c>
      <c r="D635" s="151" t="str">
        <f>'T11.Obj G, politicas, metas'!B635</f>
        <v>No existe una competencia definida</v>
      </c>
      <c r="E635" s="152">
        <f>'T11.Obj G, politicas, metas'!E635</f>
        <v>0</v>
      </c>
      <c r="F635" s="19"/>
      <c r="G635" s="19"/>
      <c r="H635" s="176"/>
      <c r="I635" s="19"/>
      <c r="J635" s="19"/>
      <c r="K635" s="18"/>
      <c r="L635" s="18"/>
      <c r="M635" s="18"/>
      <c r="N635" s="18"/>
      <c r="O635" s="152" t="str">
        <f t="shared" si="27"/>
        <v xml:space="preserve"> </v>
      </c>
      <c r="P635" s="98" t="str">
        <f t="shared" si="28"/>
        <v/>
      </c>
      <c r="Q635" s="98" t="str">
        <f t="shared" si="29"/>
        <v xml:space="preserve"> </v>
      </c>
    </row>
    <row r="636" spans="1:17" ht="25.5">
      <c r="A636" s="150">
        <f>'T8. Objetivos de desarrollo'!B635</f>
        <v>0</v>
      </c>
      <c r="B636" s="150">
        <f>'T11.Obj G, politicas, metas'!C636</f>
        <v>0</v>
      </c>
      <c r="C636" s="151">
        <f>'T11.Obj G, politicas, metas'!D636</f>
        <v>0</v>
      </c>
      <c r="D636" s="151" t="str">
        <f>'T11.Obj G, politicas, metas'!B636</f>
        <v>No existe una competencia definida</v>
      </c>
      <c r="E636" s="152">
        <f>'T11.Obj G, politicas, metas'!E636</f>
        <v>0</v>
      </c>
      <c r="F636" s="19"/>
      <c r="G636" s="19"/>
      <c r="H636" s="176"/>
      <c r="I636" s="19"/>
      <c r="J636" s="19"/>
      <c r="K636" s="18"/>
      <c r="L636" s="18"/>
      <c r="M636" s="18"/>
      <c r="N636" s="18"/>
      <c r="O636" s="152" t="str">
        <f t="shared" si="27"/>
        <v xml:space="preserve"> </v>
      </c>
      <c r="P636" s="98" t="str">
        <f t="shared" si="28"/>
        <v/>
      </c>
      <c r="Q636" s="98" t="str">
        <f t="shared" si="29"/>
        <v xml:space="preserve"> </v>
      </c>
    </row>
    <row r="637" spans="1:17" ht="25.5">
      <c r="A637" s="150">
        <f>'T8. Objetivos de desarrollo'!B636</f>
        <v>0</v>
      </c>
      <c r="B637" s="150">
        <f>'T11.Obj G, politicas, metas'!C637</f>
        <v>0</v>
      </c>
      <c r="C637" s="151">
        <f>'T11.Obj G, politicas, metas'!D637</f>
        <v>0</v>
      </c>
      <c r="D637" s="151" t="str">
        <f>'T11.Obj G, politicas, metas'!B637</f>
        <v>No existe una competencia definida</v>
      </c>
      <c r="E637" s="152">
        <f>'T11.Obj G, politicas, metas'!E637</f>
        <v>0</v>
      </c>
      <c r="F637" s="19"/>
      <c r="G637" s="19"/>
      <c r="H637" s="176"/>
      <c r="I637" s="19"/>
      <c r="J637" s="19"/>
      <c r="K637" s="18"/>
      <c r="L637" s="18"/>
      <c r="M637" s="18"/>
      <c r="N637" s="18"/>
      <c r="O637" s="152" t="str">
        <f t="shared" si="27"/>
        <v xml:space="preserve"> </v>
      </c>
      <c r="P637" s="98" t="str">
        <f t="shared" si="28"/>
        <v/>
      </c>
      <c r="Q637" s="98" t="str">
        <f t="shared" si="29"/>
        <v xml:space="preserve"> </v>
      </c>
    </row>
    <row r="638" spans="1:17" ht="25.5">
      <c r="A638" s="150">
        <f>'T8. Objetivos de desarrollo'!B637</f>
        <v>0</v>
      </c>
      <c r="B638" s="150">
        <f>'T11.Obj G, politicas, metas'!C638</f>
        <v>0</v>
      </c>
      <c r="C638" s="151">
        <f>'T11.Obj G, politicas, metas'!D638</f>
        <v>0</v>
      </c>
      <c r="D638" s="151" t="str">
        <f>'T11.Obj G, politicas, metas'!B638</f>
        <v>No existe una competencia definida</v>
      </c>
      <c r="E638" s="152">
        <f>'T11.Obj G, politicas, metas'!E638</f>
        <v>0</v>
      </c>
      <c r="F638" s="19"/>
      <c r="G638" s="19"/>
      <c r="H638" s="176"/>
      <c r="I638" s="19"/>
      <c r="J638" s="19"/>
      <c r="K638" s="18"/>
      <c r="L638" s="18"/>
      <c r="M638" s="18"/>
      <c r="N638" s="18"/>
      <c r="O638" s="152" t="str">
        <f t="shared" si="27"/>
        <v xml:space="preserve"> </v>
      </c>
      <c r="P638" s="98" t="str">
        <f t="shared" si="28"/>
        <v/>
      </c>
      <c r="Q638" s="98" t="str">
        <f t="shared" si="29"/>
        <v xml:space="preserve"> </v>
      </c>
    </row>
    <row r="639" spans="1:17" ht="25.5">
      <c r="A639" s="150">
        <f>'T8. Objetivos de desarrollo'!B638</f>
        <v>0</v>
      </c>
      <c r="B639" s="150">
        <f>'T11.Obj G, politicas, metas'!C639</f>
        <v>0</v>
      </c>
      <c r="C639" s="151">
        <f>'T11.Obj G, politicas, metas'!D639</f>
        <v>0</v>
      </c>
      <c r="D639" s="151" t="str">
        <f>'T11.Obj G, politicas, metas'!B639</f>
        <v>No existe una competencia definida</v>
      </c>
      <c r="E639" s="152">
        <f>'T11.Obj G, politicas, metas'!E639</f>
        <v>0</v>
      </c>
      <c r="F639" s="19"/>
      <c r="G639" s="19"/>
      <c r="H639" s="176"/>
      <c r="I639" s="19"/>
      <c r="J639" s="19"/>
      <c r="K639" s="18"/>
      <c r="L639" s="18"/>
      <c r="M639" s="18"/>
      <c r="N639" s="18"/>
      <c r="O639" s="152" t="str">
        <f t="shared" si="27"/>
        <v xml:space="preserve"> </v>
      </c>
      <c r="P639" s="98" t="str">
        <f t="shared" si="28"/>
        <v/>
      </c>
      <c r="Q639" s="98" t="str">
        <f t="shared" si="29"/>
        <v xml:space="preserve"> </v>
      </c>
    </row>
    <row r="640" spans="1:17" ht="25.5">
      <c r="A640" s="150">
        <f>'T8. Objetivos de desarrollo'!B639</f>
        <v>0</v>
      </c>
      <c r="B640" s="150">
        <f>'T11.Obj G, politicas, metas'!C640</f>
        <v>0</v>
      </c>
      <c r="C640" s="151">
        <f>'T11.Obj G, politicas, metas'!D640</f>
        <v>0</v>
      </c>
      <c r="D640" s="151" t="str">
        <f>'T11.Obj G, politicas, metas'!B640</f>
        <v>No existe una competencia definida</v>
      </c>
      <c r="E640" s="152">
        <f>'T11.Obj G, politicas, metas'!E640</f>
        <v>0</v>
      </c>
      <c r="F640" s="19"/>
      <c r="G640" s="19"/>
      <c r="H640" s="176"/>
      <c r="I640" s="19"/>
      <c r="J640" s="19"/>
      <c r="K640" s="18"/>
      <c r="L640" s="18"/>
      <c r="M640" s="18"/>
      <c r="N640" s="18"/>
      <c r="O640" s="152" t="str">
        <f t="shared" si="27"/>
        <v xml:space="preserve"> </v>
      </c>
      <c r="P640" s="98" t="str">
        <f t="shared" si="28"/>
        <v/>
      </c>
      <c r="Q640" s="98" t="str">
        <f t="shared" si="29"/>
        <v xml:space="preserve"> </v>
      </c>
    </row>
    <row r="641" spans="1:17" ht="25.5">
      <c r="A641" s="150">
        <f>'T8. Objetivos de desarrollo'!B640</f>
        <v>0</v>
      </c>
      <c r="B641" s="150">
        <f>'T11.Obj G, politicas, metas'!C641</f>
        <v>0</v>
      </c>
      <c r="C641" s="151">
        <f>'T11.Obj G, politicas, metas'!D641</f>
        <v>0</v>
      </c>
      <c r="D641" s="151" t="str">
        <f>'T11.Obj G, politicas, metas'!B641</f>
        <v>No existe una competencia definida</v>
      </c>
      <c r="E641" s="152">
        <f>'T11.Obj G, politicas, metas'!E641</f>
        <v>0</v>
      </c>
      <c r="F641" s="19"/>
      <c r="G641" s="19"/>
      <c r="H641" s="176"/>
      <c r="I641" s="19"/>
      <c r="J641" s="19"/>
      <c r="K641" s="18"/>
      <c r="L641" s="18"/>
      <c r="M641" s="18"/>
      <c r="N641" s="18"/>
      <c r="O641" s="152" t="str">
        <f t="shared" si="27"/>
        <v xml:space="preserve"> </v>
      </c>
      <c r="P641" s="98" t="str">
        <f t="shared" si="28"/>
        <v/>
      </c>
      <c r="Q641" s="98" t="str">
        <f t="shared" si="29"/>
        <v xml:space="preserve"> </v>
      </c>
    </row>
    <row r="642" spans="1:17" ht="25.5">
      <c r="A642" s="150">
        <f>'T8. Objetivos de desarrollo'!B641</f>
        <v>0</v>
      </c>
      <c r="B642" s="150">
        <f>'T11.Obj G, politicas, metas'!C642</f>
        <v>0</v>
      </c>
      <c r="C642" s="151">
        <f>'T11.Obj G, politicas, metas'!D642</f>
        <v>0</v>
      </c>
      <c r="D642" s="151" t="str">
        <f>'T11.Obj G, politicas, metas'!B642</f>
        <v>No existe una competencia definida</v>
      </c>
      <c r="E642" s="152">
        <f>'T11.Obj G, politicas, metas'!E642</f>
        <v>0</v>
      </c>
      <c r="F642" s="19"/>
      <c r="G642" s="19"/>
      <c r="H642" s="176"/>
      <c r="I642" s="19"/>
      <c r="J642" s="19"/>
      <c r="K642" s="18"/>
      <c r="L642" s="18"/>
      <c r="M642" s="18"/>
      <c r="N642" s="18"/>
      <c r="O642" s="152" t="str">
        <f t="shared" si="27"/>
        <v xml:space="preserve"> </v>
      </c>
      <c r="P642" s="98" t="str">
        <f t="shared" si="28"/>
        <v/>
      </c>
      <c r="Q642" s="98" t="str">
        <f t="shared" si="29"/>
        <v xml:space="preserve"> </v>
      </c>
    </row>
    <row r="643" spans="1:17" ht="25.5">
      <c r="A643" s="150">
        <f>'T8. Objetivos de desarrollo'!B642</f>
        <v>0</v>
      </c>
      <c r="B643" s="150">
        <f>'T11.Obj G, politicas, metas'!C643</f>
        <v>0</v>
      </c>
      <c r="C643" s="151">
        <f>'T11.Obj G, politicas, metas'!D643</f>
        <v>0</v>
      </c>
      <c r="D643" s="151" t="str">
        <f>'T11.Obj G, politicas, metas'!B643</f>
        <v>No existe una competencia definida</v>
      </c>
      <c r="E643" s="152">
        <f>'T11.Obj G, politicas, metas'!E643</f>
        <v>0</v>
      </c>
      <c r="F643" s="19"/>
      <c r="G643" s="19"/>
      <c r="H643" s="176"/>
      <c r="I643" s="19"/>
      <c r="J643" s="19"/>
      <c r="K643" s="18"/>
      <c r="L643" s="18"/>
      <c r="M643" s="18"/>
      <c r="N643" s="18"/>
      <c r="O643" s="152" t="str">
        <f t="shared" si="27"/>
        <v xml:space="preserve"> </v>
      </c>
      <c r="P643" s="98" t="str">
        <f t="shared" si="28"/>
        <v/>
      </c>
      <c r="Q643" s="98" t="str">
        <f t="shared" si="29"/>
        <v xml:space="preserve"> </v>
      </c>
    </row>
    <row r="644" spans="1:17" ht="25.5">
      <c r="A644" s="150">
        <f>'T8. Objetivos de desarrollo'!B643</f>
        <v>0</v>
      </c>
      <c r="B644" s="150">
        <f>'T11.Obj G, politicas, metas'!C644</f>
        <v>0</v>
      </c>
      <c r="C644" s="151">
        <f>'T11.Obj G, politicas, metas'!D644</f>
        <v>0</v>
      </c>
      <c r="D644" s="151" t="str">
        <f>'T11.Obj G, politicas, metas'!B644</f>
        <v>No existe una competencia definida</v>
      </c>
      <c r="E644" s="152">
        <f>'T11.Obj G, politicas, metas'!E644</f>
        <v>0</v>
      </c>
      <c r="F644" s="19"/>
      <c r="G644" s="19"/>
      <c r="H644" s="176"/>
      <c r="I644" s="19"/>
      <c r="J644" s="19"/>
      <c r="K644" s="18"/>
      <c r="L644" s="18"/>
      <c r="M644" s="18"/>
      <c r="N644" s="18"/>
      <c r="O644" s="152" t="str">
        <f t="shared" si="27"/>
        <v xml:space="preserve"> </v>
      </c>
      <c r="P644" s="98" t="str">
        <f t="shared" si="28"/>
        <v/>
      </c>
      <c r="Q644" s="98" t="str">
        <f t="shared" si="29"/>
        <v xml:space="preserve"> </v>
      </c>
    </row>
    <row r="645" spans="1:17" ht="25.5">
      <c r="A645" s="150">
        <f>'T8. Objetivos de desarrollo'!B644</f>
        <v>0</v>
      </c>
      <c r="B645" s="150">
        <f>'T11.Obj G, politicas, metas'!C645</f>
        <v>0</v>
      </c>
      <c r="C645" s="151">
        <f>'T11.Obj G, politicas, metas'!D645</f>
        <v>0</v>
      </c>
      <c r="D645" s="151" t="str">
        <f>'T11.Obj G, politicas, metas'!B645</f>
        <v>No existe una competencia definida</v>
      </c>
      <c r="E645" s="152">
        <f>'T11.Obj G, politicas, metas'!E645</f>
        <v>0</v>
      </c>
      <c r="F645" s="19"/>
      <c r="G645" s="19"/>
      <c r="H645" s="176"/>
      <c r="I645" s="19"/>
      <c r="J645" s="19"/>
      <c r="K645" s="18"/>
      <c r="L645" s="18"/>
      <c r="M645" s="18"/>
      <c r="N645" s="18"/>
      <c r="O645" s="152" t="str">
        <f t="shared" ref="O645:O708" si="30">IFERROR(VLOOKUP(D645,$AL$5:$AM$44,2,0)," ")</f>
        <v xml:space="preserve"> </v>
      </c>
      <c r="P645" s="98" t="str">
        <f t="shared" ref="P645:P708" si="31">IFERROR(VLOOKUP(K645,$V$5:$W$14,2,0),"")</f>
        <v/>
      </c>
      <c r="Q645" s="98" t="str">
        <f t="shared" ref="Q645:Q708" si="32">IFERROR(VLOOKUP(M645,$AQ$4:$AR$6,2,0)," ")</f>
        <v xml:space="preserve"> </v>
      </c>
    </row>
    <row r="646" spans="1:17" ht="25.5">
      <c r="A646" s="150">
        <f>'T8. Objetivos de desarrollo'!B645</f>
        <v>0</v>
      </c>
      <c r="B646" s="150">
        <f>'T11.Obj G, politicas, metas'!C646</f>
        <v>0</v>
      </c>
      <c r="C646" s="151">
        <f>'T11.Obj G, politicas, metas'!D646</f>
        <v>0</v>
      </c>
      <c r="D646" s="151" t="str">
        <f>'T11.Obj G, politicas, metas'!B646</f>
        <v>No existe una competencia definida</v>
      </c>
      <c r="E646" s="152">
        <f>'T11.Obj G, politicas, metas'!E646</f>
        <v>0</v>
      </c>
      <c r="F646" s="19"/>
      <c r="G646" s="19"/>
      <c r="H646" s="176"/>
      <c r="I646" s="19"/>
      <c r="J646" s="19"/>
      <c r="K646" s="18"/>
      <c r="L646" s="18"/>
      <c r="M646" s="18"/>
      <c r="N646" s="18"/>
      <c r="O646" s="152" t="str">
        <f t="shared" si="30"/>
        <v xml:space="preserve"> </v>
      </c>
      <c r="P646" s="98" t="str">
        <f t="shared" si="31"/>
        <v/>
      </c>
      <c r="Q646" s="98" t="str">
        <f t="shared" si="32"/>
        <v xml:space="preserve"> </v>
      </c>
    </row>
    <row r="647" spans="1:17" ht="25.5">
      <c r="A647" s="150">
        <f>'T8. Objetivos de desarrollo'!B646</f>
        <v>0</v>
      </c>
      <c r="B647" s="150">
        <f>'T11.Obj G, politicas, metas'!C647</f>
        <v>0</v>
      </c>
      <c r="C647" s="151">
        <f>'T11.Obj G, politicas, metas'!D647</f>
        <v>0</v>
      </c>
      <c r="D647" s="151" t="str">
        <f>'T11.Obj G, politicas, metas'!B647</f>
        <v>No existe una competencia definida</v>
      </c>
      <c r="E647" s="152">
        <f>'T11.Obj G, politicas, metas'!E647</f>
        <v>0</v>
      </c>
      <c r="F647" s="19"/>
      <c r="G647" s="19"/>
      <c r="H647" s="176"/>
      <c r="I647" s="19"/>
      <c r="J647" s="19"/>
      <c r="K647" s="18"/>
      <c r="L647" s="18"/>
      <c r="M647" s="18"/>
      <c r="N647" s="18"/>
      <c r="O647" s="152" t="str">
        <f t="shared" si="30"/>
        <v xml:space="preserve"> </v>
      </c>
      <c r="P647" s="98" t="str">
        <f t="shared" si="31"/>
        <v/>
      </c>
      <c r="Q647" s="98" t="str">
        <f t="shared" si="32"/>
        <v xml:space="preserve"> </v>
      </c>
    </row>
    <row r="648" spans="1:17" ht="25.5">
      <c r="A648" s="150">
        <f>'T8. Objetivos de desarrollo'!B647</f>
        <v>0</v>
      </c>
      <c r="B648" s="150">
        <f>'T11.Obj G, politicas, metas'!C648</f>
        <v>0</v>
      </c>
      <c r="C648" s="151">
        <f>'T11.Obj G, politicas, metas'!D648</f>
        <v>0</v>
      </c>
      <c r="D648" s="151" t="str">
        <f>'T11.Obj G, politicas, metas'!B648</f>
        <v>No existe una competencia definida</v>
      </c>
      <c r="E648" s="152">
        <f>'T11.Obj G, politicas, metas'!E648</f>
        <v>0</v>
      </c>
      <c r="F648" s="19"/>
      <c r="G648" s="19"/>
      <c r="H648" s="176"/>
      <c r="I648" s="19"/>
      <c r="J648" s="19"/>
      <c r="K648" s="18"/>
      <c r="L648" s="18"/>
      <c r="M648" s="18"/>
      <c r="N648" s="18"/>
      <c r="O648" s="152" t="str">
        <f t="shared" si="30"/>
        <v xml:space="preserve"> </v>
      </c>
      <c r="P648" s="98" t="str">
        <f t="shared" si="31"/>
        <v/>
      </c>
      <c r="Q648" s="98" t="str">
        <f t="shared" si="32"/>
        <v xml:space="preserve"> </v>
      </c>
    </row>
    <row r="649" spans="1:17" ht="25.5">
      <c r="A649" s="150">
        <f>'T8. Objetivos de desarrollo'!B648</f>
        <v>0</v>
      </c>
      <c r="B649" s="150">
        <f>'T11.Obj G, politicas, metas'!C649</f>
        <v>0</v>
      </c>
      <c r="C649" s="151">
        <f>'T11.Obj G, politicas, metas'!D649</f>
        <v>0</v>
      </c>
      <c r="D649" s="151" t="str">
        <f>'T11.Obj G, politicas, metas'!B649</f>
        <v>No existe una competencia definida</v>
      </c>
      <c r="E649" s="152">
        <f>'T11.Obj G, politicas, metas'!E649</f>
        <v>0</v>
      </c>
      <c r="F649" s="19"/>
      <c r="G649" s="19"/>
      <c r="H649" s="176"/>
      <c r="I649" s="19"/>
      <c r="J649" s="19"/>
      <c r="K649" s="18"/>
      <c r="L649" s="18"/>
      <c r="M649" s="18"/>
      <c r="N649" s="18"/>
      <c r="O649" s="152" t="str">
        <f t="shared" si="30"/>
        <v xml:space="preserve"> </v>
      </c>
      <c r="P649" s="98" t="str">
        <f t="shared" si="31"/>
        <v/>
      </c>
      <c r="Q649" s="98" t="str">
        <f t="shared" si="32"/>
        <v xml:space="preserve"> </v>
      </c>
    </row>
    <row r="650" spans="1:17" ht="25.5">
      <c r="A650" s="150">
        <f>'T8. Objetivos de desarrollo'!B649</f>
        <v>0</v>
      </c>
      <c r="B650" s="150">
        <f>'T11.Obj G, politicas, metas'!C650</f>
        <v>0</v>
      </c>
      <c r="C650" s="151">
        <f>'T11.Obj G, politicas, metas'!D650</f>
        <v>0</v>
      </c>
      <c r="D650" s="151" t="str">
        <f>'T11.Obj G, politicas, metas'!B650</f>
        <v>No existe una competencia definida</v>
      </c>
      <c r="E650" s="152">
        <f>'T11.Obj G, politicas, metas'!E650</f>
        <v>0</v>
      </c>
      <c r="F650" s="19"/>
      <c r="G650" s="19"/>
      <c r="H650" s="176"/>
      <c r="I650" s="19"/>
      <c r="J650" s="19"/>
      <c r="K650" s="18"/>
      <c r="L650" s="18"/>
      <c r="M650" s="18"/>
      <c r="N650" s="18"/>
      <c r="O650" s="152" t="str">
        <f t="shared" si="30"/>
        <v xml:space="preserve"> </v>
      </c>
      <c r="P650" s="98" t="str">
        <f t="shared" si="31"/>
        <v/>
      </c>
      <c r="Q650" s="98" t="str">
        <f t="shared" si="32"/>
        <v xml:space="preserve"> </v>
      </c>
    </row>
    <row r="651" spans="1:17" ht="25.5">
      <c r="A651" s="150">
        <f>'T8. Objetivos de desarrollo'!B650</f>
        <v>0</v>
      </c>
      <c r="B651" s="150">
        <f>'T11.Obj G, politicas, metas'!C651</f>
        <v>0</v>
      </c>
      <c r="C651" s="151">
        <f>'T11.Obj G, politicas, metas'!D651</f>
        <v>0</v>
      </c>
      <c r="D651" s="151" t="str">
        <f>'T11.Obj G, politicas, metas'!B651</f>
        <v>No existe una competencia definida</v>
      </c>
      <c r="E651" s="152">
        <f>'T11.Obj G, politicas, metas'!E651</f>
        <v>0</v>
      </c>
      <c r="F651" s="19"/>
      <c r="G651" s="19"/>
      <c r="H651" s="176"/>
      <c r="I651" s="19"/>
      <c r="J651" s="19"/>
      <c r="K651" s="18"/>
      <c r="L651" s="18"/>
      <c r="M651" s="18"/>
      <c r="N651" s="18"/>
      <c r="O651" s="152" t="str">
        <f t="shared" si="30"/>
        <v xml:space="preserve"> </v>
      </c>
      <c r="P651" s="98" t="str">
        <f t="shared" si="31"/>
        <v/>
      </c>
      <c r="Q651" s="98" t="str">
        <f t="shared" si="32"/>
        <v xml:space="preserve"> </v>
      </c>
    </row>
    <row r="652" spans="1:17" ht="25.5">
      <c r="A652" s="150">
        <f>'T8. Objetivos de desarrollo'!B651</f>
        <v>0</v>
      </c>
      <c r="B652" s="150">
        <f>'T11.Obj G, politicas, metas'!C652</f>
        <v>0</v>
      </c>
      <c r="C652" s="151">
        <f>'T11.Obj G, politicas, metas'!D652</f>
        <v>0</v>
      </c>
      <c r="D652" s="151" t="str">
        <f>'T11.Obj G, politicas, metas'!B652</f>
        <v>No existe una competencia definida</v>
      </c>
      <c r="E652" s="152">
        <f>'T11.Obj G, politicas, metas'!E652</f>
        <v>0</v>
      </c>
      <c r="F652" s="19"/>
      <c r="G652" s="19"/>
      <c r="H652" s="176"/>
      <c r="I652" s="19"/>
      <c r="J652" s="19"/>
      <c r="K652" s="18"/>
      <c r="L652" s="18"/>
      <c r="M652" s="18"/>
      <c r="N652" s="18"/>
      <c r="O652" s="152" t="str">
        <f t="shared" si="30"/>
        <v xml:space="preserve"> </v>
      </c>
      <c r="P652" s="98" t="str">
        <f t="shared" si="31"/>
        <v/>
      </c>
      <c r="Q652" s="98" t="str">
        <f t="shared" si="32"/>
        <v xml:space="preserve"> </v>
      </c>
    </row>
    <row r="653" spans="1:17" ht="25.5">
      <c r="A653" s="150">
        <f>'T8. Objetivos de desarrollo'!B652</f>
        <v>0</v>
      </c>
      <c r="B653" s="150">
        <f>'T11.Obj G, politicas, metas'!C653</f>
        <v>0</v>
      </c>
      <c r="C653" s="151">
        <f>'T11.Obj G, politicas, metas'!D653</f>
        <v>0</v>
      </c>
      <c r="D653" s="151" t="str">
        <f>'T11.Obj G, politicas, metas'!B653</f>
        <v>No existe una competencia definida</v>
      </c>
      <c r="E653" s="152">
        <f>'T11.Obj G, politicas, metas'!E653</f>
        <v>0</v>
      </c>
      <c r="F653" s="19"/>
      <c r="G653" s="19"/>
      <c r="H653" s="176"/>
      <c r="I653" s="19"/>
      <c r="J653" s="19"/>
      <c r="K653" s="18"/>
      <c r="L653" s="18"/>
      <c r="M653" s="18"/>
      <c r="N653" s="18"/>
      <c r="O653" s="152" t="str">
        <f t="shared" si="30"/>
        <v xml:space="preserve"> </v>
      </c>
      <c r="P653" s="98" t="str">
        <f t="shared" si="31"/>
        <v/>
      </c>
      <c r="Q653" s="98" t="str">
        <f t="shared" si="32"/>
        <v xml:space="preserve"> </v>
      </c>
    </row>
    <row r="654" spans="1:17" ht="25.5">
      <c r="A654" s="150">
        <f>'T8. Objetivos de desarrollo'!B653</f>
        <v>0</v>
      </c>
      <c r="B654" s="150">
        <f>'T11.Obj G, politicas, metas'!C654</f>
        <v>0</v>
      </c>
      <c r="C654" s="151">
        <f>'T11.Obj G, politicas, metas'!D654</f>
        <v>0</v>
      </c>
      <c r="D654" s="151" t="str">
        <f>'T11.Obj G, politicas, metas'!B654</f>
        <v>No existe una competencia definida</v>
      </c>
      <c r="E654" s="152">
        <f>'T11.Obj G, politicas, metas'!E654</f>
        <v>0</v>
      </c>
      <c r="F654" s="19"/>
      <c r="G654" s="19"/>
      <c r="H654" s="176"/>
      <c r="I654" s="19"/>
      <c r="J654" s="19"/>
      <c r="K654" s="18"/>
      <c r="L654" s="18"/>
      <c r="M654" s="18"/>
      <c r="N654" s="18"/>
      <c r="O654" s="152" t="str">
        <f t="shared" si="30"/>
        <v xml:space="preserve"> </v>
      </c>
      <c r="P654" s="98" t="str">
        <f t="shared" si="31"/>
        <v/>
      </c>
      <c r="Q654" s="98" t="str">
        <f t="shared" si="32"/>
        <v xml:space="preserve"> </v>
      </c>
    </row>
    <row r="655" spans="1:17" ht="25.5">
      <c r="A655" s="150">
        <f>'T8. Objetivos de desarrollo'!B654</f>
        <v>0</v>
      </c>
      <c r="B655" s="150">
        <f>'T11.Obj G, politicas, metas'!C655</f>
        <v>0</v>
      </c>
      <c r="C655" s="151">
        <f>'T11.Obj G, politicas, metas'!D655</f>
        <v>0</v>
      </c>
      <c r="D655" s="151" t="str">
        <f>'T11.Obj G, politicas, metas'!B655</f>
        <v>No existe una competencia definida</v>
      </c>
      <c r="E655" s="152">
        <f>'T11.Obj G, politicas, metas'!E655</f>
        <v>0</v>
      </c>
      <c r="F655" s="19"/>
      <c r="G655" s="19"/>
      <c r="H655" s="176"/>
      <c r="I655" s="19"/>
      <c r="J655" s="19"/>
      <c r="K655" s="18"/>
      <c r="L655" s="18"/>
      <c r="M655" s="18"/>
      <c r="N655" s="18"/>
      <c r="O655" s="152" t="str">
        <f t="shared" si="30"/>
        <v xml:space="preserve"> </v>
      </c>
      <c r="P655" s="98" t="str">
        <f t="shared" si="31"/>
        <v/>
      </c>
      <c r="Q655" s="98" t="str">
        <f t="shared" si="32"/>
        <v xml:space="preserve"> </v>
      </c>
    </row>
    <row r="656" spans="1:17" ht="25.5">
      <c r="A656" s="150">
        <f>'T8. Objetivos de desarrollo'!B655</f>
        <v>0</v>
      </c>
      <c r="B656" s="150">
        <f>'T11.Obj G, politicas, metas'!C656</f>
        <v>0</v>
      </c>
      <c r="C656" s="151">
        <f>'T11.Obj G, politicas, metas'!D656</f>
        <v>0</v>
      </c>
      <c r="D656" s="151" t="str">
        <f>'T11.Obj G, politicas, metas'!B656</f>
        <v>No existe una competencia definida</v>
      </c>
      <c r="E656" s="152">
        <f>'T11.Obj G, politicas, metas'!E656</f>
        <v>0</v>
      </c>
      <c r="F656" s="19"/>
      <c r="G656" s="19"/>
      <c r="H656" s="176"/>
      <c r="I656" s="19"/>
      <c r="J656" s="19"/>
      <c r="K656" s="18"/>
      <c r="L656" s="18"/>
      <c r="M656" s="18"/>
      <c r="N656" s="18"/>
      <c r="O656" s="152" t="str">
        <f t="shared" si="30"/>
        <v xml:space="preserve"> </v>
      </c>
      <c r="P656" s="98" t="str">
        <f t="shared" si="31"/>
        <v/>
      </c>
      <c r="Q656" s="98" t="str">
        <f t="shared" si="32"/>
        <v xml:space="preserve"> </v>
      </c>
    </row>
    <row r="657" spans="1:17" ht="25.5">
      <c r="A657" s="150">
        <f>'T8. Objetivos de desarrollo'!B656</f>
        <v>0</v>
      </c>
      <c r="B657" s="150">
        <f>'T11.Obj G, politicas, metas'!C657</f>
        <v>0</v>
      </c>
      <c r="C657" s="151">
        <f>'T11.Obj G, politicas, metas'!D657</f>
        <v>0</v>
      </c>
      <c r="D657" s="151" t="str">
        <f>'T11.Obj G, politicas, metas'!B657</f>
        <v>No existe una competencia definida</v>
      </c>
      <c r="E657" s="152">
        <f>'T11.Obj G, politicas, metas'!E657</f>
        <v>0</v>
      </c>
      <c r="F657" s="19"/>
      <c r="G657" s="19"/>
      <c r="H657" s="176"/>
      <c r="I657" s="19"/>
      <c r="J657" s="19"/>
      <c r="K657" s="18"/>
      <c r="L657" s="18"/>
      <c r="M657" s="18"/>
      <c r="N657" s="18"/>
      <c r="O657" s="152" t="str">
        <f t="shared" si="30"/>
        <v xml:space="preserve"> </v>
      </c>
      <c r="P657" s="98" t="str">
        <f t="shared" si="31"/>
        <v/>
      </c>
      <c r="Q657" s="98" t="str">
        <f t="shared" si="32"/>
        <v xml:space="preserve"> </v>
      </c>
    </row>
    <row r="658" spans="1:17" ht="25.5">
      <c r="A658" s="150">
        <f>'T8. Objetivos de desarrollo'!B657</f>
        <v>0</v>
      </c>
      <c r="B658" s="150">
        <f>'T11.Obj G, politicas, metas'!C658</f>
        <v>0</v>
      </c>
      <c r="C658" s="151">
        <f>'T11.Obj G, politicas, metas'!D658</f>
        <v>0</v>
      </c>
      <c r="D658" s="151" t="str">
        <f>'T11.Obj G, politicas, metas'!B658</f>
        <v>No existe una competencia definida</v>
      </c>
      <c r="E658" s="152">
        <f>'T11.Obj G, politicas, metas'!E658</f>
        <v>0</v>
      </c>
      <c r="F658" s="19"/>
      <c r="G658" s="19"/>
      <c r="H658" s="176"/>
      <c r="I658" s="19"/>
      <c r="J658" s="19"/>
      <c r="K658" s="18"/>
      <c r="L658" s="18"/>
      <c r="M658" s="18"/>
      <c r="N658" s="18"/>
      <c r="O658" s="152" t="str">
        <f t="shared" si="30"/>
        <v xml:space="preserve"> </v>
      </c>
      <c r="P658" s="98" t="str">
        <f t="shared" si="31"/>
        <v/>
      </c>
      <c r="Q658" s="98" t="str">
        <f t="shared" si="32"/>
        <v xml:space="preserve"> </v>
      </c>
    </row>
    <row r="659" spans="1:17" ht="25.5">
      <c r="A659" s="150">
        <f>'T8. Objetivos de desarrollo'!B658</f>
        <v>0</v>
      </c>
      <c r="B659" s="150">
        <f>'T11.Obj G, politicas, metas'!C659</f>
        <v>0</v>
      </c>
      <c r="C659" s="151">
        <f>'T11.Obj G, politicas, metas'!D659</f>
        <v>0</v>
      </c>
      <c r="D659" s="151" t="str">
        <f>'T11.Obj G, politicas, metas'!B659</f>
        <v>No existe una competencia definida</v>
      </c>
      <c r="E659" s="152">
        <f>'T11.Obj G, politicas, metas'!E659</f>
        <v>0</v>
      </c>
      <c r="F659" s="19"/>
      <c r="G659" s="19"/>
      <c r="H659" s="176"/>
      <c r="I659" s="19"/>
      <c r="J659" s="19"/>
      <c r="K659" s="18"/>
      <c r="L659" s="18"/>
      <c r="M659" s="18"/>
      <c r="N659" s="18"/>
      <c r="O659" s="152" t="str">
        <f t="shared" si="30"/>
        <v xml:space="preserve"> </v>
      </c>
      <c r="P659" s="98" t="str">
        <f t="shared" si="31"/>
        <v/>
      </c>
      <c r="Q659" s="98" t="str">
        <f t="shared" si="32"/>
        <v xml:space="preserve"> </v>
      </c>
    </row>
    <row r="660" spans="1:17" ht="25.5">
      <c r="A660" s="150">
        <f>'T8. Objetivos de desarrollo'!B659</f>
        <v>0</v>
      </c>
      <c r="B660" s="150">
        <f>'T11.Obj G, politicas, metas'!C660</f>
        <v>0</v>
      </c>
      <c r="C660" s="151">
        <f>'T11.Obj G, politicas, metas'!D660</f>
        <v>0</v>
      </c>
      <c r="D660" s="151" t="str">
        <f>'T11.Obj G, politicas, metas'!B660</f>
        <v>No existe una competencia definida</v>
      </c>
      <c r="E660" s="152">
        <f>'T11.Obj G, politicas, metas'!E660</f>
        <v>0</v>
      </c>
      <c r="F660" s="19"/>
      <c r="G660" s="19"/>
      <c r="H660" s="176"/>
      <c r="I660" s="19"/>
      <c r="J660" s="19"/>
      <c r="K660" s="18"/>
      <c r="L660" s="18"/>
      <c r="M660" s="18"/>
      <c r="N660" s="18"/>
      <c r="O660" s="152" t="str">
        <f t="shared" si="30"/>
        <v xml:space="preserve"> </v>
      </c>
      <c r="P660" s="98" t="str">
        <f t="shared" si="31"/>
        <v/>
      </c>
      <c r="Q660" s="98" t="str">
        <f t="shared" si="32"/>
        <v xml:space="preserve"> </v>
      </c>
    </row>
    <row r="661" spans="1:17" ht="25.5">
      <c r="A661" s="150">
        <f>'T8. Objetivos de desarrollo'!B660</f>
        <v>0</v>
      </c>
      <c r="B661" s="150">
        <f>'T11.Obj G, politicas, metas'!C661</f>
        <v>0</v>
      </c>
      <c r="C661" s="151">
        <f>'T11.Obj G, politicas, metas'!D661</f>
        <v>0</v>
      </c>
      <c r="D661" s="151" t="str">
        <f>'T11.Obj G, politicas, metas'!B661</f>
        <v>No existe una competencia definida</v>
      </c>
      <c r="E661" s="152">
        <f>'T11.Obj G, politicas, metas'!E661</f>
        <v>0</v>
      </c>
      <c r="F661" s="19"/>
      <c r="G661" s="19"/>
      <c r="H661" s="176"/>
      <c r="I661" s="19"/>
      <c r="J661" s="19"/>
      <c r="K661" s="18"/>
      <c r="L661" s="18"/>
      <c r="M661" s="18"/>
      <c r="N661" s="18"/>
      <c r="O661" s="152" t="str">
        <f t="shared" si="30"/>
        <v xml:space="preserve"> </v>
      </c>
      <c r="P661" s="98" t="str">
        <f t="shared" si="31"/>
        <v/>
      </c>
      <c r="Q661" s="98" t="str">
        <f t="shared" si="32"/>
        <v xml:space="preserve"> </v>
      </c>
    </row>
    <row r="662" spans="1:17" ht="25.5">
      <c r="A662" s="150">
        <f>'T8. Objetivos de desarrollo'!B661</f>
        <v>0</v>
      </c>
      <c r="B662" s="150">
        <f>'T11.Obj G, politicas, metas'!C662</f>
        <v>0</v>
      </c>
      <c r="C662" s="151">
        <f>'T11.Obj G, politicas, metas'!D662</f>
        <v>0</v>
      </c>
      <c r="D662" s="151" t="str">
        <f>'T11.Obj G, politicas, metas'!B662</f>
        <v>No existe una competencia definida</v>
      </c>
      <c r="E662" s="152">
        <f>'T11.Obj G, politicas, metas'!E662</f>
        <v>0</v>
      </c>
      <c r="F662" s="19"/>
      <c r="G662" s="19"/>
      <c r="H662" s="176"/>
      <c r="I662" s="19"/>
      <c r="J662" s="19"/>
      <c r="K662" s="18"/>
      <c r="L662" s="18"/>
      <c r="M662" s="18"/>
      <c r="N662" s="18"/>
      <c r="O662" s="152" t="str">
        <f t="shared" si="30"/>
        <v xml:space="preserve"> </v>
      </c>
      <c r="P662" s="98" t="str">
        <f t="shared" si="31"/>
        <v/>
      </c>
      <c r="Q662" s="98" t="str">
        <f t="shared" si="32"/>
        <v xml:space="preserve"> </v>
      </c>
    </row>
    <row r="663" spans="1:17" ht="25.5">
      <c r="A663" s="150">
        <f>'T8. Objetivos de desarrollo'!B662</f>
        <v>0</v>
      </c>
      <c r="B663" s="150">
        <f>'T11.Obj G, politicas, metas'!C663</f>
        <v>0</v>
      </c>
      <c r="C663" s="151">
        <f>'T11.Obj G, politicas, metas'!D663</f>
        <v>0</v>
      </c>
      <c r="D663" s="151" t="str">
        <f>'T11.Obj G, politicas, metas'!B663</f>
        <v>No existe una competencia definida</v>
      </c>
      <c r="E663" s="152">
        <f>'T11.Obj G, politicas, metas'!E663</f>
        <v>0</v>
      </c>
      <c r="F663" s="19"/>
      <c r="G663" s="19"/>
      <c r="H663" s="176"/>
      <c r="I663" s="19"/>
      <c r="J663" s="19"/>
      <c r="K663" s="18"/>
      <c r="L663" s="18"/>
      <c r="M663" s="18"/>
      <c r="N663" s="18"/>
      <c r="O663" s="152" t="str">
        <f t="shared" si="30"/>
        <v xml:space="preserve"> </v>
      </c>
      <c r="P663" s="98" t="str">
        <f t="shared" si="31"/>
        <v/>
      </c>
      <c r="Q663" s="98" t="str">
        <f t="shared" si="32"/>
        <v xml:space="preserve"> </v>
      </c>
    </row>
    <row r="664" spans="1:17" ht="25.5">
      <c r="A664" s="150">
        <f>'T8. Objetivos de desarrollo'!B663</f>
        <v>0</v>
      </c>
      <c r="B664" s="150">
        <f>'T11.Obj G, politicas, metas'!C664</f>
        <v>0</v>
      </c>
      <c r="C664" s="151">
        <f>'T11.Obj G, politicas, metas'!D664</f>
        <v>0</v>
      </c>
      <c r="D664" s="151" t="str">
        <f>'T11.Obj G, politicas, metas'!B664</f>
        <v>No existe una competencia definida</v>
      </c>
      <c r="E664" s="152">
        <f>'T11.Obj G, politicas, metas'!E664</f>
        <v>0</v>
      </c>
      <c r="F664" s="19"/>
      <c r="G664" s="19"/>
      <c r="H664" s="176"/>
      <c r="I664" s="19"/>
      <c r="J664" s="19"/>
      <c r="K664" s="18"/>
      <c r="L664" s="18"/>
      <c r="M664" s="18"/>
      <c r="N664" s="18"/>
      <c r="O664" s="152" t="str">
        <f t="shared" si="30"/>
        <v xml:space="preserve"> </v>
      </c>
      <c r="P664" s="98" t="str">
        <f t="shared" si="31"/>
        <v/>
      </c>
      <c r="Q664" s="98" t="str">
        <f t="shared" si="32"/>
        <v xml:space="preserve"> </v>
      </c>
    </row>
    <row r="665" spans="1:17" ht="25.5">
      <c r="A665" s="150">
        <f>'T8. Objetivos de desarrollo'!B664</f>
        <v>0</v>
      </c>
      <c r="B665" s="150">
        <f>'T11.Obj G, politicas, metas'!C665</f>
        <v>0</v>
      </c>
      <c r="C665" s="151">
        <f>'T11.Obj G, politicas, metas'!D665</f>
        <v>0</v>
      </c>
      <c r="D665" s="151" t="str">
        <f>'T11.Obj G, politicas, metas'!B665</f>
        <v>No existe una competencia definida</v>
      </c>
      <c r="E665" s="152">
        <f>'T11.Obj G, politicas, metas'!E665</f>
        <v>0</v>
      </c>
      <c r="F665" s="19"/>
      <c r="G665" s="19"/>
      <c r="H665" s="176"/>
      <c r="I665" s="19"/>
      <c r="J665" s="19"/>
      <c r="K665" s="18"/>
      <c r="L665" s="18"/>
      <c r="M665" s="18"/>
      <c r="N665" s="18"/>
      <c r="O665" s="152" t="str">
        <f t="shared" si="30"/>
        <v xml:space="preserve"> </v>
      </c>
      <c r="P665" s="98" t="str">
        <f t="shared" si="31"/>
        <v/>
      </c>
      <c r="Q665" s="98" t="str">
        <f t="shared" si="32"/>
        <v xml:space="preserve"> </v>
      </c>
    </row>
    <row r="666" spans="1:17" ht="25.5">
      <c r="A666" s="150">
        <f>'T8. Objetivos de desarrollo'!B665</f>
        <v>0</v>
      </c>
      <c r="B666" s="150">
        <f>'T11.Obj G, politicas, metas'!C666</f>
        <v>0</v>
      </c>
      <c r="C666" s="151">
        <f>'T11.Obj G, politicas, metas'!D666</f>
        <v>0</v>
      </c>
      <c r="D666" s="151" t="str">
        <f>'T11.Obj G, politicas, metas'!B666</f>
        <v>No existe una competencia definida</v>
      </c>
      <c r="E666" s="152">
        <f>'T11.Obj G, politicas, metas'!E666</f>
        <v>0</v>
      </c>
      <c r="F666" s="19"/>
      <c r="G666" s="19"/>
      <c r="H666" s="176"/>
      <c r="I666" s="19"/>
      <c r="J666" s="19"/>
      <c r="K666" s="18"/>
      <c r="L666" s="18"/>
      <c r="M666" s="18"/>
      <c r="N666" s="18"/>
      <c r="O666" s="152" t="str">
        <f t="shared" si="30"/>
        <v xml:space="preserve"> </v>
      </c>
      <c r="P666" s="98" t="str">
        <f t="shared" si="31"/>
        <v/>
      </c>
      <c r="Q666" s="98" t="str">
        <f t="shared" si="32"/>
        <v xml:space="preserve"> </v>
      </c>
    </row>
    <row r="667" spans="1:17" ht="25.5">
      <c r="A667" s="150">
        <f>'T8. Objetivos de desarrollo'!B666</f>
        <v>0</v>
      </c>
      <c r="B667" s="150">
        <f>'T11.Obj G, politicas, metas'!C667</f>
        <v>0</v>
      </c>
      <c r="C667" s="151">
        <f>'T11.Obj G, politicas, metas'!D667</f>
        <v>0</v>
      </c>
      <c r="D667" s="151" t="str">
        <f>'T11.Obj G, politicas, metas'!B667</f>
        <v>No existe una competencia definida</v>
      </c>
      <c r="E667" s="152">
        <f>'T11.Obj G, politicas, metas'!E667</f>
        <v>0</v>
      </c>
      <c r="F667" s="19"/>
      <c r="G667" s="19"/>
      <c r="H667" s="176"/>
      <c r="I667" s="19"/>
      <c r="J667" s="19"/>
      <c r="K667" s="18"/>
      <c r="L667" s="18"/>
      <c r="M667" s="18"/>
      <c r="N667" s="18"/>
      <c r="O667" s="152" t="str">
        <f t="shared" si="30"/>
        <v xml:space="preserve"> </v>
      </c>
      <c r="P667" s="98" t="str">
        <f t="shared" si="31"/>
        <v/>
      </c>
      <c r="Q667" s="98" t="str">
        <f t="shared" si="32"/>
        <v xml:space="preserve"> </v>
      </c>
    </row>
    <row r="668" spans="1:17" ht="25.5">
      <c r="A668" s="150">
        <f>'T8. Objetivos de desarrollo'!B667</f>
        <v>0</v>
      </c>
      <c r="B668" s="150">
        <f>'T11.Obj G, politicas, metas'!C668</f>
        <v>0</v>
      </c>
      <c r="C668" s="151">
        <f>'T11.Obj G, politicas, metas'!D668</f>
        <v>0</v>
      </c>
      <c r="D668" s="151" t="str">
        <f>'T11.Obj G, politicas, metas'!B668</f>
        <v>No existe una competencia definida</v>
      </c>
      <c r="E668" s="152">
        <f>'T11.Obj G, politicas, metas'!E668</f>
        <v>0</v>
      </c>
      <c r="F668" s="19"/>
      <c r="G668" s="19"/>
      <c r="H668" s="176"/>
      <c r="I668" s="19"/>
      <c r="J668" s="19"/>
      <c r="K668" s="18"/>
      <c r="L668" s="18"/>
      <c r="M668" s="18"/>
      <c r="N668" s="18"/>
      <c r="O668" s="152" t="str">
        <f t="shared" si="30"/>
        <v xml:space="preserve"> </v>
      </c>
      <c r="P668" s="98" t="str">
        <f t="shared" si="31"/>
        <v/>
      </c>
      <c r="Q668" s="98" t="str">
        <f t="shared" si="32"/>
        <v xml:space="preserve"> </v>
      </c>
    </row>
    <row r="669" spans="1:17" ht="25.5">
      <c r="A669" s="150">
        <f>'T8. Objetivos de desarrollo'!B668</f>
        <v>0</v>
      </c>
      <c r="B669" s="150">
        <f>'T11.Obj G, politicas, metas'!C669</f>
        <v>0</v>
      </c>
      <c r="C669" s="151">
        <f>'T11.Obj G, politicas, metas'!D669</f>
        <v>0</v>
      </c>
      <c r="D669" s="151" t="str">
        <f>'T11.Obj G, politicas, metas'!B669</f>
        <v>No existe una competencia definida</v>
      </c>
      <c r="E669" s="152">
        <f>'T11.Obj G, politicas, metas'!E669</f>
        <v>0</v>
      </c>
      <c r="F669" s="19"/>
      <c r="G669" s="19"/>
      <c r="H669" s="176"/>
      <c r="I669" s="19"/>
      <c r="J669" s="19"/>
      <c r="K669" s="18"/>
      <c r="L669" s="18"/>
      <c r="M669" s="18"/>
      <c r="N669" s="18"/>
      <c r="O669" s="152" t="str">
        <f t="shared" si="30"/>
        <v xml:space="preserve"> </v>
      </c>
      <c r="P669" s="98" t="str">
        <f t="shared" si="31"/>
        <v/>
      </c>
      <c r="Q669" s="98" t="str">
        <f t="shared" si="32"/>
        <v xml:space="preserve"> </v>
      </c>
    </row>
    <row r="670" spans="1:17" ht="25.5">
      <c r="A670" s="150">
        <f>'T8. Objetivos de desarrollo'!B669</f>
        <v>0</v>
      </c>
      <c r="B670" s="150">
        <f>'T11.Obj G, politicas, metas'!C670</f>
        <v>0</v>
      </c>
      <c r="C670" s="151">
        <f>'T11.Obj G, politicas, metas'!D670</f>
        <v>0</v>
      </c>
      <c r="D670" s="151" t="str">
        <f>'T11.Obj G, politicas, metas'!B670</f>
        <v>No existe una competencia definida</v>
      </c>
      <c r="E670" s="152">
        <f>'T11.Obj G, politicas, metas'!E670</f>
        <v>0</v>
      </c>
      <c r="F670" s="19"/>
      <c r="G670" s="19"/>
      <c r="H670" s="176"/>
      <c r="I670" s="19"/>
      <c r="J670" s="19"/>
      <c r="K670" s="18"/>
      <c r="L670" s="18"/>
      <c r="M670" s="18"/>
      <c r="N670" s="18"/>
      <c r="O670" s="152" t="str">
        <f t="shared" si="30"/>
        <v xml:space="preserve"> </v>
      </c>
      <c r="P670" s="98" t="str">
        <f t="shared" si="31"/>
        <v/>
      </c>
      <c r="Q670" s="98" t="str">
        <f t="shared" si="32"/>
        <v xml:space="preserve"> </v>
      </c>
    </row>
    <row r="671" spans="1:17" ht="25.5">
      <c r="A671" s="150">
        <f>'T8. Objetivos de desarrollo'!B670</f>
        <v>0</v>
      </c>
      <c r="B671" s="150">
        <f>'T11.Obj G, politicas, metas'!C671</f>
        <v>0</v>
      </c>
      <c r="C671" s="151">
        <f>'T11.Obj G, politicas, metas'!D671</f>
        <v>0</v>
      </c>
      <c r="D671" s="151" t="str">
        <f>'T11.Obj G, politicas, metas'!B671</f>
        <v>No existe una competencia definida</v>
      </c>
      <c r="E671" s="152">
        <f>'T11.Obj G, politicas, metas'!E671</f>
        <v>0</v>
      </c>
      <c r="F671" s="19"/>
      <c r="G671" s="19"/>
      <c r="H671" s="176"/>
      <c r="I671" s="19"/>
      <c r="J671" s="19"/>
      <c r="K671" s="18"/>
      <c r="L671" s="18"/>
      <c r="M671" s="18"/>
      <c r="N671" s="18"/>
      <c r="O671" s="152" t="str">
        <f t="shared" si="30"/>
        <v xml:space="preserve"> </v>
      </c>
      <c r="P671" s="98" t="str">
        <f t="shared" si="31"/>
        <v/>
      </c>
      <c r="Q671" s="98" t="str">
        <f t="shared" si="32"/>
        <v xml:space="preserve"> </v>
      </c>
    </row>
    <row r="672" spans="1:17" ht="25.5">
      <c r="A672" s="150">
        <f>'T8. Objetivos de desarrollo'!B671</f>
        <v>0</v>
      </c>
      <c r="B672" s="150">
        <f>'T11.Obj G, politicas, metas'!C672</f>
        <v>0</v>
      </c>
      <c r="C672" s="151">
        <f>'T11.Obj G, politicas, metas'!D672</f>
        <v>0</v>
      </c>
      <c r="D672" s="151" t="str">
        <f>'T11.Obj G, politicas, metas'!B672</f>
        <v>No existe una competencia definida</v>
      </c>
      <c r="E672" s="152">
        <f>'T11.Obj G, politicas, metas'!E672</f>
        <v>0</v>
      </c>
      <c r="F672" s="19"/>
      <c r="G672" s="19"/>
      <c r="H672" s="176"/>
      <c r="I672" s="19"/>
      <c r="J672" s="19"/>
      <c r="K672" s="18"/>
      <c r="L672" s="18"/>
      <c r="M672" s="18"/>
      <c r="N672" s="18"/>
      <c r="O672" s="152" t="str">
        <f t="shared" si="30"/>
        <v xml:space="preserve"> </v>
      </c>
      <c r="P672" s="98" t="str">
        <f t="shared" si="31"/>
        <v/>
      </c>
      <c r="Q672" s="98" t="str">
        <f t="shared" si="32"/>
        <v xml:space="preserve"> </v>
      </c>
    </row>
    <row r="673" spans="1:17" ht="25.5">
      <c r="A673" s="150">
        <f>'T8. Objetivos de desarrollo'!B672</f>
        <v>0</v>
      </c>
      <c r="B673" s="150">
        <f>'T11.Obj G, politicas, metas'!C673</f>
        <v>0</v>
      </c>
      <c r="C673" s="151">
        <f>'T11.Obj G, politicas, metas'!D673</f>
        <v>0</v>
      </c>
      <c r="D673" s="151" t="str">
        <f>'T11.Obj G, politicas, metas'!B673</f>
        <v>No existe una competencia definida</v>
      </c>
      <c r="E673" s="152">
        <f>'T11.Obj G, politicas, metas'!E673</f>
        <v>0</v>
      </c>
      <c r="F673" s="19"/>
      <c r="G673" s="19"/>
      <c r="H673" s="176"/>
      <c r="I673" s="19"/>
      <c r="J673" s="19"/>
      <c r="K673" s="18"/>
      <c r="L673" s="18"/>
      <c r="M673" s="18"/>
      <c r="N673" s="18"/>
      <c r="O673" s="152" t="str">
        <f t="shared" si="30"/>
        <v xml:space="preserve"> </v>
      </c>
      <c r="P673" s="98" t="str">
        <f t="shared" si="31"/>
        <v/>
      </c>
      <c r="Q673" s="98" t="str">
        <f t="shared" si="32"/>
        <v xml:space="preserve"> </v>
      </c>
    </row>
    <row r="674" spans="1:17" ht="25.5">
      <c r="A674" s="150">
        <f>'T8. Objetivos de desarrollo'!B673</f>
        <v>0</v>
      </c>
      <c r="B674" s="150">
        <f>'T11.Obj G, politicas, metas'!C674</f>
        <v>0</v>
      </c>
      <c r="C674" s="151">
        <f>'T11.Obj G, politicas, metas'!D674</f>
        <v>0</v>
      </c>
      <c r="D674" s="151" t="str">
        <f>'T11.Obj G, politicas, metas'!B674</f>
        <v>No existe una competencia definida</v>
      </c>
      <c r="E674" s="152">
        <f>'T11.Obj G, politicas, metas'!E674</f>
        <v>0</v>
      </c>
      <c r="F674" s="19"/>
      <c r="G674" s="19"/>
      <c r="H674" s="176"/>
      <c r="I674" s="19"/>
      <c r="J674" s="19"/>
      <c r="K674" s="18"/>
      <c r="L674" s="18"/>
      <c r="M674" s="18"/>
      <c r="N674" s="18"/>
      <c r="O674" s="152" t="str">
        <f t="shared" si="30"/>
        <v xml:space="preserve"> </v>
      </c>
      <c r="P674" s="98" t="str">
        <f t="shared" si="31"/>
        <v/>
      </c>
      <c r="Q674" s="98" t="str">
        <f t="shared" si="32"/>
        <v xml:space="preserve"> </v>
      </c>
    </row>
    <row r="675" spans="1:17" ht="25.5">
      <c r="A675" s="150">
        <f>'T8. Objetivos de desarrollo'!B674</f>
        <v>0</v>
      </c>
      <c r="B675" s="150">
        <f>'T11.Obj G, politicas, metas'!C675</f>
        <v>0</v>
      </c>
      <c r="C675" s="151">
        <f>'T11.Obj G, politicas, metas'!D675</f>
        <v>0</v>
      </c>
      <c r="D675" s="151" t="str">
        <f>'T11.Obj G, politicas, metas'!B675</f>
        <v>No existe una competencia definida</v>
      </c>
      <c r="E675" s="152">
        <f>'T11.Obj G, politicas, metas'!E675</f>
        <v>0</v>
      </c>
      <c r="F675" s="19"/>
      <c r="G675" s="19"/>
      <c r="H675" s="176"/>
      <c r="I675" s="19"/>
      <c r="J675" s="19"/>
      <c r="K675" s="18"/>
      <c r="L675" s="18"/>
      <c r="M675" s="18"/>
      <c r="N675" s="18"/>
      <c r="O675" s="152" t="str">
        <f t="shared" si="30"/>
        <v xml:space="preserve"> </v>
      </c>
      <c r="P675" s="98" t="str">
        <f t="shared" si="31"/>
        <v/>
      </c>
      <c r="Q675" s="98" t="str">
        <f t="shared" si="32"/>
        <v xml:space="preserve"> </v>
      </c>
    </row>
    <row r="676" spans="1:17" ht="25.5">
      <c r="A676" s="150">
        <f>'T8. Objetivos de desarrollo'!B675</f>
        <v>0</v>
      </c>
      <c r="B676" s="150">
        <f>'T11.Obj G, politicas, metas'!C676</f>
        <v>0</v>
      </c>
      <c r="C676" s="151">
        <f>'T11.Obj G, politicas, metas'!D676</f>
        <v>0</v>
      </c>
      <c r="D676" s="151" t="str">
        <f>'T11.Obj G, politicas, metas'!B676</f>
        <v>No existe una competencia definida</v>
      </c>
      <c r="E676" s="152">
        <f>'T11.Obj G, politicas, metas'!E676</f>
        <v>0</v>
      </c>
      <c r="F676" s="19"/>
      <c r="G676" s="19"/>
      <c r="H676" s="176"/>
      <c r="I676" s="19"/>
      <c r="J676" s="19"/>
      <c r="K676" s="18"/>
      <c r="L676" s="18"/>
      <c r="M676" s="18"/>
      <c r="N676" s="18"/>
      <c r="O676" s="152" t="str">
        <f t="shared" si="30"/>
        <v xml:space="preserve"> </v>
      </c>
      <c r="P676" s="98" t="str">
        <f t="shared" si="31"/>
        <v/>
      </c>
      <c r="Q676" s="98" t="str">
        <f t="shared" si="32"/>
        <v xml:space="preserve"> </v>
      </c>
    </row>
    <row r="677" spans="1:17" ht="25.5">
      <c r="A677" s="150">
        <f>'T8. Objetivos de desarrollo'!B676</f>
        <v>0</v>
      </c>
      <c r="B677" s="150">
        <f>'T11.Obj G, politicas, metas'!C677</f>
        <v>0</v>
      </c>
      <c r="C677" s="151">
        <f>'T11.Obj G, politicas, metas'!D677</f>
        <v>0</v>
      </c>
      <c r="D677" s="151" t="str">
        <f>'T11.Obj G, politicas, metas'!B677</f>
        <v>No existe una competencia definida</v>
      </c>
      <c r="E677" s="152">
        <f>'T11.Obj G, politicas, metas'!E677</f>
        <v>0</v>
      </c>
      <c r="F677" s="19"/>
      <c r="G677" s="19"/>
      <c r="H677" s="176"/>
      <c r="I677" s="19"/>
      <c r="J677" s="19"/>
      <c r="K677" s="18"/>
      <c r="L677" s="18"/>
      <c r="M677" s="18"/>
      <c r="N677" s="18"/>
      <c r="O677" s="152" t="str">
        <f t="shared" si="30"/>
        <v xml:space="preserve"> </v>
      </c>
      <c r="P677" s="98" t="str">
        <f t="shared" si="31"/>
        <v/>
      </c>
      <c r="Q677" s="98" t="str">
        <f t="shared" si="32"/>
        <v xml:space="preserve"> </v>
      </c>
    </row>
    <row r="678" spans="1:17" ht="25.5">
      <c r="A678" s="150">
        <f>'T8. Objetivos de desarrollo'!B677</f>
        <v>0</v>
      </c>
      <c r="B678" s="150">
        <f>'T11.Obj G, politicas, metas'!C678</f>
        <v>0</v>
      </c>
      <c r="C678" s="151">
        <f>'T11.Obj G, politicas, metas'!D678</f>
        <v>0</v>
      </c>
      <c r="D678" s="151" t="str">
        <f>'T11.Obj G, politicas, metas'!B678</f>
        <v>No existe una competencia definida</v>
      </c>
      <c r="E678" s="152">
        <f>'T11.Obj G, politicas, metas'!E678</f>
        <v>0</v>
      </c>
      <c r="F678" s="19"/>
      <c r="G678" s="19"/>
      <c r="H678" s="176"/>
      <c r="I678" s="19"/>
      <c r="J678" s="19"/>
      <c r="K678" s="18"/>
      <c r="L678" s="18"/>
      <c r="M678" s="18"/>
      <c r="N678" s="18"/>
      <c r="O678" s="152" t="str">
        <f t="shared" si="30"/>
        <v xml:space="preserve"> </v>
      </c>
      <c r="P678" s="98" t="str">
        <f t="shared" si="31"/>
        <v/>
      </c>
      <c r="Q678" s="98" t="str">
        <f t="shared" si="32"/>
        <v xml:space="preserve"> </v>
      </c>
    </row>
    <row r="679" spans="1:17" ht="25.5">
      <c r="A679" s="150">
        <f>'T8. Objetivos de desarrollo'!B678</f>
        <v>0</v>
      </c>
      <c r="B679" s="150">
        <f>'T11.Obj G, politicas, metas'!C679</f>
        <v>0</v>
      </c>
      <c r="C679" s="151">
        <f>'T11.Obj G, politicas, metas'!D679</f>
        <v>0</v>
      </c>
      <c r="D679" s="151" t="str">
        <f>'T11.Obj G, politicas, metas'!B679</f>
        <v>No existe una competencia definida</v>
      </c>
      <c r="E679" s="152">
        <f>'T11.Obj G, politicas, metas'!E679</f>
        <v>0</v>
      </c>
      <c r="F679" s="19"/>
      <c r="G679" s="19"/>
      <c r="H679" s="176"/>
      <c r="I679" s="19"/>
      <c r="J679" s="19"/>
      <c r="K679" s="18"/>
      <c r="L679" s="18"/>
      <c r="M679" s="18"/>
      <c r="N679" s="18"/>
      <c r="O679" s="152" t="str">
        <f t="shared" si="30"/>
        <v xml:space="preserve"> </v>
      </c>
      <c r="P679" s="98" t="str">
        <f t="shared" si="31"/>
        <v/>
      </c>
      <c r="Q679" s="98" t="str">
        <f t="shared" si="32"/>
        <v xml:space="preserve"> </v>
      </c>
    </row>
    <row r="680" spans="1:17" ht="25.5">
      <c r="A680" s="150">
        <f>'T8. Objetivos de desarrollo'!B679</f>
        <v>0</v>
      </c>
      <c r="B680" s="150">
        <f>'T11.Obj G, politicas, metas'!C680</f>
        <v>0</v>
      </c>
      <c r="C680" s="151">
        <f>'T11.Obj G, politicas, metas'!D680</f>
        <v>0</v>
      </c>
      <c r="D680" s="151" t="str">
        <f>'T11.Obj G, politicas, metas'!B680</f>
        <v>No existe una competencia definida</v>
      </c>
      <c r="E680" s="152">
        <f>'T11.Obj G, politicas, metas'!E680</f>
        <v>0</v>
      </c>
      <c r="F680" s="19"/>
      <c r="G680" s="19"/>
      <c r="H680" s="176"/>
      <c r="I680" s="19"/>
      <c r="J680" s="19"/>
      <c r="K680" s="18"/>
      <c r="L680" s="18"/>
      <c r="M680" s="18"/>
      <c r="N680" s="18"/>
      <c r="O680" s="152" t="str">
        <f t="shared" si="30"/>
        <v xml:space="preserve"> </v>
      </c>
      <c r="P680" s="98" t="str">
        <f t="shared" si="31"/>
        <v/>
      </c>
      <c r="Q680" s="98" t="str">
        <f t="shared" si="32"/>
        <v xml:space="preserve"> </v>
      </c>
    </row>
    <row r="681" spans="1:17" ht="25.5">
      <c r="A681" s="150">
        <f>'T8. Objetivos de desarrollo'!B680</f>
        <v>0</v>
      </c>
      <c r="B681" s="150">
        <f>'T11.Obj G, politicas, metas'!C681</f>
        <v>0</v>
      </c>
      <c r="C681" s="151">
        <f>'T11.Obj G, politicas, metas'!D681</f>
        <v>0</v>
      </c>
      <c r="D681" s="151" t="str">
        <f>'T11.Obj G, politicas, metas'!B681</f>
        <v>No existe una competencia definida</v>
      </c>
      <c r="E681" s="152">
        <f>'T11.Obj G, politicas, metas'!E681</f>
        <v>0</v>
      </c>
      <c r="F681" s="19"/>
      <c r="G681" s="19"/>
      <c r="H681" s="176"/>
      <c r="I681" s="19"/>
      <c r="J681" s="19"/>
      <c r="K681" s="18"/>
      <c r="L681" s="18"/>
      <c r="M681" s="18"/>
      <c r="N681" s="18"/>
      <c r="O681" s="152" t="str">
        <f t="shared" si="30"/>
        <v xml:space="preserve"> </v>
      </c>
      <c r="P681" s="98" t="str">
        <f t="shared" si="31"/>
        <v/>
      </c>
      <c r="Q681" s="98" t="str">
        <f t="shared" si="32"/>
        <v xml:space="preserve"> </v>
      </c>
    </row>
    <row r="682" spans="1:17" ht="25.5">
      <c r="A682" s="150">
        <f>'T8. Objetivos de desarrollo'!B681</f>
        <v>0</v>
      </c>
      <c r="B682" s="150">
        <f>'T11.Obj G, politicas, metas'!C682</f>
        <v>0</v>
      </c>
      <c r="C682" s="151">
        <f>'T11.Obj G, politicas, metas'!D682</f>
        <v>0</v>
      </c>
      <c r="D682" s="151" t="str">
        <f>'T11.Obj G, politicas, metas'!B682</f>
        <v>No existe una competencia definida</v>
      </c>
      <c r="E682" s="152">
        <f>'T11.Obj G, politicas, metas'!E682</f>
        <v>0</v>
      </c>
      <c r="F682" s="19"/>
      <c r="G682" s="19"/>
      <c r="H682" s="176"/>
      <c r="I682" s="19"/>
      <c r="J682" s="19"/>
      <c r="K682" s="18"/>
      <c r="L682" s="18"/>
      <c r="M682" s="18"/>
      <c r="N682" s="18"/>
      <c r="O682" s="152" t="str">
        <f t="shared" si="30"/>
        <v xml:space="preserve"> </v>
      </c>
      <c r="P682" s="98" t="str">
        <f t="shared" si="31"/>
        <v/>
      </c>
      <c r="Q682" s="98" t="str">
        <f t="shared" si="32"/>
        <v xml:space="preserve"> </v>
      </c>
    </row>
    <row r="683" spans="1:17" ht="25.5">
      <c r="A683" s="150">
        <f>'T8. Objetivos de desarrollo'!B682</f>
        <v>0</v>
      </c>
      <c r="B683" s="150">
        <f>'T11.Obj G, politicas, metas'!C683</f>
        <v>0</v>
      </c>
      <c r="C683" s="151">
        <f>'T11.Obj G, politicas, metas'!D683</f>
        <v>0</v>
      </c>
      <c r="D683" s="151" t="str">
        <f>'T11.Obj G, politicas, metas'!B683</f>
        <v>No existe una competencia definida</v>
      </c>
      <c r="E683" s="152">
        <f>'T11.Obj G, politicas, metas'!E683</f>
        <v>0</v>
      </c>
      <c r="F683" s="19"/>
      <c r="G683" s="19"/>
      <c r="H683" s="176"/>
      <c r="I683" s="19"/>
      <c r="J683" s="19"/>
      <c r="K683" s="18"/>
      <c r="L683" s="18"/>
      <c r="M683" s="18"/>
      <c r="N683" s="18"/>
      <c r="O683" s="152" t="str">
        <f t="shared" si="30"/>
        <v xml:space="preserve"> </v>
      </c>
      <c r="P683" s="98" t="str">
        <f t="shared" si="31"/>
        <v/>
      </c>
      <c r="Q683" s="98" t="str">
        <f t="shared" si="32"/>
        <v xml:space="preserve"> </v>
      </c>
    </row>
    <row r="684" spans="1:17" ht="25.5">
      <c r="A684" s="150">
        <f>'T8. Objetivos de desarrollo'!B683</f>
        <v>0</v>
      </c>
      <c r="B684" s="150">
        <f>'T11.Obj G, politicas, metas'!C684</f>
        <v>0</v>
      </c>
      <c r="C684" s="151">
        <f>'T11.Obj G, politicas, metas'!D684</f>
        <v>0</v>
      </c>
      <c r="D684" s="151" t="str">
        <f>'T11.Obj G, politicas, metas'!B684</f>
        <v>No existe una competencia definida</v>
      </c>
      <c r="E684" s="152">
        <f>'T11.Obj G, politicas, metas'!E684</f>
        <v>0</v>
      </c>
      <c r="F684" s="19"/>
      <c r="G684" s="19"/>
      <c r="H684" s="176"/>
      <c r="I684" s="19"/>
      <c r="J684" s="19"/>
      <c r="K684" s="18"/>
      <c r="L684" s="18"/>
      <c r="M684" s="18"/>
      <c r="N684" s="18"/>
      <c r="O684" s="152" t="str">
        <f t="shared" si="30"/>
        <v xml:space="preserve"> </v>
      </c>
      <c r="P684" s="98" t="str">
        <f t="shared" si="31"/>
        <v/>
      </c>
      <c r="Q684" s="98" t="str">
        <f t="shared" si="32"/>
        <v xml:space="preserve"> </v>
      </c>
    </row>
    <row r="685" spans="1:17" ht="25.5">
      <c r="A685" s="150">
        <f>'T8. Objetivos de desarrollo'!B684</f>
        <v>0</v>
      </c>
      <c r="B685" s="150">
        <f>'T11.Obj G, politicas, metas'!C685</f>
        <v>0</v>
      </c>
      <c r="C685" s="151">
        <f>'T11.Obj G, politicas, metas'!D685</f>
        <v>0</v>
      </c>
      <c r="D685" s="151" t="str">
        <f>'T11.Obj G, politicas, metas'!B685</f>
        <v>No existe una competencia definida</v>
      </c>
      <c r="E685" s="152">
        <f>'T11.Obj G, politicas, metas'!E685</f>
        <v>0</v>
      </c>
      <c r="F685" s="19"/>
      <c r="G685" s="19"/>
      <c r="H685" s="176"/>
      <c r="I685" s="19"/>
      <c r="J685" s="19"/>
      <c r="K685" s="18"/>
      <c r="L685" s="18"/>
      <c r="M685" s="18"/>
      <c r="N685" s="18"/>
      <c r="O685" s="152" t="str">
        <f t="shared" si="30"/>
        <v xml:space="preserve"> </v>
      </c>
      <c r="P685" s="98" t="str">
        <f t="shared" si="31"/>
        <v/>
      </c>
      <c r="Q685" s="98" t="str">
        <f t="shared" si="32"/>
        <v xml:space="preserve"> </v>
      </c>
    </row>
    <row r="686" spans="1:17" ht="25.5">
      <c r="A686" s="150">
        <f>'T8. Objetivos de desarrollo'!B685</f>
        <v>0</v>
      </c>
      <c r="B686" s="150">
        <f>'T11.Obj G, politicas, metas'!C686</f>
        <v>0</v>
      </c>
      <c r="C686" s="151">
        <f>'T11.Obj G, politicas, metas'!D686</f>
        <v>0</v>
      </c>
      <c r="D686" s="151" t="str">
        <f>'T11.Obj G, politicas, metas'!B686</f>
        <v>No existe una competencia definida</v>
      </c>
      <c r="E686" s="152">
        <f>'T11.Obj G, politicas, metas'!E686</f>
        <v>0</v>
      </c>
      <c r="F686" s="19"/>
      <c r="G686" s="19"/>
      <c r="H686" s="176"/>
      <c r="I686" s="19"/>
      <c r="J686" s="19"/>
      <c r="K686" s="18"/>
      <c r="L686" s="18"/>
      <c r="M686" s="18"/>
      <c r="N686" s="18"/>
      <c r="O686" s="152" t="str">
        <f t="shared" si="30"/>
        <v xml:space="preserve"> </v>
      </c>
      <c r="P686" s="98" t="str">
        <f t="shared" si="31"/>
        <v/>
      </c>
      <c r="Q686" s="98" t="str">
        <f t="shared" si="32"/>
        <v xml:space="preserve"> </v>
      </c>
    </row>
    <row r="687" spans="1:17" ht="25.5">
      <c r="A687" s="150">
        <f>'T8. Objetivos de desarrollo'!B686</f>
        <v>0</v>
      </c>
      <c r="B687" s="150">
        <f>'T11.Obj G, politicas, metas'!C687</f>
        <v>0</v>
      </c>
      <c r="C687" s="151">
        <f>'T11.Obj G, politicas, metas'!D687</f>
        <v>0</v>
      </c>
      <c r="D687" s="151" t="str">
        <f>'T11.Obj G, politicas, metas'!B687</f>
        <v>No existe una competencia definida</v>
      </c>
      <c r="E687" s="152">
        <f>'T11.Obj G, politicas, metas'!E687</f>
        <v>0</v>
      </c>
      <c r="F687" s="19"/>
      <c r="G687" s="19"/>
      <c r="H687" s="176"/>
      <c r="I687" s="19"/>
      <c r="J687" s="19"/>
      <c r="K687" s="18"/>
      <c r="L687" s="18"/>
      <c r="M687" s="18"/>
      <c r="N687" s="18"/>
      <c r="O687" s="152" t="str">
        <f t="shared" si="30"/>
        <v xml:space="preserve"> </v>
      </c>
      <c r="P687" s="98" t="str">
        <f t="shared" si="31"/>
        <v/>
      </c>
      <c r="Q687" s="98" t="str">
        <f t="shared" si="32"/>
        <v xml:space="preserve"> </v>
      </c>
    </row>
    <row r="688" spans="1:17" ht="25.5">
      <c r="A688" s="150">
        <f>'T8. Objetivos de desarrollo'!B687</f>
        <v>0</v>
      </c>
      <c r="B688" s="150">
        <f>'T11.Obj G, politicas, metas'!C688</f>
        <v>0</v>
      </c>
      <c r="C688" s="151">
        <f>'T11.Obj G, politicas, metas'!D688</f>
        <v>0</v>
      </c>
      <c r="D688" s="151" t="str">
        <f>'T11.Obj G, politicas, metas'!B688</f>
        <v>No existe una competencia definida</v>
      </c>
      <c r="E688" s="152">
        <f>'T11.Obj G, politicas, metas'!E688</f>
        <v>0</v>
      </c>
      <c r="F688" s="19"/>
      <c r="G688" s="19"/>
      <c r="H688" s="176"/>
      <c r="I688" s="19"/>
      <c r="J688" s="19"/>
      <c r="K688" s="18"/>
      <c r="L688" s="18"/>
      <c r="M688" s="18"/>
      <c r="N688" s="18"/>
      <c r="O688" s="152" t="str">
        <f t="shared" si="30"/>
        <v xml:space="preserve"> </v>
      </c>
      <c r="P688" s="98" t="str">
        <f t="shared" si="31"/>
        <v/>
      </c>
      <c r="Q688" s="98" t="str">
        <f t="shared" si="32"/>
        <v xml:space="preserve"> </v>
      </c>
    </row>
    <row r="689" spans="1:17" ht="25.5">
      <c r="A689" s="150">
        <f>'T8. Objetivos de desarrollo'!B688</f>
        <v>0</v>
      </c>
      <c r="B689" s="150">
        <f>'T11.Obj G, politicas, metas'!C689</f>
        <v>0</v>
      </c>
      <c r="C689" s="151">
        <f>'T11.Obj G, politicas, metas'!D689</f>
        <v>0</v>
      </c>
      <c r="D689" s="151" t="str">
        <f>'T11.Obj G, politicas, metas'!B689</f>
        <v>No existe una competencia definida</v>
      </c>
      <c r="E689" s="152">
        <f>'T11.Obj G, politicas, metas'!E689</f>
        <v>0</v>
      </c>
      <c r="F689" s="19"/>
      <c r="G689" s="19"/>
      <c r="H689" s="176"/>
      <c r="I689" s="19"/>
      <c r="J689" s="19"/>
      <c r="K689" s="18"/>
      <c r="L689" s="18"/>
      <c r="M689" s="18"/>
      <c r="N689" s="18"/>
      <c r="O689" s="152" t="str">
        <f t="shared" si="30"/>
        <v xml:space="preserve"> </v>
      </c>
      <c r="P689" s="98" t="str">
        <f t="shared" si="31"/>
        <v/>
      </c>
      <c r="Q689" s="98" t="str">
        <f t="shared" si="32"/>
        <v xml:space="preserve"> </v>
      </c>
    </row>
    <row r="690" spans="1:17" ht="25.5">
      <c r="A690" s="150">
        <f>'T8. Objetivos de desarrollo'!B689</f>
        <v>0</v>
      </c>
      <c r="B690" s="150">
        <f>'T11.Obj G, politicas, metas'!C690</f>
        <v>0</v>
      </c>
      <c r="C690" s="151">
        <f>'T11.Obj G, politicas, metas'!D690</f>
        <v>0</v>
      </c>
      <c r="D690" s="151" t="str">
        <f>'T11.Obj G, politicas, metas'!B690</f>
        <v>No existe una competencia definida</v>
      </c>
      <c r="E690" s="152">
        <f>'T11.Obj G, politicas, metas'!E690</f>
        <v>0</v>
      </c>
      <c r="F690" s="19"/>
      <c r="G690" s="19"/>
      <c r="H690" s="176"/>
      <c r="I690" s="19"/>
      <c r="J690" s="19"/>
      <c r="K690" s="18"/>
      <c r="L690" s="18"/>
      <c r="M690" s="18"/>
      <c r="N690" s="18"/>
      <c r="O690" s="152" t="str">
        <f t="shared" si="30"/>
        <v xml:space="preserve"> </v>
      </c>
      <c r="P690" s="98" t="str">
        <f t="shared" si="31"/>
        <v/>
      </c>
      <c r="Q690" s="98" t="str">
        <f t="shared" si="32"/>
        <v xml:space="preserve"> </v>
      </c>
    </row>
    <row r="691" spans="1:17" ht="25.5">
      <c r="A691" s="150">
        <f>'T8. Objetivos de desarrollo'!B690</f>
        <v>0</v>
      </c>
      <c r="B691" s="150">
        <f>'T11.Obj G, politicas, metas'!C691</f>
        <v>0</v>
      </c>
      <c r="C691" s="151">
        <f>'T11.Obj G, politicas, metas'!D691</f>
        <v>0</v>
      </c>
      <c r="D691" s="151" t="str">
        <f>'T11.Obj G, politicas, metas'!B691</f>
        <v>No existe una competencia definida</v>
      </c>
      <c r="E691" s="152">
        <f>'T11.Obj G, politicas, metas'!E691</f>
        <v>0</v>
      </c>
      <c r="F691" s="19"/>
      <c r="G691" s="19"/>
      <c r="H691" s="176"/>
      <c r="I691" s="19"/>
      <c r="J691" s="19"/>
      <c r="K691" s="18"/>
      <c r="L691" s="18"/>
      <c r="M691" s="18"/>
      <c r="N691" s="18"/>
      <c r="O691" s="152" t="str">
        <f t="shared" si="30"/>
        <v xml:space="preserve"> </v>
      </c>
      <c r="P691" s="98" t="str">
        <f t="shared" si="31"/>
        <v/>
      </c>
      <c r="Q691" s="98" t="str">
        <f t="shared" si="32"/>
        <v xml:space="preserve"> </v>
      </c>
    </row>
    <row r="692" spans="1:17" ht="25.5">
      <c r="A692" s="150">
        <f>'T8. Objetivos de desarrollo'!B691</f>
        <v>0</v>
      </c>
      <c r="B692" s="150">
        <f>'T11.Obj G, politicas, metas'!C692</f>
        <v>0</v>
      </c>
      <c r="C692" s="151">
        <f>'T11.Obj G, politicas, metas'!D692</f>
        <v>0</v>
      </c>
      <c r="D692" s="151" t="str">
        <f>'T11.Obj G, politicas, metas'!B692</f>
        <v>No existe una competencia definida</v>
      </c>
      <c r="E692" s="152">
        <f>'T11.Obj G, politicas, metas'!E692</f>
        <v>0</v>
      </c>
      <c r="F692" s="19"/>
      <c r="G692" s="19"/>
      <c r="H692" s="176"/>
      <c r="I692" s="19"/>
      <c r="J692" s="19"/>
      <c r="K692" s="18"/>
      <c r="L692" s="18"/>
      <c r="M692" s="18"/>
      <c r="N692" s="18"/>
      <c r="O692" s="152" t="str">
        <f t="shared" si="30"/>
        <v xml:space="preserve"> </v>
      </c>
      <c r="P692" s="98" t="str">
        <f t="shared" si="31"/>
        <v/>
      </c>
      <c r="Q692" s="98" t="str">
        <f t="shared" si="32"/>
        <v xml:space="preserve"> </v>
      </c>
    </row>
    <row r="693" spans="1:17" ht="25.5">
      <c r="A693" s="150">
        <f>'T8. Objetivos de desarrollo'!B692</f>
        <v>0</v>
      </c>
      <c r="B693" s="150">
        <f>'T11.Obj G, politicas, metas'!C693</f>
        <v>0</v>
      </c>
      <c r="C693" s="151">
        <f>'T11.Obj G, politicas, metas'!D693</f>
        <v>0</v>
      </c>
      <c r="D693" s="151" t="str">
        <f>'T11.Obj G, politicas, metas'!B693</f>
        <v>No existe una competencia definida</v>
      </c>
      <c r="E693" s="152">
        <f>'T11.Obj G, politicas, metas'!E693</f>
        <v>0</v>
      </c>
      <c r="F693" s="19"/>
      <c r="G693" s="19"/>
      <c r="H693" s="176"/>
      <c r="I693" s="19"/>
      <c r="J693" s="19"/>
      <c r="K693" s="18"/>
      <c r="L693" s="18"/>
      <c r="M693" s="18"/>
      <c r="N693" s="18"/>
      <c r="O693" s="152" t="str">
        <f t="shared" si="30"/>
        <v xml:space="preserve"> </v>
      </c>
      <c r="P693" s="98" t="str">
        <f t="shared" si="31"/>
        <v/>
      </c>
      <c r="Q693" s="98" t="str">
        <f t="shared" si="32"/>
        <v xml:space="preserve"> </v>
      </c>
    </row>
    <row r="694" spans="1:17" ht="25.5">
      <c r="A694" s="150">
        <f>'T8. Objetivos de desarrollo'!B693</f>
        <v>0</v>
      </c>
      <c r="B694" s="150">
        <f>'T11.Obj G, politicas, metas'!C694</f>
        <v>0</v>
      </c>
      <c r="C694" s="151">
        <f>'T11.Obj G, politicas, metas'!D694</f>
        <v>0</v>
      </c>
      <c r="D694" s="151" t="str">
        <f>'T11.Obj G, politicas, metas'!B694</f>
        <v>No existe una competencia definida</v>
      </c>
      <c r="E694" s="152">
        <f>'T11.Obj G, politicas, metas'!E694</f>
        <v>0</v>
      </c>
      <c r="F694" s="19"/>
      <c r="G694" s="19"/>
      <c r="H694" s="176"/>
      <c r="I694" s="19"/>
      <c r="J694" s="19"/>
      <c r="K694" s="18"/>
      <c r="L694" s="18"/>
      <c r="M694" s="18"/>
      <c r="N694" s="18"/>
      <c r="O694" s="152" t="str">
        <f t="shared" si="30"/>
        <v xml:space="preserve"> </v>
      </c>
      <c r="P694" s="98" t="str">
        <f t="shared" si="31"/>
        <v/>
      </c>
      <c r="Q694" s="98" t="str">
        <f t="shared" si="32"/>
        <v xml:space="preserve"> </v>
      </c>
    </row>
    <row r="695" spans="1:17" ht="25.5">
      <c r="A695" s="150">
        <f>'T8. Objetivos de desarrollo'!B694</f>
        <v>0</v>
      </c>
      <c r="B695" s="150">
        <f>'T11.Obj G, politicas, metas'!C695</f>
        <v>0</v>
      </c>
      <c r="C695" s="151">
        <f>'T11.Obj G, politicas, metas'!D695</f>
        <v>0</v>
      </c>
      <c r="D695" s="151" t="str">
        <f>'T11.Obj G, politicas, metas'!B695</f>
        <v>No existe una competencia definida</v>
      </c>
      <c r="E695" s="152">
        <f>'T11.Obj G, politicas, metas'!E695</f>
        <v>0</v>
      </c>
      <c r="F695" s="19"/>
      <c r="G695" s="19"/>
      <c r="H695" s="176"/>
      <c r="I695" s="19"/>
      <c r="J695" s="19"/>
      <c r="K695" s="18"/>
      <c r="L695" s="18"/>
      <c r="M695" s="18"/>
      <c r="N695" s="18"/>
      <c r="O695" s="152" t="str">
        <f t="shared" si="30"/>
        <v xml:space="preserve"> </v>
      </c>
      <c r="P695" s="98" t="str">
        <f t="shared" si="31"/>
        <v/>
      </c>
      <c r="Q695" s="98" t="str">
        <f t="shared" si="32"/>
        <v xml:space="preserve"> </v>
      </c>
    </row>
    <row r="696" spans="1:17" ht="25.5">
      <c r="A696" s="150">
        <f>'T8. Objetivos de desarrollo'!B695</f>
        <v>0</v>
      </c>
      <c r="B696" s="150">
        <f>'T11.Obj G, politicas, metas'!C696</f>
        <v>0</v>
      </c>
      <c r="C696" s="151">
        <f>'T11.Obj G, politicas, metas'!D696</f>
        <v>0</v>
      </c>
      <c r="D696" s="151" t="str">
        <f>'T11.Obj G, politicas, metas'!B696</f>
        <v>No existe una competencia definida</v>
      </c>
      <c r="E696" s="152">
        <f>'T11.Obj G, politicas, metas'!E696</f>
        <v>0</v>
      </c>
      <c r="F696" s="19"/>
      <c r="G696" s="19"/>
      <c r="H696" s="176"/>
      <c r="I696" s="19"/>
      <c r="J696" s="19"/>
      <c r="K696" s="18"/>
      <c r="L696" s="18"/>
      <c r="M696" s="18"/>
      <c r="N696" s="18"/>
      <c r="O696" s="152" t="str">
        <f t="shared" si="30"/>
        <v xml:space="preserve"> </v>
      </c>
      <c r="P696" s="98" t="str">
        <f t="shared" si="31"/>
        <v/>
      </c>
      <c r="Q696" s="98" t="str">
        <f t="shared" si="32"/>
        <v xml:space="preserve"> </v>
      </c>
    </row>
    <row r="697" spans="1:17" ht="25.5">
      <c r="A697" s="150">
        <f>'T8. Objetivos de desarrollo'!B696</f>
        <v>0</v>
      </c>
      <c r="B697" s="150">
        <f>'T11.Obj G, politicas, metas'!C697</f>
        <v>0</v>
      </c>
      <c r="C697" s="151">
        <f>'T11.Obj G, politicas, metas'!D697</f>
        <v>0</v>
      </c>
      <c r="D697" s="151" t="str">
        <f>'T11.Obj G, politicas, metas'!B697</f>
        <v>No existe una competencia definida</v>
      </c>
      <c r="E697" s="152">
        <f>'T11.Obj G, politicas, metas'!E697</f>
        <v>0</v>
      </c>
      <c r="F697" s="19"/>
      <c r="G697" s="19"/>
      <c r="H697" s="176"/>
      <c r="I697" s="19"/>
      <c r="J697" s="19"/>
      <c r="K697" s="18"/>
      <c r="L697" s="18"/>
      <c r="M697" s="18"/>
      <c r="N697" s="18"/>
      <c r="O697" s="152" t="str">
        <f t="shared" si="30"/>
        <v xml:space="preserve"> </v>
      </c>
      <c r="P697" s="98" t="str">
        <f t="shared" si="31"/>
        <v/>
      </c>
      <c r="Q697" s="98" t="str">
        <f t="shared" si="32"/>
        <v xml:space="preserve"> </v>
      </c>
    </row>
    <row r="698" spans="1:17" ht="25.5">
      <c r="A698" s="150">
        <f>'T8. Objetivos de desarrollo'!B697</f>
        <v>0</v>
      </c>
      <c r="B698" s="150">
        <f>'T11.Obj G, politicas, metas'!C698</f>
        <v>0</v>
      </c>
      <c r="C698" s="151">
        <f>'T11.Obj G, politicas, metas'!D698</f>
        <v>0</v>
      </c>
      <c r="D698" s="151" t="str">
        <f>'T11.Obj G, politicas, metas'!B698</f>
        <v>No existe una competencia definida</v>
      </c>
      <c r="E698" s="152">
        <f>'T11.Obj G, politicas, metas'!E698</f>
        <v>0</v>
      </c>
      <c r="F698" s="19"/>
      <c r="G698" s="19"/>
      <c r="H698" s="176"/>
      <c r="I698" s="19"/>
      <c r="J698" s="19"/>
      <c r="K698" s="18"/>
      <c r="L698" s="18"/>
      <c r="M698" s="18"/>
      <c r="N698" s="18"/>
      <c r="O698" s="152" t="str">
        <f t="shared" si="30"/>
        <v xml:space="preserve"> </v>
      </c>
      <c r="P698" s="98" t="str">
        <f t="shared" si="31"/>
        <v/>
      </c>
      <c r="Q698" s="98" t="str">
        <f t="shared" si="32"/>
        <v xml:space="preserve"> </v>
      </c>
    </row>
    <row r="699" spans="1:17" ht="25.5">
      <c r="A699" s="150">
        <f>'T8. Objetivos de desarrollo'!B698</f>
        <v>0</v>
      </c>
      <c r="B699" s="150">
        <f>'T11.Obj G, politicas, metas'!C699</f>
        <v>0</v>
      </c>
      <c r="C699" s="151">
        <f>'T11.Obj G, politicas, metas'!D699</f>
        <v>0</v>
      </c>
      <c r="D699" s="151" t="str">
        <f>'T11.Obj G, politicas, metas'!B699</f>
        <v>No existe una competencia definida</v>
      </c>
      <c r="E699" s="152">
        <f>'T11.Obj G, politicas, metas'!E699</f>
        <v>0</v>
      </c>
      <c r="F699" s="19"/>
      <c r="G699" s="19"/>
      <c r="H699" s="176"/>
      <c r="I699" s="19"/>
      <c r="J699" s="19"/>
      <c r="K699" s="18"/>
      <c r="L699" s="18"/>
      <c r="M699" s="18"/>
      <c r="N699" s="18"/>
      <c r="O699" s="152" t="str">
        <f t="shared" si="30"/>
        <v xml:space="preserve"> </v>
      </c>
      <c r="P699" s="98" t="str">
        <f t="shared" si="31"/>
        <v/>
      </c>
      <c r="Q699" s="98" t="str">
        <f t="shared" si="32"/>
        <v xml:space="preserve"> </v>
      </c>
    </row>
    <row r="700" spans="1:17" ht="25.5">
      <c r="A700" s="150">
        <f>'T8. Objetivos de desarrollo'!B699</f>
        <v>0</v>
      </c>
      <c r="B700" s="150">
        <f>'T11.Obj G, politicas, metas'!C700</f>
        <v>0</v>
      </c>
      <c r="C700" s="151">
        <f>'T11.Obj G, politicas, metas'!D700</f>
        <v>0</v>
      </c>
      <c r="D700" s="151" t="str">
        <f>'T11.Obj G, politicas, metas'!B700</f>
        <v>No existe una competencia definida</v>
      </c>
      <c r="E700" s="152">
        <f>'T11.Obj G, politicas, metas'!E700</f>
        <v>0</v>
      </c>
      <c r="F700" s="19"/>
      <c r="G700" s="19"/>
      <c r="H700" s="176"/>
      <c r="I700" s="19"/>
      <c r="J700" s="19"/>
      <c r="K700" s="18"/>
      <c r="L700" s="18"/>
      <c r="M700" s="18"/>
      <c r="N700" s="18"/>
      <c r="O700" s="152" t="str">
        <f t="shared" si="30"/>
        <v xml:space="preserve"> </v>
      </c>
      <c r="P700" s="98" t="str">
        <f t="shared" si="31"/>
        <v/>
      </c>
      <c r="Q700" s="98" t="str">
        <f t="shared" si="32"/>
        <v xml:space="preserve"> </v>
      </c>
    </row>
    <row r="701" spans="1:17" ht="25.5">
      <c r="A701" s="150">
        <f>'T8. Objetivos de desarrollo'!B700</f>
        <v>0</v>
      </c>
      <c r="B701" s="150">
        <f>'T11.Obj G, politicas, metas'!C701</f>
        <v>0</v>
      </c>
      <c r="C701" s="151">
        <f>'T11.Obj G, politicas, metas'!D701</f>
        <v>0</v>
      </c>
      <c r="D701" s="151" t="str">
        <f>'T11.Obj G, politicas, metas'!B701</f>
        <v>No existe una competencia definida</v>
      </c>
      <c r="E701" s="152">
        <f>'T11.Obj G, politicas, metas'!E701</f>
        <v>0</v>
      </c>
      <c r="F701" s="19"/>
      <c r="G701" s="19"/>
      <c r="H701" s="176"/>
      <c r="I701" s="19"/>
      <c r="J701" s="19"/>
      <c r="K701" s="18"/>
      <c r="L701" s="18"/>
      <c r="M701" s="18"/>
      <c r="N701" s="18"/>
      <c r="O701" s="152" t="str">
        <f t="shared" si="30"/>
        <v xml:space="preserve"> </v>
      </c>
      <c r="P701" s="98" t="str">
        <f t="shared" si="31"/>
        <v/>
      </c>
      <c r="Q701" s="98" t="str">
        <f t="shared" si="32"/>
        <v xml:space="preserve"> </v>
      </c>
    </row>
    <row r="702" spans="1:17" ht="25.5">
      <c r="A702" s="150">
        <f>'T8. Objetivos de desarrollo'!B701</f>
        <v>0</v>
      </c>
      <c r="B702" s="150">
        <f>'T11.Obj G, politicas, metas'!C702</f>
        <v>0</v>
      </c>
      <c r="C702" s="151">
        <f>'T11.Obj G, politicas, metas'!D702</f>
        <v>0</v>
      </c>
      <c r="D702" s="151" t="str">
        <f>'T11.Obj G, politicas, metas'!B702</f>
        <v>No existe una competencia definida</v>
      </c>
      <c r="E702" s="152">
        <f>'T11.Obj G, politicas, metas'!E702</f>
        <v>0</v>
      </c>
      <c r="F702" s="19"/>
      <c r="G702" s="19"/>
      <c r="H702" s="176"/>
      <c r="I702" s="19"/>
      <c r="J702" s="19"/>
      <c r="K702" s="18"/>
      <c r="L702" s="18"/>
      <c r="M702" s="18"/>
      <c r="N702" s="18"/>
      <c r="O702" s="152" t="str">
        <f t="shared" si="30"/>
        <v xml:space="preserve"> </v>
      </c>
      <c r="P702" s="98" t="str">
        <f t="shared" si="31"/>
        <v/>
      </c>
      <c r="Q702" s="98" t="str">
        <f t="shared" si="32"/>
        <v xml:space="preserve"> </v>
      </c>
    </row>
    <row r="703" spans="1:17" ht="25.5">
      <c r="A703" s="150">
        <f>'T8. Objetivos de desarrollo'!B702</f>
        <v>0</v>
      </c>
      <c r="B703" s="150">
        <f>'T11.Obj G, politicas, metas'!C703</f>
        <v>0</v>
      </c>
      <c r="C703" s="151">
        <f>'T11.Obj G, politicas, metas'!D703</f>
        <v>0</v>
      </c>
      <c r="D703" s="151" t="str">
        <f>'T11.Obj G, politicas, metas'!B703</f>
        <v>No existe una competencia definida</v>
      </c>
      <c r="E703" s="152">
        <f>'T11.Obj G, politicas, metas'!E703</f>
        <v>0</v>
      </c>
      <c r="F703" s="19"/>
      <c r="G703" s="19"/>
      <c r="H703" s="176"/>
      <c r="I703" s="19"/>
      <c r="J703" s="19"/>
      <c r="K703" s="18"/>
      <c r="L703" s="18"/>
      <c r="M703" s="18"/>
      <c r="N703" s="18"/>
      <c r="O703" s="152" t="str">
        <f t="shared" si="30"/>
        <v xml:space="preserve"> </v>
      </c>
      <c r="P703" s="98" t="str">
        <f t="shared" si="31"/>
        <v/>
      </c>
      <c r="Q703" s="98" t="str">
        <f t="shared" si="32"/>
        <v xml:space="preserve"> </v>
      </c>
    </row>
    <row r="704" spans="1:17" ht="25.5">
      <c r="A704" s="150">
        <f>'T8. Objetivos de desarrollo'!B703</f>
        <v>0</v>
      </c>
      <c r="B704" s="150">
        <f>'T11.Obj G, politicas, metas'!C704</f>
        <v>0</v>
      </c>
      <c r="C704" s="151">
        <f>'T11.Obj G, politicas, metas'!D704</f>
        <v>0</v>
      </c>
      <c r="D704" s="151" t="str">
        <f>'T11.Obj G, politicas, metas'!B704</f>
        <v>No existe una competencia definida</v>
      </c>
      <c r="E704" s="152">
        <f>'T11.Obj G, politicas, metas'!E704</f>
        <v>0</v>
      </c>
      <c r="F704" s="19"/>
      <c r="G704" s="19"/>
      <c r="H704" s="176"/>
      <c r="I704" s="19"/>
      <c r="J704" s="19"/>
      <c r="K704" s="18"/>
      <c r="L704" s="18"/>
      <c r="M704" s="18"/>
      <c r="N704" s="18"/>
      <c r="O704" s="152" t="str">
        <f t="shared" si="30"/>
        <v xml:space="preserve"> </v>
      </c>
      <c r="P704" s="98" t="str">
        <f t="shared" si="31"/>
        <v/>
      </c>
      <c r="Q704" s="98" t="str">
        <f t="shared" si="32"/>
        <v xml:space="preserve"> </v>
      </c>
    </row>
    <row r="705" spans="1:17" ht="25.5">
      <c r="A705" s="150">
        <f>'T8. Objetivos de desarrollo'!B704</f>
        <v>0</v>
      </c>
      <c r="B705" s="150">
        <f>'T11.Obj G, politicas, metas'!C705</f>
        <v>0</v>
      </c>
      <c r="C705" s="151">
        <f>'T11.Obj G, politicas, metas'!D705</f>
        <v>0</v>
      </c>
      <c r="D705" s="151" t="str">
        <f>'T11.Obj G, politicas, metas'!B705</f>
        <v>No existe una competencia definida</v>
      </c>
      <c r="E705" s="152">
        <f>'T11.Obj G, politicas, metas'!E705</f>
        <v>0</v>
      </c>
      <c r="F705" s="19"/>
      <c r="G705" s="19"/>
      <c r="H705" s="176"/>
      <c r="I705" s="19"/>
      <c r="J705" s="19"/>
      <c r="K705" s="18"/>
      <c r="L705" s="18"/>
      <c r="M705" s="18"/>
      <c r="N705" s="18"/>
      <c r="O705" s="152" t="str">
        <f t="shared" si="30"/>
        <v xml:space="preserve"> </v>
      </c>
      <c r="P705" s="98" t="str">
        <f t="shared" si="31"/>
        <v/>
      </c>
      <c r="Q705" s="98" t="str">
        <f t="shared" si="32"/>
        <v xml:space="preserve"> </v>
      </c>
    </row>
    <row r="706" spans="1:17" ht="25.5">
      <c r="A706" s="150">
        <f>'T8. Objetivos de desarrollo'!B705</f>
        <v>0</v>
      </c>
      <c r="B706" s="150">
        <f>'T11.Obj G, politicas, metas'!C706</f>
        <v>0</v>
      </c>
      <c r="C706" s="151">
        <f>'T11.Obj G, politicas, metas'!D706</f>
        <v>0</v>
      </c>
      <c r="D706" s="151" t="str">
        <f>'T11.Obj G, politicas, metas'!B706</f>
        <v>No existe una competencia definida</v>
      </c>
      <c r="E706" s="152">
        <f>'T11.Obj G, politicas, metas'!E706</f>
        <v>0</v>
      </c>
      <c r="F706" s="19"/>
      <c r="G706" s="19"/>
      <c r="H706" s="176"/>
      <c r="I706" s="19"/>
      <c r="J706" s="19"/>
      <c r="K706" s="18"/>
      <c r="L706" s="18"/>
      <c r="M706" s="18"/>
      <c r="N706" s="18"/>
      <c r="O706" s="152" t="str">
        <f t="shared" si="30"/>
        <v xml:space="preserve"> </v>
      </c>
      <c r="P706" s="98" t="str">
        <f t="shared" si="31"/>
        <v/>
      </c>
      <c r="Q706" s="98" t="str">
        <f t="shared" si="32"/>
        <v xml:space="preserve"> </v>
      </c>
    </row>
    <row r="707" spans="1:17" ht="25.5">
      <c r="A707" s="150">
        <f>'T8. Objetivos de desarrollo'!B706</f>
        <v>0</v>
      </c>
      <c r="B707" s="150">
        <f>'T11.Obj G, politicas, metas'!C707</f>
        <v>0</v>
      </c>
      <c r="C707" s="151">
        <f>'T11.Obj G, politicas, metas'!D707</f>
        <v>0</v>
      </c>
      <c r="D707" s="151" t="str">
        <f>'T11.Obj G, politicas, metas'!B707</f>
        <v>No existe una competencia definida</v>
      </c>
      <c r="E707" s="152">
        <f>'T11.Obj G, politicas, metas'!E707</f>
        <v>0</v>
      </c>
      <c r="F707" s="19"/>
      <c r="G707" s="19"/>
      <c r="H707" s="176"/>
      <c r="I707" s="19"/>
      <c r="J707" s="19"/>
      <c r="K707" s="18"/>
      <c r="L707" s="18"/>
      <c r="M707" s="18"/>
      <c r="N707" s="18"/>
      <c r="O707" s="152" t="str">
        <f t="shared" si="30"/>
        <v xml:space="preserve"> </v>
      </c>
      <c r="P707" s="98" t="str">
        <f t="shared" si="31"/>
        <v/>
      </c>
      <c r="Q707" s="98" t="str">
        <f t="shared" si="32"/>
        <v xml:space="preserve"> </v>
      </c>
    </row>
    <row r="708" spans="1:17" ht="25.5">
      <c r="A708" s="150">
        <f>'T8. Objetivos de desarrollo'!B707</f>
        <v>0</v>
      </c>
      <c r="B708" s="150">
        <f>'T11.Obj G, politicas, metas'!C708</f>
        <v>0</v>
      </c>
      <c r="C708" s="151">
        <f>'T11.Obj G, politicas, metas'!D708</f>
        <v>0</v>
      </c>
      <c r="D708" s="151" t="str">
        <f>'T11.Obj G, politicas, metas'!B708</f>
        <v>No existe una competencia definida</v>
      </c>
      <c r="E708" s="152">
        <f>'T11.Obj G, politicas, metas'!E708</f>
        <v>0</v>
      </c>
      <c r="F708" s="19"/>
      <c r="G708" s="19"/>
      <c r="H708" s="176"/>
      <c r="I708" s="19"/>
      <c r="J708" s="19"/>
      <c r="K708" s="18"/>
      <c r="L708" s="18"/>
      <c r="M708" s="18"/>
      <c r="N708" s="18"/>
      <c r="O708" s="152" t="str">
        <f t="shared" si="30"/>
        <v xml:space="preserve"> </v>
      </c>
      <c r="P708" s="98" t="str">
        <f t="shared" si="31"/>
        <v/>
      </c>
      <c r="Q708" s="98" t="str">
        <f t="shared" si="32"/>
        <v xml:space="preserve"> </v>
      </c>
    </row>
    <row r="709" spans="1:17" ht="25.5">
      <c r="A709" s="150">
        <f>'T8. Objetivos de desarrollo'!B708</f>
        <v>0</v>
      </c>
      <c r="B709" s="150">
        <f>'T11.Obj G, politicas, metas'!C709</f>
        <v>0</v>
      </c>
      <c r="C709" s="151">
        <f>'T11.Obj G, politicas, metas'!D709</f>
        <v>0</v>
      </c>
      <c r="D709" s="151" t="str">
        <f>'T11.Obj G, politicas, metas'!B709</f>
        <v>No existe una competencia definida</v>
      </c>
      <c r="E709" s="152">
        <f>'T11.Obj G, politicas, metas'!E709</f>
        <v>0</v>
      </c>
      <c r="F709" s="19"/>
      <c r="G709" s="19"/>
      <c r="H709" s="176"/>
      <c r="I709" s="19"/>
      <c r="J709" s="19"/>
      <c r="K709" s="18"/>
      <c r="L709" s="18"/>
      <c r="M709" s="18"/>
      <c r="N709" s="18"/>
      <c r="O709" s="152" t="str">
        <f t="shared" ref="O709:O772" si="33">IFERROR(VLOOKUP(D709,$AL$5:$AM$44,2,0)," ")</f>
        <v xml:space="preserve"> </v>
      </c>
      <c r="P709" s="98" t="str">
        <f t="shared" ref="P709:P772" si="34">IFERROR(VLOOKUP(K709,$V$5:$W$14,2,0),"")</f>
        <v/>
      </c>
      <c r="Q709" s="98" t="str">
        <f t="shared" ref="Q709:Q772" si="35">IFERROR(VLOOKUP(M709,$AQ$4:$AR$6,2,0)," ")</f>
        <v xml:space="preserve"> </v>
      </c>
    </row>
    <row r="710" spans="1:17" ht="25.5">
      <c r="A710" s="150">
        <f>'T8. Objetivos de desarrollo'!B709</f>
        <v>0</v>
      </c>
      <c r="B710" s="150">
        <f>'T11.Obj G, politicas, metas'!C710</f>
        <v>0</v>
      </c>
      <c r="C710" s="151">
        <f>'T11.Obj G, politicas, metas'!D710</f>
        <v>0</v>
      </c>
      <c r="D710" s="151" t="str">
        <f>'T11.Obj G, politicas, metas'!B710</f>
        <v>No existe una competencia definida</v>
      </c>
      <c r="E710" s="152">
        <f>'T11.Obj G, politicas, metas'!E710</f>
        <v>0</v>
      </c>
      <c r="F710" s="19"/>
      <c r="G710" s="19"/>
      <c r="H710" s="176"/>
      <c r="I710" s="19"/>
      <c r="J710" s="19"/>
      <c r="K710" s="18"/>
      <c r="L710" s="18"/>
      <c r="M710" s="18"/>
      <c r="N710" s="18"/>
      <c r="O710" s="152" t="str">
        <f t="shared" si="33"/>
        <v xml:space="preserve"> </v>
      </c>
      <c r="P710" s="98" t="str">
        <f t="shared" si="34"/>
        <v/>
      </c>
      <c r="Q710" s="98" t="str">
        <f t="shared" si="35"/>
        <v xml:space="preserve"> </v>
      </c>
    </row>
    <row r="711" spans="1:17" ht="25.5">
      <c r="A711" s="150">
        <f>'T8. Objetivos de desarrollo'!B710</f>
        <v>0</v>
      </c>
      <c r="B711" s="150">
        <f>'T11.Obj G, politicas, metas'!C711</f>
        <v>0</v>
      </c>
      <c r="C711" s="151">
        <f>'T11.Obj G, politicas, metas'!D711</f>
        <v>0</v>
      </c>
      <c r="D711" s="151" t="str">
        <f>'T11.Obj G, politicas, metas'!B711</f>
        <v>No existe una competencia definida</v>
      </c>
      <c r="E711" s="152">
        <f>'T11.Obj G, politicas, metas'!E711</f>
        <v>0</v>
      </c>
      <c r="F711" s="19"/>
      <c r="G711" s="19"/>
      <c r="H711" s="176"/>
      <c r="I711" s="19"/>
      <c r="J711" s="19"/>
      <c r="K711" s="18"/>
      <c r="L711" s="18"/>
      <c r="M711" s="18"/>
      <c r="N711" s="18"/>
      <c r="O711" s="152" t="str">
        <f t="shared" si="33"/>
        <v xml:space="preserve"> </v>
      </c>
      <c r="P711" s="98" t="str">
        <f t="shared" si="34"/>
        <v/>
      </c>
      <c r="Q711" s="98" t="str">
        <f t="shared" si="35"/>
        <v xml:space="preserve"> </v>
      </c>
    </row>
    <row r="712" spans="1:17" ht="25.5">
      <c r="A712" s="150">
        <f>'T8. Objetivos de desarrollo'!B711</f>
        <v>0</v>
      </c>
      <c r="B712" s="150">
        <f>'T11.Obj G, politicas, metas'!C712</f>
        <v>0</v>
      </c>
      <c r="C712" s="151">
        <f>'T11.Obj G, politicas, metas'!D712</f>
        <v>0</v>
      </c>
      <c r="D712" s="151" t="str">
        <f>'T11.Obj G, politicas, metas'!B712</f>
        <v>No existe una competencia definida</v>
      </c>
      <c r="E712" s="152">
        <f>'T11.Obj G, politicas, metas'!E712</f>
        <v>0</v>
      </c>
      <c r="F712" s="19"/>
      <c r="G712" s="19"/>
      <c r="H712" s="176"/>
      <c r="I712" s="19"/>
      <c r="J712" s="19"/>
      <c r="K712" s="18"/>
      <c r="L712" s="18"/>
      <c r="M712" s="18"/>
      <c r="N712" s="18"/>
      <c r="O712" s="152" t="str">
        <f t="shared" si="33"/>
        <v xml:space="preserve"> </v>
      </c>
      <c r="P712" s="98" t="str">
        <f t="shared" si="34"/>
        <v/>
      </c>
      <c r="Q712" s="98" t="str">
        <f t="shared" si="35"/>
        <v xml:space="preserve"> </v>
      </c>
    </row>
    <row r="713" spans="1:17" ht="25.5">
      <c r="A713" s="150">
        <f>'T8. Objetivos de desarrollo'!B712</f>
        <v>0</v>
      </c>
      <c r="B713" s="150">
        <f>'T11.Obj G, politicas, metas'!C713</f>
        <v>0</v>
      </c>
      <c r="C713" s="151">
        <f>'T11.Obj G, politicas, metas'!D713</f>
        <v>0</v>
      </c>
      <c r="D713" s="151" t="str">
        <f>'T11.Obj G, politicas, metas'!B713</f>
        <v>No existe una competencia definida</v>
      </c>
      <c r="E713" s="152">
        <f>'T11.Obj G, politicas, metas'!E713</f>
        <v>0</v>
      </c>
      <c r="F713" s="19"/>
      <c r="G713" s="19"/>
      <c r="H713" s="176"/>
      <c r="I713" s="19"/>
      <c r="J713" s="19"/>
      <c r="K713" s="18"/>
      <c r="L713" s="18"/>
      <c r="M713" s="18"/>
      <c r="N713" s="18"/>
      <c r="O713" s="152" t="str">
        <f t="shared" si="33"/>
        <v xml:space="preserve"> </v>
      </c>
      <c r="P713" s="98" t="str">
        <f t="shared" si="34"/>
        <v/>
      </c>
      <c r="Q713" s="98" t="str">
        <f t="shared" si="35"/>
        <v xml:space="preserve"> </v>
      </c>
    </row>
    <row r="714" spans="1:17" ht="25.5">
      <c r="A714" s="150">
        <f>'T8. Objetivos de desarrollo'!B713</f>
        <v>0</v>
      </c>
      <c r="B714" s="150">
        <f>'T11.Obj G, politicas, metas'!C714</f>
        <v>0</v>
      </c>
      <c r="C714" s="151">
        <f>'T11.Obj G, politicas, metas'!D714</f>
        <v>0</v>
      </c>
      <c r="D714" s="151" t="str">
        <f>'T11.Obj G, politicas, metas'!B714</f>
        <v>No existe una competencia definida</v>
      </c>
      <c r="E714" s="152">
        <f>'T11.Obj G, politicas, metas'!E714</f>
        <v>0</v>
      </c>
      <c r="F714" s="19"/>
      <c r="G714" s="19"/>
      <c r="H714" s="176"/>
      <c r="I714" s="19"/>
      <c r="J714" s="19"/>
      <c r="K714" s="18"/>
      <c r="L714" s="18"/>
      <c r="M714" s="18"/>
      <c r="N714" s="18"/>
      <c r="O714" s="152" t="str">
        <f t="shared" si="33"/>
        <v xml:space="preserve"> </v>
      </c>
      <c r="P714" s="98" t="str">
        <f t="shared" si="34"/>
        <v/>
      </c>
      <c r="Q714" s="98" t="str">
        <f t="shared" si="35"/>
        <v xml:space="preserve"> </v>
      </c>
    </row>
    <row r="715" spans="1:17" ht="25.5">
      <c r="A715" s="150">
        <f>'T8. Objetivos de desarrollo'!B714</f>
        <v>0</v>
      </c>
      <c r="B715" s="150">
        <f>'T11.Obj G, politicas, metas'!C715</f>
        <v>0</v>
      </c>
      <c r="C715" s="151">
        <f>'T11.Obj G, politicas, metas'!D715</f>
        <v>0</v>
      </c>
      <c r="D715" s="151" t="str">
        <f>'T11.Obj G, politicas, metas'!B715</f>
        <v>No existe una competencia definida</v>
      </c>
      <c r="E715" s="152">
        <f>'T11.Obj G, politicas, metas'!E715</f>
        <v>0</v>
      </c>
      <c r="F715" s="19"/>
      <c r="G715" s="19"/>
      <c r="H715" s="176"/>
      <c r="I715" s="19"/>
      <c r="J715" s="19"/>
      <c r="K715" s="18"/>
      <c r="L715" s="18"/>
      <c r="M715" s="18"/>
      <c r="N715" s="18"/>
      <c r="O715" s="152" t="str">
        <f t="shared" si="33"/>
        <v xml:space="preserve"> </v>
      </c>
      <c r="P715" s="98" t="str">
        <f t="shared" si="34"/>
        <v/>
      </c>
      <c r="Q715" s="98" t="str">
        <f t="shared" si="35"/>
        <v xml:space="preserve"> </v>
      </c>
    </row>
    <row r="716" spans="1:17" ht="25.5">
      <c r="A716" s="150">
        <f>'T8. Objetivos de desarrollo'!B715</f>
        <v>0</v>
      </c>
      <c r="B716" s="150">
        <f>'T11.Obj G, politicas, metas'!C716</f>
        <v>0</v>
      </c>
      <c r="C716" s="151">
        <f>'T11.Obj G, politicas, metas'!D716</f>
        <v>0</v>
      </c>
      <c r="D716" s="151" t="str">
        <f>'T11.Obj G, politicas, metas'!B716</f>
        <v>No existe una competencia definida</v>
      </c>
      <c r="E716" s="152">
        <f>'T11.Obj G, politicas, metas'!E716</f>
        <v>0</v>
      </c>
      <c r="F716" s="19"/>
      <c r="G716" s="19"/>
      <c r="H716" s="176"/>
      <c r="I716" s="19"/>
      <c r="J716" s="19"/>
      <c r="K716" s="18"/>
      <c r="L716" s="18"/>
      <c r="M716" s="18"/>
      <c r="N716" s="18"/>
      <c r="O716" s="152" t="str">
        <f t="shared" si="33"/>
        <v xml:space="preserve"> </v>
      </c>
      <c r="P716" s="98" t="str">
        <f t="shared" si="34"/>
        <v/>
      </c>
      <c r="Q716" s="98" t="str">
        <f t="shared" si="35"/>
        <v xml:space="preserve"> </v>
      </c>
    </row>
    <row r="717" spans="1:17" ht="25.5">
      <c r="A717" s="150">
        <f>'T8. Objetivos de desarrollo'!B716</f>
        <v>0</v>
      </c>
      <c r="B717" s="150">
        <f>'T11.Obj G, politicas, metas'!C717</f>
        <v>0</v>
      </c>
      <c r="C717" s="151">
        <f>'T11.Obj G, politicas, metas'!D717</f>
        <v>0</v>
      </c>
      <c r="D717" s="151" t="str">
        <f>'T11.Obj G, politicas, metas'!B717</f>
        <v>No existe una competencia definida</v>
      </c>
      <c r="E717" s="152">
        <f>'T11.Obj G, politicas, metas'!E717</f>
        <v>0</v>
      </c>
      <c r="F717" s="19"/>
      <c r="G717" s="19"/>
      <c r="H717" s="176"/>
      <c r="I717" s="19"/>
      <c r="J717" s="19"/>
      <c r="K717" s="18"/>
      <c r="L717" s="18"/>
      <c r="M717" s="18"/>
      <c r="N717" s="18"/>
      <c r="O717" s="152" t="str">
        <f t="shared" si="33"/>
        <v xml:space="preserve"> </v>
      </c>
      <c r="P717" s="98" t="str">
        <f t="shared" si="34"/>
        <v/>
      </c>
      <c r="Q717" s="98" t="str">
        <f t="shared" si="35"/>
        <v xml:space="preserve"> </v>
      </c>
    </row>
    <row r="718" spans="1:17" ht="25.5">
      <c r="A718" s="150">
        <f>'T8. Objetivos de desarrollo'!B717</f>
        <v>0</v>
      </c>
      <c r="B718" s="150">
        <f>'T11.Obj G, politicas, metas'!C718</f>
        <v>0</v>
      </c>
      <c r="C718" s="151">
        <f>'T11.Obj G, politicas, metas'!D718</f>
        <v>0</v>
      </c>
      <c r="D718" s="151" t="str">
        <f>'T11.Obj G, politicas, metas'!B718</f>
        <v>No existe una competencia definida</v>
      </c>
      <c r="E718" s="152">
        <f>'T11.Obj G, politicas, metas'!E718</f>
        <v>0</v>
      </c>
      <c r="F718" s="19"/>
      <c r="G718" s="19"/>
      <c r="H718" s="176"/>
      <c r="I718" s="19"/>
      <c r="J718" s="19"/>
      <c r="K718" s="18"/>
      <c r="L718" s="18"/>
      <c r="M718" s="18"/>
      <c r="N718" s="18"/>
      <c r="O718" s="152" t="str">
        <f t="shared" si="33"/>
        <v xml:space="preserve"> </v>
      </c>
      <c r="P718" s="98" t="str">
        <f t="shared" si="34"/>
        <v/>
      </c>
      <c r="Q718" s="98" t="str">
        <f t="shared" si="35"/>
        <v xml:space="preserve"> </v>
      </c>
    </row>
    <row r="719" spans="1:17" ht="25.5">
      <c r="A719" s="150">
        <f>'T8. Objetivos de desarrollo'!B718</f>
        <v>0</v>
      </c>
      <c r="B719" s="150">
        <f>'T11.Obj G, politicas, metas'!C719</f>
        <v>0</v>
      </c>
      <c r="C719" s="151">
        <f>'T11.Obj G, politicas, metas'!D719</f>
        <v>0</v>
      </c>
      <c r="D719" s="151" t="str">
        <f>'T11.Obj G, politicas, metas'!B719</f>
        <v>No existe una competencia definida</v>
      </c>
      <c r="E719" s="152">
        <f>'T11.Obj G, politicas, metas'!E719</f>
        <v>0</v>
      </c>
      <c r="F719" s="19"/>
      <c r="G719" s="19"/>
      <c r="H719" s="176"/>
      <c r="I719" s="19"/>
      <c r="J719" s="19"/>
      <c r="K719" s="18"/>
      <c r="L719" s="18"/>
      <c r="M719" s="18"/>
      <c r="N719" s="18"/>
      <c r="O719" s="152" t="str">
        <f t="shared" si="33"/>
        <v xml:space="preserve"> </v>
      </c>
      <c r="P719" s="98" t="str">
        <f t="shared" si="34"/>
        <v/>
      </c>
      <c r="Q719" s="98" t="str">
        <f t="shared" si="35"/>
        <v xml:space="preserve"> </v>
      </c>
    </row>
    <row r="720" spans="1:17" ht="25.5">
      <c r="A720" s="150">
        <f>'T8. Objetivos de desarrollo'!B719</f>
        <v>0</v>
      </c>
      <c r="B720" s="150">
        <f>'T11.Obj G, politicas, metas'!C720</f>
        <v>0</v>
      </c>
      <c r="C720" s="151">
        <f>'T11.Obj G, politicas, metas'!D720</f>
        <v>0</v>
      </c>
      <c r="D720" s="151" t="str">
        <f>'T11.Obj G, politicas, metas'!B720</f>
        <v>No existe una competencia definida</v>
      </c>
      <c r="E720" s="152">
        <f>'T11.Obj G, politicas, metas'!E720</f>
        <v>0</v>
      </c>
      <c r="F720" s="19"/>
      <c r="G720" s="19"/>
      <c r="H720" s="176"/>
      <c r="I720" s="19"/>
      <c r="J720" s="19"/>
      <c r="K720" s="18"/>
      <c r="L720" s="18"/>
      <c r="M720" s="18"/>
      <c r="N720" s="18"/>
      <c r="O720" s="152" t="str">
        <f t="shared" si="33"/>
        <v xml:space="preserve"> </v>
      </c>
      <c r="P720" s="98" t="str">
        <f t="shared" si="34"/>
        <v/>
      </c>
      <c r="Q720" s="98" t="str">
        <f t="shared" si="35"/>
        <v xml:space="preserve"> </v>
      </c>
    </row>
    <row r="721" spans="1:17" ht="25.5">
      <c r="A721" s="150">
        <f>'T8. Objetivos de desarrollo'!B720</f>
        <v>0</v>
      </c>
      <c r="B721" s="150">
        <f>'T11.Obj G, politicas, metas'!C721</f>
        <v>0</v>
      </c>
      <c r="C721" s="151">
        <f>'T11.Obj G, politicas, metas'!D721</f>
        <v>0</v>
      </c>
      <c r="D721" s="151" t="str">
        <f>'T11.Obj G, politicas, metas'!B721</f>
        <v>No existe una competencia definida</v>
      </c>
      <c r="E721" s="152">
        <f>'T11.Obj G, politicas, metas'!E721</f>
        <v>0</v>
      </c>
      <c r="F721" s="19"/>
      <c r="G721" s="19"/>
      <c r="H721" s="176"/>
      <c r="I721" s="19"/>
      <c r="J721" s="19"/>
      <c r="K721" s="18"/>
      <c r="L721" s="18"/>
      <c r="M721" s="18"/>
      <c r="N721" s="18"/>
      <c r="O721" s="152" t="str">
        <f t="shared" si="33"/>
        <v xml:space="preserve"> </v>
      </c>
      <c r="P721" s="98" t="str">
        <f t="shared" si="34"/>
        <v/>
      </c>
      <c r="Q721" s="98" t="str">
        <f t="shared" si="35"/>
        <v xml:space="preserve"> </v>
      </c>
    </row>
    <row r="722" spans="1:17" ht="25.5">
      <c r="A722" s="150">
        <f>'T8. Objetivos de desarrollo'!B721</f>
        <v>0</v>
      </c>
      <c r="B722" s="150">
        <f>'T11.Obj G, politicas, metas'!C722</f>
        <v>0</v>
      </c>
      <c r="C722" s="151">
        <f>'T11.Obj G, politicas, metas'!D722</f>
        <v>0</v>
      </c>
      <c r="D722" s="151" t="str">
        <f>'T11.Obj G, politicas, metas'!B722</f>
        <v>No existe una competencia definida</v>
      </c>
      <c r="E722" s="152">
        <f>'T11.Obj G, politicas, metas'!E722</f>
        <v>0</v>
      </c>
      <c r="F722" s="19"/>
      <c r="G722" s="19"/>
      <c r="H722" s="176"/>
      <c r="I722" s="19"/>
      <c r="J722" s="19"/>
      <c r="K722" s="18"/>
      <c r="L722" s="18"/>
      <c r="M722" s="18"/>
      <c r="N722" s="18"/>
      <c r="O722" s="152" t="str">
        <f t="shared" si="33"/>
        <v xml:space="preserve"> </v>
      </c>
      <c r="P722" s="98" t="str">
        <f t="shared" si="34"/>
        <v/>
      </c>
      <c r="Q722" s="98" t="str">
        <f t="shared" si="35"/>
        <v xml:space="preserve"> </v>
      </c>
    </row>
    <row r="723" spans="1:17" ht="25.5">
      <c r="A723" s="150">
        <f>'T8. Objetivos de desarrollo'!B722</f>
        <v>0</v>
      </c>
      <c r="B723" s="150">
        <f>'T11.Obj G, politicas, metas'!C723</f>
        <v>0</v>
      </c>
      <c r="C723" s="151">
        <f>'T11.Obj G, politicas, metas'!D723</f>
        <v>0</v>
      </c>
      <c r="D723" s="151" t="str">
        <f>'T11.Obj G, politicas, metas'!B723</f>
        <v>No existe una competencia definida</v>
      </c>
      <c r="E723" s="152">
        <f>'T11.Obj G, politicas, metas'!E723</f>
        <v>0</v>
      </c>
      <c r="F723" s="19"/>
      <c r="G723" s="19"/>
      <c r="H723" s="176"/>
      <c r="I723" s="19"/>
      <c r="J723" s="19"/>
      <c r="K723" s="18"/>
      <c r="L723" s="18"/>
      <c r="M723" s="18"/>
      <c r="N723" s="18"/>
      <c r="O723" s="152" t="str">
        <f t="shared" si="33"/>
        <v xml:space="preserve"> </v>
      </c>
      <c r="P723" s="98" t="str">
        <f t="shared" si="34"/>
        <v/>
      </c>
      <c r="Q723" s="98" t="str">
        <f t="shared" si="35"/>
        <v xml:space="preserve"> </v>
      </c>
    </row>
    <row r="724" spans="1:17" ht="25.5">
      <c r="A724" s="150">
        <f>'T8. Objetivos de desarrollo'!B723</f>
        <v>0</v>
      </c>
      <c r="B724" s="150">
        <f>'T11.Obj G, politicas, metas'!C724</f>
        <v>0</v>
      </c>
      <c r="C724" s="151">
        <f>'T11.Obj G, politicas, metas'!D724</f>
        <v>0</v>
      </c>
      <c r="D724" s="151" t="str">
        <f>'T11.Obj G, politicas, metas'!B724</f>
        <v>No existe una competencia definida</v>
      </c>
      <c r="E724" s="152">
        <f>'T11.Obj G, politicas, metas'!E724</f>
        <v>0</v>
      </c>
      <c r="F724" s="19"/>
      <c r="G724" s="19"/>
      <c r="H724" s="176"/>
      <c r="I724" s="19"/>
      <c r="J724" s="19"/>
      <c r="K724" s="18"/>
      <c r="L724" s="18"/>
      <c r="M724" s="18"/>
      <c r="N724" s="18"/>
      <c r="O724" s="152" t="str">
        <f t="shared" si="33"/>
        <v xml:space="preserve"> </v>
      </c>
      <c r="P724" s="98" t="str">
        <f t="shared" si="34"/>
        <v/>
      </c>
      <c r="Q724" s="98" t="str">
        <f t="shared" si="35"/>
        <v xml:space="preserve"> </v>
      </c>
    </row>
    <row r="725" spans="1:17" ht="25.5">
      <c r="A725" s="150">
        <f>'T8. Objetivos de desarrollo'!B724</f>
        <v>0</v>
      </c>
      <c r="B725" s="150">
        <f>'T11.Obj G, politicas, metas'!C725</f>
        <v>0</v>
      </c>
      <c r="C725" s="151">
        <f>'T11.Obj G, politicas, metas'!D725</f>
        <v>0</v>
      </c>
      <c r="D725" s="151" t="str">
        <f>'T11.Obj G, politicas, metas'!B725</f>
        <v>No existe una competencia definida</v>
      </c>
      <c r="E725" s="152">
        <f>'T11.Obj G, politicas, metas'!E725</f>
        <v>0</v>
      </c>
      <c r="F725" s="19"/>
      <c r="G725" s="19"/>
      <c r="H725" s="176"/>
      <c r="I725" s="19"/>
      <c r="J725" s="19"/>
      <c r="K725" s="18"/>
      <c r="L725" s="18"/>
      <c r="M725" s="18"/>
      <c r="N725" s="18"/>
      <c r="O725" s="152" t="str">
        <f t="shared" si="33"/>
        <v xml:space="preserve"> </v>
      </c>
      <c r="P725" s="98" t="str">
        <f t="shared" si="34"/>
        <v/>
      </c>
      <c r="Q725" s="98" t="str">
        <f t="shared" si="35"/>
        <v xml:space="preserve"> </v>
      </c>
    </row>
    <row r="726" spans="1:17" ht="25.5">
      <c r="A726" s="150">
        <f>'T8. Objetivos de desarrollo'!B725</f>
        <v>0</v>
      </c>
      <c r="B726" s="150">
        <f>'T11.Obj G, politicas, metas'!C726</f>
        <v>0</v>
      </c>
      <c r="C726" s="151">
        <f>'T11.Obj G, politicas, metas'!D726</f>
        <v>0</v>
      </c>
      <c r="D726" s="151" t="str">
        <f>'T11.Obj G, politicas, metas'!B726</f>
        <v>No existe una competencia definida</v>
      </c>
      <c r="E726" s="152">
        <f>'T11.Obj G, politicas, metas'!E726</f>
        <v>0</v>
      </c>
      <c r="F726" s="19"/>
      <c r="G726" s="19"/>
      <c r="H726" s="176"/>
      <c r="I726" s="19"/>
      <c r="J726" s="19"/>
      <c r="K726" s="18"/>
      <c r="L726" s="18"/>
      <c r="M726" s="18"/>
      <c r="N726" s="18"/>
      <c r="O726" s="152" t="str">
        <f t="shared" si="33"/>
        <v xml:space="preserve"> </v>
      </c>
      <c r="P726" s="98" t="str">
        <f t="shared" si="34"/>
        <v/>
      </c>
      <c r="Q726" s="98" t="str">
        <f t="shared" si="35"/>
        <v xml:space="preserve"> </v>
      </c>
    </row>
    <row r="727" spans="1:17" ht="25.5">
      <c r="A727" s="150">
        <f>'T8. Objetivos de desarrollo'!B726</f>
        <v>0</v>
      </c>
      <c r="B727" s="150">
        <f>'T11.Obj G, politicas, metas'!C727</f>
        <v>0</v>
      </c>
      <c r="C727" s="151">
        <f>'T11.Obj G, politicas, metas'!D727</f>
        <v>0</v>
      </c>
      <c r="D727" s="151" t="str">
        <f>'T11.Obj G, politicas, metas'!B727</f>
        <v>No existe una competencia definida</v>
      </c>
      <c r="E727" s="152">
        <f>'T11.Obj G, politicas, metas'!E727</f>
        <v>0</v>
      </c>
      <c r="F727" s="19"/>
      <c r="G727" s="19"/>
      <c r="H727" s="176"/>
      <c r="I727" s="19"/>
      <c r="J727" s="19"/>
      <c r="K727" s="18"/>
      <c r="L727" s="18"/>
      <c r="M727" s="18"/>
      <c r="N727" s="18"/>
      <c r="O727" s="152" t="str">
        <f t="shared" si="33"/>
        <v xml:space="preserve"> </v>
      </c>
      <c r="P727" s="98" t="str">
        <f t="shared" si="34"/>
        <v/>
      </c>
      <c r="Q727" s="98" t="str">
        <f t="shared" si="35"/>
        <v xml:space="preserve"> </v>
      </c>
    </row>
    <row r="728" spans="1:17" ht="25.5">
      <c r="A728" s="150">
        <f>'T8. Objetivos de desarrollo'!B727</f>
        <v>0</v>
      </c>
      <c r="B728" s="150">
        <f>'T11.Obj G, politicas, metas'!C728</f>
        <v>0</v>
      </c>
      <c r="C728" s="151">
        <f>'T11.Obj G, politicas, metas'!D728</f>
        <v>0</v>
      </c>
      <c r="D728" s="151" t="str">
        <f>'T11.Obj G, politicas, metas'!B728</f>
        <v>No existe una competencia definida</v>
      </c>
      <c r="E728" s="152">
        <f>'T11.Obj G, politicas, metas'!E728</f>
        <v>0</v>
      </c>
      <c r="F728" s="19"/>
      <c r="G728" s="19"/>
      <c r="H728" s="176"/>
      <c r="I728" s="19"/>
      <c r="J728" s="19"/>
      <c r="K728" s="18"/>
      <c r="L728" s="18"/>
      <c r="M728" s="18"/>
      <c r="N728" s="18"/>
      <c r="O728" s="152" t="str">
        <f t="shared" si="33"/>
        <v xml:space="preserve"> </v>
      </c>
      <c r="P728" s="98" t="str">
        <f t="shared" si="34"/>
        <v/>
      </c>
      <c r="Q728" s="98" t="str">
        <f t="shared" si="35"/>
        <v xml:space="preserve"> </v>
      </c>
    </row>
    <row r="729" spans="1:17" ht="25.5">
      <c r="A729" s="150">
        <f>'T8. Objetivos de desarrollo'!B728</f>
        <v>0</v>
      </c>
      <c r="B729" s="150">
        <f>'T11.Obj G, politicas, metas'!C729</f>
        <v>0</v>
      </c>
      <c r="C729" s="151">
        <f>'T11.Obj G, politicas, metas'!D729</f>
        <v>0</v>
      </c>
      <c r="D729" s="151" t="str">
        <f>'T11.Obj G, politicas, metas'!B729</f>
        <v>No existe una competencia definida</v>
      </c>
      <c r="E729" s="152">
        <f>'T11.Obj G, politicas, metas'!E729</f>
        <v>0</v>
      </c>
      <c r="F729" s="19"/>
      <c r="G729" s="19"/>
      <c r="H729" s="176"/>
      <c r="I729" s="19"/>
      <c r="J729" s="19"/>
      <c r="K729" s="18"/>
      <c r="L729" s="18"/>
      <c r="M729" s="18"/>
      <c r="N729" s="18"/>
      <c r="O729" s="152" t="str">
        <f t="shared" si="33"/>
        <v xml:space="preserve"> </v>
      </c>
      <c r="P729" s="98" t="str">
        <f t="shared" si="34"/>
        <v/>
      </c>
      <c r="Q729" s="98" t="str">
        <f t="shared" si="35"/>
        <v xml:space="preserve"> </v>
      </c>
    </row>
    <row r="730" spans="1:17" ht="25.5">
      <c r="A730" s="150">
        <f>'T8. Objetivos de desarrollo'!B729</f>
        <v>0</v>
      </c>
      <c r="B730" s="150">
        <f>'T11.Obj G, politicas, metas'!C730</f>
        <v>0</v>
      </c>
      <c r="C730" s="151">
        <f>'T11.Obj G, politicas, metas'!D730</f>
        <v>0</v>
      </c>
      <c r="D730" s="151" t="str">
        <f>'T11.Obj G, politicas, metas'!B730</f>
        <v>No existe una competencia definida</v>
      </c>
      <c r="E730" s="152">
        <f>'T11.Obj G, politicas, metas'!E730</f>
        <v>0</v>
      </c>
      <c r="F730" s="19"/>
      <c r="G730" s="19"/>
      <c r="H730" s="176"/>
      <c r="I730" s="19"/>
      <c r="J730" s="19"/>
      <c r="K730" s="18"/>
      <c r="L730" s="18"/>
      <c r="M730" s="18"/>
      <c r="N730" s="18"/>
      <c r="O730" s="152" t="str">
        <f t="shared" si="33"/>
        <v xml:space="preserve"> </v>
      </c>
      <c r="P730" s="98" t="str">
        <f t="shared" si="34"/>
        <v/>
      </c>
      <c r="Q730" s="98" t="str">
        <f t="shared" si="35"/>
        <v xml:space="preserve"> </v>
      </c>
    </row>
    <row r="731" spans="1:17" ht="25.5">
      <c r="A731" s="150">
        <f>'T8. Objetivos de desarrollo'!B730</f>
        <v>0</v>
      </c>
      <c r="B731" s="150">
        <f>'T11.Obj G, politicas, metas'!C731</f>
        <v>0</v>
      </c>
      <c r="C731" s="151">
        <f>'T11.Obj G, politicas, metas'!D731</f>
        <v>0</v>
      </c>
      <c r="D731" s="151" t="str">
        <f>'T11.Obj G, politicas, metas'!B731</f>
        <v>No existe una competencia definida</v>
      </c>
      <c r="E731" s="152">
        <f>'T11.Obj G, politicas, metas'!E731</f>
        <v>0</v>
      </c>
      <c r="F731" s="19"/>
      <c r="G731" s="19"/>
      <c r="H731" s="176"/>
      <c r="I731" s="19"/>
      <c r="J731" s="19"/>
      <c r="K731" s="18"/>
      <c r="L731" s="18"/>
      <c r="M731" s="18"/>
      <c r="N731" s="18"/>
      <c r="O731" s="152" t="str">
        <f t="shared" si="33"/>
        <v xml:space="preserve"> </v>
      </c>
      <c r="P731" s="98" t="str">
        <f t="shared" si="34"/>
        <v/>
      </c>
      <c r="Q731" s="98" t="str">
        <f t="shared" si="35"/>
        <v xml:space="preserve"> </v>
      </c>
    </row>
    <row r="732" spans="1:17" ht="25.5">
      <c r="A732" s="150">
        <f>'T8. Objetivos de desarrollo'!B731</f>
        <v>0</v>
      </c>
      <c r="B732" s="150">
        <f>'T11.Obj G, politicas, metas'!C732</f>
        <v>0</v>
      </c>
      <c r="C732" s="151">
        <f>'T11.Obj G, politicas, metas'!D732</f>
        <v>0</v>
      </c>
      <c r="D732" s="151" t="str">
        <f>'T11.Obj G, politicas, metas'!B732</f>
        <v>No existe una competencia definida</v>
      </c>
      <c r="E732" s="152">
        <f>'T11.Obj G, politicas, metas'!E732</f>
        <v>0</v>
      </c>
      <c r="F732" s="19"/>
      <c r="G732" s="19"/>
      <c r="H732" s="176"/>
      <c r="I732" s="19"/>
      <c r="J732" s="19"/>
      <c r="K732" s="18"/>
      <c r="L732" s="18"/>
      <c r="M732" s="18"/>
      <c r="N732" s="18"/>
      <c r="O732" s="152" t="str">
        <f t="shared" si="33"/>
        <v xml:space="preserve"> </v>
      </c>
      <c r="P732" s="98" t="str">
        <f t="shared" si="34"/>
        <v/>
      </c>
      <c r="Q732" s="98" t="str">
        <f t="shared" si="35"/>
        <v xml:space="preserve"> </v>
      </c>
    </row>
    <row r="733" spans="1:17" ht="25.5">
      <c r="A733" s="150">
        <f>'T8. Objetivos de desarrollo'!B732</f>
        <v>0</v>
      </c>
      <c r="B733" s="150">
        <f>'T11.Obj G, politicas, metas'!C733</f>
        <v>0</v>
      </c>
      <c r="C733" s="151">
        <f>'T11.Obj G, politicas, metas'!D733</f>
        <v>0</v>
      </c>
      <c r="D733" s="151" t="str">
        <f>'T11.Obj G, politicas, metas'!B733</f>
        <v>No existe una competencia definida</v>
      </c>
      <c r="E733" s="152">
        <f>'T11.Obj G, politicas, metas'!E733</f>
        <v>0</v>
      </c>
      <c r="F733" s="19"/>
      <c r="G733" s="19"/>
      <c r="H733" s="176"/>
      <c r="I733" s="19"/>
      <c r="J733" s="19"/>
      <c r="K733" s="18"/>
      <c r="L733" s="18"/>
      <c r="M733" s="18"/>
      <c r="N733" s="18"/>
      <c r="O733" s="152" t="str">
        <f t="shared" si="33"/>
        <v xml:space="preserve"> </v>
      </c>
      <c r="P733" s="98" t="str">
        <f t="shared" si="34"/>
        <v/>
      </c>
      <c r="Q733" s="98" t="str">
        <f t="shared" si="35"/>
        <v xml:space="preserve"> </v>
      </c>
    </row>
    <row r="734" spans="1:17" ht="25.5">
      <c r="A734" s="150">
        <f>'T8. Objetivos de desarrollo'!B733</f>
        <v>0</v>
      </c>
      <c r="B734" s="150">
        <f>'T11.Obj G, politicas, metas'!C734</f>
        <v>0</v>
      </c>
      <c r="C734" s="151">
        <f>'T11.Obj G, politicas, metas'!D734</f>
        <v>0</v>
      </c>
      <c r="D734" s="151" t="str">
        <f>'T11.Obj G, politicas, metas'!B734</f>
        <v>No existe una competencia definida</v>
      </c>
      <c r="E734" s="152">
        <f>'T11.Obj G, politicas, metas'!E734</f>
        <v>0</v>
      </c>
      <c r="F734" s="19"/>
      <c r="G734" s="19"/>
      <c r="H734" s="176"/>
      <c r="I734" s="19"/>
      <c r="J734" s="19"/>
      <c r="K734" s="18"/>
      <c r="L734" s="18"/>
      <c r="M734" s="18"/>
      <c r="N734" s="18"/>
      <c r="O734" s="152" t="str">
        <f t="shared" si="33"/>
        <v xml:space="preserve"> </v>
      </c>
      <c r="P734" s="98" t="str">
        <f t="shared" si="34"/>
        <v/>
      </c>
      <c r="Q734" s="98" t="str">
        <f t="shared" si="35"/>
        <v xml:space="preserve"> </v>
      </c>
    </row>
    <row r="735" spans="1:17" ht="25.5">
      <c r="A735" s="150">
        <f>'T8. Objetivos de desarrollo'!B734</f>
        <v>0</v>
      </c>
      <c r="B735" s="150">
        <f>'T11.Obj G, politicas, metas'!C735</f>
        <v>0</v>
      </c>
      <c r="C735" s="151">
        <f>'T11.Obj G, politicas, metas'!D735</f>
        <v>0</v>
      </c>
      <c r="D735" s="151" t="str">
        <f>'T11.Obj G, politicas, metas'!B735</f>
        <v>No existe una competencia definida</v>
      </c>
      <c r="E735" s="152">
        <f>'T11.Obj G, politicas, metas'!E735</f>
        <v>0</v>
      </c>
      <c r="F735" s="19"/>
      <c r="G735" s="19"/>
      <c r="H735" s="176"/>
      <c r="I735" s="19"/>
      <c r="J735" s="19"/>
      <c r="K735" s="18"/>
      <c r="L735" s="18"/>
      <c r="M735" s="18"/>
      <c r="N735" s="18"/>
      <c r="O735" s="152" t="str">
        <f t="shared" si="33"/>
        <v xml:space="preserve"> </v>
      </c>
      <c r="P735" s="98" t="str">
        <f t="shared" si="34"/>
        <v/>
      </c>
      <c r="Q735" s="98" t="str">
        <f t="shared" si="35"/>
        <v xml:space="preserve"> </v>
      </c>
    </row>
    <row r="736" spans="1:17" ht="25.5">
      <c r="A736" s="150">
        <f>'T8. Objetivos de desarrollo'!B735</f>
        <v>0</v>
      </c>
      <c r="B736" s="150">
        <f>'T11.Obj G, politicas, metas'!C736</f>
        <v>0</v>
      </c>
      <c r="C736" s="151">
        <f>'T11.Obj G, politicas, metas'!D736</f>
        <v>0</v>
      </c>
      <c r="D736" s="151" t="str">
        <f>'T11.Obj G, politicas, metas'!B736</f>
        <v>No existe una competencia definida</v>
      </c>
      <c r="E736" s="152">
        <f>'T11.Obj G, politicas, metas'!E736</f>
        <v>0</v>
      </c>
      <c r="F736" s="19"/>
      <c r="G736" s="19"/>
      <c r="H736" s="176"/>
      <c r="I736" s="19"/>
      <c r="J736" s="19"/>
      <c r="K736" s="18"/>
      <c r="L736" s="18"/>
      <c r="M736" s="18"/>
      <c r="N736" s="18"/>
      <c r="O736" s="152" t="str">
        <f t="shared" si="33"/>
        <v xml:space="preserve"> </v>
      </c>
      <c r="P736" s="98" t="str">
        <f t="shared" si="34"/>
        <v/>
      </c>
      <c r="Q736" s="98" t="str">
        <f t="shared" si="35"/>
        <v xml:space="preserve"> </v>
      </c>
    </row>
    <row r="737" spans="1:17" ht="25.5">
      <c r="A737" s="150">
        <f>'T8. Objetivos de desarrollo'!B736</f>
        <v>0</v>
      </c>
      <c r="B737" s="150">
        <f>'T11.Obj G, politicas, metas'!C737</f>
        <v>0</v>
      </c>
      <c r="C737" s="151">
        <f>'T11.Obj G, politicas, metas'!D737</f>
        <v>0</v>
      </c>
      <c r="D737" s="151" t="str">
        <f>'T11.Obj G, politicas, metas'!B737</f>
        <v>No existe una competencia definida</v>
      </c>
      <c r="E737" s="152">
        <f>'T11.Obj G, politicas, metas'!E737</f>
        <v>0</v>
      </c>
      <c r="F737" s="19"/>
      <c r="G737" s="19"/>
      <c r="H737" s="176"/>
      <c r="I737" s="19"/>
      <c r="J737" s="19"/>
      <c r="K737" s="18"/>
      <c r="L737" s="18"/>
      <c r="M737" s="18"/>
      <c r="N737" s="18"/>
      <c r="O737" s="152" t="str">
        <f t="shared" si="33"/>
        <v xml:space="preserve"> </v>
      </c>
      <c r="P737" s="98" t="str">
        <f t="shared" si="34"/>
        <v/>
      </c>
      <c r="Q737" s="98" t="str">
        <f t="shared" si="35"/>
        <v xml:space="preserve"> </v>
      </c>
    </row>
    <row r="738" spans="1:17" ht="25.5">
      <c r="A738" s="150">
        <f>'T8. Objetivos de desarrollo'!B737</f>
        <v>0</v>
      </c>
      <c r="B738" s="150">
        <f>'T11.Obj G, politicas, metas'!C738</f>
        <v>0</v>
      </c>
      <c r="C738" s="151">
        <f>'T11.Obj G, politicas, metas'!D738</f>
        <v>0</v>
      </c>
      <c r="D738" s="151" t="str">
        <f>'T11.Obj G, politicas, metas'!B738</f>
        <v>No existe una competencia definida</v>
      </c>
      <c r="E738" s="152">
        <f>'T11.Obj G, politicas, metas'!E738</f>
        <v>0</v>
      </c>
      <c r="F738" s="19"/>
      <c r="G738" s="19"/>
      <c r="H738" s="176"/>
      <c r="I738" s="19"/>
      <c r="J738" s="19"/>
      <c r="K738" s="18"/>
      <c r="L738" s="18"/>
      <c r="M738" s="18"/>
      <c r="N738" s="18"/>
      <c r="O738" s="152" t="str">
        <f t="shared" si="33"/>
        <v xml:space="preserve"> </v>
      </c>
      <c r="P738" s="98" t="str">
        <f t="shared" si="34"/>
        <v/>
      </c>
      <c r="Q738" s="98" t="str">
        <f t="shared" si="35"/>
        <v xml:space="preserve"> </v>
      </c>
    </row>
    <row r="739" spans="1:17" ht="25.5">
      <c r="A739" s="150">
        <f>'T8. Objetivos de desarrollo'!B738</f>
        <v>0</v>
      </c>
      <c r="B739" s="150">
        <f>'T11.Obj G, politicas, metas'!C739</f>
        <v>0</v>
      </c>
      <c r="C739" s="151">
        <f>'T11.Obj G, politicas, metas'!D739</f>
        <v>0</v>
      </c>
      <c r="D739" s="151" t="str">
        <f>'T11.Obj G, politicas, metas'!B739</f>
        <v>No existe una competencia definida</v>
      </c>
      <c r="E739" s="152">
        <f>'T11.Obj G, politicas, metas'!E739</f>
        <v>0</v>
      </c>
      <c r="F739" s="19"/>
      <c r="G739" s="19"/>
      <c r="H739" s="176"/>
      <c r="I739" s="19"/>
      <c r="J739" s="19"/>
      <c r="K739" s="18"/>
      <c r="L739" s="18"/>
      <c r="M739" s="18"/>
      <c r="N739" s="18"/>
      <c r="O739" s="152" t="str">
        <f t="shared" si="33"/>
        <v xml:space="preserve"> </v>
      </c>
      <c r="P739" s="98" t="str">
        <f t="shared" si="34"/>
        <v/>
      </c>
      <c r="Q739" s="98" t="str">
        <f t="shared" si="35"/>
        <v xml:space="preserve"> </v>
      </c>
    </row>
    <row r="740" spans="1:17" ht="25.5">
      <c r="A740" s="150">
        <f>'T8. Objetivos de desarrollo'!B739</f>
        <v>0</v>
      </c>
      <c r="B740" s="150">
        <f>'T11.Obj G, politicas, metas'!C740</f>
        <v>0</v>
      </c>
      <c r="C740" s="151">
        <f>'T11.Obj G, politicas, metas'!D740</f>
        <v>0</v>
      </c>
      <c r="D740" s="151" t="str">
        <f>'T11.Obj G, politicas, metas'!B740</f>
        <v>No existe una competencia definida</v>
      </c>
      <c r="E740" s="152">
        <f>'T11.Obj G, politicas, metas'!E740</f>
        <v>0</v>
      </c>
      <c r="F740" s="19"/>
      <c r="G740" s="19"/>
      <c r="H740" s="176"/>
      <c r="I740" s="19"/>
      <c r="J740" s="19"/>
      <c r="K740" s="18"/>
      <c r="L740" s="18"/>
      <c r="M740" s="18"/>
      <c r="N740" s="18"/>
      <c r="O740" s="152" t="str">
        <f t="shared" si="33"/>
        <v xml:space="preserve"> </v>
      </c>
      <c r="P740" s="98" t="str">
        <f t="shared" si="34"/>
        <v/>
      </c>
      <c r="Q740" s="98" t="str">
        <f t="shared" si="35"/>
        <v xml:space="preserve"> </v>
      </c>
    </row>
    <row r="741" spans="1:17" ht="25.5">
      <c r="A741" s="150">
        <f>'T8. Objetivos de desarrollo'!B740</f>
        <v>0</v>
      </c>
      <c r="B741" s="150">
        <f>'T11.Obj G, politicas, metas'!C741</f>
        <v>0</v>
      </c>
      <c r="C741" s="151">
        <f>'T11.Obj G, politicas, metas'!D741</f>
        <v>0</v>
      </c>
      <c r="D741" s="151" t="str">
        <f>'T11.Obj G, politicas, metas'!B741</f>
        <v>No existe una competencia definida</v>
      </c>
      <c r="E741" s="152">
        <f>'T11.Obj G, politicas, metas'!E741</f>
        <v>0</v>
      </c>
      <c r="F741" s="19"/>
      <c r="G741" s="19"/>
      <c r="H741" s="176"/>
      <c r="I741" s="19"/>
      <c r="J741" s="19"/>
      <c r="K741" s="18"/>
      <c r="L741" s="18"/>
      <c r="M741" s="18"/>
      <c r="N741" s="18"/>
      <c r="O741" s="152" t="str">
        <f t="shared" si="33"/>
        <v xml:space="preserve"> </v>
      </c>
      <c r="P741" s="98" t="str">
        <f t="shared" si="34"/>
        <v/>
      </c>
      <c r="Q741" s="98" t="str">
        <f t="shared" si="35"/>
        <v xml:space="preserve"> </v>
      </c>
    </row>
    <row r="742" spans="1:17" ht="25.5">
      <c r="A742" s="150">
        <f>'T8. Objetivos de desarrollo'!B741</f>
        <v>0</v>
      </c>
      <c r="B742" s="150">
        <f>'T11.Obj G, politicas, metas'!C742</f>
        <v>0</v>
      </c>
      <c r="C742" s="151">
        <f>'T11.Obj G, politicas, metas'!D742</f>
        <v>0</v>
      </c>
      <c r="D742" s="151" t="str">
        <f>'T11.Obj G, politicas, metas'!B742</f>
        <v>No existe una competencia definida</v>
      </c>
      <c r="E742" s="152">
        <f>'T11.Obj G, politicas, metas'!E742</f>
        <v>0</v>
      </c>
      <c r="F742" s="19"/>
      <c r="G742" s="19"/>
      <c r="H742" s="176"/>
      <c r="I742" s="19"/>
      <c r="J742" s="19"/>
      <c r="K742" s="18"/>
      <c r="L742" s="18"/>
      <c r="M742" s="18"/>
      <c r="N742" s="18"/>
      <c r="O742" s="152" t="str">
        <f t="shared" si="33"/>
        <v xml:space="preserve"> </v>
      </c>
      <c r="P742" s="98" t="str">
        <f t="shared" si="34"/>
        <v/>
      </c>
      <c r="Q742" s="98" t="str">
        <f t="shared" si="35"/>
        <v xml:space="preserve"> </v>
      </c>
    </row>
    <row r="743" spans="1:17" ht="25.5">
      <c r="A743" s="150">
        <f>'T8. Objetivos de desarrollo'!B742</f>
        <v>0</v>
      </c>
      <c r="B743" s="150">
        <f>'T11.Obj G, politicas, metas'!C743</f>
        <v>0</v>
      </c>
      <c r="C743" s="151">
        <f>'T11.Obj G, politicas, metas'!D743</f>
        <v>0</v>
      </c>
      <c r="D743" s="151" t="str">
        <f>'T11.Obj G, politicas, metas'!B743</f>
        <v>No existe una competencia definida</v>
      </c>
      <c r="E743" s="152">
        <f>'T11.Obj G, politicas, metas'!E743</f>
        <v>0</v>
      </c>
      <c r="F743" s="19"/>
      <c r="G743" s="19"/>
      <c r="H743" s="176"/>
      <c r="I743" s="19"/>
      <c r="J743" s="19"/>
      <c r="K743" s="18"/>
      <c r="L743" s="18"/>
      <c r="M743" s="18"/>
      <c r="N743" s="18"/>
      <c r="O743" s="152" t="str">
        <f t="shared" si="33"/>
        <v xml:space="preserve"> </v>
      </c>
      <c r="P743" s="98" t="str">
        <f t="shared" si="34"/>
        <v/>
      </c>
      <c r="Q743" s="98" t="str">
        <f t="shared" si="35"/>
        <v xml:space="preserve"> </v>
      </c>
    </row>
    <row r="744" spans="1:17" ht="25.5">
      <c r="A744" s="150">
        <f>'T8. Objetivos de desarrollo'!B743</f>
        <v>0</v>
      </c>
      <c r="B744" s="150">
        <f>'T11.Obj G, politicas, metas'!C744</f>
        <v>0</v>
      </c>
      <c r="C744" s="151">
        <f>'T11.Obj G, politicas, metas'!D744</f>
        <v>0</v>
      </c>
      <c r="D744" s="151" t="str">
        <f>'T11.Obj G, politicas, metas'!B744</f>
        <v>No existe una competencia definida</v>
      </c>
      <c r="E744" s="152">
        <f>'T11.Obj G, politicas, metas'!E744</f>
        <v>0</v>
      </c>
      <c r="F744" s="19"/>
      <c r="G744" s="19"/>
      <c r="H744" s="176"/>
      <c r="I744" s="19"/>
      <c r="J744" s="19"/>
      <c r="K744" s="18"/>
      <c r="L744" s="18"/>
      <c r="M744" s="18"/>
      <c r="N744" s="18"/>
      <c r="O744" s="152" t="str">
        <f t="shared" si="33"/>
        <v xml:space="preserve"> </v>
      </c>
      <c r="P744" s="98" t="str">
        <f t="shared" si="34"/>
        <v/>
      </c>
      <c r="Q744" s="98" t="str">
        <f t="shared" si="35"/>
        <v xml:space="preserve"> </v>
      </c>
    </row>
    <row r="745" spans="1:17" ht="25.5">
      <c r="A745" s="150">
        <f>'T8. Objetivos de desarrollo'!B744</f>
        <v>0</v>
      </c>
      <c r="B745" s="150">
        <f>'T11.Obj G, politicas, metas'!C745</f>
        <v>0</v>
      </c>
      <c r="C745" s="151">
        <f>'T11.Obj G, politicas, metas'!D745</f>
        <v>0</v>
      </c>
      <c r="D745" s="151" t="str">
        <f>'T11.Obj G, politicas, metas'!B745</f>
        <v>No existe una competencia definida</v>
      </c>
      <c r="E745" s="152">
        <f>'T11.Obj G, politicas, metas'!E745</f>
        <v>0</v>
      </c>
      <c r="F745" s="19"/>
      <c r="G745" s="19"/>
      <c r="H745" s="176"/>
      <c r="I745" s="19"/>
      <c r="J745" s="19"/>
      <c r="K745" s="18"/>
      <c r="L745" s="18"/>
      <c r="M745" s="18"/>
      <c r="N745" s="18"/>
      <c r="O745" s="152" t="str">
        <f t="shared" si="33"/>
        <v xml:space="preserve"> </v>
      </c>
      <c r="P745" s="98" t="str">
        <f t="shared" si="34"/>
        <v/>
      </c>
      <c r="Q745" s="98" t="str">
        <f t="shared" si="35"/>
        <v xml:space="preserve"> </v>
      </c>
    </row>
    <row r="746" spans="1:17" ht="25.5">
      <c r="A746" s="150">
        <f>'T8. Objetivos de desarrollo'!B745</f>
        <v>0</v>
      </c>
      <c r="B746" s="150">
        <f>'T11.Obj G, politicas, metas'!C746</f>
        <v>0</v>
      </c>
      <c r="C746" s="151">
        <f>'T11.Obj G, politicas, metas'!D746</f>
        <v>0</v>
      </c>
      <c r="D746" s="151" t="str">
        <f>'T11.Obj G, politicas, metas'!B746</f>
        <v>No existe una competencia definida</v>
      </c>
      <c r="E746" s="152">
        <f>'T11.Obj G, politicas, metas'!E746</f>
        <v>0</v>
      </c>
      <c r="F746" s="19"/>
      <c r="G746" s="19"/>
      <c r="H746" s="176"/>
      <c r="I746" s="19"/>
      <c r="J746" s="19"/>
      <c r="K746" s="18"/>
      <c r="L746" s="18"/>
      <c r="M746" s="18"/>
      <c r="N746" s="18"/>
      <c r="O746" s="152" t="str">
        <f t="shared" si="33"/>
        <v xml:space="preserve"> </v>
      </c>
      <c r="P746" s="98" t="str">
        <f t="shared" si="34"/>
        <v/>
      </c>
      <c r="Q746" s="98" t="str">
        <f t="shared" si="35"/>
        <v xml:space="preserve"> </v>
      </c>
    </row>
    <row r="747" spans="1:17" ht="25.5">
      <c r="A747" s="150">
        <f>'T8. Objetivos de desarrollo'!B746</f>
        <v>0</v>
      </c>
      <c r="B747" s="150">
        <f>'T11.Obj G, politicas, metas'!C747</f>
        <v>0</v>
      </c>
      <c r="C747" s="151">
        <f>'T11.Obj G, politicas, metas'!D747</f>
        <v>0</v>
      </c>
      <c r="D747" s="151" t="str">
        <f>'T11.Obj G, politicas, metas'!B747</f>
        <v>No existe una competencia definida</v>
      </c>
      <c r="E747" s="152">
        <f>'T11.Obj G, politicas, metas'!E747</f>
        <v>0</v>
      </c>
      <c r="F747" s="19"/>
      <c r="G747" s="19"/>
      <c r="H747" s="176"/>
      <c r="I747" s="19"/>
      <c r="J747" s="19"/>
      <c r="K747" s="18"/>
      <c r="L747" s="18"/>
      <c r="M747" s="18"/>
      <c r="N747" s="18"/>
      <c r="O747" s="152" t="str">
        <f t="shared" si="33"/>
        <v xml:space="preserve"> </v>
      </c>
      <c r="P747" s="98" t="str">
        <f t="shared" si="34"/>
        <v/>
      </c>
      <c r="Q747" s="98" t="str">
        <f t="shared" si="35"/>
        <v xml:space="preserve"> </v>
      </c>
    </row>
    <row r="748" spans="1:17" ht="25.5">
      <c r="A748" s="150">
        <f>'T8. Objetivos de desarrollo'!B747</f>
        <v>0</v>
      </c>
      <c r="B748" s="150">
        <f>'T11.Obj G, politicas, metas'!C748</f>
        <v>0</v>
      </c>
      <c r="C748" s="151">
        <f>'T11.Obj G, politicas, metas'!D748</f>
        <v>0</v>
      </c>
      <c r="D748" s="151" t="str">
        <f>'T11.Obj G, politicas, metas'!B748</f>
        <v>No existe una competencia definida</v>
      </c>
      <c r="E748" s="152">
        <f>'T11.Obj G, politicas, metas'!E748</f>
        <v>0</v>
      </c>
      <c r="F748" s="19"/>
      <c r="G748" s="19"/>
      <c r="H748" s="176"/>
      <c r="I748" s="19"/>
      <c r="J748" s="19"/>
      <c r="K748" s="18"/>
      <c r="L748" s="18"/>
      <c r="M748" s="18"/>
      <c r="N748" s="18"/>
      <c r="O748" s="152" t="str">
        <f t="shared" si="33"/>
        <v xml:space="preserve"> </v>
      </c>
      <c r="P748" s="98" t="str">
        <f t="shared" si="34"/>
        <v/>
      </c>
      <c r="Q748" s="98" t="str">
        <f t="shared" si="35"/>
        <v xml:space="preserve"> </v>
      </c>
    </row>
    <row r="749" spans="1:17" ht="25.5">
      <c r="A749" s="150">
        <f>'T8. Objetivos de desarrollo'!B748</f>
        <v>0</v>
      </c>
      <c r="B749" s="150">
        <f>'T11.Obj G, politicas, metas'!C749</f>
        <v>0</v>
      </c>
      <c r="C749" s="151">
        <f>'T11.Obj G, politicas, metas'!D749</f>
        <v>0</v>
      </c>
      <c r="D749" s="151" t="str">
        <f>'T11.Obj G, politicas, metas'!B749</f>
        <v>No existe una competencia definida</v>
      </c>
      <c r="E749" s="152">
        <f>'T11.Obj G, politicas, metas'!E749</f>
        <v>0</v>
      </c>
      <c r="F749" s="19"/>
      <c r="G749" s="19"/>
      <c r="H749" s="176"/>
      <c r="I749" s="19"/>
      <c r="J749" s="19"/>
      <c r="K749" s="18"/>
      <c r="L749" s="18"/>
      <c r="M749" s="18"/>
      <c r="N749" s="18"/>
      <c r="O749" s="152" t="str">
        <f t="shared" si="33"/>
        <v xml:space="preserve"> </v>
      </c>
      <c r="P749" s="98" t="str">
        <f t="shared" si="34"/>
        <v/>
      </c>
      <c r="Q749" s="98" t="str">
        <f t="shared" si="35"/>
        <v xml:space="preserve"> </v>
      </c>
    </row>
    <row r="750" spans="1:17" ht="25.5">
      <c r="A750" s="150">
        <f>'T8. Objetivos de desarrollo'!B749</f>
        <v>0</v>
      </c>
      <c r="B750" s="150">
        <f>'T11.Obj G, politicas, metas'!C750</f>
        <v>0</v>
      </c>
      <c r="C750" s="151">
        <f>'T11.Obj G, politicas, metas'!D750</f>
        <v>0</v>
      </c>
      <c r="D750" s="151" t="str">
        <f>'T11.Obj G, politicas, metas'!B750</f>
        <v>No existe una competencia definida</v>
      </c>
      <c r="E750" s="152">
        <f>'T11.Obj G, politicas, metas'!E750</f>
        <v>0</v>
      </c>
      <c r="F750" s="19"/>
      <c r="G750" s="19"/>
      <c r="H750" s="176"/>
      <c r="I750" s="19"/>
      <c r="J750" s="19"/>
      <c r="K750" s="18"/>
      <c r="L750" s="18"/>
      <c r="M750" s="18"/>
      <c r="N750" s="18"/>
      <c r="O750" s="152" t="str">
        <f t="shared" si="33"/>
        <v xml:space="preserve"> </v>
      </c>
      <c r="P750" s="98" t="str">
        <f t="shared" si="34"/>
        <v/>
      </c>
      <c r="Q750" s="98" t="str">
        <f t="shared" si="35"/>
        <v xml:space="preserve"> </v>
      </c>
    </row>
    <row r="751" spans="1:17" ht="25.5">
      <c r="A751" s="150">
        <f>'T8. Objetivos de desarrollo'!B750</f>
        <v>0</v>
      </c>
      <c r="B751" s="150">
        <f>'T11.Obj G, politicas, metas'!C751</f>
        <v>0</v>
      </c>
      <c r="C751" s="151">
        <f>'T11.Obj G, politicas, metas'!D751</f>
        <v>0</v>
      </c>
      <c r="D751" s="151" t="str">
        <f>'T11.Obj G, politicas, metas'!B751</f>
        <v>No existe una competencia definida</v>
      </c>
      <c r="E751" s="152">
        <f>'T11.Obj G, politicas, metas'!E751</f>
        <v>0</v>
      </c>
      <c r="F751" s="19"/>
      <c r="G751" s="19"/>
      <c r="H751" s="176"/>
      <c r="I751" s="19"/>
      <c r="J751" s="19"/>
      <c r="K751" s="18"/>
      <c r="L751" s="18"/>
      <c r="M751" s="18"/>
      <c r="N751" s="18"/>
      <c r="O751" s="152" t="str">
        <f t="shared" si="33"/>
        <v xml:space="preserve"> </v>
      </c>
      <c r="P751" s="98" t="str">
        <f t="shared" si="34"/>
        <v/>
      </c>
      <c r="Q751" s="98" t="str">
        <f t="shared" si="35"/>
        <v xml:space="preserve"> </v>
      </c>
    </row>
    <row r="752" spans="1:17" ht="25.5">
      <c r="A752" s="150">
        <f>'T8. Objetivos de desarrollo'!B751</f>
        <v>0</v>
      </c>
      <c r="B752" s="150">
        <f>'T11.Obj G, politicas, metas'!C752</f>
        <v>0</v>
      </c>
      <c r="C752" s="151">
        <f>'T11.Obj G, politicas, metas'!D752</f>
        <v>0</v>
      </c>
      <c r="D752" s="151" t="str">
        <f>'T11.Obj G, politicas, metas'!B752</f>
        <v>No existe una competencia definida</v>
      </c>
      <c r="E752" s="152">
        <f>'T11.Obj G, politicas, metas'!E752</f>
        <v>0</v>
      </c>
      <c r="F752" s="19"/>
      <c r="G752" s="19"/>
      <c r="H752" s="176"/>
      <c r="I752" s="19"/>
      <c r="J752" s="19"/>
      <c r="K752" s="18"/>
      <c r="L752" s="18"/>
      <c r="M752" s="18"/>
      <c r="N752" s="18"/>
      <c r="O752" s="152" t="str">
        <f t="shared" si="33"/>
        <v xml:space="preserve"> </v>
      </c>
      <c r="P752" s="98" t="str">
        <f t="shared" si="34"/>
        <v/>
      </c>
      <c r="Q752" s="98" t="str">
        <f t="shared" si="35"/>
        <v xml:space="preserve"> </v>
      </c>
    </row>
    <row r="753" spans="1:17" ht="25.5">
      <c r="A753" s="150">
        <f>'T8. Objetivos de desarrollo'!B752</f>
        <v>0</v>
      </c>
      <c r="B753" s="150">
        <f>'T11.Obj G, politicas, metas'!C753</f>
        <v>0</v>
      </c>
      <c r="C753" s="151">
        <f>'T11.Obj G, politicas, metas'!D753</f>
        <v>0</v>
      </c>
      <c r="D753" s="151" t="str">
        <f>'T11.Obj G, politicas, metas'!B753</f>
        <v>No existe una competencia definida</v>
      </c>
      <c r="E753" s="152">
        <f>'T11.Obj G, politicas, metas'!E753</f>
        <v>0</v>
      </c>
      <c r="F753" s="19"/>
      <c r="G753" s="19"/>
      <c r="H753" s="176"/>
      <c r="I753" s="19"/>
      <c r="J753" s="19"/>
      <c r="K753" s="18"/>
      <c r="L753" s="18"/>
      <c r="M753" s="18"/>
      <c r="N753" s="18"/>
      <c r="O753" s="152" t="str">
        <f t="shared" si="33"/>
        <v xml:space="preserve"> </v>
      </c>
      <c r="P753" s="98" t="str">
        <f t="shared" si="34"/>
        <v/>
      </c>
      <c r="Q753" s="98" t="str">
        <f t="shared" si="35"/>
        <v xml:space="preserve"> </v>
      </c>
    </row>
    <row r="754" spans="1:17" ht="25.5">
      <c r="A754" s="150">
        <f>'T8. Objetivos de desarrollo'!B753</f>
        <v>0</v>
      </c>
      <c r="B754" s="150">
        <f>'T11.Obj G, politicas, metas'!C754</f>
        <v>0</v>
      </c>
      <c r="C754" s="151">
        <f>'T11.Obj G, politicas, metas'!D754</f>
        <v>0</v>
      </c>
      <c r="D754" s="151" t="str">
        <f>'T11.Obj G, politicas, metas'!B754</f>
        <v>No existe una competencia definida</v>
      </c>
      <c r="E754" s="152">
        <f>'T11.Obj G, politicas, metas'!E754</f>
        <v>0</v>
      </c>
      <c r="F754" s="19"/>
      <c r="G754" s="19"/>
      <c r="H754" s="176"/>
      <c r="I754" s="19"/>
      <c r="J754" s="19"/>
      <c r="K754" s="18"/>
      <c r="L754" s="18"/>
      <c r="M754" s="18"/>
      <c r="N754" s="18"/>
      <c r="O754" s="152" t="str">
        <f t="shared" si="33"/>
        <v xml:space="preserve"> </v>
      </c>
      <c r="P754" s="98" t="str">
        <f t="shared" si="34"/>
        <v/>
      </c>
      <c r="Q754" s="98" t="str">
        <f t="shared" si="35"/>
        <v xml:space="preserve"> </v>
      </c>
    </row>
    <row r="755" spans="1:17" ht="25.5">
      <c r="A755" s="150">
        <f>'T8. Objetivos de desarrollo'!B754</f>
        <v>0</v>
      </c>
      <c r="B755" s="150">
        <f>'T11.Obj G, politicas, metas'!C755</f>
        <v>0</v>
      </c>
      <c r="C755" s="151">
        <f>'T11.Obj G, politicas, metas'!D755</f>
        <v>0</v>
      </c>
      <c r="D755" s="151" t="str">
        <f>'T11.Obj G, politicas, metas'!B755</f>
        <v>No existe una competencia definida</v>
      </c>
      <c r="E755" s="152">
        <f>'T11.Obj G, politicas, metas'!E755</f>
        <v>0</v>
      </c>
      <c r="F755" s="19"/>
      <c r="G755" s="19"/>
      <c r="H755" s="176"/>
      <c r="I755" s="19"/>
      <c r="J755" s="19"/>
      <c r="K755" s="18"/>
      <c r="L755" s="18"/>
      <c r="M755" s="18"/>
      <c r="N755" s="18"/>
      <c r="O755" s="152" t="str">
        <f t="shared" si="33"/>
        <v xml:space="preserve"> </v>
      </c>
      <c r="P755" s="98" t="str">
        <f t="shared" si="34"/>
        <v/>
      </c>
      <c r="Q755" s="98" t="str">
        <f t="shared" si="35"/>
        <v xml:space="preserve"> </v>
      </c>
    </row>
    <row r="756" spans="1:17" ht="25.5">
      <c r="A756" s="150">
        <f>'T8. Objetivos de desarrollo'!B755</f>
        <v>0</v>
      </c>
      <c r="B756" s="150">
        <f>'T11.Obj G, politicas, metas'!C756</f>
        <v>0</v>
      </c>
      <c r="C756" s="151">
        <f>'T11.Obj G, politicas, metas'!D756</f>
        <v>0</v>
      </c>
      <c r="D756" s="151" t="str">
        <f>'T11.Obj G, politicas, metas'!B756</f>
        <v>No existe una competencia definida</v>
      </c>
      <c r="E756" s="152">
        <f>'T11.Obj G, politicas, metas'!E756</f>
        <v>0</v>
      </c>
      <c r="F756" s="19"/>
      <c r="G756" s="19"/>
      <c r="H756" s="176"/>
      <c r="I756" s="19"/>
      <c r="J756" s="19"/>
      <c r="K756" s="18"/>
      <c r="L756" s="18"/>
      <c r="M756" s="18"/>
      <c r="N756" s="18"/>
      <c r="O756" s="152" t="str">
        <f t="shared" si="33"/>
        <v xml:space="preserve"> </v>
      </c>
      <c r="P756" s="98" t="str">
        <f t="shared" si="34"/>
        <v/>
      </c>
      <c r="Q756" s="98" t="str">
        <f t="shared" si="35"/>
        <v xml:space="preserve"> </v>
      </c>
    </row>
    <row r="757" spans="1:17" ht="25.5">
      <c r="A757" s="150">
        <f>'T8. Objetivos de desarrollo'!B756</f>
        <v>0</v>
      </c>
      <c r="B757" s="150">
        <f>'T11.Obj G, politicas, metas'!C757</f>
        <v>0</v>
      </c>
      <c r="C757" s="151">
        <f>'T11.Obj G, politicas, metas'!D757</f>
        <v>0</v>
      </c>
      <c r="D757" s="151" t="str">
        <f>'T11.Obj G, politicas, metas'!B757</f>
        <v>No existe una competencia definida</v>
      </c>
      <c r="E757" s="152">
        <f>'T11.Obj G, politicas, metas'!E757</f>
        <v>0</v>
      </c>
      <c r="F757" s="19"/>
      <c r="G757" s="19"/>
      <c r="H757" s="176"/>
      <c r="I757" s="19"/>
      <c r="J757" s="19"/>
      <c r="K757" s="18"/>
      <c r="L757" s="18"/>
      <c r="M757" s="18"/>
      <c r="N757" s="18"/>
      <c r="O757" s="152" t="str">
        <f t="shared" si="33"/>
        <v xml:space="preserve"> </v>
      </c>
      <c r="P757" s="98" t="str">
        <f t="shared" si="34"/>
        <v/>
      </c>
      <c r="Q757" s="98" t="str">
        <f t="shared" si="35"/>
        <v xml:space="preserve"> </v>
      </c>
    </row>
    <row r="758" spans="1:17" ht="25.5">
      <c r="A758" s="150">
        <f>'T8. Objetivos de desarrollo'!B757</f>
        <v>0</v>
      </c>
      <c r="B758" s="150">
        <f>'T11.Obj G, politicas, metas'!C758</f>
        <v>0</v>
      </c>
      <c r="C758" s="151">
        <f>'T11.Obj G, politicas, metas'!D758</f>
        <v>0</v>
      </c>
      <c r="D758" s="151" t="str">
        <f>'T11.Obj G, politicas, metas'!B758</f>
        <v>No existe una competencia definida</v>
      </c>
      <c r="E758" s="152">
        <f>'T11.Obj G, politicas, metas'!E758</f>
        <v>0</v>
      </c>
      <c r="F758" s="19"/>
      <c r="G758" s="19"/>
      <c r="H758" s="176"/>
      <c r="I758" s="19"/>
      <c r="J758" s="19"/>
      <c r="K758" s="18"/>
      <c r="L758" s="18"/>
      <c r="M758" s="18"/>
      <c r="N758" s="18"/>
      <c r="O758" s="152" t="str">
        <f t="shared" si="33"/>
        <v xml:space="preserve"> </v>
      </c>
      <c r="P758" s="98" t="str">
        <f t="shared" si="34"/>
        <v/>
      </c>
      <c r="Q758" s="98" t="str">
        <f t="shared" si="35"/>
        <v xml:space="preserve"> </v>
      </c>
    </row>
    <row r="759" spans="1:17" ht="25.5">
      <c r="A759" s="150">
        <f>'T8. Objetivos de desarrollo'!B758</f>
        <v>0</v>
      </c>
      <c r="B759" s="150">
        <f>'T11.Obj G, politicas, metas'!C759</f>
        <v>0</v>
      </c>
      <c r="C759" s="151">
        <f>'T11.Obj G, politicas, metas'!D759</f>
        <v>0</v>
      </c>
      <c r="D759" s="151" t="str">
        <f>'T11.Obj G, politicas, metas'!B759</f>
        <v>No existe una competencia definida</v>
      </c>
      <c r="E759" s="152">
        <f>'T11.Obj G, politicas, metas'!E759</f>
        <v>0</v>
      </c>
      <c r="F759" s="19"/>
      <c r="G759" s="19"/>
      <c r="H759" s="176"/>
      <c r="I759" s="19"/>
      <c r="J759" s="19"/>
      <c r="K759" s="18"/>
      <c r="L759" s="18"/>
      <c r="M759" s="18"/>
      <c r="N759" s="18"/>
      <c r="O759" s="152" t="str">
        <f t="shared" si="33"/>
        <v xml:space="preserve"> </v>
      </c>
      <c r="P759" s="98" t="str">
        <f t="shared" si="34"/>
        <v/>
      </c>
      <c r="Q759" s="98" t="str">
        <f t="shared" si="35"/>
        <v xml:space="preserve"> </v>
      </c>
    </row>
    <row r="760" spans="1:17" ht="25.5">
      <c r="A760" s="150">
        <f>'T8. Objetivos de desarrollo'!B759</f>
        <v>0</v>
      </c>
      <c r="B760" s="150">
        <f>'T11.Obj G, politicas, metas'!C760</f>
        <v>0</v>
      </c>
      <c r="C760" s="151">
        <f>'T11.Obj G, politicas, metas'!D760</f>
        <v>0</v>
      </c>
      <c r="D760" s="151" t="str">
        <f>'T11.Obj G, politicas, metas'!B760</f>
        <v>No existe una competencia definida</v>
      </c>
      <c r="E760" s="152">
        <f>'T11.Obj G, politicas, metas'!E760</f>
        <v>0</v>
      </c>
      <c r="F760" s="19"/>
      <c r="G760" s="19"/>
      <c r="H760" s="176"/>
      <c r="I760" s="19"/>
      <c r="J760" s="19"/>
      <c r="K760" s="18"/>
      <c r="L760" s="18"/>
      <c r="M760" s="18"/>
      <c r="N760" s="18"/>
      <c r="O760" s="152" t="str">
        <f t="shared" si="33"/>
        <v xml:space="preserve"> </v>
      </c>
      <c r="P760" s="98" t="str">
        <f t="shared" si="34"/>
        <v/>
      </c>
      <c r="Q760" s="98" t="str">
        <f t="shared" si="35"/>
        <v xml:space="preserve"> </v>
      </c>
    </row>
    <row r="761" spans="1:17" ht="25.5">
      <c r="A761" s="150">
        <f>'T8. Objetivos de desarrollo'!B760</f>
        <v>0</v>
      </c>
      <c r="B761" s="150">
        <f>'T11.Obj G, politicas, metas'!C761</f>
        <v>0</v>
      </c>
      <c r="C761" s="151">
        <f>'T11.Obj G, politicas, metas'!D761</f>
        <v>0</v>
      </c>
      <c r="D761" s="151" t="str">
        <f>'T11.Obj G, politicas, metas'!B761</f>
        <v>No existe una competencia definida</v>
      </c>
      <c r="E761" s="152">
        <f>'T11.Obj G, politicas, metas'!E761</f>
        <v>0</v>
      </c>
      <c r="F761" s="19"/>
      <c r="G761" s="19"/>
      <c r="H761" s="176"/>
      <c r="I761" s="19"/>
      <c r="J761" s="19"/>
      <c r="K761" s="18"/>
      <c r="L761" s="18"/>
      <c r="M761" s="18"/>
      <c r="N761" s="18"/>
      <c r="O761" s="152" t="str">
        <f t="shared" si="33"/>
        <v xml:space="preserve"> </v>
      </c>
      <c r="P761" s="98" t="str">
        <f t="shared" si="34"/>
        <v/>
      </c>
      <c r="Q761" s="98" t="str">
        <f t="shared" si="35"/>
        <v xml:space="preserve"> </v>
      </c>
    </row>
    <row r="762" spans="1:17" ht="25.5">
      <c r="A762" s="150">
        <f>'T8. Objetivos de desarrollo'!B761</f>
        <v>0</v>
      </c>
      <c r="B762" s="150">
        <f>'T11.Obj G, politicas, metas'!C762</f>
        <v>0</v>
      </c>
      <c r="C762" s="151">
        <f>'T11.Obj G, politicas, metas'!D762</f>
        <v>0</v>
      </c>
      <c r="D762" s="151" t="str">
        <f>'T11.Obj G, politicas, metas'!B762</f>
        <v>No existe una competencia definida</v>
      </c>
      <c r="E762" s="152">
        <f>'T11.Obj G, politicas, metas'!E762</f>
        <v>0</v>
      </c>
      <c r="F762" s="19"/>
      <c r="G762" s="19"/>
      <c r="H762" s="176"/>
      <c r="I762" s="19"/>
      <c r="J762" s="19"/>
      <c r="K762" s="18"/>
      <c r="L762" s="18"/>
      <c r="M762" s="18"/>
      <c r="N762" s="18"/>
      <c r="O762" s="152" t="str">
        <f t="shared" si="33"/>
        <v xml:space="preserve"> </v>
      </c>
      <c r="P762" s="98" t="str">
        <f t="shared" si="34"/>
        <v/>
      </c>
      <c r="Q762" s="98" t="str">
        <f t="shared" si="35"/>
        <v xml:space="preserve"> </v>
      </c>
    </row>
    <row r="763" spans="1:17" ht="25.5">
      <c r="A763" s="150">
        <f>'T8. Objetivos de desarrollo'!B762</f>
        <v>0</v>
      </c>
      <c r="B763" s="150">
        <f>'T11.Obj G, politicas, metas'!C763</f>
        <v>0</v>
      </c>
      <c r="C763" s="151">
        <f>'T11.Obj G, politicas, metas'!D763</f>
        <v>0</v>
      </c>
      <c r="D763" s="151" t="str">
        <f>'T11.Obj G, politicas, metas'!B763</f>
        <v>No existe una competencia definida</v>
      </c>
      <c r="E763" s="152">
        <f>'T11.Obj G, politicas, metas'!E763</f>
        <v>0</v>
      </c>
      <c r="F763" s="19"/>
      <c r="G763" s="19"/>
      <c r="H763" s="176"/>
      <c r="I763" s="19"/>
      <c r="J763" s="19"/>
      <c r="K763" s="18"/>
      <c r="L763" s="18"/>
      <c r="M763" s="18"/>
      <c r="N763" s="18"/>
      <c r="O763" s="152" t="str">
        <f t="shared" si="33"/>
        <v xml:space="preserve"> </v>
      </c>
      <c r="P763" s="98" t="str">
        <f t="shared" si="34"/>
        <v/>
      </c>
      <c r="Q763" s="98" t="str">
        <f t="shared" si="35"/>
        <v xml:space="preserve"> </v>
      </c>
    </row>
    <row r="764" spans="1:17" ht="25.5">
      <c r="A764" s="150">
        <f>'T8. Objetivos de desarrollo'!B763</f>
        <v>0</v>
      </c>
      <c r="B764" s="150">
        <f>'T11.Obj G, politicas, metas'!C764</f>
        <v>0</v>
      </c>
      <c r="C764" s="151">
        <f>'T11.Obj G, politicas, metas'!D764</f>
        <v>0</v>
      </c>
      <c r="D764" s="151" t="str">
        <f>'T11.Obj G, politicas, metas'!B764</f>
        <v>No existe una competencia definida</v>
      </c>
      <c r="E764" s="152">
        <f>'T11.Obj G, politicas, metas'!E764</f>
        <v>0</v>
      </c>
      <c r="F764" s="19"/>
      <c r="G764" s="19"/>
      <c r="H764" s="176"/>
      <c r="I764" s="19"/>
      <c r="J764" s="19"/>
      <c r="K764" s="18"/>
      <c r="L764" s="18"/>
      <c r="M764" s="18"/>
      <c r="N764" s="18"/>
      <c r="O764" s="152" t="str">
        <f t="shared" si="33"/>
        <v xml:space="preserve"> </v>
      </c>
      <c r="P764" s="98" t="str">
        <f t="shared" si="34"/>
        <v/>
      </c>
      <c r="Q764" s="98" t="str">
        <f t="shared" si="35"/>
        <v xml:space="preserve"> </v>
      </c>
    </row>
    <row r="765" spans="1:17" ht="25.5">
      <c r="A765" s="150">
        <f>'T8. Objetivos de desarrollo'!B764</f>
        <v>0</v>
      </c>
      <c r="B765" s="150">
        <f>'T11.Obj G, politicas, metas'!C765</f>
        <v>0</v>
      </c>
      <c r="C765" s="151">
        <f>'T11.Obj G, politicas, metas'!D765</f>
        <v>0</v>
      </c>
      <c r="D765" s="151" t="str">
        <f>'T11.Obj G, politicas, metas'!B765</f>
        <v>No existe una competencia definida</v>
      </c>
      <c r="E765" s="152">
        <f>'T11.Obj G, politicas, metas'!E765</f>
        <v>0</v>
      </c>
      <c r="F765" s="19"/>
      <c r="G765" s="19"/>
      <c r="H765" s="176"/>
      <c r="I765" s="19"/>
      <c r="J765" s="19"/>
      <c r="K765" s="18"/>
      <c r="L765" s="18"/>
      <c r="M765" s="18"/>
      <c r="N765" s="18"/>
      <c r="O765" s="152" t="str">
        <f t="shared" si="33"/>
        <v xml:space="preserve"> </v>
      </c>
      <c r="P765" s="98" t="str">
        <f t="shared" si="34"/>
        <v/>
      </c>
      <c r="Q765" s="98" t="str">
        <f t="shared" si="35"/>
        <v xml:space="preserve"> </v>
      </c>
    </row>
    <row r="766" spans="1:17" ht="25.5">
      <c r="A766" s="150">
        <f>'T8. Objetivos de desarrollo'!B765</f>
        <v>0</v>
      </c>
      <c r="B766" s="150">
        <f>'T11.Obj G, politicas, metas'!C766</f>
        <v>0</v>
      </c>
      <c r="C766" s="151">
        <f>'T11.Obj G, politicas, metas'!D766</f>
        <v>0</v>
      </c>
      <c r="D766" s="151" t="str">
        <f>'T11.Obj G, politicas, metas'!B766</f>
        <v>No existe una competencia definida</v>
      </c>
      <c r="E766" s="152">
        <f>'T11.Obj G, politicas, metas'!E766</f>
        <v>0</v>
      </c>
      <c r="F766" s="19"/>
      <c r="G766" s="19"/>
      <c r="H766" s="176"/>
      <c r="I766" s="19"/>
      <c r="J766" s="19"/>
      <c r="K766" s="18"/>
      <c r="L766" s="18"/>
      <c r="M766" s="18"/>
      <c r="N766" s="18"/>
      <c r="O766" s="152" t="str">
        <f t="shared" si="33"/>
        <v xml:space="preserve"> </v>
      </c>
      <c r="P766" s="98" t="str">
        <f t="shared" si="34"/>
        <v/>
      </c>
      <c r="Q766" s="98" t="str">
        <f t="shared" si="35"/>
        <v xml:space="preserve"> </v>
      </c>
    </row>
    <row r="767" spans="1:17" ht="25.5">
      <c r="A767" s="150">
        <f>'T8. Objetivos de desarrollo'!B766</f>
        <v>0</v>
      </c>
      <c r="B767" s="150">
        <f>'T11.Obj G, politicas, metas'!C767</f>
        <v>0</v>
      </c>
      <c r="C767" s="151">
        <f>'T11.Obj G, politicas, metas'!D767</f>
        <v>0</v>
      </c>
      <c r="D767" s="151" t="str">
        <f>'T11.Obj G, politicas, metas'!B767</f>
        <v>No existe una competencia definida</v>
      </c>
      <c r="E767" s="152">
        <f>'T11.Obj G, politicas, metas'!E767</f>
        <v>0</v>
      </c>
      <c r="F767" s="19"/>
      <c r="G767" s="19"/>
      <c r="H767" s="176"/>
      <c r="I767" s="19"/>
      <c r="J767" s="19"/>
      <c r="K767" s="18"/>
      <c r="L767" s="18"/>
      <c r="M767" s="18"/>
      <c r="N767" s="18"/>
      <c r="O767" s="152" t="str">
        <f t="shared" si="33"/>
        <v xml:space="preserve"> </v>
      </c>
      <c r="P767" s="98" t="str">
        <f t="shared" si="34"/>
        <v/>
      </c>
      <c r="Q767" s="98" t="str">
        <f t="shared" si="35"/>
        <v xml:space="preserve"> </v>
      </c>
    </row>
    <row r="768" spans="1:17" ht="25.5">
      <c r="A768" s="150">
        <f>'T8. Objetivos de desarrollo'!B767</f>
        <v>0</v>
      </c>
      <c r="B768" s="150">
        <f>'T11.Obj G, politicas, metas'!C768</f>
        <v>0</v>
      </c>
      <c r="C768" s="151">
        <f>'T11.Obj G, politicas, metas'!D768</f>
        <v>0</v>
      </c>
      <c r="D768" s="151" t="str">
        <f>'T11.Obj G, politicas, metas'!B768</f>
        <v>No existe una competencia definida</v>
      </c>
      <c r="E768" s="152">
        <f>'T11.Obj G, politicas, metas'!E768</f>
        <v>0</v>
      </c>
      <c r="F768" s="19"/>
      <c r="G768" s="19"/>
      <c r="H768" s="176"/>
      <c r="I768" s="19"/>
      <c r="J768" s="19"/>
      <c r="K768" s="18"/>
      <c r="L768" s="18"/>
      <c r="M768" s="18"/>
      <c r="N768" s="18"/>
      <c r="O768" s="152" t="str">
        <f t="shared" si="33"/>
        <v xml:space="preserve"> </v>
      </c>
      <c r="P768" s="98" t="str">
        <f t="shared" si="34"/>
        <v/>
      </c>
      <c r="Q768" s="98" t="str">
        <f t="shared" si="35"/>
        <v xml:space="preserve"> </v>
      </c>
    </row>
    <row r="769" spans="1:17" ht="25.5">
      <c r="A769" s="150">
        <f>'T8. Objetivos de desarrollo'!B768</f>
        <v>0</v>
      </c>
      <c r="B769" s="150">
        <f>'T11.Obj G, politicas, metas'!C769</f>
        <v>0</v>
      </c>
      <c r="C769" s="151">
        <f>'T11.Obj G, politicas, metas'!D769</f>
        <v>0</v>
      </c>
      <c r="D769" s="151" t="str">
        <f>'T11.Obj G, politicas, metas'!B769</f>
        <v>No existe una competencia definida</v>
      </c>
      <c r="E769" s="152">
        <f>'T11.Obj G, politicas, metas'!E769</f>
        <v>0</v>
      </c>
      <c r="F769" s="19"/>
      <c r="G769" s="19"/>
      <c r="H769" s="176"/>
      <c r="I769" s="19"/>
      <c r="J769" s="19"/>
      <c r="K769" s="18"/>
      <c r="L769" s="18"/>
      <c r="M769" s="18"/>
      <c r="N769" s="18"/>
      <c r="O769" s="152" t="str">
        <f t="shared" si="33"/>
        <v xml:space="preserve"> </v>
      </c>
      <c r="P769" s="98" t="str">
        <f t="shared" si="34"/>
        <v/>
      </c>
      <c r="Q769" s="98" t="str">
        <f t="shared" si="35"/>
        <v xml:space="preserve"> </v>
      </c>
    </row>
    <row r="770" spans="1:17" ht="25.5">
      <c r="A770" s="150">
        <f>'T8. Objetivos de desarrollo'!B769</f>
        <v>0</v>
      </c>
      <c r="B770" s="150">
        <f>'T11.Obj G, politicas, metas'!C770</f>
        <v>0</v>
      </c>
      <c r="C770" s="151">
        <f>'T11.Obj G, politicas, metas'!D770</f>
        <v>0</v>
      </c>
      <c r="D770" s="151" t="str">
        <f>'T11.Obj G, politicas, metas'!B770</f>
        <v>No existe una competencia definida</v>
      </c>
      <c r="E770" s="152">
        <f>'T11.Obj G, politicas, metas'!E770</f>
        <v>0</v>
      </c>
      <c r="F770" s="19"/>
      <c r="G770" s="19"/>
      <c r="H770" s="176"/>
      <c r="I770" s="19"/>
      <c r="J770" s="19"/>
      <c r="K770" s="18"/>
      <c r="L770" s="18"/>
      <c r="M770" s="18"/>
      <c r="N770" s="18"/>
      <c r="O770" s="152" t="str">
        <f t="shared" si="33"/>
        <v xml:space="preserve"> </v>
      </c>
      <c r="P770" s="98" t="str">
        <f t="shared" si="34"/>
        <v/>
      </c>
      <c r="Q770" s="98" t="str">
        <f t="shared" si="35"/>
        <v xml:space="preserve"> </v>
      </c>
    </row>
    <row r="771" spans="1:17" ht="25.5">
      <c r="A771" s="150">
        <f>'T8. Objetivos de desarrollo'!B770</f>
        <v>0</v>
      </c>
      <c r="B771" s="150">
        <f>'T11.Obj G, politicas, metas'!C771</f>
        <v>0</v>
      </c>
      <c r="C771" s="151">
        <f>'T11.Obj G, politicas, metas'!D771</f>
        <v>0</v>
      </c>
      <c r="D771" s="151" t="str">
        <f>'T11.Obj G, politicas, metas'!B771</f>
        <v>No existe una competencia definida</v>
      </c>
      <c r="E771" s="152">
        <f>'T11.Obj G, politicas, metas'!E771</f>
        <v>0</v>
      </c>
      <c r="F771" s="19"/>
      <c r="G771" s="19"/>
      <c r="H771" s="176"/>
      <c r="I771" s="19"/>
      <c r="J771" s="19"/>
      <c r="K771" s="18"/>
      <c r="L771" s="18"/>
      <c r="M771" s="18"/>
      <c r="N771" s="18"/>
      <c r="O771" s="152" t="str">
        <f t="shared" si="33"/>
        <v xml:space="preserve"> </v>
      </c>
      <c r="P771" s="98" t="str">
        <f t="shared" si="34"/>
        <v/>
      </c>
      <c r="Q771" s="98" t="str">
        <f t="shared" si="35"/>
        <v xml:space="preserve"> </v>
      </c>
    </row>
    <row r="772" spans="1:17" ht="25.5">
      <c r="A772" s="150">
        <f>'T8. Objetivos de desarrollo'!B771</f>
        <v>0</v>
      </c>
      <c r="B772" s="150">
        <f>'T11.Obj G, politicas, metas'!C772</f>
        <v>0</v>
      </c>
      <c r="C772" s="151">
        <f>'T11.Obj G, politicas, metas'!D772</f>
        <v>0</v>
      </c>
      <c r="D772" s="151" t="str">
        <f>'T11.Obj G, politicas, metas'!B772</f>
        <v>No existe una competencia definida</v>
      </c>
      <c r="E772" s="152">
        <f>'T11.Obj G, politicas, metas'!E772</f>
        <v>0</v>
      </c>
      <c r="F772" s="19"/>
      <c r="G772" s="19"/>
      <c r="H772" s="176"/>
      <c r="I772" s="19"/>
      <c r="J772" s="19"/>
      <c r="K772" s="18"/>
      <c r="L772" s="18"/>
      <c r="M772" s="18"/>
      <c r="N772" s="18"/>
      <c r="O772" s="152" t="str">
        <f t="shared" si="33"/>
        <v xml:space="preserve"> </v>
      </c>
      <c r="P772" s="98" t="str">
        <f t="shared" si="34"/>
        <v/>
      </c>
      <c r="Q772" s="98" t="str">
        <f t="shared" si="35"/>
        <v xml:space="preserve"> </v>
      </c>
    </row>
    <row r="773" spans="1:17" ht="25.5">
      <c r="A773" s="150">
        <f>'T8. Objetivos de desarrollo'!B772</f>
        <v>0</v>
      </c>
      <c r="B773" s="150">
        <f>'T11.Obj G, politicas, metas'!C773</f>
        <v>0</v>
      </c>
      <c r="C773" s="151">
        <f>'T11.Obj G, politicas, metas'!D773</f>
        <v>0</v>
      </c>
      <c r="D773" s="151" t="str">
        <f>'T11.Obj G, politicas, metas'!B773</f>
        <v>No existe una competencia definida</v>
      </c>
      <c r="E773" s="152">
        <f>'T11.Obj G, politicas, metas'!E773</f>
        <v>0</v>
      </c>
      <c r="F773" s="19"/>
      <c r="G773" s="19"/>
      <c r="H773" s="176"/>
      <c r="I773" s="19"/>
      <c r="J773" s="19"/>
      <c r="K773" s="18"/>
      <c r="L773" s="18"/>
      <c r="M773" s="18"/>
      <c r="N773" s="18"/>
      <c r="O773" s="152" t="str">
        <f t="shared" ref="O773:O836" si="36">IFERROR(VLOOKUP(D773,$AL$5:$AM$44,2,0)," ")</f>
        <v xml:space="preserve"> </v>
      </c>
      <c r="P773" s="98" t="str">
        <f t="shared" ref="P773:P836" si="37">IFERROR(VLOOKUP(K773,$V$5:$W$14,2,0),"")</f>
        <v/>
      </c>
      <c r="Q773" s="98" t="str">
        <f t="shared" ref="Q773:Q836" si="38">IFERROR(VLOOKUP(M773,$AQ$4:$AR$6,2,0)," ")</f>
        <v xml:space="preserve"> </v>
      </c>
    </row>
    <row r="774" spans="1:17" ht="25.5">
      <c r="A774" s="150">
        <f>'T8. Objetivos de desarrollo'!B773</f>
        <v>0</v>
      </c>
      <c r="B774" s="150">
        <f>'T11.Obj G, politicas, metas'!C774</f>
        <v>0</v>
      </c>
      <c r="C774" s="151">
        <f>'T11.Obj G, politicas, metas'!D774</f>
        <v>0</v>
      </c>
      <c r="D774" s="151" t="str">
        <f>'T11.Obj G, politicas, metas'!B774</f>
        <v>No existe una competencia definida</v>
      </c>
      <c r="E774" s="152">
        <f>'T11.Obj G, politicas, metas'!E774</f>
        <v>0</v>
      </c>
      <c r="F774" s="19"/>
      <c r="G774" s="19"/>
      <c r="H774" s="176"/>
      <c r="I774" s="19"/>
      <c r="J774" s="19"/>
      <c r="K774" s="18"/>
      <c r="L774" s="18"/>
      <c r="M774" s="18"/>
      <c r="N774" s="18"/>
      <c r="O774" s="152" t="str">
        <f t="shared" si="36"/>
        <v xml:space="preserve"> </v>
      </c>
      <c r="P774" s="98" t="str">
        <f t="shared" si="37"/>
        <v/>
      </c>
      <c r="Q774" s="98" t="str">
        <f t="shared" si="38"/>
        <v xml:space="preserve"> </v>
      </c>
    </row>
    <row r="775" spans="1:17" ht="25.5">
      <c r="A775" s="150">
        <f>'T8. Objetivos de desarrollo'!B774</f>
        <v>0</v>
      </c>
      <c r="B775" s="150">
        <f>'T11.Obj G, politicas, metas'!C775</f>
        <v>0</v>
      </c>
      <c r="C775" s="151">
        <f>'T11.Obj G, politicas, metas'!D775</f>
        <v>0</v>
      </c>
      <c r="D775" s="151" t="str">
        <f>'T11.Obj G, politicas, metas'!B775</f>
        <v>No existe una competencia definida</v>
      </c>
      <c r="E775" s="152">
        <f>'T11.Obj G, politicas, metas'!E775</f>
        <v>0</v>
      </c>
      <c r="F775" s="19"/>
      <c r="G775" s="19"/>
      <c r="H775" s="176"/>
      <c r="I775" s="19"/>
      <c r="J775" s="19"/>
      <c r="K775" s="18"/>
      <c r="L775" s="18"/>
      <c r="M775" s="18"/>
      <c r="N775" s="18"/>
      <c r="O775" s="152" t="str">
        <f t="shared" si="36"/>
        <v xml:space="preserve"> </v>
      </c>
      <c r="P775" s="98" t="str">
        <f t="shared" si="37"/>
        <v/>
      </c>
      <c r="Q775" s="98" t="str">
        <f t="shared" si="38"/>
        <v xml:space="preserve"> </v>
      </c>
    </row>
    <row r="776" spans="1:17" ht="25.5">
      <c r="A776" s="150">
        <f>'T8. Objetivos de desarrollo'!B775</f>
        <v>0</v>
      </c>
      <c r="B776" s="150">
        <f>'T11.Obj G, politicas, metas'!C776</f>
        <v>0</v>
      </c>
      <c r="C776" s="151">
        <f>'T11.Obj G, politicas, metas'!D776</f>
        <v>0</v>
      </c>
      <c r="D776" s="151" t="str">
        <f>'T11.Obj G, politicas, metas'!B776</f>
        <v>No existe una competencia definida</v>
      </c>
      <c r="E776" s="152">
        <f>'T11.Obj G, politicas, metas'!E776</f>
        <v>0</v>
      </c>
      <c r="F776" s="19"/>
      <c r="G776" s="19"/>
      <c r="H776" s="176"/>
      <c r="I776" s="19"/>
      <c r="J776" s="19"/>
      <c r="K776" s="18"/>
      <c r="L776" s="18"/>
      <c r="M776" s="18"/>
      <c r="N776" s="18"/>
      <c r="O776" s="152" t="str">
        <f t="shared" si="36"/>
        <v xml:space="preserve"> </v>
      </c>
      <c r="P776" s="98" t="str">
        <f t="shared" si="37"/>
        <v/>
      </c>
      <c r="Q776" s="98" t="str">
        <f t="shared" si="38"/>
        <v xml:space="preserve"> </v>
      </c>
    </row>
    <row r="777" spans="1:17" ht="25.5">
      <c r="A777" s="150">
        <f>'T8. Objetivos de desarrollo'!B776</f>
        <v>0</v>
      </c>
      <c r="B777" s="150">
        <f>'T11.Obj G, politicas, metas'!C777</f>
        <v>0</v>
      </c>
      <c r="C777" s="151">
        <f>'T11.Obj G, politicas, metas'!D777</f>
        <v>0</v>
      </c>
      <c r="D777" s="151" t="str">
        <f>'T11.Obj G, politicas, metas'!B777</f>
        <v>No existe una competencia definida</v>
      </c>
      <c r="E777" s="152">
        <f>'T11.Obj G, politicas, metas'!E777</f>
        <v>0</v>
      </c>
      <c r="F777" s="19"/>
      <c r="G777" s="19"/>
      <c r="H777" s="176"/>
      <c r="I777" s="19"/>
      <c r="J777" s="19"/>
      <c r="K777" s="18"/>
      <c r="L777" s="18"/>
      <c r="M777" s="18"/>
      <c r="N777" s="18"/>
      <c r="O777" s="152" t="str">
        <f t="shared" si="36"/>
        <v xml:space="preserve"> </v>
      </c>
      <c r="P777" s="98" t="str">
        <f t="shared" si="37"/>
        <v/>
      </c>
      <c r="Q777" s="98" t="str">
        <f t="shared" si="38"/>
        <v xml:space="preserve"> </v>
      </c>
    </row>
    <row r="778" spans="1:17" ht="25.5">
      <c r="A778" s="150">
        <f>'T8. Objetivos de desarrollo'!B777</f>
        <v>0</v>
      </c>
      <c r="B778" s="150">
        <f>'T11.Obj G, politicas, metas'!C778</f>
        <v>0</v>
      </c>
      <c r="C778" s="151">
        <f>'T11.Obj G, politicas, metas'!D778</f>
        <v>0</v>
      </c>
      <c r="D778" s="151" t="str">
        <f>'T11.Obj G, politicas, metas'!B778</f>
        <v>No existe una competencia definida</v>
      </c>
      <c r="E778" s="152">
        <f>'T11.Obj G, politicas, metas'!E778</f>
        <v>0</v>
      </c>
      <c r="F778" s="19"/>
      <c r="G778" s="19"/>
      <c r="H778" s="176"/>
      <c r="I778" s="19"/>
      <c r="J778" s="19"/>
      <c r="K778" s="18"/>
      <c r="L778" s="18"/>
      <c r="M778" s="18"/>
      <c r="N778" s="18"/>
      <c r="O778" s="152" t="str">
        <f t="shared" si="36"/>
        <v xml:space="preserve"> </v>
      </c>
      <c r="P778" s="98" t="str">
        <f t="shared" si="37"/>
        <v/>
      </c>
      <c r="Q778" s="98" t="str">
        <f t="shared" si="38"/>
        <v xml:space="preserve"> </v>
      </c>
    </row>
    <row r="779" spans="1:17" ht="25.5">
      <c r="A779" s="150">
        <f>'T8. Objetivos de desarrollo'!B778</f>
        <v>0</v>
      </c>
      <c r="B779" s="150">
        <f>'T11.Obj G, politicas, metas'!C779</f>
        <v>0</v>
      </c>
      <c r="C779" s="151">
        <f>'T11.Obj G, politicas, metas'!D779</f>
        <v>0</v>
      </c>
      <c r="D779" s="151" t="str">
        <f>'T11.Obj G, politicas, metas'!B779</f>
        <v>No existe una competencia definida</v>
      </c>
      <c r="E779" s="152">
        <f>'T11.Obj G, politicas, metas'!E779</f>
        <v>0</v>
      </c>
      <c r="F779" s="19"/>
      <c r="G779" s="19"/>
      <c r="H779" s="176"/>
      <c r="I779" s="19"/>
      <c r="J779" s="19"/>
      <c r="K779" s="18"/>
      <c r="L779" s="18"/>
      <c r="M779" s="18"/>
      <c r="N779" s="18"/>
      <c r="O779" s="152" t="str">
        <f t="shared" si="36"/>
        <v xml:space="preserve"> </v>
      </c>
      <c r="P779" s="98" t="str">
        <f t="shared" si="37"/>
        <v/>
      </c>
      <c r="Q779" s="98" t="str">
        <f t="shared" si="38"/>
        <v xml:space="preserve"> </v>
      </c>
    </row>
    <row r="780" spans="1:17" ht="25.5">
      <c r="A780" s="150">
        <f>'T8. Objetivos de desarrollo'!B779</f>
        <v>0</v>
      </c>
      <c r="B780" s="150">
        <f>'T11.Obj G, politicas, metas'!C780</f>
        <v>0</v>
      </c>
      <c r="C780" s="151">
        <f>'T11.Obj G, politicas, metas'!D780</f>
        <v>0</v>
      </c>
      <c r="D780" s="151" t="str">
        <f>'T11.Obj G, politicas, metas'!B780</f>
        <v>No existe una competencia definida</v>
      </c>
      <c r="E780" s="152">
        <f>'T11.Obj G, politicas, metas'!E780</f>
        <v>0</v>
      </c>
      <c r="F780" s="19"/>
      <c r="G780" s="19"/>
      <c r="H780" s="176"/>
      <c r="I780" s="19"/>
      <c r="J780" s="19"/>
      <c r="K780" s="18"/>
      <c r="L780" s="18"/>
      <c r="M780" s="18"/>
      <c r="N780" s="18"/>
      <c r="O780" s="152" t="str">
        <f t="shared" si="36"/>
        <v xml:space="preserve"> </v>
      </c>
      <c r="P780" s="98" t="str">
        <f t="shared" si="37"/>
        <v/>
      </c>
      <c r="Q780" s="98" t="str">
        <f t="shared" si="38"/>
        <v xml:space="preserve"> </v>
      </c>
    </row>
    <row r="781" spans="1:17" ht="25.5">
      <c r="A781" s="150">
        <f>'T8. Objetivos de desarrollo'!B780</f>
        <v>0</v>
      </c>
      <c r="B781" s="150">
        <f>'T11.Obj G, politicas, metas'!C781</f>
        <v>0</v>
      </c>
      <c r="C781" s="151">
        <f>'T11.Obj G, politicas, metas'!D781</f>
        <v>0</v>
      </c>
      <c r="D781" s="151" t="str">
        <f>'T11.Obj G, politicas, metas'!B781</f>
        <v>No existe una competencia definida</v>
      </c>
      <c r="E781" s="152">
        <f>'T11.Obj G, politicas, metas'!E781</f>
        <v>0</v>
      </c>
      <c r="F781" s="19"/>
      <c r="G781" s="19"/>
      <c r="H781" s="176"/>
      <c r="I781" s="19"/>
      <c r="J781" s="19"/>
      <c r="K781" s="18"/>
      <c r="L781" s="18"/>
      <c r="M781" s="18"/>
      <c r="N781" s="18"/>
      <c r="O781" s="152" t="str">
        <f t="shared" si="36"/>
        <v xml:space="preserve"> </v>
      </c>
      <c r="P781" s="98" t="str">
        <f t="shared" si="37"/>
        <v/>
      </c>
      <c r="Q781" s="98" t="str">
        <f t="shared" si="38"/>
        <v xml:space="preserve"> </v>
      </c>
    </row>
    <row r="782" spans="1:17" ht="25.5">
      <c r="A782" s="150">
        <f>'T8. Objetivos de desarrollo'!B781</f>
        <v>0</v>
      </c>
      <c r="B782" s="150">
        <f>'T11.Obj G, politicas, metas'!C782</f>
        <v>0</v>
      </c>
      <c r="C782" s="151">
        <f>'T11.Obj G, politicas, metas'!D782</f>
        <v>0</v>
      </c>
      <c r="D782" s="151" t="str">
        <f>'T11.Obj G, politicas, metas'!B782</f>
        <v>No existe una competencia definida</v>
      </c>
      <c r="E782" s="152">
        <f>'T11.Obj G, politicas, metas'!E782</f>
        <v>0</v>
      </c>
      <c r="F782" s="19"/>
      <c r="G782" s="19"/>
      <c r="H782" s="176"/>
      <c r="I782" s="19"/>
      <c r="J782" s="19"/>
      <c r="K782" s="18"/>
      <c r="L782" s="18"/>
      <c r="M782" s="18"/>
      <c r="N782" s="18"/>
      <c r="O782" s="152" t="str">
        <f t="shared" si="36"/>
        <v xml:space="preserve"> </v>
      </c>
      <c r="P782" s="98" t="str">
        <f t="shared" si="37"/>
        <v/>
      </c>
      <c r="Q782" s="98" t="str">
        <f t="shared" si="38"/>
        <v xml:space="preserve"> </v>
      </c>
    </row>
    <row r="783" spans="1:17" ht="25.5">
      <c r="A783" s="150">
        <f>'T8. Objetivos de desarrollo'!B782</f>
        <v>0</v>
      </c>
      <c r="B783" s="150">
        <f>'T11.Obj G, politicas, metas'!C783</f>
        <v>0</v>
      </c>
      <c r="C783" s="151">
        <f>'T11.Obj G, politicas, metas'!D783</f>
        <v>0</v>
      </c>
      <c r="D783" s="151" t="str">
        <f>'T11.Obj G, politicas, metas'!B783</f>
        <v>No existe una competencia definida</v>
      </c>
      <c r="E783" s="152">
        <f>'T11.Obj G, politicas, metas'!E783</f>
        <v>0</v>
      </c>
      <c r="F783" s="19"/>
      <c r="G783" s="19"/>
      <c r="H783" s="176"/>
      <c r="I783" s="19"/>
      <c r="J783" s="19"/>
      <c r="K783" s="18"/>
      <c r="L783" s="18"/>
      <c r="M783" s="18"/>
      <c r="N783" s="18"/>
      <c r="O783" s="152" t="str">
        <f t="shared" si="36"/>
        <v xml:space="preserve"> </v>
      </c>
      <c r="P783" s="98" t="str">
        <f t="shared" si="37"/>
        <v/>
      </c>
      <c r="Q783" s="98" t="str">
        <f t="shared" si="38"/>
        <v xml:space="preserve"> </v>
      </c>
    </row>
    <row r="784" spans="1:17" ht="25.5">
      <c r="A784" s="150">
        <f>'T8. Objetivos de desarrollo'!B783</f>
        <v>0</v>
      </c>
      <c r="B784" s="150">
        <f>'T11.Obj G, politicas, metas'!C784</f>
        <v>0</v>
      </c>
      <c r="C784" s="151">
        <f>'T11.Obj G, politicas, metas'!D784</f>
        <v>0</v>
      </c>
      <c r="D784" s="151" t="str">
        <f>'T11.Obj G, politicas, metas'!B784</f>
        <v>No existe una competencia definida</v>
      </c>
      <c r="E784" s="152">
        <f>'T11.Obj G, politicas, metas'!E784</f>
        <v>0</v>
      </c>
      <c r="F784" s="19"/>
      <c r="G784" s="19"/>
      <c r="H784" s="176"/>
      <c r="I784" s="19"/>
      <c r="J784" s="19"/>
      <c r="K784" s="18"/>
      <c r="L784" s="18"/>
      <c r="M784" s="18"/>
      <c r="N784" s="18"/>
      <c r="O784" s="152" t="str">
        <f t="shared" si="36"/>
        <v xml:space="preserve"> </v>
      </c>
      <c r="P784" s="98" t="str">
        <f t="shared" si="37"/>
        <v/>
      </c>
      <c r="Q784" s="98" t="str">
        <f t="shared" si="38"/>
        <v xml:space="preserve"> </v>
      </c>
    </row>
    <row r="785" spans="1:17" ht="25.5">
      <c r="A785" s="150">
        <f>'T8. Objetivos de desarrollo'!B784</f>
        <v>0</v>
      </c>
      <c r="B785" s="150">
        <f>'T11.Obj G, politicas, metas'!C785</f>
        <v>0</v>
      </c>
      <c r="C785" s="151">
        <f>'T11.Obj G, politicas, metas'!D785</f>
        <v>0</v>
      </c>
      <c r="D785" s="151" t="str">
        <f>'T11.Obj G, politicas, metas'!B785</f>
        <v>No existe una competencia definida</v>
      </c>
      <c r="E785" s="152">
        <f>'T11.Obj G, politicas, metas'!E785</f>
        <v>0</v>
      </c>
      <c r="F785" s="19"/>
      <c r="G785" s="19"/>
      <c r="H785" s="176"/>
      <c r="I785" s="19"/>
      <c r="J785" s="19"/>
      <c r="K785" s="18"/>
      <c r="L785" s="18"/>
      <c r="M785" s="18"/>
      <c r="N785" s="18"/>
      <c r="O785" s="152" t="str">
        <f t="shared" si="36"/>
        <v xml:space="preserve"> </v>
      </c>
      <c r="P785" s="98" t="str">
        <f t="shared" si="37"/>
        <v/>
      </c>
      <c r="Q785" s="98" t="str">
        <f t="shared" si="38"/>
        <v xml:space="preserve"> </v>
      </c>
    </row>
    <row r="786" spans="1:17" ht="25.5">
      <c r="A786" s="150">
        <f>'T8. Objetivos de desarrollo'!B785</f>
        <v>0</v>
      </c>
      <c r="B786" s="150">
        <f>'T11.Obj G, politicas, metas'!C786</f>
        <v>0</v>
      </c>
      <c r="C786" s="151">
        <f>'T11.Obj G, politicas, metas'!D786</f>
        <v>0</v>
      </c>
      <c r="D786" s="151" t="str">
        <f>'T11.Obj G, politicas, metas'!B786</f>
        <v>No existe una competencia definida</v>
      </c>
      <c r="E786" s="152">
        <f>'T11.Obj G, politicas, metas'!E786</f>
        <v>0</v>
      </c>
      <c r="F786" s="19"/>
      <c r="G786" s="19"/>
      <c r="H786" s="176"/>
      <c r="I786" s="19"/>
      <c r="J786" s="19"/>
      <c r="K786" s="18"/>
      <c r="L786" s="18"/>
      <c r="M786" s="18"/>
      <c r="N786" s="18"/>
      <c r="O786" s="152" t="str">
        <f t="shared" si="36"/>
        <v xml:space="preserve"> </v>
      </c>
      <c r="P786" s="98" t="str">
        <f t="shared" si="37"/>
        <v/>
      </c>
      <c r="Q786" s="98" t="str">
        <f t="shared" si="38"/>
        <v xml:space="preserve"> </v>
      </c>
    </row>
    <row r="787" spans="1:17" ht="25.5">
      <c r="A787" s="150">
        <f>'T8. Objetivos de desarrollo'!B786</f>
        <v>0</v>
      </c>
      <c r="B787" s="150">
        <f>'T11.Obj G, politicas, metas'!C787</f>
        <v>0</v>
      </c>
      <c r="C787" s="151">
        <f>'T11.Obj G, politicas, metas'!D787</f>
        <v>0</v>
      </c>
      <c r="D787" s="151" t="str">
        <f>'T11.Obj G, politicas, metas'!B787</f>
        <v>No existe una competencia definida</v>
      </c>
      <c r="E787" s="152">
        <f>'T11.Obj G, politicas, metas'!E787</f>
        <v>0</v>
      </c>
      <c r="F787" s="19"/>
      <c r="G787" s="19"/>
      <c r="H787" s="176"/>
      <c r="I787" s="19"/>
      <c r="J787" s="19"/>
      <c r="K787" s="18"/>
      <c r="L787" s="18"/>
      <c r="M787" s="18"/>
      <c r="N787" s="18"/>
      <c r="O787" s="152" t="str">
        <f t="shared" si="36"/>
        <v xml:space="preserve"> </v>
      </c>
      <c r="P787" s="98" t="str">
        <f t="shared" si="37"/>
        <v/>
      </c>
      <c r="Q787" s="98" t="str">
        <f t="shared" si="38"/>
        <v xml:space="preserve"> </v>
      </c>
    </row>
    <row r="788" spans="1:17" ht="25.5">
      <c r="A788" s="150">
        <f>'T8. Objetivos de desarrollo'!B787</f>
        <v>0</v>
      </c>
      <c r="B788" s="150">
        <f>'T11.Obj G, politicas, metas'!C788</f>
        <v>0</v>
      </c>
      <c r="C788" s="151">
        <f>'T11.Obj G, politicas, metas'!D788</f>
        <v>0</v>
      </c>
      <c r="D788" s="151" t="str">
        <f>'T11.Obj G, politicas, metas'!B788</f>
        <v>No existe una competencia definida</v>
      </c>
      <c r="E788" s="152">
        <f>'T11.Obj G, politicas, metas'!E788</f>
        <v>0</v>
      </c>
      <c r="F788" s="19"/>
      <c r="G788" s="19"/>
      <c r="H788" s="176"/>
      <c r="I788" s="19"/>
      <c r="J788" s="19"/>
      <c r="K788" s="18"/>
      <c r="L788" s="18"/>
      <c r="M788" s="18"/>
      <c r="N788" s="18"/>
      <c r="O788" s="152" t="str">
        <f t="shared" si="36"/>
        <v xml:space="preserve"> </v>
      </c>
      <c r="P788" s="98" t="str">
        <f t="shared" si="37"/>
        <v/>
      </c>
      <c r="Q788" s="98" t="str">
        <f t="shared" si="38"/>
        <v xml:space="preserve"> </v>
      </c>
    </row>
    <row r="789" spans="1:17" ht="25.5">
      <c r="A789" s="150">
        <f>'T8. Objetivos de desarrollo'!B788</f>
        <v>0</v>
      </c>
      <c r="B789" s="150">
        <f>'T11.Obj G, politicas, metas'!C789</f>
        <v>0</v>
      </c>
      <c r="C789" s="151">
        <f>'T11.Obj G, politicas, metas'!D789</f>
        <v>0</v>
      </c>
      <c r="D789" s="151" t="str">
        <f>'T11.Obj G, politicas, metas'!B789</f>
        <v>No existe una competencia definida</v>
      </c>
      <c r="E789" s="152">
        <f>'T11.Obj G, politicas, metas'!E789</f>
        <v>0</v>
      </c>
      <c r="F789" s="19"/>
      <c r="G789" s="19"/>
      <c r="H789" s="176"/>
      <c r="I789" s="19"/>
      <c r="J789" s="19"/>
      <c r="K789" s="18"/>
      <c r="L789" s="18"/>
      <c r="M789" s="18"/>
      <c r="N789" s="18"/>
      <c r="O789" s="152" t="str">
        <f t="shared" si="36"/>
        <v xml:space="preserve"> </v>
      </c>
      <c r="P789" s="98" t="str">
        <f t="shared" si="37"/>
        <v/>
      </c>
      <c r="Q789" s="98" t="str">
        <f t="shared" si="38"/>
        <v xml:space="preserve"> </v>
      </c>
    </row>
    <row r="790" spans="1:17" ht="25.5">
      <c r="A790" s="150">
        <f>'T8. Objetivos de desarrollo'!B789</f>
        <v>0</v>
      </c>
      <c r="B790" s="150">
        <f>'T11.Obj G, politicas, metas'!C790</f>
        <v>0</v>
      </c>
      <c r="C790" s="151">
        <f>'T11.Obj G, politicas, metas'!D790</f>
        <v>0</v>
      </c>
      <c r="D790" s="151" t="str">
        <f>'T11.Obj G, politicas, metas'!B790</f>
        <v>No existe una competencia definida</v>
      </c>
      <c r="E790" s="152">
        <f>'T11.Obj G, politicas, metas'!E790</f>
        <v>0</v>
      </c>
      <c r="F790" s="19"/>
      <c r="G790" s="19"/>
      <c r="H790" s="176"/>
      <c r="I790" s="19"/>
      <c r="J790" s="19"/>
      <c r="K790" s="18"/>
      <c r="L790" s="18"/>
      <c r="M790" s="18"/>
      <c r="N790" s="18"/>
      <c r="O790" s="152" t="str">
        <f t="shared" si="36"/>
        <v xml:space="preserve"> </v>
      </c>
      <c r="P790" s="98" t="str">
        <f t="shared" si="37"/>
        <v/>
      </c>
      <c r="Q790" s="98" t="str">
        <f t="shared" si="38"/>
        <v xml:space="preserve"> </v>
      </c>
    </row>
    <row r="791" spans="1:17" ht="25.5">
      <c r="A791" s="150">
        <f>'T8. Objetivos de desarrollo'!B790</f>
        <v>0</v>
      </c>
      <c r="B791" s="150">
        <f>'T11.Obj G, politicas, metas'!C791</f>
        <v>0</v>
      </c>
      <c r="C791" s="151">
        <f>'T11.Obj G, politicas, metas'!D791</f>
        <v>0</v>
      </c>
      <c r="D791" s="151" t="str">
        <f>'T11.Obj G, politicas, metas'!B791</f>
        <v>No existe una competencia definida</v>
      </c>
      <c r="E791" s="152">
        <f>'T11.Obj G, politicas, metas'!E791</f>
        <v>0</v>
      </c>
      <c r="F791" s="19"/>
      <c r="G791" s="19"/>
      <c r="H791" s="176"/>
      <c r="I791" s="19"/>
      <c r="J791" s="19"/>
      <c r="K791" s="18"/>
      <c r="L791" s="18"/>
      <c r="M791" s="18"/>
      <c r="N791" s="18"/>
      <c r="O791" s="152" t="str">
        <f t="shared" si="36"/>
        <v xml:space="preserve"> </v>
      </c>
      <c r="P791" s="98" t="str">
        <f t="shared" si="37"/>
        <v/>
      </c>
      <c r="Q791" s="98" t="str">
        <f t="shared" si="38"/>
        <v xml:space="preserve"> </v>
      </c>
    </row>
    <row r="792" spans="1:17" ht="25.5">
      <c r="A792" s="150">
        <f>'T8. Objetivos de desarrollo'!B791</f>
        <v>0</v>
      </c>
      <c r="B792" s="150">
        <f>'T11.Obj G, politicas, metas'!C792</f>
        <v>0</v>
      </c>
      <c r="C792" s="151">
        <f>'T11.Obj G, politicas, metas'!D792</f>
        <v>0</v>
      </c>
      <c r="D792" s="151" t="str">
        <f>'T11.Obj G, politicas, metas'!B792</f>
        <v>No existe una competencia definida</v>
      </c>
      <c r="E792" s="152">
        <f>'T11.Obj G, politicas, metas'!E792</f>
        <v>0</v>
      </c>
      <c r="F792" s="19"/>
      <c r="G792" s="19"/>
      <c r="H792" s="176"/>
      <c r="I792" s="19"/>
      <c r="J792" s="19"/>
      <c r="K792" s="18"/>
      <c r="L792" s="18"/>
      <c r="M792" s="18"/>
      <c r="N792" s="18"/>
      <c r="O792" s="152" t="str">
        <f t="shared" si="36"/>
        <v xml:space="preserve"> </v>
      </c>
      <c r="P792" s="98" t="str">
        <f t="shared" si="37"/>
        <v/>
      </c>
      <c r="Q792" s="98" t="str">
        <f t="shared" si="38"/>
        <v xml:space="preserve"> </v>
      </c>
    </row>
    <row r="793" spans="1:17" ht="25.5">
      <c r="A793" s="150">
        <f>'T8. Objetivos de desarrollo'!B792</f>
        <v>0</v>
      </c>
      <c r="B793" s="150">
        <f>'T11.Obj G, politicas, metas'!C793</f>
        <v>0</v>
      </c>
      <c r="C793" s="151">
        <f>'T11.Obj G, politicas, metas'!D793</f>
        <v>0</v>
      </c>
      <c r="D793" s="151" t="str">
        <f>'T11.Obj G, politicas, metas'!B793</f>
        <v>No existe una competencia definida</v>
      </c>
      <c r="E793" s="152">
        <f>'T11.Obj G, politicas, metas'!E793</f>
        <v>0</v>
      </c>
      <c r="F793" s="19"/>
      <c r="G793" s="19"/>
      <c r="H793" s="176"/>
      <c r="I793" s="19"/>
      <c r="J793" s="19"/>
      <c r="K793" s="18"/>
      <c r="L793" s="18"/>
      <c r="M793" s="18"/>
      <c r="N793" s="18"/>
      <c r="O793" s="152" t="str">
        <f t="shared" si="36"/>
        <v xml:space="preserve"> </v>
      </c>
      <c r="P793" s="98" t="str">
        <f t="shared" si="37"/>
        <v/>
      </c>
      <c r="Q793" s="98" t="str">
        <f t="shared" si="38"/>
        <v xml:space="preserve"> </v>
      </c>
    </row>
    <row r="794" spans="1:17" ht="25.5">
      <c r="A794" s="150">
        <f>'T8. Objetivos de desarrollo'!B793</f>
        <v>0</v>
      </c>
      <c r="B794" s="150">
        <f>'T11.Obj G, politicas, metas'!C794</f>
        <v>0</v>
      </c>
      <c r="C794" s="151">
        <f>'T11.Obj G, politicas, metas'!D794</f>
        <v>0</v>
      </c>
      <c r="D794" s="151" t="str">
        <f>'T11.Obj G, politicas, metas'!B794</f>
        <v>No existe una competencia definida</v>
      </c>
      <c r="E794" s="152">
        <f>'T11.Obj G, politicas, metas'!E794</f>
        <v>0</v>
      </c>
      <c r="F794" s="19"/>
      <c r="G794" s="19"/>
      <c r="H794" s="176"/>
      <c r="I794" s="19"/>
      <c r="J794" s="19"/>
      <c r="K794" s="18"/>
      <c r="L794" s="18"/>
      <c r="M794" s="18"/>
      <c r="N794" s="18"/>
      <c r="O794" s="152" t="str">
        <f t="shared" si="36"/>
        <v xml:space="preserve"> </v>
      </c>
      <c r="P794" s="98" t="str">
        <f t="shared" si="37"/>
        <v/>
      </c>
      <c r="Q794" s="98" t="str">
        <f t="shared" si="38"/>
        <v xml:space="preserve"> </v>
      </c>
    </row>
    <row r="795" spans="1:17" ht="25.5">
      <c r="A795" s="150">
        <f>'T8. Objetivos de desarrollo'!B794</f>
        <v>0</v>
      </c>
      <c r="B795" s="150">
        <f>'T11.Obj G, politicas, metas'!C795</f>
        <v>0</v>
      </c>
      <c r="C795" s="151">
        <f>'T11.Obj G, politicas, metas'!D795</f>
        <v>0</v>
      </c>
      <c r="D795" s="151" t="str">
        <f>'T11.Obj G, politicas, metas'!B795</f>
        <v>No existe una competencia definida</v>
      </c>
      <c r="E795" s="152">
        <f>'T11.Obj G, politicas, metas'!E795</f>
        <v>0</v>
      </c>
      <c r="F795" s="19"/>
      <c r="G795" s="19"/>
      <c r="H795" s="176"/>
      <c r="I795" s="19"/>
      <c r="J795" s="19"/>
      <c r="K795" s="18"/>
      <c r="L795" s="18"/>
      <c r="M795" s="18"/>
      <c r="N795" s="18"/>
      <c r="O795" s="152" t="str">
        <f t="shared" si="36"/>
        <v xml:space="preserve"> </v>
      </c>
      <c r="P795" s="98" t="str">
        <f t="shared" si="37"/>
        <v/>
      </c>
      <c r="Q795" s="98" t="str">
        <f t="shared" si="38"/>
        <v xml:space="preserve"> </v>
      </c>
    </row>
    <row r="796" spans="1:17" ht="25.5">
      <c r="A796" s="150">
        <f>'T8. Objetivos de desarrollo'!B795</f>
        <v>0</v>
      </c>
      <c r="B796" s="150">
        <f>'T11.Obj G, politicas, metas'!C796</f>
        <v>0</v>
      </c>
      <c r="C796" s="151">
        <f>'T11.Obj G, politicas, metas'!D796</f>
        <v>0</v>
      </c>
      <c r="D796" s="151" t="str">
        <f>'T11.Obj G, politicas, metas'!B796</f>
        <v>No existe una competencia definida</v>
      </c>
      <c r="E796" s="152">
        <f>'T11.Obj G, politicas, metas'!E796</f>
        <v>0</v>
      </c>
      <c r="F796" s="19"/>
      <c r="G796" s="19"/>
      <c r="H796" s="176"/>
      <c r="I796" s="19"/>
      <c r="J796" s="19"/>
      <c r="K796" s="18"/>
      <c r="L796" s="18"/>
      <c r="M796" s="18"/>
      <c r="N796" s="18"/>
      <c r="O796" s="152" t="str">
        <f t="shared" si="36"/>
        <v xml:space="preserve"> </v>
      </c>
      <c r="P796" s="98" t="str">
        <f t="shared" si="37"/>
        <v/>
      </c>
      <c r="Q796" s="98" t="str">
        <f t="shared" si="38"/>
        <v xml:space="preserve"> </v>
      </c>
    </row>
    <row r="797" spans="1:17" ht="25.5">
      <c r="A797" s="150">
        <f>'T8. Objetivos de desarrollo'!B796</f>
        <v>0</v>
      </c>
      <c r="B797" s="150">
        <f>'T11.Obj G, politicas, metas'!C797</f>
        <v>0</v>
      </c>
      <c r="C797" s="151">
        <f>'T11.Obj G, politicas, metas'!D797</f>
        <v>0</v>
      </c>
      <c r="D797" s="151" t="str">
        <f>'T11.Obj G, politicas, metas'!B797</f>
        <v>No existe una competencia definida</v>
      </c>
      <c r="E797" s="152">
        <f>'T11.Obj G, politicas, metas'!E797</f>
        <v>0</v>
      </c>
      <c r="F797" s="19"/>
      <c r="G797" s="19"/>
      <c r="H797" s="176"/>
      <c r="I797" s="19"/>
      <c r="J797" s="19"/>
      <c r="K797" s="18"/>
      <c r="L797" s="18"/>
      <c r="M797" s="18"/>
      <c r="N797" s="18"/>
      <c r="O797" s="152" t="str">
        <f t="shared" si="36"/>
        <v xml:space="preserve"> </v>
      </c>
      <c r="P797" s="98" t="str">
        <f t="shared" si="37"/>
        <v/>
      </c>
      <c r="Q797" s="98" t="str">
        <f t="shared" si="38"/>
        <v xml:space="preserve"> </v>
      </c>
    </row>
    <row r="798" spans="1:17" ht="25.5">
      <c r="A798" s="150">
        <f>'T8. Objetivos de desarrollo'!B797</f>
        <v>0</v>
      </c>
      <c r="B798" s="150">
        <f>'T11.Obj G, politicas, metas'!C798</f>
        <v>0</v>
      </c>
      <c r="C798" s="151">
        <f>'T11.Obj G, politicas, metas'!D798</f>
        <v>0</v>
      </c>
      <c r="D798" s="151" t="str">
        <f>'T11.Obj G, politicas, metas'!B798</f>
        <v>No existe una competencia definida</v>
      </c>
      <c r="E798" s="152">
        <f>'T11.Obj G, politicas, metas'!E798</f>
        <v>0</v>
      </c>
      <c r="F798" s="19"/>
      <c r="G798" s="19"/>
      <c r="H798" s="176"/>
      <c r="I798" s="19"/>
      <c r="J798" s="19"/>
      <c r="K798" s="18"/>
      <c r="L798" s="18"/>
      <c r="M798" s="18"/>
      <c r="N798" s="18"/>
      <c r="O798" s="152" t="str">
        <f t="shared" si="36"/>
        <v xml:space="preserve"> </v>
      </c>
      <c r="P798" s="98" t="str">
        <f t="shared" si="37"/>
        <v/>
      </c>
      <c r="Q798" s="98" t="str">
        <f t="shared" si="38"/>
        <v xml:space="preserve"> </v>
      </c>
    </row>
    <row r="799" spans="1:17" ht="25.5">
      <c r="A799" s="150">
        <f>'T8. Objetivos de desarrollo'!B798</f>
        <v>0</v>
      </c>
      <c r="B799" s="150">
        <f>'T11.Obj G, politicas, metas'!C799</f>
        <v>0</v>
      </c>
      <c r="C799" s="151">
        <f>'T11.Obj G, politicas, metas'!D799</f>
        <v>0</v>
      </c>
      <c r="D799" s="151" t="str">
        <f>'T11.Obj G, politicas, metas'!B799</f>
        <v>No existe una competencia definida</v>
      </c>
      <c r="E799" s="152">
        <f>'T11.Obj G, politicas, metas'!E799</f>
        <v>0</v>
      </c>
      <c r="F799" s="19"/>
      <c r="G799" s="19"/>
      <c r="H799" s="176"/>
      <c r="I799" s="19"/>
      <c r="J799" s="19"/>
      <c r="K799" s="18"/>
      <c r="L799" s="18"/>
      <c r="M799" s="18"/>
      <c r="N799" s="18"/>
      <c r="O799" s="152" t="str">
        <f t="shared" si="36"/>
        <v xml:space="preserve"> </v>
      </c>
      <c r="P799" s="98" t="str">
        <f t="shared" si="37"/>
        <v/>
      </c>
      <c r="Q799" s="98" t="str">
        <f t="shared" si="38"/>
        <v xml:space="preserve"> </v>
      </c>
    </row>
    <row r="800" spans="1:17" ht="25.5">
      <c r="A800" s="150">
        <f>'T8. Objetivos de desarrollo'!B799</f>
        <v>0</v>
      </c>
      <c r="B800" s="150">
        <f>'T11.Obj G, politicas, metas'!C800</f>
        <v>0</v>
      </c>
      <c r="C800" s="151">
        <f>'T11.Obj G, politicas, metas'!D800</f>
        <v>0</v>
      </c>
      <c r="D800" s="151" t="str">
        <f>'T11.Obj G, politicas, metas'!B800</f>
        <v>No existe una competencia definida</v>
      </c>
      <c r="E800" s="152">
        <f>'T11.Obj G, politicas, metas'!E800</f>
        <v>0</v>
      </c>
      <c r="F800" s="19"/>
      <c r="G800" s="19"/>
      <c r="H800" s="176"/>
      <c r="I800" s="19"/>
      <c r="J800" s="19"/>
      <c r="K800" s="18"/>
      <c r="L800" s="18"/>
      <c r="M800" s="18"/>
      <c r="N800" s="18"/>
      <c r="O800" s="152" t="str">
        <f t="shared" si="36"/>
        <v xml:space="preserve"> </v>
      </c>
      <c r="P800" s="98" t="str">
        <f t="shared" si="37"/>
        <v/>
      </c>
      <c r="Q800" s="98" t="str">
        <f t="shared" si="38"/>
        <v xml:space="preserve"> </v>
      </c>
    </row>
    <row r="801" spans="1:17" ht="25.5">
      <c r="A801" s="150">
        <f>'T8. Objetivos de desarrollo'!B800</f>
        <v>0</v>
      </c>
      <c r="B801" s="150">
        <f>'T11.Obj G, politicas, metas'!C801</f>
        <v>0</v>
      </c>
      <c r="C801" s="151">
        <f>'T11.Obj G, politicas, metas'!D801</f>
        <v>0</v>
      </c>
      <c r="D801" s="151" t="str">
        <f>'T11.Obj G, politicas, metas'!B801</f>
        <v>No existe una competencia definida</v>
      </c>
      <c r="E801" s="152">
        <f>'T11.Obj G, politicas, metas'!E801</f>
        <v>0</v>
      </c>
      <c r="F801" s="19"/>
      <c r="G801" s="19"/>
      <c r="H801" s="176"/>
      <c r="I801" s="19"/>
      <c r="J801" s="19"/>
      <c r="K801" s="18"/>
      <c r="L801" s="18"/>
      <c r="M801" s="18"/>
      <c r="N801" s="18"/>
      <c r="O801" s="152" t="str">
        <f t="shared" si="36"/>
        <v xml:space="preserve"> </v>
      </c>
      <c r="P801" s="98" t="str">
        <f t="shared" si="37"/>
        <v/>
      </c>
      <c r="Q801" s="98" t="str">
        <f t="shared" si="38"/>
        <v xml:space="preserve"> </v>
      </c>
    </row>
    <row r="802" spans="1:17" ht="25.5">
      <c r="A802" s="150">
        <f>'T8. Objetivos de desarrollo'!B801</f>
        <v>0</v>
      </c>
      <c r="B802" s="150">
        <f>'T11.Obj G, politicas, metas'!C802</f>
        <v>0</v>
      </c>
      <c r="C802" s="151">
        <f>'T11.Obj G, politicas, metas'!D802</f>
        <v>0</v>
      </c>
      <c r="D802" s="151" t="str">
        <f>'T11.Obj G, politicas, metas'!B802</f>
        <v>No existe una competencia definida</v>
      </c>
      <c r="E802" s="152">
        <f>'T11.Obj G, politicas, metas'!E802</f>
        <v>0</v>
      </c>
      <c r="F802" s="19"/>
      <c r="G802" s="19"/>
      <c r="H802" s="176"/>
      <c r="I802" s="19"/>
      <c r="J802" s="19"/>
      <c r="K802" s="18"/>
      <c r="L802" s="18"/>
      <c r="M802" s="18"/>
      <c r="N802" s="18"/>
      <c r="O802" s="152" t="str">
        <f t="shared" si="36"/>
        <v xml:space="preserve"> </v>
      </c>
      <c r="P802" s="98" t="str">
        <f t="shared" si="37"/>
        <v/>
      </c>
      <c r="Q802" s="98" t="str">
        <f t="shared" si="38"/>
        <v xml:space="preserve"> </v>
      </c>
    </row>
    <row r="803" spans="1:17" ht="25.5">
      <c r="A803" s="150">
        <f>'T8. Objetivos de desarrollo'!B802</f>
        <v>0</v>
      </c>
      <c r="B803" s="150">
        <f>'T11.Obj G, politicas, metas'!C803</f>
        <v>0</v>
      </c>
      <c r="C803" s="151">
        <f>'T11.Obj G, politicas, metas'!D803</f>
        <v>0</v>
      </c>
      <c r="D803" s="151" t="str">
        <f>'T11.Obj G, politicas, metas'!B803</f>
        <v>No existe una competencia definida</v>
      </c>
      <c r="E803" s="152">
        <f>'T11.Obj G, politicas, metas'!E803</f>
        <v>0</v>
      </c>
      <c r="F803" s="19"/>
      <c r="G803" s="19"/>
      <c r="H803" s="176"/>
      <c r="I803" s="19"/>
      <c r="J803" s="19"/>
      <c r="K803" s="18"/>
      <c r="L803" s="18"/>
      <c r="M803" s="18"/>
      <c r="N803" s="18"/>
      <c r="O803" s="152" t="str">
        <f t="shared" si="36"/>
        <v xml:space="preserve"> </v>
      </c>
      <c r="P803" s="98" t="str">
        <f t="shared" si="37"/>
        <v/>
      </c>
      <c r="Q803" s="98" t="str">
        <f t="shared" si="38"/>
        <v xml:space="preserve"> </v>
      </c>
    </row>
    <row r="804" spans="1:17" ht="25.5">
      <c r="A804" s="150">
        <f>'T8. Objetivos de desarrollo'!B803</f>
        <v>0</v>
      </c>
      <c r="B804" s="150">
        <f>'T11.Obj G, politicas, metas'!C804</f>
        <v>0</v>
      </c>
      <c r="C804" s="151">
        <f>'T11.Obj G, politicas, metas'!D804</f>
        <v>0</v>
      </c>
      <c r="D804" s="151" t="str">
        <f>'T11.Obj G, politicas, metas'!B804</f>
        <v>No existe una competencia definida</v>
      </c>
      <c r="E804" s="152">
        <f>'T11.Obj G, politicas, metas'!E804</f>
        <v>0</v>
      </c>
      <c r="F804" s="19"/>
      <c r="G804" s="19"/>
      <c r="H804" s="176"/>
      <c r="I804" s="19"/>
      <c r="J804" s="19"/>
      <c r="K804" s="18"/>
      <c r="L804" s="18"/>
      <c r="M804" s="18"/>
      <c r="N804" s="18"/>
      <c r="O804" s="152" t="str">
        <f t="shared" si="36"/>
        <v xml:space="preserve"> </v>
      </c>
      <c r="P804" s="98" t="str">
        <f t="shared" si="37"/>
        <v/>
      </c>
      <c r="Q804" s="98" t="str">
        <f t="shared" si="38"/>
        <v xml:space="preserve"> </v>
      </c>
    </row>
    <row r="805" spans="1:17" ht="25.5">
      <c r="A805" s="150">
        <f>'T8. Objetivos de desarrollo'!B804</f>
        <v>0</v>
      </c>
      <c r="B805" s="150">
        <f>'T11.Obj G, politicas, metas'!C805</f>
        <v>0</v>
      </c>
      <c r="C805" s="151">
        <f>'T11.Obj G, politicas, metas'!D805</f>
        <v>0</v>
      </c>
      <c r="D805" s="151" t="str">
        <f>'T11.Obj G, politicas, metas'!B805</f>
        <v>No existe una competencia definida</v>
      </c>
      <c r="E805" s="152">
        <f>'T11.Obj G, politicas, metas'!E805</f>
        <v>0</v>
      </c>
      <c r="F805" s="19"/>
      <c r="G805" s="19"/>
      <c r="H805" s="176"/>
      <c r="I805" s="19"/>
      <c r="J805" s="19"/>
      <c r="K805" s="18"/>
      <c r="L805" s="18"/>
      <c r="M805" s="18"/>
      <c r="N805" s="18"/>
      <c r="O805" s="152" t="str">
        <f t="shared" si="36"/>
        <v xml:space="preserve"> </v>
      </c>
      <c r="P805" s="98" t="str">
        <f t="shared" si="37"/>
        <v/>
      </c>
      <c r="Q805" s="98" t="str">
        <f t="shared" si="38"/>
        <v xml:space="preserve"> </v>
      </c>
    </row>
    <row r="806" spans="1:17" ht="25.5">
      <c r="A806" s="150">
        <f>'T8. Objetivos de desarrollo'!B805</f>
        <v>0</v>
      </c>
      <c r="B806" s="150">
        <f>'T11.Obj G, politicas, metas'!C806</f>
        <v>0</v>
      </c>
      <c r="C806" s="151">
        <f>'T11.Obj G, politicas, metas'!D806</f>
        <v>0</v>
      </c>
      <c r="D806" s="151" t="str">
        <f>'T11.Obj G, politicas, metas'!B806</f>
        <v>No existe una competencia definida</v>
      </c>
      <c r="E806" s="152">
        <f>'T11.Obj G, politicas, metas'!E806</f>
        <v>0</v>
      </c>
      <c r="F806" s="19"/>
      <c r="G806" s="19"/>
      <c r="H806" s="176"/>
      <c r="I806" s="19"/>
      <c r="J806" s="19"/>
      <c r="K806" s="18"/>
      <c r="L806" s="18"/>
      <c r="M806" s="18"/>
      <c r="N806" s="18"/>
      <c r="O806" s="152" t="str">
        <f t="shared" si="36"/>
        <v xml:space="preserve"> </v>
      </c>
      <c r="P806" s="98" t="str">
        <f t="shared" si="37"/>
        <v/>
      </c>
      <c r="Q806" s="98" t="str">
        <f t="shared" si="38"/>
        <v xml:space="preserve"> </v>
      </c>
    </row>
    <row r="807" spans="1:17" ht="25.5">
      <c r="A807" s="150">
        <f>'T8. Objetivos de desarrollo'!B806</f>
        <v>0</v>
      </c>
      <c r="B807" s="150">
        <f>'T11.Obj G, politicas, metas'!C807</f>
        <v>0</v>
      </c>
      <c r="C807" s="151">
        <f>'T11.Obj G, politicas, metas'!D807</f>
        <v>0</v>
      </c>
      <c r="D807" s="151" t="str">
        <f>'T11.Obj G, politicas, metas'!B807</f>
        <v>No existe una competencia definida</v>
      </c>
      <c r="E807" s="152">
        <f>'T11.Obj G, politicas, metas'!E807</f>
        <v>0</v>
      </c>
      <c r="F807" s="19"/>
      <c r="G807" s="19"/>
      <c r="H807" s="176"/>
      <c r="I807" s="19"/>
      <c r="J807" s="19"/>
      <c r="K807" s="18"/>
      <c r="L807" s="18"/>
      <c r="M807" s="18"/>
      <c r="N807" s="18"/>
      <c r="O807" s="152" t="str">
        <f t="shared" si="36"/>
        <v xml:space="preserve"> </v>
      </c>
      <c r="P807" s="98" t="str">
        <f t="shared" si="37"/>
        <v/>
      </c>
      <c r="Q807" s="98" t="str">
        <f t="shared" si="38"/>
        <v xml:space="preserve"> </v>
      </c>
    </row>
    <row r="808" spans="1:17" ht="25.5">
      <c r="A808" s="150">
        <f>'T8. Objetivos de desarrollo'!B807</f>
        <v>0</v>
      </c>
      <c r="B808" s="150">
        <f>'T11.Obj G, politicas, metas'!C808</f>
        <v>0</v>
      </c>
      <c r="C808" s="151">
        <f>'T11.Obj G, politicas, metas'!D808</f>
        <v>0</v>
      </c>
      <c r="D808" s="151" t="str">
        <f>'T11.Obj G, politicas, metas'!B808</f>
        <v>No existe una competencia definida</v>
      </c>
      <c r="E808" s="152">
        <f>'T11.Obj G, politicas, metas'!E808</f>
        <v>0</v>
      </c>
      <c r="F808" s="19"/>
      <c r="G808" s="19"/>
      <c r="H808" s="176"/>
      <c r="I808" s="19"/>
      <c r="J808" s="19"/>
      <c r="K808" s="18"/>
      <c r="L808" s="18"/>
      <c r="M808" s="18"/>
      <c r="N808" s="18"/>
      <c r="O808" s="152" t="str">
        <f t="shared" si="36"/>
        <v xml:space="preserve"> </v>
      </c>
      <c r="P808" s="98" t="str">
        <f t="shared" si="37"/>
        <v/>
      </c>
      <c r="Q808" s="98" t="str">
        <f t="shared" si="38"/>
        <v xml:space="preserve"> </v>
      </c>
    </row>
    <row r="809" spans="1:17" ht="25.5">
      <c r="A809" s="150">
        <f>'T8. Objetivos de desarrollo'!B808</f>
        <v>0</v>
      </c>
      <c r="B809" s="150">
        <f>'T11.Obj G, politicas, metas'!C809</f>
        <v>0</v>
      </c>
      <c r="C809" s="151">
        <f>'T11.Obj G, politicas, metas'!D809</f>
        <v>0</v>
      </c>
      <c r="D809" s="151" t="str">
        <f>'T11.Obj G, politicas, metas'!B809</f>
        <v>No existe una competencia definida</v>
      </c>
      <c r="E809" s="152">
        <f>'T11.Obj G, politicas, metas'!E809</f>
        <v>0</v>
      </c>
      <c r="F809" s="19"/>
      <c r="G809" s="19"/>
      <c r="H809" s="176"/>
      <c r="I809" s="19"/>
      <c r="J809" s="19"/>
      <c r="K809" s="18"/>
      <c r="L809" s="18"/>
      <c r="M809" s="18"/>
      <c r="N809" s="18"/>
      <c r="O809" s="152" t="str">
        <f t="shared" si="36"/>
        <v xml:space="preserve"> </v>
      </c>
      <c r="P809" s="98" t="str">
        <f t="shared" si="37"/>
        <v/>
      </c>
      <c r="Q809" s="98" t="str">
        <f t="shared" si="38"/>
        <v xml:space="preserve"> </v>
      </c>
    </row>
    <row r="810" spans="1:17" ht="25.5">
      <c r="A810" s="150">
        <f>'T8. Objetivos de desarrollo'!B809</f>
        <v>0</v>
      </c>
      <c r="B810" s="150">
        <f>'T11.Obj G, politicas, metas'!C810</f>
        <v>0</v>
      </c>
      <c r="C810" s="151">
        <f>'T11.Obj G, politicas, metas'!D810</f>
        <v>0</v>
      </c>
      <c r="D810" s="151" t="str">
        <f>'T11.Obj G, politicas, metas'!B810</f>
        <v>No existe una competencia definida</v>
      </c>
      <c r="E810" s="152">
        <f>'T11.Obj G, politicas, metas'!E810</f>
        <v>0</v>
      </c>
      <c r="F810" s="19"/>
      <c r="G810" s="19"/>
      <c r="H810" s="176"/>
      <c r="I810" s="19"/>
      <c r="J810" s="19"/>
      <c r="K810" s="18"/>
      <c r="L810" s="18"/>
      <c r="M810" s="18"/>
      <c r="N810" s="18"/>
      <c r="O810" s="152" t="str">
        <f t="shared" si="36"/>
        <v xml:space="preserve"> </v>
      </c>
      <c r="P810" s="98" t="str">
        <f t="shared" si="37"/>
        <v/>
      </c>
      <c r="Q810" s="98" t="str">
        <f t="shared" si="38"/>
        <v xml:space="preserve"> </v>
      </c>
    </row>
    <row r="811" spans="1:17" ht="25.5">
      <c r="A811" s="150">
        <f>'T8. Objetivos de desarrollo'!B810</f>
        <v>0</v>
      </c>
      <c r="B811" s="150">
        <f>'T11.Obj G, politicas, metas'!C811</f>
        <v>0</v>
      </c>
      <c r="C811" s="151">
        <f>'T11.Obj G, politicas, metas'!D811</f>
        <v>0</v>
      </c>
      <c r="D811" s="151" t="str">
        <f>'T11.Obj G, politicas, metas'!B811</f>
        <v>No existe una competencia definida</v>
      </c>
      <c r="E811" s="152">
        <f>'T11.Obj G, politicas, metas'!E811</f>
        <v>0</v>
      </c>
      <c r="F811" s="19"/>
      <c r="G811" s="19"/>
      <c r="H811" s="176"/>
      <c r="I811" s="19"/>
      <c r="J811" s="19"/>
      <c r="K811" s="18"/>
      <c r="L811" s="18"/>
      <c r="M811" s="18"/>
      <c r="N811" s="18"/>
      <c r="O811" s="152" t="str">
        <f t="shared" si="36"/>
        <v xml:space="preserve"> </v>
      </c>
      <c r="P811" s="98" t="str">
        <f t="shared" si="37"/>
        <v/>
      </c>
      <c r="Q811" s="98" t="str">
        <f t="shared" si="38"/>
        <v xml:space="preserve"> </v>
      </c>
    </row>
    <row r="812" spans="1:17" ht="25.5">
      <c r="A812" s="150">
        <f>'T8. Objetivos de desarrollo'!B811</f>
        <v>0</v>
      </c>
      <c r="B812" s="150">
        <f>'T11.Obj G, politicas, metas'!C812</f>
        <v>0</v>
      </c>
      <c r="C812" s="151">
        <f>'T11.Obj G, politicas, metas'!D812</f>
        <v>0</v>
      </c>
      <c r="D812" s="151" t="str">
        <f>'T11.Obj G, politicas, metas'!B812</f>
        <v>No existe una competencia definida</v>
      </c>
      <c r="E812" s="152">
        <f>'T11.Obj G, politicas, metas'!E812</f>
        <v>0</v>
      </c>
      <c r="F812" s="19"/>
      <c r="G812" s="19"/>
      <c r="H812" s="176"/>
      <c r="I812" s="19"/>
      <c r="J812" s="19"/>
      <c r="K812" s="18"/>
      <c r="L812" s="18"/>
      <c r="M812" s="18"/>
      <c r="N812" s="18"/>
      <c r="O812" s="152" t="str">
        <f t="shared" si="36"/>
        <v xml:space="preserve"> </v>
      </c>
      <c r="P812" s="98" t="str">
        <f t="shared" si="37"/>
        <v/>
      </c>
      <c r="Q812" s="98" t="str">
        <f t="shared" si="38"/>
        <v xml:space="preserve"> </v>
      </c>
    </row>
    <row r="813" spans="1:17" ht="25.5">
      <c r="A813" s="150">
        <f>'T8. Objetivos de desarrollo'!B812</f>
        <v>0</v>
      </c>
      <c r="B813" s="150">
        <f>'T11.Obj G, politicas, metas'!C813</f>
        <v>0</v>
      </c>
      <c r="C813" s="151">
        <f>'T11.Obj G, politicas, metas'!D813</f>
        <v>0</v>
      </c>
      <c r="D813" s="151" t="str">
        <f>'T11.Obj G, politicas, metas'!B813</f>
        <v>No existe una competencia definida</v>
      </c>
      <c r="E813" s="152">
        <f>'T11.Obj G, politicas, metas'!E813</f>
        <v>0</v>
      </c>
      <c r="F813" s="19"/>
      <c r="G813" s="19"/>
      <c r="H813" s="176"/>
      <c r="I813" s="19"/>
      <c r="J813" s="19"/>
      <c r="K813" s="18"/>
      <c r="L813" s="18"/>
      <c r="M813" s="18"/>
      <c r="N813" s="18"/>
      <c r="O813" s="152" t="str">
        <f t="shared" si="36"/>
        <v xml:space="preserve"> </v>
      </c>
      <c r="P813" s="98" t="str">
        <f t="shared" si="37"/>
        <v/>
      </c>
      <c r="Q813" s="98" t="str">
        <f t="shared" si="38"/>
        <v xml:space="preserve"> </v>
      </c>
    </row>
    <row r="814" spans="1:17" ht="25.5">
      <c r="A814" s="150">
        <f>'T8. Objetivos de desarrollo'!B813</f>
        <v>0</v>
      </c>
      <c r="B814" s="150">
        <f>'T11.Obj G, politicas, metas'!C814</f>
        <v>0</v>
      </c>
      <c r="C814" s="151">
        <f>'T11.Obj G, politicas, metas'!D814</f>
        <v>0</v>
      </c>
      <c r="D814" s="151" t="str">
        <f>'T11.Obj G, politicas, metas'!B814</f>
        <v>No existe una competencia definida</v>
      </c>
      <c r="E814" s="152">
        <f>'T11.Obj G, politicas, metas'!E814</f>
        <v>0</v>
      </c>
      <c r="F814" s="19"/>
      <c r="G814" s="19"/>
      <c r="H814" s="176"/>
      <c r="I814" s="19"/>
      <c r="J814" s="19"/>
      <c r="K814" s="18"/>
      <c r="L814" s="18"/>
      <c r="M814" s="18"/>
      <c r="N814" s="18"/>
      <c r="O814" s="152" t="str">
        <f t="shared" si="36"/>
        <v xml:space="preserve"> </v>
      </c>
      <c r="P814" s="98" t="str">
        <f t="shared" si="37"/>
        <v/>
      </c>
      <c r="Q814" s="98" t="str">
        <f t="shared" si="38"/>
        <v xml:space="preserve"> </v>
      </c>
    </row>
    <row r="815" spans="1:17" ht="25.5">
      <c r="A815" s="150">
        <f>'T8. Objetivos de desarrollo'!B814</f>
        <v>0</v>
      </c>
      <c r="B815" s="150">
        <f>'T11.Obj G, politicas, metas'!C815</f>
        <v>0</v>
      </c>
      <c r="C815" s="151">
        <f>'T11.Obj G, politicas, metas'!D815</f>
        <v>0</v>
      </c>
      <c r="D815" s="151" t="str">
        <f>'T11.Obj G, politicas, metas'!B815</f>
        <v>No existe una competencia definida</v>
      </c>
      <c r="E815" s="152">
        <f>'T11.Obj G, politicas, metas'!E815</f>
        <v>0</v>
      </c>
      <c r="F815" s="19"/>
      <c r="G815" s="19"/>
      <c r="H815" s="176"/>
      <c r="I815" s="19"/>
      <c r="J815" s="19"/>
      <c r="K815" s="18"/>
      <c r="L815" s="18"/>
      <c r="M815" s="18"/>
      <c r="N815" s="18"/>
      <c r="O815" s="152" t="str">
        <f t="shared" si="36"/>
        <v xml:space="preserve"> </v>
      </c>
      <c r="P815" s="98" t="str">
        <f t="shared" si="37"/>
        <v/>
      </c>
      <c r="Q815" s="98" t="str">
        <f t="shared" si="38"/>
        <v xml:space="preserve"> </v>
      </c>
    </row>
    <row r="816" spans="1:17" ht="25.5">
      <c r="A816" s="150">
        <f>'T8. Objetivos de desarrollo'!B815</f>
        <v>0</v>
      </c>
      <c r="B816" s="150">
        <f>'T11.Obj G, politicas, metas'!C816</f>
        <v>0</v>
      </c>
      <c r="C816" s="151">
        <f>'T11.Obj G, politicas, metas'!D816</f>
        <v>0</v>
      </c>
      <c r="D816" s="151" t="str">
        <f>'T11.Obj G, politicas, metas'!B816</f>
        <v>No existe una competencia definida</v>
      </c>
      <c r="E816" s="152">
        <f>'T11.Obj G, politicas, metas'!E816</f>
        <v>0</v>
      </c>
      <c r="F816" s="19"/>
      <c r="G816" s="19"/>
      <c r="H816" s="176"/>
      <c r="I816" s="19"/>
      <c r="J816" s="19"/>
      <c r="K816" s="18"/>
      <c r="L816" s="18"/>
      <c r="M816" s="18"/>
      <c r="N816" s="18"/>
      <c r="O816" s="152" t="str">
        <f t="shared" si="36"/>
        <v xml:space="preserve"> </v>
      </c>
      <c r="P816" s="98" t="str">
        <f t="shared" si="37"/>
        <v/>
      </c>
      <c r="Q816" s="98" t="str">
        <f t="shared" si="38"/>
        <v xml:space="preserve"> </v>
      </c>
    </row>
    <row r="817" spans="1:17" ht="25.5">
      <c r="A817" s="150">
        <f>'T8. Objetivos de desarrollo'!B816</f>
        <v>0</v>
      </c>
      <c r="B817" s="150">
        <f>'T11.Obj G, politicas, metas'!C817</f>
        <v>0</v>
      </c>
      <c r="C817" s="151">
        <f>'T11.Obj G, politicas, metas'!D817</f>
        <v>0</v>
      </c>
      <c r="D817" s="151" t="str">
        <f>'T11.Obj G, politicas, metas'!B817</f>
        <v>No existe una competencia definida</v>
      </c>
      <c r="E817" s="152">
        <f>'T11.Obj G, politicas, metas'!E817</f>
        <v>0</v>
      </c>
      <c r="F817" s="19"/>
      <c r="G817" s="19"/>
      <c r="H817" s="176"/>
      <c r="I817" s="19"/>
      <c r="J817" s="19"/>
      <c r="K817" s="18"/>
      <c r="L817" s="18"/>
      <c r="M817" s="18"/>
      <c r="N817" s="18"/>
      <c r="O817" s="152" t="str">
        <f t="shared" si="36"/>
        <v xml:space="preserve"> </v>
      </c>
      <c r="P817" s="98" t="str">
        <f t="shared" si="37"/>
        <v/>
      </c>
      <c r="Q817" s="98" t="str">
        <f t="shared" si="38"/>
        <v xml:space="preserve"> </v>
      </c>
    </row>
    <row r="818" spans="1:17" ht="25.5">
      <c r="A818" s="150">
        <f>'T8. Objetivos de desarrollo'!B817</f>
        <v>0</v>
      </c>
      <c r="B818" s="150">
        <f>'T11.Obj G, politicas, metas'!C818</f>
        <v>0</v>
      </c>
      <c r="C818" s="151">
        <f>'T11.Obj G, politicas, metas'!D818</f>
        <v>0</v>
      </c>
      <c r="D818" s="151" t="str">
        <f>'T11.Obj G, politicas, metas'!B818</f>
        <v>No existe una competencia definida</v>
      </c>
      <c r="E818" s="152">
        <f>'T11.Obj G, politicas, metas'!E818</f>
        <v>0</v>
      </c>
      <c r="F818" s="19"/>
      <c r="G818" s="19"/>
      <c r="H818" s="176"/>
      <c r="I818" s="19"/>
      <c r="J818" s="19"/>
      <c r="K818" s="18"/>
      <c r="L818" s="18"/>
      <c r="M818" s="18"/>
      <c r="N818" s="18"/>
      <c r="O818" s="152" t="str">
        <f t="shared" si="36"/>
        <v xml:space="preserve"> </v>
      </c>
      <c r="P818" s="98" t="str">
        <f t="shared" si="37"/>
        <v/>
      </c>
      <c r="Q818" s="98" t="str">
        <f t="shared" si="38"/>
        <v xml:space="preserve"> </v>
      </c>
    </row>
    <row r="819" spans="1:17" ht="25.5">
      <c r="A819" s="150">
        <f>'T8. Objetivos de desarrollo'!B818</f>
        <v>0</v>
      </c>
      <c r="B819" s="150">
        <f>'T11.Obj G, politicas, metas'!C819</f>
        <v>0</v>
      </c>
      <c r="C819" s="151">
        <f>'T11.Obj G, politicas, metas'!D819</f>
        <v>0</v>
      </c>
      <c r="D819" s="151" t="str">
        <f>'T11.Obj G, politicas, metas'!B819</f>
        <v>No existe una competencia definida</v>
      </c>
      <c r="E819" s="152">
        <f>'T11.Obj G, politicas, metas'!E819</f>
        <v>0</v>
      </c>
      <c r="F819" s="19"/>
      <c r="G819" s="19"/>
      <c r="H819" s="176"/>
      <c r="I819" s="19"/>
      <c r="J819" s="19"/>
      <c r="K819" s="18"/>
      <c r="L819" s="18"/>
      <c r="M819" s="18"/>
      <c r="N819" s="18"/>
      <c r="O819" s="152" t="str">
        <f t="shared" si="36"/>
        <v xml:space="preserve"> </v>
      </c>
      <c r="P819" s="98" t="str">
        <f t="shared" si="37"/>
        <v/>
      </c>
      <c r="Q819" s="98" t="str">
        <f t="shared" si="38"/>
        <v xml:space="preserve"> </v>
      </c>
    </row>
    <row r="820" spans="1:17" ht="25.5">
      <c r="A820" s="150">
        <f>'T8. Objetivos de desarrollo'!B819</f>
        <v>0</v>
      </c>
      <c r="B820" s="150">
        <f>'T11.Obj G, politicas, metas'!C820</f>
        <v>0</v>
      </c>
      <c r="C820" s="151">
        <f>'T11.Obj G, politicas, metas'!D820</f>
        <v>0</v>
      </c>
      <c r="D820" s="151" t="str">
        <f>'T11.Obj G, politicas, metas'!B820</f>
        <v>No existe una competencia definida</v>
      </c>
      <c r="E820" s="152">
        <f>'T11.Obj G, politicas, metas'!E820</f>
        <v>0</v>
      </c>
      <c r="F820" s="19"/>
      <c r="G820" s="19"/>
      <c r="H820" s="176"/>
      <c r="I820" s="19"/>
      <c r="J820" s="19"/>
      <c r="K820" s="18"/>
      <c r="L820" s="18"/>
      <c r="M820" s="18"/>
      <c r="N820" s="18"/>
      <c r="O820" s="152" t="str">
        <f t="shared" si="36"/>
        <v xml:space="preserve"> </v>
      </c>
      <c r="P820" s="98" t="str">
        <f t="shared" si="37"/>
        <v/>
      </c>
      <c r="Q820" s="98" t="str">
        <f t="shared" si="38"/>
        <v xml:space="preserve"> </v>
      </c>
    </row>
    <row r="821" spans="1:17" ht="25.5">
      <c r="A821" s="150">
        <f>'T8. Objetivos de desarrollo'!B820</f>
        <v>0</v>
      </c>
      <c r="B821" s="150">
        <f>'T11.Obj G, politicas, metas'!C821</f>
        <v>0</v>
      </c>
      <c r="C821" s="151">
        <f>'T11.Obj G, politicas, metas'!D821</f>
        <v>0</v>
      </c>
      <c r="D821" s="151" t="str">
        <f>'T11.Obj G, politicas, metas'!B821</f>
        <v>No existe una competencia definida</v>
      </c>
      <c r="E821" s="152">
        <f>'T11.Obj G, politicas, metas'!E821</f>
        <v>0</v>
      </c>
      <c r="F821" s="19"/>
      <c r="G821" s="19"/>
      <c r="H821" s="176"/>
      <c r="I821" s="19"/>
      <c r="J821" s="19"/>
      <c r="K821" s="18"/>
      <c r="L821" s="18"/>
      <c r="M821" s="18"/>
      <c r="N821" s="18"/>
      <c r="O821" s="152" t="str">
        <f t="shared" si="36"/>
        <v xml:space="preserve"> </v>
      </c>
      <c r="P821" s="98" t="str">
        <f t="shared" si="37"/>
        <v/>
      </c>
      <c r="Q821" s="98" t="str">
        <f t="shared" si="38"/>
        <v xml:space="preserve"> </v>
      </c>
    </row>
    <row r="822" spans="1:17" ht="25.5">
      <c r="A822" s="150">
        <f>'T8. Objetivos de desarrollo'!B821</f>
        <v>0</v>
      </c>
      <c r="B822" s="150">
        <f>'T11.Obj G, politicas, metas'!C822</f>
        <v>0</v>
      </c>
      <c r="C822" s="151">
        <f>'T11.Obj G, politicas, metas'!D822</f>
        <v>0</v>
      </c>
      <c r="D822" s="151" t="str">
        <f>'T11.Obj G, politicas, metas'!B822</f>
        <v>No existe una competencia definida</v>
      </c>
      <c r="E822" s="152">
        <f>'T11.Obj G, politicas, metas'!E822</f>
        <v>0</v>
      </c>
      <c r="F822" s="19"/>
      <c r="G822" s="19"/>
      <c r="H822" s="176"/>
      <c r="I822" s="19"/>
      <c r="J822" s="19"/>
      <c r="K822" s="18"/>
      <c r="L822" s="18"/>
      <c r="M822" s="18"/>
      <c r="N822" s="18"/>
      <c r="O822" s="152" t="str">
        <f t="shared" si="36"/>
        <v xml:space="preserve"> </v>
      </c>
      <c r="P822" s="98" t="str">
        <f t="shared" si="37"/>
        <v/>
      </c>
      <c r="Q822" s="98" t="str">
        <f t="shared" si="38"/>
        <v xml:space="preserve"> </v>
      </c>
    </row>
    <row r="823" spans="1:17" ht="25.5">
      <c r="A823" s="150">
        <f>'T8. Objetivos de desarrollo'!B822</f>
        <v>0</v>
      </c>
      <c r="B823" s="150">
        <f>'T11.Obj G, politicas, metas'!C823</f>
        <v>0</v>
      </c>
      <c r="C823" s="151">
        <f>'T11.Obj G, politicas, metas'!D823</f>
        <v>0</v>
      </c>
      <c r="D823" s="151" t="str">
        <f>'T11.Obj G, politicas, metas'!B823</f>
        <v>No existe una competencia definida</v>
      </c>
      <c r="E823" s="152">
        <f>'T11.Obj G, politicas, metas'!E823</f>
        <v>0</v>
      </c>
      <c r="F823" s="19"/>
      <c r="G823" s="19"/>
      <c r="H823" s="176"/>
      <c r="I823" s="19"/>
      <c r="J823" s="19"/>
      <c r="K823" s="18"/>
      <c r="L823" s="18"/>
      <c r="M823" s="18"/>
      <c r="N823" s="18"/>
      <c r="O823" s="152" t="str">
        <f t="shared" si="36"/>
        <v xml:space="preserve"> </v>
      </c>
      <c r="P823" s="98" t="str">
        <f t="shared" si="37"/>
        <v/>
      </c>
      <c r="Q823" s="98" t="str">
        <f t="shared" si="38"/>
        <v xml:space="preserve"> </v>
      </c>
    </row>
    <row r="824" spans="1:17" ht="25.5">
      <c r="A824" s="150">
        <f>'T8. Objetivos de desarrollo'!B823</f>
        <v>0</v>
      </c>
      <c r="B824" s="150">
        <f>'T11.Obj G, politicas, metas'!C824</f>
        <v>0</v>
      </c>
      <c r="C824" s="151">
        <f>'T11.Obj G, politicas, metas'!D824</f>
        <v>0</v>
      </c>
      <c r="D824" s="151" t="str">
        <f>'T11.Obj G, politicas, metas'!B824</f>
        <v>No existe una competencia definida</v>
      </c>
      <c r="E824" s="152">
        <f>'T11.Obj G, politicas, metas'!E824</f>
        <v>0</v>
      </c>
      <c r="F824" s="19"/>
      <c r="G824" s="19"/>
      <c r="H824" s="176"/>
      <c r="I824" s="19"/>
      <c r="J824" s="19"/>
      <c r="K824" s="18"/>
      <c r="L824" s="18"/>
      <c r="M824" s="18"/>
      <c r="N824" s="18"/>
      <c r="O824" s="152" t="str">
        <f t="shared" si="36"/>
        <v xml:space="preserve"> </v>
      </c>
      <c r="P824" s="98" t="str">
        <f t="shared" si="37"/>
        <v/>
      </c>
      <c r="Q824" s="98" t="str">
        <f t="shared" si="38"/>
        <v xml:space="preserve"> </v>
      </c>
    </row>
    <row r="825" spans="1:17" ht="25.5">
      <c r="A825" s="150">
        <f>'T8. Objetivos de desarrollo'!B824</f>
        <v>0</v>
      </c>
      <c r="B825" s="150">
        <f>'T11.Obj G, politicas, metas'!C825</f>
        <v>0</v>
      </c>
      <c r="C825" s="151">
        <f>'T11.Obj G, politicas, metas'!D825</f>
        <v>0</v>
      </c>
      <c r="D825" s="151" t="str">
        <f>'T11.Obj G, politicas, metas'!B825</f>
        <v>No existe una competencia definida</v>
      </c>
      <c r="E825" s="152">
        <f>'T11.Obj G, politicas, metas'!E825</f>
        <v>0</v>
      </c>
      <c r="F825" s="19"/>
      <c r="G825" s="19"/>
      <c r="H825" s="176"/>
      <c r="I825" s="19"/>
      <c r="J825" s="19"/>
      <c r="K825" s="18"/>
      <c r="L825" s="18"/>
      <c r="M825" s="18"/>
      <c r="N825" s="18"/>
      <c r="O825" s="152" t="str">
        <f t="shared" si="36"/>
        <v xml:space="preserve"> </v>
      </c>
      <c r="P825" s="98" t="str">
        <f t="shared" si="37"/>
        <v/>
      </c>
      <c r="Q825" s="98" t="str">
        <f t="shared" si="38"/>
        <v xml:space="preserve"> </v>
      </c>
    </row>
    <row r="826" spans="1:17" ht="25.5">
      <c r="A826" s="150">
        <f>'T8. Objetivos de desarrollo'!B825</f>
        <v>0</v>
      </c>
      <c r="B826" s="150">
        <f>'T11.Obj G, politicas, metas'!C826</f>
        <v>0</v>
      </c>
      <c r="C826" s="151">
        <f>'T11.Obj G, politicas, metas'!D826</f>
        <v>0</v>
      </c>
      <c r="D826" s="151" t="str">
        <f>'T11.Obj G, politicas, metas'!B826</f>
        <v>No existe una competencia definida</v>
      </c>
      <c r="E826" s="152">
        <f>'T11.Obj G, politicas, metas'!E826</f>
        <v>0</v>
      </c>
      <c r="F826" s="19"/>
      <c r="G826" s="19"/>
      <c r="H826" s="176"/>
      <c r="I826" s="19"/>
      <c r="J826" s="19"/>
      <c r="K826" s="18"/>
      <c r="L826" s="18"/>
      <c r="M826" s="18"/>
      <c r="N826" s="18"/>
      <c r="O826" s="152" t="str">
        <f t="shared" si="36"/>
        <v xml:space="preserve"> </v>
      </c>
      <c r="P826" s="98" t="str">
        <f t="shared" si="37"/>
        <v/>
      </c>
      <c r="Q826" s="98" t="str">
        <f t="shared" si="38"/>
        <v xml:space="preserve"> </v>
      </c>
    </row>
    <row r="827" spans="1:17" ht="25.5">
      <c r="A827" s="150">
        <f>'T8. Objetivos de desarrollo'!B826</f>
        <v>0</v>
      </c>
      <c r="B827" s="150">
        <f>'T11.Obj G, politicas, metas'!C827</f>
        <v>0</v>
      </c>
      <c r="C827" s="151">
        <f>'T11.Obj G, politicas, metas'!D827</f>
        <v>0</v>
      </c>
      <c r="D827" s="151" t="str">
        <f>'T11.Obj G, politicas, metas'!B827</f>
        <v>No existe una competencia definida</v>
      </c>
      <c r="E827" s="152">
        <f>'T11.Obj G, politicas, metas'!E827</f>
        <v>0</v>
      </c>
      <c r="F827" s="19"/>
      <c r="G827" s="19"/>
      <c r="H827" s="176"/>
      <c r="I827" s="19"/>
      <c r="J827" s="19"/>
      <c r="K827" s="18"/>
      <c r="L827" s="18"/>
      <c r="M827" s="18"/>
      <c r="N827" s="18"/>
      <c r="O827" s="152" t="str">
        <f t="shared" si="36"/>
        <v xml:space="preserve"> </v>
      </c>
      <c r="P827" s="98" t="str">
        <f t="shared" si="37"/>
        <v/>
      </c>
      <c r="Q827" s="98" t="str">
        <f t="shared" si="38"/>
        <v xml:space="preserve"> </v>
      </c>
    </row>
    <row r="828" spans="1:17" ht="25.5">
      <c r="A828" s="150">
        <f>'T8. Objetivos de desarrollo'!B827</f>
        <v>0</v>
      </c>
      <c r="B828" s="150">
        <f>'T11.Obj G, politicas, metas'!C828</f>
        <v>0</v>
      </c>
      <c r="C828" s="151">
        <f>'T11.Obj G, politicas, metas'!D828</f>
        <v>0</v>
      </c>
      <c r="D828" s="151" t="str">
        <f>'T11.Obj G, politicas, metas'!B828</f>
        <v>No existe una competencia definida</v>
      </c>
      <c r="E828" s="152">
        <f>'T11.Obj G, politicas, metas'!E828</f>
        <v>0</v>
      </c>
      <c r="F828" s="19"/>
      <c r="G828" s="19"/>
      <c r="H828" s="176"/>
      <c r="I828" s="19"/>
      <c r="J828" s="19"/>
      <c r="K828" s="18"/>
      <c r="L828" s="18"/>
      <c r="M828" s="18"/>
      <c r="N828" s="18"/>
      <c r="O828" s="152" t="str">
        <f t="shared" si="36"/>
        <v xml:space="preserve"> </v>
      </c>
      <c r="P828" s="98" t="str">
        <f t="shared" si="37"/>
        <v/>
      </c>
      <c r="Q828" s="98" t="str">
        <f t="shared" si="38"/>
        <v xml:space="preserve"> </v>
      </c>
    </row>
    <row r="829" spans="1:17" ht="25.5">
      <c r="A829" s="150">
        <f>'T8. Objetivos de desarrollo'!B828</f>
        <v>0</v>
      </c>
      <c r="B829" s="150">
        <f>'T11.Obj G, politicas, metas'!C829</f>
        <v>0</v>
      </c>
      <c r="C829" s="151">
        <f>'T11.Obj G, politicas, metas'!D829</f>
        <v>0</v>
      </c>
      <c r="D829" s="151" t="str">
        <f>'T11.Obj G, politicas, metas'!B829</f>
        <v>No existe una competencia definida</v>
      </c>
      <c r="E829" s="152">
        <f>'T11.Obj G, politicas, metas'!E829</f>
        <v>0</v>
      </c>
      <c r="F829" s="19"/>
      <c r="G829" s="19"/>
      <c r="H829" s="176"/>
      <c r="I829" s="19"/>
      <c r="J829" s="19"/>
      <c r="K829" s="18"/>
      <c r="L829" s="18"/>
      <c r="M829" s="18"/>
      <c r="N829" s="18"/>
      <c r="O829" s="152" t="str">
        <f t="shared" si="36"/>
        <v xml:space="preserve"> </v>
      </c>
      <c r="P829" s="98" t="str">
        <f t="shared" si="37"/>
        <v/>
      </c>
      <c r="Q829" s="98" t="str">
        <f t="shared" si="38"/>
        <v xml:space="preserve"> </v>
      </c>
    </row>
    <row r="830" spans="1:17" ht="25.5">
      <c r="A830" s="150">
        <f>'T8. Objetivos de desarrollo'!B829</f>
        <v>0</v>
      </c>
      <c r="B830" s="150">
        <f>'T11.Obj G, politicas, metas'!C830</f>
        <v>0</v>
      </c>
      <c r="C830" s="151">
        <f>'T11.Obj G, politicas, metas'!D830</f>
        <v>0</v>
      </c>
      <c r="D830" s="151" t="str">
        <f>'T11.Obj G, politicas, metas'!B830</f>
        <v>No existe una competencia definida</v>
      </c>
      <c r="E830" s="152">
        <f>'T11.Obj G, politicas, metas'!E830</f>
        <v>0</v>
      </c>
      <c r="F830" s="19"/>
      <c r="G830" s="19"/>
      <c r="H830" s="176"/>
      <c r="I830" s="19"/>
      <c r="J830" s="19"/>
      <c r="K830" s="18"/>
      <c r="L830" s="18"/>
      <c r="M830" s="18"/>
      <c r="N830" s="18"/>
      <c r="O830" s="152" t="str">
        <f t="shared" si="36"/>
        <v xml:space="preserve"> </v>
      </c>
      <c r="P830" s="98" t="str">
        <f t="shared" si="37"/>
        <v/>
      </c>
      <c r="Q830" s="98" t="str">
        <f t="shared" si="38"/>
        <v xml:space="preserve"> </v>
      </c>
    </row>
    <row r="831" spans="1:17" ht="25.5">
      <c r="A831" s="150">
        <f>'T8. Objetivos de desarrollo'!B830</f>
        <v>0</v>
      </c>
      <c r="B831" s="150">
        <f>'T11.Obj G, politicas, metas'!C831</f>
        <v>0</v>
      </c>
      <c r="C831" s="151">
        <f>'T11.Obj G, politicas, metas'!D831</f>
        <v>0</v>
      </c>
      <c r="D831" s="151" t="str">
        <f>'T11.Obj G, politicas, metas'!B831</f>
        <v>No existe una competencia definida</v>
      </c>
      <c r="E831" s="152">
        <f>'T11.Obj G, politicas, metas'!E831</f>
        <v>0</v>
      </c>
      <c r="F831" s="19"/>
      <c r="G831" s="19"/>
      <c r="H831" s="176"/>
      <c r="I831" s="19"/>
      <c r="J831" s="19"/>
      <c r="K831" s="18"/>
      <c r="L831" s="18"/>
      <c r="M831" s="18"/>
      <c r="N831" s="18"/>
      <c r="O831" s="152" t="str">
        <f t="shared" si="36"/>
        <v xml:space="preserve"> </v>
      </c>
      <c r="P831" s="98" t="str">
        <f t="shared" si="37"/>
        <v/>
      </c>
      <c r="Q831" s="98" t="str">
        <f t="shared" si="38"/>
        <v xml:space="preserve"> </v>
      </c>
    </row>
    <row r="832" spans="1:17" ht="25.5">
      <c r="A832" s="150">
        <f>'T8. Objetivos de desarrollo'!B831</f>
        <v>0</v>
      </c>
      <c r="B832" s="150">
        <f>'T11.Obj G, politicas, metas'!C832</f>
        <v>0</v>
      </c>
      <c r="C832" s="151">
        <f>'T11.Obj G, politicas, metas'!D832</f>
        <v>0</v>
      </c>
      <c r="D832" s="151" t="str">
        <f>'T11.Obj G, politicas, metas'!B832</f>
        <v>No existe una competencia definida</v>
      </c>
      <c r="E832" s="152">
        <f>'T11.Obj G, politicas, metas'!E832</f>
        <v>0</v>
      </c>
      <c r="F832" s="19"/>
      <c r="G832" s="19"/>
      <c r="H832" s="176"/>
      <c r="I832" s="19"/>
      <c r="J832" s="19"/>
      <c r="K832" s="18"/>
      <c r="L832" s="18"/>
      <c r="M832" s="18"/>
      <c r="N832" s="18"/>
      <c r="O832" s="152" t="str">
        <f t="shared" si="36"/>
        <v xml:space="preserve"> </v>
      </c>
      <c r="P832" s="98" t="str">
        <f t="shared" si="37"/>
        <v/>
      </c>
      <c r="Q832" s="98" t="str">
        <f t="shared" si="38"/>
        <v xml:space="preserve"> </v>
      </c>
    </row>
    <row r="833" spans="1:17" ht="25.5">
      <c r="A833" s="150">
        <f>'T8. Objetivos de desarrollo'!B832</f>
        <v>0</v>
      </c>
      <c r="B833" s="150">
        <f>'T11.Obj G, politicas, metas'!C833</f>
        <v>0</v>
      </c>
      <c r="C833" s="151">
        <f>'T11.Obj G, politicas, metas'!D833</f>
        <v>0</v>
      </c>
      <c r="D833" s="151" t="str">
        <f>'T11.Obj G, politicas, metas'!B833</f>
        <v>No existe una competencia definida</v>
      </c>
      <c r="E833" s="152">
        <f>'T11.Obj G, politicas, metas'!E833</f>
        <v>0</v>
      </c>
      <c r="F833" s="19"/>
      <c r="G833" s="19"/>
      <c r="H833" s="176"/>
      <c r="I833" s="19"/>
      <c r="J833" s="19"/>
      <c r="K833" s="18"/>
      <c r="L833" s="18"/>
      <c r="M833" s="18"/>
      <c r="N833" s="18"/>
      <c r="O833" s="152" t="str">
        <f t="shared" si="36"/>
        <v xml:space="preserve"> </v>
      </c>
      <c r="P833" s="98" t="str">
        <f t="shared" si="37"/>
        <v/>
      </c>
      <c r="Q833" s="98" t="str">
        <f t="shared" si="38"/>
        <v xml:space="preserve"> </v>
      </c>
    </row>
    <row r="834" spans="1:17" ht="25.5">
      <c r="A834" s="150">
        <f>'T8. Objetivos de desarrollo'!B833</f>
        <v>0</v>
      </c>
      <c r="B834" s="150">
        <f>'T11.Obj G, politicas, metas'!C834</f>
        <v>0</v>
      </c>
      <c r="C834" s="151">
        <f>'T11.Obj G, politicas, metas'!D834</f>
        <v>0</v>
      </c>
      <c r="D834" s="151" t="str">
        <f>'T11.Obj G, politicas, metas'!B834</f>
        <v>No existe una competencia definida</v>
      </c>
      <c r="E834" s="152">
        <f>'T11.Obj G, politicas, metas'!E834</f>
        <v>0</v>
      </c>
      <c r="F834" s="19"/>
      <c r="G834" s="19"/>
      <c r="H834" s="176"/>
      <c r="I834" s="19"/>
      <c r="J834" s="19"/>
      <c r="K834" s="18"/>
      <c r="L834" s="18"/>
      <c r="M834" s="18"/>
      <c r="N834" s="18"/>
      <c r="O834" s="152" t="str">
        <f t="shared" si="36"/>
        <v xml:space="preserve"> </v>
      </c>
      <c r="P834" s="98" t="str">
        <f t="shared" si="37"/>
        <v/>
      </c>
      <c r="Q834" s="98" t="str">
        <f t="shared" si="38"/>
        <v xml:space="preserve"> </v>
      </c>
    </row>
    <row r="835" spans="1:17" ht="25.5">
      <c r="A835" s="150">
        <f>'T8. Objetivos de desarrollo'!B834</f>
        <v>0</v>
      </c>
      <c r="B835" s="150">
        <f>'T11.Obj G, politicas, metas'!C835</f>
        <v>0</v>
      </c>
      <c r="C835" s="151">
        <f>'T11.Obj G, politicas, metas'!D835</f>
        <v>0</v>
      </c>
      <c r="D835" s="151" t="str">
        <f>'T11.Obj G, politicas, metas'!B835</f>
        <v>No existe una competencia definida</v>
      </c>
      <c r="E835" s="152">
        <f>'T11.Obj G, politicas, metas'!E835</f>
        <v>0</v>
      </c>
      <c r="F835" s="19"/>
      <c r="G835" s="19"/>
      <c r="H835" s="176"/>
      <c r="I835" s="19"/>
      <c r="J835" s="19"/>
      <c r="K835" s="18"/>
      <c r="L835" s="18"/>
      <c r="M835" s="18"/>
      <c r="N835" s="18"/>
      <c r="O835" s="152" t="str">
        <f t="shared" si="36"/>
        <v xml:space="preserve"> </v>
      </c>
      <c r="P835" s="98" t="str">
        <f t="shared" si="37"/>
        <v/>
      </c>
      <c r="Q835" s="98" t="str">
        <f t="shared" si="38"/>
        <v xml:space="preserve"> </v>
      </c>
    </row>
    <row r="836" spans="1:17" ht="25.5">
      <c r="A836" s="150">
        <f>'T8. Objetivos de desarrollo'!B835</f>
        <v>0</v>
      </c>
      <c r="B836" s="150">
        <f>'T11.Obj G, politicas, metas'!C836</f>
        <v>0</v>
      </c>
      <c r="C836" s="151">
        <f>'T11.Obj G, politicas, metas'!D836</f>
        <v>0</v>
      </c>
      <c r="D836" s="151" t="str">
        <f>'T11.Obj G, politicas, metas'!B836</f>
        <v>No existe una competencia definida</v>
      </c>
      <c r="E836" s="152">
        <f>'T11.Obj G, politicas, metas'!E836</f>
        <v>0</v>
      </c>
      <c r="F836" s="19"/>
      <c r="G836" s="19"/>
      <c r="H836" s="176"/>
      <c r="I836" s="19"/>
      <c r="J836" s="19"/>
      <c r="K836" s="18"/>
      <c r="L836" s="18"/>
      <c r="M836" s="18"/>
      <c r="N836" s="18"/>
      <c r="O836" s="152" t="str">
        <f t="shared" si="36"/>
        <v xml:space="preserve"> </v>
      </c>
      <c r="P836" s="98" t="str">
        <f t="shared" si="37"/>
        <v/>
      </c>
      <c r="Q836" s="98" t="str">
        <f t="shared" si="38"/>
        <v xml:space="preserve"> </v>
      </c>
    </row>
    <row r="837" spans="1:17" ht="25.5">
      <c r="A837" s="150">
        <f>'T8. Objetivos de desarrollo'!B836</f>
        <v>0</v>
      </c>
      <c r="B837" s="150">
        <f>'T11.Obj G, politicas, metas'!C837</f>
        <v>0</v>
      </c>
      <c r="C837" s="151">
        <f>'T11.Obj G, politicas, metas'!D837</f>
        <v>0</v>
      </c>
      <c r="D837" s="151" t="str">
        <f>'T11.Obj G, politicas, metas'!B837</f>
        <v>No existe una competencia definida</v>
      </c>
      <c r="E837" s="152">
        <f>'T11.Obj G, politicas, metas'!E837</f>
        <v>0</v>
      </c>
      <c r="F837" s="19"/>
      <c r="G837" s="19"/>
      <c r="H837" s="176"/>
      <c r="I837" s="19"/>
      <c r="J837" s="19"/>
      <c r="K837" s="18"/>
      <c r="L837" s="18"/>
      <c r="M837" s="18"/>
      <c r="N837" s="18"/>
      <c r="O837" s="152" t="str">
        <f t="shared" ref="O837:O900" si="39">IFERROR(VLOOKUP(D837,$AL$5:$AM$44,2,0)," ")</f>
        <v xml:space="preserve"> </v>
      </c>
      <c r="P837" s="98" t="str">
        <f t="shared" ref="P837:P900" si="40">IFERROR(VLOOKUP(K837,$V$5:$W$14,2,0),"")</f>
        <v/>
      </c>
      <c r="Q837" s="98" t="str">
        <f t="shared" ref="Q837:Q900" si="41">IFERROR(VLOOKUP(M837,$AQ$4:$AR$6,2,0)," ")</f>
        <v xml:space="preserve"> </v>
      </c>
    </row>
    <row r="838" spans="1:17" ht="25.5">
      <c r="A838" s="150">
        <f>'T8. Objetivos de desarrollo'!B837</f>
        <v>0</v>
      </c>
      <c r="B838" s="150">
        <f>'T11.Obj G, politicas, metas'!C838</f>
        <v>0</v>
      </c>
      <c r="C838" s="151">
        <f>'T11.Obj G, politicas, metas'!D838</f>
        <v>0</v>
      </c>
      <c r="D838" s="151" t="str">
        <f>'T11.Obj G, politicas, metas'!B838</f>
        <v>No existe una competencia definida</v>
      </c>
      <c r="E838" s="152">
        <f>'T11.Obj G, politicas, metas'!E838</f>
        <v>0</v>
      </c>
      <c r="F838" s="19"/>
      <c r="G838" s="19"/>
      <c r="H838" s="176"/>
      <c r="I838" s="19"/>
      <c r="J838" s="19"/>
      <c r="K838" s="18"/>
      <c r="L838" s="18"/>
      <c r="M838" s="18"/>
      <c r="N838" s="18"/>
      <c r="O838" s="152" t="str">
        <f t="shared" si="39"/>
        <v xml:space="preserve"> </v>
      </c>
      <c r="P838" s="98" t="str">
        <f t="shared" si="40"/>
        <v/>
      </c>
      <c r="Q838" s="98" t="str">
        <f t="shared" si="41"/>
        <v xml:space="preserve"> </v>
      </c>
    </row>
    <row r="839" spans="1:17" ht="25.5">
      <c r="A839" s="150">
        <f>'T8. Objetivos de desarrollo'!B838</f>
        <v>0</v>
      </c>
      <c r="B839" s="150">
        <f>'T11.Obj G, politicas, metas'!C839</f>
        <v>0</v>
      </c>
      <c r="C839" s="151">
        <f>'T11.Obj G, politicas, metas'!D839</f>
        <v>0</v>
      </c>
      <c r="D839" s="151" t="str">
        <f>'T11.Obj G, politicas, metas'!B839</f>
        <v>No existe una competencia definida</v>
      </c>
      <c r="E839" s="152">
        <f>'T11.Obj G, politicas, metas'!E839</f>
        <v>0</v>
      </c>
      <c r="F839" s="19"/>
      <c r="G839" s="19"/>
      <c r="H839" s="176"/>
      <c r="I839" s="19"/>
      <c r="J839" s="19"/>
      <c r="K839" s="18"/>
      <c r="L839" s="18"/>
      <c r="M839" s="18"/>
      <c r="N839" s="18"/>
      <c r="O839" s="152" t="str">
        <f t="shared" si="39"/>
        <v xml:space="preserve"> </v>
      </c>
      <c r="P839" s="98" t="str">
        <f t="shared" si="40"/>
        <v/>
      </c>
      <c r="Q839" s="98" t="str">
        <f t="shared" si="41"/>
        <v xml:space="preserve"> </v>
      </c>
    </row>
    <row r="840" spans="1:17" ht="25.5">
      <c r="A840" s="150">
        <f>'T8. Objetivos de desarrollo'!B839</f>
        <v>0</v>
      </c>
      <c r="B840" s="150">
        <f>'T11.Obj G, politicas, metas'!C840</f>
        <v>0</v>
      </c>
      <c r="C840" s="151">
        <f>'T11.Obj G, politicas, metas'!D840</f>
        <v>0</v>
      </c>
      <c r="D840" s="151" t="str">
        <f>'T11.Obj G, politicas, metas'!B840</f>
        <v>No existe una competencia definida</v>
      </c>
      <c r="E840" s="152">
        <f>'T11.Obj G, politicas, metas'!E840</f>
        <v>0</v>
      </c>
      <c r="F840" s="19"/>
      <c r="G840" s="19"/>
      <c r="H840" s="176"/>
      <c r="I840" s="19"/>
      <c r="J840" s="19"/>
      <c r="K840" s="18"/>
      <c r="L840" s="18"/>
      <c r="M840" s="18"/>
      <c r="N840" s="18"/>
      <c r="O840" s="152" t="str">
        <f t="shared" si="39"/>
        <v xml:space="preserve"> </v>
      </c>
      <c r="P840" s="98" t="str">
        <f t="shared" si="40"/>
        <v/>
      </c>
      <c r="Q840" s="98" t="str">
        <f t="shared" si="41"/>
        <v xml:space="preserve"> </v>
      </c>
    </row>
    <row r="841" spans="1:17" ht="25.5">
      <c r="A841" s="150">
        <f>'T8. Objetivos de desarrollo'!B840</f>
        <v>0</v>
      </c>
      <c r="B841" s="150">
        <f>'T11.Obj G, politicas, metas'!C841</f>
        <v>0</v>
      </c>
      <c r="C841" s="151">
        <f>'T11.Obj G, politicas, metas'!D841</f>
        <v>0</v>
      </c>
      <c r="D841" s="151" t="str">
        <f>'T11.Obj G, politicas, metas'!B841</f>
        <v>No existe una competencia definida</v>
      </c>
      <c r="E841" s="152">
        <f>'T11.Obj G, politicas, metas'!E841</f>
        <v>0</v>
      </c>
      <c r="F841" s="19"/>
      <c r="G841" s="19"/>
      <c r="H841" s="176"/>
      <c r="I841" s="19"/>
      <c r="J841" s="19"/>
      <c r="K841" s="18"/>
      <c r="L841" s="18"/>
      <c r="M841" s="18"/>
      <c r="N841" s="18"/>
      <c r="O841" s="152" t="str">
        <f t="shared" si="39"/>
        <v xml:space="preserve"> </v>
      </c>
      <c r="P841" s="98" t="str">
        <f t="shared" si="40"/>
        <v/>
      </c>
      <c r="Q841" s="98" t="str">
        <f t="shared" si="41"/>
        <v xml:space="preserve"> </v>
      </c>
    </row>
    <row r="842" spans="1:17" ht="25.5">
      <c r="A842" s="150">
        <f>'T8. Objetivos de desarrollo'!B841</f>
        <v>0</v>
      </c>
      <c r="B842" s="150">
        <f>'T11.Obj G, politicas, metas'!C842</f>
        <v>0</v>
      </c>
      <c r="C842" s="151">
        <f>'T11.Obj G, politicas, metas'!D842</f>
        <v>0</v>
      </c>
      <c r="D842" s="151" t="str">
        <f>'T11.Obj G, politicas, metas'!B842</f>
        <v>No existe una competencia definida</v>
      </c>
      <c r="E842" s="152">
        <f>'T11.Obj G, politicas, metas'!E842</f>
        <v>0</v>
      </c>
      <c r="F842" s="19"/>
      <c r="G842" s="19"/>
      <c r="H842" s="176"/>
      <c r="I842" s="19"/>
      <c r="J842" s="19"/>
      <c r="K842" s="18"/>
      <c r="L842" s="18"/>
      <c r="M842" s="18"/>
      <c r="N842" s="18"/>
      <c r="O842" s="152" t="str">
        <f t="shared" si="39"/>
        <v xml:space="preserve"> </v>
      </c>
      <c r="P842" s="98" t="str">
        <f t="shared" si="40"/>
        <v/>
      </c>
      <c r="Q842" s="98" t="str">
        <f t="shared" si="41"/>
        <v xml:space="preserve"> </v>
      </c>
    </row>
    <row r="843" spans="1:17" ht="25.5">
      <c r="A843" s="150">
        <f>'T8. Objetivos de desarrollo'!B842</f>
        <v>0</v>
      </c>
      <c r="B843" s="150">
        <f>'T11.Obj G, politicas, metas'!C843</f>
        <v>0</v>
      </c>
      <c r="C843" s="151">
        <f>'T11.Obj G, politicas, metas'!D843</f>
        <v>0</v>
      </c>
      <c r="D843" s="151" t="str">
        <f>'T11.Obj G, politicas, metas'!B843</f>
        <v>No existe una competencia definida</v>
      </c>
      <c r="E843" s="152">
        <f>'T11.Obj G, politicas, metas'!E843</f>
        <v>0</v>
      </c>
      <c r="F843" s="19"/>
      <c r="G843" s="19"/>
      <c r="H843" s="176"/>
      <c r="I843" s="19"/>
      <c r="J843" s="19"/>
      <c r="K843" s="18"/>
      <c r="L843" s="18"/>
      <c r="M843" s="18"/>
      <c r="N843" s="18"/>
      <c r="O843" s="152" t="str">
        <f t="shared" si="39"/>
        <v xml:space="preserve"> </v>
      </c>
      <c r="P843" s="98" t="str">
        <f t="shared" si="40"/>
        <v/>
      </c>
      <c r="Q843" s="98" t="str">
        <f t="shared" si="41"/>
        <v xml:space="preserve"> </v>
      </c>
    </row>
    <row r="844" spans="1:17" ht="25.5">
      <c r="A844" s="150">
        <f>'T8. Objetivos de desarrollo'!B843</f>
        <v>0</v>
      </c>
      <c r="B844" s="150">
        <f>'T11.Obj G, politicas, metas'!C844</f>
        <v>0</v>
      </c>
      <c r="C844" s="151">
        <f>'T11.Obj G, politicas, metas'!D844</f>
        <v>0</v>
      </c>
      <c r="D844" s="151" t="str">
        <f>'T11.Obj G, politicas, metas'!B844</f>
        <v>No existe una competencia definida</v>
      </c>
      <c r="E844" s="152">
        <f>'T11.Obj G, politicas, metas'!E844</f>
        <v>0</v>
      </c>
      <c r="F844" s="19"/>
      <c r="G844" s="19"/>
      <c r="H844" s="176"/>
      <c r="I844" s="19"/>
      <c r="J844" s="19"/>
      <c r="K844" s="18"/>
      <c r="L844" s="18"/>
      <c r="M844" s="18"/>
      <c r="N844" s="18"/>
      <c r="O844" s="152" t="str">
        <f t="shared" si="39"/>
        <v xml:space="preserve"> </v>
      </c>
      <c r="P844" s="98" t="str">
        <f t="shared" si="40"/>
        <v/>
      </c>
      <c r="Q844" s="98" t="str">
        <f t="shared" si="41"/>
        <v xml:space="preserve"> </v>
      </c>
    </row>
    <row r="845" spans="1:17" ht="25.5">
      <c r="A845" s="150">
        <f>'T8. Objetivos de desarrollo'!B844</f>
        <v>0</v>
      </c>
      <c r="B845" s="150">
        <f>'T11.Obj G, politicas, metas'!C845</f>
        <v>0</v>
      </c>
      <c r="C845" s="151">
        <f>'T11.Obj G, politicas, metas'!D845</f>
        <v>0</v>
      </c>
      <c r="D845" s="151" t="str">
        <f>'T11.Obj G, politicas, metas'!B845</f>
        <v>No existe una competencia definida</v>
      </c>
      <c r="E845" s="152">
        <f>'T11.Obj G, politicas, metas'!E845</f>
        <v>0</v>
      </c>
      <c r="F845" s="19"/>
      <c r="G845" s="19"/>
      <c r="H845" s="176"/>
      <c r="I845" s="19"/>
      <c r="J845" s="19"/>
      <c r="K845" s="18"/>
      <c r="L845" s="18"/>
      <c r="M845" s="18"/>
      <c r="N845" s="18"/>
      <c r="O845" s="152" t="str">
        <f t="shared" si="39"/>
        <v xml:space="preserve"> </v>
      </c>
      <c r="P845" s="98" t="str">
        <f t="shared" si="40"/>
        <v/>
      </c>
      <c r="Q845" s="98" t="str">
        <f t="shared" si="41"/>
        <v xml:space="preserve"> </v>
      </c>
    </row>
    <row r="846" spans="1:17" ht="25.5">
      <c r="A846" s="150">
        <f>'T8. Objetivos de desarrollo'!B845</f>
        <v>0</v>
      </c>
      <c r="B846" s="150">
        <f>'T11.Obj G, politicas, metas'!C846</f>
        <v>0</v>
      </c>
      <c r="C846" s="151">
        <f>'T11.Obj G, politicas, metas'!D846</f>
        <v>0</v>
      </c>
      <c r="D846" s="151" t="str">
        <f>'T11.Obj G, politicas, metas'!B846</f>
        <v>No existe una competencia definida</v>
      </c>
      <c r="E846" s="152">
        <f>'T11.Obj G, politicas, metas'!E846</f>
        <v>0</v>
      </c>
      <c r="F846" s="19"/>
      <c r="G846" s="19"/>
      <c r="H846" s="176"/>
      <c r="I846" s="19"/>
      <c r="J846" s="19"/>
      <c r="K846" s="18"/>
      <c r="L846" s="18"/>
      <c r="M846" s="18"/>
      <c r="N846" s="18"/>
      <c r="O846" s="152" t="str">
        <f t="shared" si="39"/>
        <v xml:space="preserve"> </v>
      </c>
      <c r="P846" s="98" t="str">
        <f t="shared" si="40"/>
        <v/>
      </c>
      <c r="Q846" s="98" t="str">
        <f t="shared" si="41"/>
        <v xml:space="preserve"> </v>
      </c>
    </row>
    <row r="847" spans="1:17" ht="25.5">
      <c r="A847" s="150">
        <f>'T8. Objetivos de desarrollo'!B846</f>
        <v>0</v>
      </c>
      <c r="B847" s="150">
        <f>'T11.Obj G, politicas, metas'!C847</f>
        <v>0</v>
      </c>
      <c r="C847" s="151">
        <f>'T11.Obj G, politicas, metas'!D847</f>
        <v>0</v>
      </c>
      <c r="D847" s="151" t="str">
        <f>'T11.Obj G, politicas, metas'!B847</f>
        <v>No existe una competencia definida</v>
      </c>
      <c r="E847" s="152">
        <f>'T11.Obj G, politicas, metas'!E847</f>
        <v>0</v>
      </c>
      <c r="F847" s="19"/>
      <c r="G847" s="19"/>
      <c r="H847" s="176"/>
      <c r="I847" s="19"/>
      <c r="J847" s="19"/>
      <c r="K847" s="18"/>
      <c r="L847" s="18"/>
      <c r="M847" s="18"/>
      <c r="N847" s="18"/>
      <c r="O847" s="152" t="str">
        <f t="shared" si="39"/>
        <v xml:space="preserve"> </v>
      </c>
      <c r="P847" s="98" t="str">
        <f t="shared" si="40"/>
        <v/>
      </c>
      <c r="Q847" s="98" t="str">
        <f t="shared" si="41"/>
        <v xml:space="preserve"> </v>
      </c>
    </row>
    <row r="848" spans="1:17" ht="25.5">
      <c r="A848" s="150">
        <f>'T8. Objetivos de desarrollo'!B847</f>
        <v>0</v>
      </c>
      <c r="B848" s="150">
        <f>'T11.Obj G, politicas, metas'!C848</f>
        <v>0</v>
      </c>
      <c r="C848" s="151">
        <f>'T11.Obj G, politicas, metas'!D848</f>
        <v>0</v>
      </c>
      <c r="D848" s="151" t="str">
        <f>'T11.Obj G, politicas, metas'!B848</f>
        <v>No existe una competencia definida</v>
      </c>
      <c r="E848" s="152">
        <f>'T11.Obj G, politicas, metas'!E848</f>
        <v>0</v>
      </c>
      <c r="F848" s="19"/>
      <c r="G848" s="19"/>
      <c r="H848" s="176"/>
      <c r="I848" s="19"/>
      <c r="J848" s="19"/>
      <c r="K848" s="18"/>
      <c r="L848" s="18"/>
      <c r="M848" s="18"/>
      <c r="N848" s="18"/>
      <c r="O848" s="152" t="str">
        <f t="shared" si="39"/>
        <v xml:space="preserve"> </v>
      </c>
      <c r="P848" s="98" t="str">
        <f t="shared" si="40"/>
        <v/>
      </c>
      <c r="Q848" s="98" t="str">
        <f t="shared" si="41"/>
        <v xml:space="preserve"> </v>
      </c>
    </row>
    <row r="849" spans="1:17" ht="25.5">
      <c r="A849" s="150">
        <f>'T8. Objetivos de desarrollo'!B848</f>
        <v>0</v>
      </c>
      <c r="B849" s="150">
        <f>'T11.Obj G, politicas, metas'!C849</f>
        <v>0</v>
      </c>
      <c r="C849" s="151">
        <f>'T11.Obj G, politicas, metas'!D849</f>
        <v>0</v>
      </c>
      <c r="D849" s="151" t="str">
        <f>'T11.Obj G, politicas, metas'!B849</f>
        <v>No existe una competencia definida</v>
      </c>
      <c r="E849" s="152">
        <f>'T11.Obj G, politicas, metas'!E849</f>
        <v>0</v>
      </c>
      <c r="F849" s="19"/>
      <c r="G849" s="19"/>
      <c r="H849" s="176"/>
      <c r="I849" s="19"/>
      <c r="J849" s="19"/>
      <c r="K849" s="18"/>
      <c r="L849" s="18"/>
      <c r="M849" s="18"/>
      <c r="N849" s="18"/>
      <c r="O849" s="152" t="str">
        <f t="shared" si="39"/>
        <v xml:space="preserve"> </v>
      </c>
      <c r="P849" s="98" t="str">
        <f t="shared" si="40"/>
        <v/>
      </c>
      <c r="Q849" s="98" t="str">
        <f t="shared" si="41"/>
        <v xml:space="preserve"> </v>
      </c>
    </row>
    <row r="850" spans="1:17" ht="25.5">
      <c r="A850" s="150">
        <f>'T8. Objetivos de desarrollo'!B849</f>
        <v>0</v>
      </c>
      <c r="B850" s="150">
        <f>'T11.Obj G, politicas, metas'!C850</f>
        <v>0</v>
      </c>
      <c r="C850" s="151">
        <f>'T11.Obj G, politicas, metas'!D850</f>
        <v>0</v>
      </c>
      <c r="D850" s="151" t="str">
        <f>'T11.Obj G, politicas, metas'!B850</f>
        <v>No existe una competencia definida</v>
      </c>
      <c r="E850" s="152">
        <f>'T11.Obj G, politicas, metas'!E850</f>
        <v>0</v>
      </c>
      <c r="F850" s="19"/>
      <c r="G850" s="19"/>
      <c r="H850" s="176"/>
      <c r="I850" s="19"/>
      <c r="J850" s="19"/>
      <c r="K850" s="18"/>
      <c r="L850" s="18"/>
      <c r="M850" s="18"/>
      <c r="N850" s="18"/>
      <c r="O850" s="152" t="str">
        <f t="shared" si="39"/>
        <v xml:space="preserve"> </v>
      </c>
      <c r="P850" s="98" t="str">
        <f t="shared" si="40"/>
        <v/>
      </c>
      <c r="Q850" s="98" t="str">
        <f t="shared" si="41"/>
        <v xml:space="preserve"> </v>
      </c>
    </row>
    <row r="851" spans="1:17" ht="25.5">
      <c r="A851" s="150">
        <f>'T8. Objetivos de desarrollo'!B850</f>
        <v>0</v>
      </c>
      <c r="B851" s="150">
        <f>'T11.Obj G, politicas, metas'!C851</f>
        <v>0</v>
      </c>
      <c r="C851" s="151">
        <f>'T11.Obj G, politicas, metas'!D851</f>
        <v>0</v>
      </c>
      <c r="D851" s="151" t="str">
        <f>'T11.Obj G, politicas, metas'!B851</f>
        <v>No existe una competencia definida</v>
      </c>
      <c r="E851" s="152">
        <f>'T11.Obj G, politicas, metas'!E851</f>
        <v>0</v>
      </c>
      <c r="F851" s="19"/>
      <c r="G851" s="19"/>
      <c r="H851" s="176"/>
      <c r="I851" s="19"/>
      <c r="J851" s="19"/>
      <c r="K851" s="18"/>
      <c r="L851" s="18"/>
      <c r="M851" s="18"/>
      <c r="N851" s="18"/>
      <c r="O851" s="152" t="str">
        <f t="shared" si="39"/>
        <v xml:space="preserve"> </v>
      </c>
      <c r="P851" s="98" t="str">
        <f t="shared" si="40"/>
        <v/>
      </c>
      <c r="Q851" s="98" t="str">
        <f t="shared" si="41"/>
        <v xml:space="preserve"> </v>
      </c>
    </row>
    <row r="852" spans="1:17" ht="25.5">
      <c r="A852" s="150">
        <f>'T8. Objetivos de desarrollo'!B851</f>
        <v>0</v>
      </c>
      <c r="B852" s="150">
        <f>'T11.Obj G, politicas, metas'!C852</f>
        <v>0</v>
      </c>
      <c r="C852" s="151">
        <f>'T11.Obj G, politicas, metas'!D852</f>
        <v>0</v>
      </c>
      <c r="D852" s="151" t="str">
        <f>'T11.Obj G, politicas, metas'!B852</f>
        <v>No existe una competencia definida</v>
      </c>
      <c r="E852" s="152">
        <f>'T11.Obj G, politicas, metas'!E852</f>
        <v>0</v>
      </c>
      <c r="F852" s="19"/>
      <c r="G852" s="19"/>
      <c r="H852" s="176"/>
      <c r="I852" s="19"/>
      <c r="J852" s="19"/>
      <c r="K852" s="18"/>
      <c r="L852" s="18"/>
      <c r="M852" s="18"/>
      <c r="N852" s="18"/>
      <c r="O852" s="152" t="str">
        <f t="shared" si="39"/>
        <v xml:space="preserve"> </v>
      </c>
      <c r="P852" s="98" t="str">
        <f t="shared" si="40"/>
        <v/>
      </c>
      <c r="Q852" s="98" t="str">
        <f t="shared" si="41"/>
        <v xml:space="preserve"> </v>
      </c>
    </row>
    <row r="853" spans="1:17" ht="25.5">
      <c r="A853" s="150">
        <f>'T8. Objetivos de desarrollo'!B852</f>
        <v>0</v>
      </c>
      <c r="B853" s="150">
        <f>'T11.Obj G, politicas, metas'!C853</f>
        <v>0</v>
      </c>
      <c r="C853" s="151">
        <f>'T11.Obj G, politicas, metas'!D853</f>
        <v>0</v>
      </c>
      <c r="D853" s="151" t="str">
        <f>'T11.Obj G, politicas, metas'!B853</f>
        <v>No existe una competencia definida</v>
      </c>
      <c r="E853" s="152">
        <f>'T11.Obj G, politicas, metas'!E853</f>
        <v>0</v>
      </c>
      <c r="F853" s="19"/>
      <c r="G853" s="19"/>
      <c r="H853" s="176"/>
      <c r="I853" s="19"/>
      <c r="J853" s="19"/>
      <c r="K853" s="18"/>
      <c r="L853" s="18"/>
      <c r="M853" s="18"/>
      <c r="N853" s="18"/>
      <c r="O853" s="152" t="str">
        <f t="shared" si="39"/>
        <v xml:space="preserve"> </v>
      </c>
      <c r="P853" s="98" t="str">
        <f t="shared" si="40"/>
        <v/>
      </c>
      <c r="Q853" s="98" t="str">
        <f t="shared" si="41"/>
        <v xml:space="preserve"> </v>
      </c>
    </row>
    <row r="854" spans="1:17" ht="25.5">
      <c r="A854" s="150">
        <f>'T8. Objetivos de desarrollo'!B853</f>
        <v>0</v>
      </c>
      <c r="B854" s="150">
        <f>'T11.Obj G, politicas, metas'!C854</f>
        <v>0</v>
      </c>
      <c r="C854" s="151">
        <f>'T11.Obj G, politicas, metas'!D854</f>
        <v>0</v>
      </c>
      <c r="D854" s="151" t="str">
        <f>'T11.Obj G, politicas, metas'!B854</f>
        <v>No existe una competencia definida</v>
      </c>
      <c r="E854" s="152">
        <f>'T11.Obj G, politicas, metas'!E854</f>
        <v>0</v>
      </c>
      <c r="F854" s="19"/>
      <c r="G854" s="19"/>
      <c r="H854" s="176"/>
      <c r="I854" s="19"/>
      <c r="J854" s="19"/>
      <c r="K854" s="18"/>
      <c r="L854" s="18"/>
      <c r="M854" s="18"/>
      <c r="N854" s="18"/>
      <c r="O854" s="152" t="str">
        <f t="shared" si="39"/>
        <v xml:space="preserve"> </v>
      </c>
      <c r="P854" s="98" t="str">
        <f t="shared" si="40"/>
        <v/>
      </c>
      <c r="Q854" s="98" t="str">
        <f t="shared" si="41"/>
        <v xml:space="preserve"> </v>
      </c>
    </row>
    <row r="855" spans="1:17" ht="25.5">
      <c r="A855" s="150">
        <f>'T8. Objetivos de desarrollo'!B854</f>
        <v>0</v>
      </c>
      <c r="B855" s="150">
        <f>'T11.Obj G, politicas, metas'!C855</f>
        <v>0</v>
      </c>
      <c r="C855" s="151">
        <f>'T11.Obj G, politicas, metas'!D855</f>
        <v>0</v>
      </c>
      <c r="D855" s="151" t="str">
        <f>'T11.Obj G, politicas, metas'!B855</f>
        <v>No existe una competencia definida</v>
      </c>
      <c r="E855" s="152">
        <f>'T11.Obj G, politicas, metas'!E855</f>
        <v>0</v>
      </c>
      <c r="F855" s="19"/>
      <c r="G855" s="19"/>
      <c r="H855" s="176"/>
      <c r="I855" s="19"/>
      <c r="J855" s="19"/>
      <c r="K855" s="18"/>
      <c r="L855" s="18"/>
      <c r="M855" s="18"/>
      <c r="N855" s="18"/>
      <c r="O855" s="152" t="str">
        <f t="shared" si="39"/>
        <v xml:space="preserve"> </v>
      </c>
      <c r="P855" s="98" t="str">
        <f t="shared" si="40"/>
        <v/>
      </c>
      <c r="Q855" s="98" t="str">
        <f t="shared" si="41"/>
        <v xml:space="preserve"> </v>
      </c>
    </row>
    <row r="856" spans="1:17" ht="25.5">
      <c r="A856" s="150">
        <f>'T8. Objetivos de desarrollo'!B855</f>
        <v>0</v>
      </c>
      <c r="B856" s="150">
        <f>'T11.Obj G, politicas, metas'!C856</f>
        <v>0</v>
      </c>
      <c r="C856" s="151">
        <f>'T11.Obj G, politicas, metas'!D856</f>
        <v>0</v>
      </c>
      <c r="D856" s="151" t="str">
        <f>'T11.Obj G, politicas, metas'!B856</f>
        <v>No existe una competencia definida</v>
      </c>
      <c r="E856" s="152">
        <f>'T11.Obj G, politicas, metas'!E856</f>
        <v>0</v>
      </c>
      <c r="F856" s="19"/>
      <c r="G856" s="19"/>
      <c r="H856" s="176"/>
      <c r="I856" s="19"/>
      <c r="J856" s="19"/>
      <c r="K856" s="18"/>
      <c r="L856" s="18"/>
      <c r="M856" s="18"/>
      <c r="N856" s="18"/>
      <c r="O856" s="152" t="str">
        <f t="shared" si="39"/>
        <v xml:space="preserve"> </v>
      </c>
      <c r="P856" s="98" t="str">
        <f t="shared" si="40"/>
        <v/>
      </c>
      <c r="Q856" s="98" t="str">
        <f t="shared" si="41"/>
        <v xml:space="preserve"> </v>
      </c>
    </row>
    <row r="857" spans="1:17" ht="25.5">
      <c r="A857" s="150">
        <f>'T8. Objetivos de desarrollo'!B856</f>
        <v>0</v>
      </c>
      <c r="B857" s="150">
        <f>'T11.Obj G, politicas, metas'!C857</f>
        <v>0</v>
      </c>
      <c r="C857" s="151">
        <f>'T11.Obj G, politicas, metas'!D857</f>
        <v>0</v>
      </c>
      <c r="D857" s="151" t="str">
        <f>'T11.Obj G, politicas, metas'!B857</f>
        <v>No existe una competencia definida</v>
      </c>
      <c r="E857" s="152">
        <f>'T11.Obj G, politicas, metas'!E857</f>
        <v>0</v>
      </c>
      <c r="F857" s="19"/>
      <c r="G857" s="19"/>
      <c r="H857" s="176"/>
      <c r="I857" s="19"/>
      <c r="J857" s="19"/>
      <c r="K857" s="18"/>
      <c r="L857" s="18"/>
      <c r="M857" s="18"/>
      <c r="N857" s="18"/>
      <c r="O857" s="152" t="str">
        <f t="shared" si="39"/>
        <v xml:space="preserve"> </v>
      </c>
      <c r="P857" s="98" t="str">
        <f t="shared" si="40"/>
        <v/>
      </c>
      <c r="Q857" s="98" t="str">
        <f t="shared" si="41"/>
        <v xml:space="preserve"> </v>
      </c>
    </row>
    <row r="858" spans="1:17" ht="25.5">
      <c r="A858" s="150">
        <f>'T8. Objetivos de desarrollo'!B857</f>
        <v>0</v>
      </c>
      <c r="B858" s="150">
        <f>'T11.Obj G, politicas, metas'!C858</f>
        <v>0</v>
      </c>
      <c r="C858" s="151">
        <f>'T11.Obj G, politicas, metas'!D858</f>
        <v>0</v>
      </c>
      <c r="D858" s="151" t="str">
        <f>'T11.Obj G, politicas, metas'!B858</f>
        <v>No existe una competencia definida</v>
      </c>
      <c r="E858" s="152">
        <f>'T11.Obj G, politicas, metas'!E858</f>
        <v>0</v>
      </c>
      <c r="F858" s="19"/>
      <c r="G858" s="19"/>
      <c r="H858" s="176"/>
      <c r="I858" s="19"/>
      <c r="J858" s="19"/>
      <c r="K858" s="18"/>
      <c r="L858" s="18"/>
      <c r="M858" s="18"/>
      <c r="N858" s="18"/>
      <c r="O858" s="152" t="str">
        <f t="shared" si="39"/>
        <v xml:space="preserve"> </v>
      </c>
      <c r="P858" s="98" t="str">
        <f t="shared" si="40"/>
        <v/>
      </c>
      <c r="Q858" s="98" t="str">
        <f t="shared" si="41"/>
        <v xml:space="preserve"> </v>
      </c>
    </row>
    <row r="859" spans="1:17" ht="25.5">
      <c r="A859" s="150">
        <f>'T8. Objetivos de desarrollo'!B858</f>
        <v>0</v>
      </c>
      <c r="B859" s="150">
        <f>'T11.Obj G, politicas, metas'!C859</f>
        <v>0</v>
      </c>
      <c r="C859" s="151">
        <f>'T11.Obj G, politicas, metas'!D859</f>
        <v>0</v>
      </c>
      <c r="D859" s="151" t="str">
        <f>'T11.Obj G, politicas, metas'!B859</f>
        <v>No existe una competencia definida</v>
      </c>
      <c r="E859" s="152">
        <f>'T11.Obj G, politicas, metas'!E859</f>
        <v>0</v>
      </c>
      <c r="F859" s="19"/>
      <c r="G859" s="19"/>
      <c r="H859" s="176"/>
      <c r="I859" s="19"/>
      <c r="J859" s="19"/>
      <c r="K859" s="18"/>
      <c r="L859" s="18"/>
      <c r="M859" s="18"/>
      <c r="N859" s="18"/>
      <c r="O859" s="152" t="str">
        <f t="shared" si="39"/>
        <v xml:space="preserve"> </v>
      </c>
      <c r="P859" s="98" t="str">
        <f t="shared" si="40"/>
        <v/>
      </c>
      <c r="Q859" s="98" t="str">
        <f t="shared" si="41"/>
        <v xml:space="preserve"> </v>
      </c>
    </row>
    <row r="860" spans="1:17" ht="25.5">
      <c r="A860" s="150">
        <f>'T8. Objetivos de desarrollo'!B859</f>
        <v>0</v>
      </c>
      <c r="B860" s="150">
        <f>'T11.Obj G, politicas, metas'!C860</f>
        <v>0</v>
      </c>
      <c r="C860" s="151">
        <f>'T11.Obj G, politicas, metas'!D860</f>
        <v>0</v>
      </c>
      <c r="D860" s="151" t="str">
        <f>'T11.Obj G, politicas, metas'!B860</f>
        <v>No existe una competencia definida</v>
      </c>
      <c r="E860" s="152">
        <f>'T11.Obj G, politicas, metas'!E860</f>
        <v>0</v>
      </c>
      <c r="F860" s="19"/>
      <c r="G860" s="19"/>
      <c r="H860" s="176"/>
      <c r="I860" s="19"/>
      <c r="J860" s="19"/>
      <c r="K860" s="18"/>
      <c r="L860" s="18"/>
      <c r="M860" s="18"/>
      <c r="N860" s="18"/>
      <c r="O860" s="152" t="str">
        <f t="shared" si="39"/>
        <v xml:space="preserve"> </v>
      </c>
      <c r="P860" s="98" t="str">
        <f t="shared" si="40"/>
        <v/>
      </c>
      <c r="Q860" s="98" t="str">
        <f t="shared" si="41"/>
        <v xml:space="preserve"> </v>
      </c>
    </row>
    <row r="861" spans="1:17" ht="25.5">
      <c r="A861" s="150">
        <f>'T8. Objetivos de desarrollo'!B860</f>
        <v>0</v>
      </c>
      <c r="B861" s="150">
        <f>'T11.Obj G, politicas, metas'!C861</f>
        <v>0</v>
      </c>
      <c r="C861" s="151">
        <f>'T11.Obj G, politicas, metas'!D861</f>
        <v>0</v>
      </c>
      <c r="D861" s="151" t="str">
        <f>'T11.Obj G, politicas, metas'!B861</f>
        <v>No existe una competencia definida</v>
      </c>
      <c r="E861" s="152">
        <f>'T11.Obj G, politicas, metas'!E861</f>
        <v>0</v>
      </c>
      <c r="F861" s="19"/>
      <c r="G861" s="19"/>
      <c r="H861" s="176"/>
      <c r="I861" s="19"/>
      <c r="J861" s="19"/>
      <c r="K861" s="18"/>
      <c r="L861" s="18"/>
      <c r="M861" s="18"/>
      <c r="N861" s="18"/>
      <c r="O861" s="152" t="str">
        <f t="shared" si="39"/>
        <v xml:space="preserve"> </v>
      </c>
      <c r="P861" s="98" t="str">
        <f t="shared" si="40"/>
        <v/>
      </c>
      <c r="Q861" s="98" t="str">
        <f t="shared" si="41"/>
        <v xml:space="preserve"> </v>
      </c>
    </row>
    <row r="862" spans="1:17" ht="25.5">
      <c r="A862" s="150">
        <f>'T8. Objetivos de desarrollo'!B861</f>
        <v>0</v>
      </c>
      <c r="B862" s="150">
        <f>'T11.Obj G, politicas, metas'!C862</f>
        <v>0</v>
      </c>
      <c r="C862" s="151">
        <f>'T11.Obj G, politicas, metas'!D862</f>
        <v>0</v>
      </c>
      <c r="D862" s="151" t="str">
        <f>'T11.Obj G, politicas, metas'!B862</f>
        <v>No existe una competencia definida</v>
      </c>
      <c r="E862" s="152">
        <f>'T11.Obj G, politicas, metas'!E862</f>
        <v>0</v>
      </c>
      <c r="F862" s="19"/>
      <c r="G862" s="19"/>
      <c r="H862" s="176"/>
      <c r="I862" s="19"/>
      <c r="J862" s="19"/>
      <c r="K862" s="18"/>
      <c r="L862" s="18"/>
      <c r="M862" s="18"/>
      <c r="N862" s="18"/>
      <c r="O862" s="152" t="str">
        <f t="shared" si="39"/>
        <v xml:space="preserve"> </v>
      </c>
      <c r="P862" s="98" t="str">
        <f t="shared" si="40"/>
        <v/>
      </c>
      <c r="Q862" s="98" t="str">
        <f t="shared" si="41"/>
        <v xml:space="preserve"> </v>
      </c>
    </row>
    <row r="863" spans="1:17" ht="25.5">
      <c r="A863" s="150">
        <f>'T8. Objetivos de desarrollo'!B862</f>
        <v>0</v>
      </c>
      <c r="B863" s="150">
        <f>'T11.Obj G, politicas, metas'!C863</f>
        <v>0</v>
      </c>
      <c r="C863" s="151">
        <f>'T11.Obj G, politicas, metas'!D863</f>
        <v>0</v>
      </c>
      <c r="D863" s="151" t="str">
        <f>'T11.Obj G, politicas, metas'!B863</f>
        <v>No existe una competencia definida</v>
      </c>
      <c r="E863" s="152">
        <f>'T11.Obj G, politicas, metas'!E863</f>
        <v>0</v>
      </c>
      <c r="F863" s="19"/>
      <c r="G863" s="19"/>
      <c r="H863" s="176"/>
      <c r="I863" s="19"/>
      <c r="J863" s="19"/>
      <c r="K863" s="18"/>
      <c r="L863" s="18"/>
      <c r="M863" s="18"/>
      <c r="N863" s="18"/>
      <c r="O863" s="152" t="str">
        <f t="shared" si="39"/>
        <v xml:space="preserve"> </v>
      </c>
      <c r="P863" s="98" t="str">
        <f t="shared" si="40"/>
        <v/>
      </c>
      <c r="Q863" s="98" t="str">
        <f t="shared" si="41"/>
        <v xml:space="preserve"> </v>
      </c>
    </row>
    <row r="864" spans="1:17" ht="25.5">
      <c r="A864" s="150">
        <f>'T8. Objetivos de desarrollo'!B863</f>
        <v>0</v>
      </c>
      <c r="B864" s="150">
        <f>'T11.Obj G, politicas, metas'!C864</f>
        <v>0</v>
      </c>
      <c r="C864" s="151">
        <f>'T11.Obj G, politicas, metas'!D864</f>
        <v>0</v>
      </c>
      <c r="D864" s="151" t="str">
        <f>'T11.Obj G, politicas, metas'!B864</f>
        <v>No existe una competencia definida</v>
      </c>
      <c r="E864" s="152">
        <f>'T11.Obj G, politicas, metas'!E864</f>
        <v>0</v>
      </c>
      <c r="F864" s="19"/>
      <c r="G864" s="19"/>
      <c r="H864" s="176"/>
      <c r="I864" s="19"/>
      <c r="J864" s="19"/>
      <c r="K864" s="18"/>
      <c r="L864" s="18"/>
      <c r="M864" s="18"/>
      <c r="N864" s="18"/>
      <c r="O864" s="152" t="str">
        <f t="shared" si="39"/>
        <v xml:space="preserve"> </v>
      </c>
      <c r="P864" s="98" t="str">
        <f t="shared" si="40"/>
        <v/>
      </c>
      <c r="Q864" s="98" t="str">
        <f t="shared" si="41"/>
        <v xml:space="preserve"> </v>
      </c>
    </row>
    <row r="865" spans="1:17" ht="25.5">
      <c r="A865" s="150">
        <f>'T8. Objetivos de desarrollo'!B864</f>
        <v>0</v>
      </c>
      <c r="B865" s="150">
        <f>'T11.Obj G, politicas, metas'!C865</f>
        <v>0</v>
      </c>
      <c r="C865" s="151">
        <f>'T11.Obj G, politicas, metas'!D865</f>
        <v>0</v>
      </c>
      <c r="D865" s="151" t="str">
        <f>'T11.Obj G, politicas, metas'!B865</f>
        <v>No existe una competencia definida</v>
      </c>
      <c r="E865" s="152">
        <f>'T11.Obj G, politicas, metas'!E865</f>
        <v>0</v>
      </c>
      <c r="F865" s="19"/>
      <c r="G865" s="19"/>
      <c r="H865" s="176"/>
      <c r="I865" s="19"/>
      <c r="J865" s="19"/>
      <c r="K865" s="18"/>
      <c r="L865" s="18"/>
      <c r="M865" s="18"/>
      <c r="N865" s="18"/>
      <c r="O865" s="152" t="str">
        <f t="shared" si="39"/>
        <v xml:space="preserve"> </v>
      </c>
      <c r="P865" s="98" t="str">
        <f t="shared" si="40"/>
        <v/>
      </c>
      <c r="Q865" s="98" t="str">
        <f t="shared" si="41"/>
        <v xml:space="preserve"> </v>
      </c>
    </row>
    <row r="866" spans="1:17" ht="25.5">
      <c r="A866" s="150">
        <f>'T8. Objetivos de desarrollo'!B865</f>
        <v>0</v>
      </c>
      <c r="B866" s="150">
        <f>'T11.Obj G, politicas, metas'!C866</f>
        <v>0</v>
      </c>
      <c r="C866" s="151">
        <f>'T11.Obj G, politicas, metas'!D866</f>
        <v>0</v>
      </c>
      <c r="D866" s="151" t="str">
        <f>'T11.Obj G, politicas, metas'!B866</f>
        <v>No existe una competencia definida</v>
      </c>
      <c r="E866" s="152">
        <f>'T11.Obj G, politicas, metas'!E866</f>
        <v>0</v>
      </c>
      <c r="F866" s="19"/>
      <c r="G866" s="19"/>
      <c r="H866" s="176"/>
      <c r="I866" s="19"/>
      <c r="J866" s="19"/>
      <c r="K866" s="18"/>
      <c r="L866" s="18"/>
      <c r="M866" s="18"/>
      <c r="N866" s="18"/>
      <c r="O866" s="152" t="str">
        <f t="shared" si="39"/>
        <v xml:space="preserve"> </v>
      </c>
      <c r="P866" s="98" t="str">
        <f t="shared" si="40"/>
        <v/>
      </c>
      <c r="Q866" s="98" t="str">
        <f t="shared" si="41"/>
        <v xml:space="preserve"> </v>
      </c>
    </row>
    <row r="867" spans="1:17" ht="25.5">
      <c r="A867" s="150">
        <f>'T8. Objetivos de desarrollo'!B866</f>
        <v>0</v>
      </c>
      <c r="B867" s="150">
        <f>'T11.Obj G, politicas, metas'!C867</f>
        <v>0</v>
      </c>
      <c r="C867" s="151">
        <f>'T11.Obj G, politicas, metas'!D867</f>
        <v>0</v>
      </c>
      <c r="D867" s="151" t="str">
        <f>'T11.Obj G, politicas, metas'!B867</f>
        <v>No existe una competencia definida</v>
      </c>
      <c r="E867" s="152">
        <f>'T11.Obj G, politicas, metas'!E867</f>
        <v>0</v>
      </c>
      <c r="F867" s="19"/>
      <c r="G867" s="19"/>
      <c r="H867" s="176"/>
      <c r="I867" s="19"/>
      <c r="J867" s="19"/>
      <c r="K867" s="18"/>
      <c r="L867" s="18"/>
      <c r="M867" s="18"/>
      <c r="N867" s="18"/>
      <c r="O867" s="152" t="str">
        <f t="shared" si="39"/>
        <v xml:space="preserve"> </v>
      </c>
      <c r="P867" s="98" t="str">
        <f t="shared" si="40"/>
        <v/>
      </c>
      <c r="Q867" s="98" t="str">
        <f t="shared" si="41"/>
        <v xml:space="preserve"> </v>
      </c>
    </row>
    <row r="868" spans="1:17" ht="25.5">
      <c r="A868" s="150">
        <f>'T8. Objetivos de desarrollo'!B867</f>
        <v>0</v>
      </c>
      <c r="B868" s="150">
        <f>'T11.Obj G, politicas, metas'!C868</f>
        <v>0</v>
      </c>
      <c r="C868" s="151">
        <f>'T11.Obj G, politicas, metas'!D868</f>
        <v>0</v>
      </c>
      <c r="D868" s="151" t="str">
        <f>'T11.Obj G, politicas, metas'!B868</f>
        <v>No existe una competencia definida</v>
      </c>
      <c r="E868" s="152">
        <f>'T11.Obj G, politicas, metas'!E868</f>
        <v>0</v>
      </c>
      <c r="F868" s="19"/>
      <c r="G868" s="19"/>
      <c r="H868" s="176"/>
      <c r="I868" s="19"/>
      <c r="J868" s="19"/>
      <c r="K868" s="18"/>
      <c r="L868" s="18"/>
      <c r="M868" s="18"/>
      <c r="N868" s="18"/>
      <c r="O868" s="152" t="str">
        <f t="shared" si="39"/>
        <v xml:space="preserve"> </v>
      </c>
      <c r="P868" s="98" t="str">
        <f t="shared" si="40"/>
        <v/>
      </c>
      <c r="Q868" s="98" t="str">
        <f t="shared" si="41"/>
        <v xml:space="preserve"> </v>
      </c>
    </row>
    <row r="869" spans="1:17" ht="25.5">
      <c r="A869" s="150">
        <f>'T8. Objetivos de desarrollo'!B868</f>
        <v>0</v>
      </c>
      <c r="B869" s="150">
        <f>'T11.Obj G, politicas, metas'!C869</f>
        <v>0</v>
      </c>
      <c r="C869" s="151">
        <f>'T11.Obj G, politicas, metas'!D869</f>
        <v>0</v>
      </c>
      <c r="D869" s="151" t="str">
        <f>'T11.Obj G, politicas, metas'!B869</f>
        <v>No existe una competencia definida</v>
      </c>
      <c r="E869" s="152">
        <f>'T11.Obj G, politicas, metas'!E869</f>
        <v>0</v>
      </c>
      <c r="F869" s="19"/>
      <c r="G869" s="19"/>
      <c r="H869" s="176"/>
      <c r="I869" s="19"/>
      <c r="J869" s="19"/>
      <c r="K869" s="18"/>
      <c r="L869" s="18"/>
      <c r="M869" s="18"/>
      <c r="N869" s="18"/>
      <c r="O869" s="152" t="str">
        <f t="shared" si="39"/>
        <v xml:space="preserve"> </v>
      </c>
      <c r="P869" s="98" t="str">
        <f t="shared" si="40"/>
        <v/>
      </c>
      <c r="Q869" s="98" t="str">
        <f t="shared" si="41"/>
        <v xml:space="preserve"> </v>
      </c>
    </row>
    <row r="870" spans="1:17" ht="25.5">
      <c r="A870" s="150">
        <f>'T8. Objetivos de desarrollo'!B869</f>
        <v>0</v>
      </c>
      <c r="B870" s="150">
        <f>'T11.Obj G, politicas, metas'!C870</f>
        <v>0</v>
      </c>
      <c r="C870" s="151">
        <f>'T11.Obj G, politicas, metas'!D870</f>
        <v>0</v>
      </c>
      <c r="D870" s="151" t="str">
        <f>'T11.Obj G, politicas, metas'!B870</f>
        <v>No existe una competencia definida</v>
      </c>
      <c r="E870" s="152">
        <f>'T11.Obj G, politicas, metas'!E870</f>
        <v>0</v>
      </c>
      <c r="F870" s="19"/>
      <c r="G870" s="19"/>
      <c r="H870" s="176"/>
      <c r="I870" s="19"/>
      <c r="J870" s="19"/>
      <c r="K870" s="18"/>
      <c r="L870" s="18"/>
      <c r="M870" s="18"/>
      <c r="N870" s="18"/>
      <c r="O870" s="152" t="str">
        <f t="shared" si="39"/>
        <v xml:space="preserve"> </v>
      </c>
      <c r="P870" s="98" t="str">
        <f t="shared" si="40"/>
        <v/>
      </c>
      <c r="Q870" s="98" t="str">
        <f t="shared" si="41"/>
        <v xml:space="preserve"> </v>
      </c>
    </row>
    <row r="871" spans="1:17" ht="25.5">
      <c r="A871" s="150">
        <f>'T8. Objetivos de desarrollo'!B870</f>
        <v>0</v>
      </c>
      <c r="B871" s="150">
        <f>'T11.Obj G, politicas, metas'!C871</f>
        <v>0</v>
      </c>
      <c r="C871" s="151">
        <f>'T11.Obj G, politicas, metas'!D871</f>
        <v>0</v>
      </c>
      <c r="D871" s="151" t="str">
        <f>'T11.Obj G, politicas, metas'!B871</f>
        <v>No existe una competencia definida</v>
      </c>
      <c r="E871" s="152">
        <f>'T11.Obj G, politicas, metas'!E871</f>
        <v>0</v>
      </c>
      <c r="F871" s="19"/>
      <c r="G871" s="19"/>
      <c r="H871" s="176"/>
      <c r="I871" s="19"/>
      <c r="J871" s="19"/>
      <c r="K871" s="18"/>
      <c r="L871" s="18"/>
      <c r="M871" s="18"/>
      <c r="N871" s="18"/>
      <c r="O871" s="152" t="str">
        <f t="shared" si="39"/>
        <v xml:space="preserve"> </v>
      </c>
      <c r="P871" s="98" t="str">
        <f t="shared" si="40"/>
        <v/>
      </c>
      <c r="Q871" s="98" t="str">
        <f t="shared" si="41"/>
        <v xml:space="preserve"> </v>
      </c>
    </row>
    <row r="872" spans="1:17" ht="25.5">
      <c r="A872" s="150">
        <f>'T8. Objetivos de desarrollo'!B871</f>
        <v>0</v>
      </c>
      <c r="B872" s="150">
        <f>'T11.Obj G, politicas, metas'!C872</f>
        <v>0</v>
      </c>
      <c r="C872" s="151">
        <f>'T11.Obj G, politicas, metas'!D872</f>
        <v>0</v>
      </c>
      <c r="D872" s="151" t="str">
        <f>'T11.Obj G, politicas, metas'!B872</f>
        <v>No existe una competencia definida</v>
      </c>
      <c r="E872" s="152">
        <f>'T11.Obj G, politicas, metas'!E872</f>
        <v>0</v>
      </c>
      <c r="F872" s="19"/>
      <c r="G872" s="19"/>
      <c r="H872" s="176"/>
      <c r="I872" s="19"/>
      <c r="J872" s="19"/>
      <c r="K872" s="18"/>
      <c r="L872" s="18"/>
      <c r="M872" s="18"/>
      <c r="N872" s="18"/>
      <c r="O872" s="152" t="str">
        <f t="shared" si="39"/>
        <v xml:space="preserve"> </v>
      </c>
      <c r="P872" s="98" t="str">
        <f t="shared" si="40"/>
        <v/>
      </c>
      <c r="Q872" s="98" t="str">
        <f t="shared" si="41"/>
        <v xml:space="preserve"> </v>
      </c>
    </row>
    <row r="873" spans="1:17" ht="25.5">
      <c r="A873" s="150">
        <f>'T8. Objetivos de desarrollo'!B872</f>
        <v>0</v>
      </c>
      <c r="B873" s="150">
        <f>'T11.Obj G, politicas, metas'!C873</f>
        <v>0</v>
      </c>
      <c r="C873" s="151">
        <f>'T11.Obj G, politicas, metas'!D873</f>
        <v>0</v>
      </c>
      <c r="D873" s="151" t="str">
        <f>'T11.Obj G, politicas, metas'!B873</f>
        <v>No existe una competencia definida</v>
      </c>
      <c r="E873" s="152">
        <f>'T11.Obj G, politicas, metas'!E873</f>
        <v>0</v>
      </c>
      <c r="F873" s="19"/>
      <c r="G873" s="19"/>
      <c r="H873" s="176"/>
      <c r="I873" s="19"/>
      <c r="J873" s="19"/>
      <c r="K873" s="18"/>
      <c r="L873" s="18"/>
      <c r="M873" s="18"/>
      <c r="N873" s="18"/>
      <c r="O873" s="152" t="str">
        <f t="shared" si="39"/>
        <v xml:space="preserve"> </v>
      </c>
      <c r="P873" s="98" t="str">
        <f t="shared" si="40"/>
        <v/>
      </c>
      <c r="Q873" s="98" t="str">
        <f t="shared" si="41"/>
        <v xml:space="preserve"> </v>
      </c>
    </row>
    <row r="874" spans="1:17" ht="25.5">
      <c r="A874" s="150">
        <f>'T8. Objetivos de desarrollo'!B873</f>
        <v>0</v>
      </c>
      <c r="B874" s="150">
        <f>'T11.Obj G, politicas, metas'!C874</f>
        <v>0</v>
      </c>
      <c r="C874" s="151">
        <f>'T11.Obj G, politicas, metas'!D874</f>
        <v>0</v>
      </c>
      <c r="D874" s="151" t="str">
        <f>'T11.Obj G, politicas, metas'!B874</f>
        <v>No existe una competencia definida</v>
      </c>
      <c r="E874" s="152">
        <f>'T11.Obj G, politicas, metas'!E874</f>
        <v>0</v>
      </c>
      <c r="F874" s="19"/>
      <c r="G874" s="19"/>
      <c r="H874" s="176"/>
      <c r="I874" s="19"/>
      <c r="J874" s="19"/>
      <c r="K874" s="18"/>
      <c r="L874" s="18"/>
      <c r="M874" s="18"/>
      <c r="N874" s="18"/>
      <c r="O874" s="152" t="str">
        <f t="shared" si="39"/>
        <v xml:space="preserve"> </v>
      </c>
      <c r="P874" s="98" t="str">
        <f t="shared" si="40"/>
        <v/>
      </c>
      <c r="Q874" s="98" t="str">
        <f t="shared" si="41"/>
        <v xml:space="preserve"> </v>
      </c>
    </row>
    <row r="875" spans="1:17" ht="25.5">
      <c r="A875" s="150">
        <f>'T8. Objetivos de desarrollo'!B874</f>
        <v>0</v>
      </c>
      <c r="B875" s="150">
        <f>'T11.Obj G, politicas, metas'!C875</f>
        <v>0</v>
      </c>
      <c r="C875" s="151">
        <f>'T11.Obj G, politicas, metas'!D875</f>
        <v>0</v>
      </c>
      <c r="D875" s="151" t="str">
        <f>'T11.Obj G, politicas, metas'!B875</f>
        <v>No existe una competencia definida</v>
      </c>
      <c r="E875" s="152">
        <f>'T11.Obj G, politicas, metas'!E875</f>
        <v>0</v>
      </c>
      <c r="F875" s="19"/>
      <c r="G875" s="19"/>
      <c r="H875" s="176"/>
      <c r="I875" s="19"/>
      <c r="J875" s="19"/>
      <c r="K875" s="18"/>
      <c r="L875" s="18"/>
      <c r="M875" s="18"/>
      <c r="N875" s="18"/>
      <c r="O875" s="152" t="str">
        <f t="shared" si="39"/>
        <v xml:space="preserve"> </v>
      </c>
      <c r="P875" s="98" t="str">
        <f t="shared" si="40"/>
        <v/>
      </c>
      <c r="Q875" s="98" t="str">
        <f t="shared" si="41"/>
        <v xml:space="preserve"> </v>
      </c>
    </row>
    <row r="876" spans="1:17" ht="25.5">
      <c r="A876" s="150">
        <f>'T8. Objetivos de desarrollo'!B875</f>
        <v>0</v>
      </c>
      <c r="B876" s="150">
        <f>'T11.Obj G, politicas, metas'!C876</f>
        <v>0</v>
      </c>
      <c r="C876" s="151">
        <f>'T11.Obj G, politicas, metas'!D876</f>
        <v>0</v>
      </c>
      <c r="D876" s="151" t="str">
        <f>'T11.Obj G, politicas, metas'!B876</f>
        <v>No existe una competencia definida</v>
      </c>
      <c r="E876" s="152">
        <f>'T11.Obj G, politicas, metas'!E876</f>
        <v>0</v>
      </c>
      <c r="F876" s="19"/>
      <c r="G876" s="19"/>
      <c r="H876" s="176"/>
      <c r="I876" s="19"/>
      <c r="J876" s="19"/>
      <c r="K876" s="18"/>
      <c r="L876" s="18"/>
      <c r="M876" s="18"/>
      <c r="N876" s="18"/>
      <c r="O876" s="152" t="str">
        <f t="shared" si="39"/>
        <v xml:space="preserve"> </v>
      </c>
      <c r="P876" s="98" t="str">
        <f t="shared" si="40"/>
        <v/>
      </c>
      <c r="Q876" s="98" t="str">
        <f t="shared" si="41"/>
        <v xml:space="preserve"> </v>
      </c>
    </row>
    <row r="877" spans="1:17" ht="25.5">
      <c r="A877" s="150">
        <f>'T8. Objetivos de desarrollo'!B876</f>
        <v>0</v>
      </c>
      <c r="B877" s="150">
        <f>'T11.Obj G, politicas, metas'!C877</f>
        <v>0</v>
      </c>
      <c r="C877" s="151">
        <f>'T11.Obj G, politicas, metas'!D877</f>
        <v>0</v>
      </c>
      <c r="D877" s="151" t="str">
        <f>'T11.Obj G, politicas, metas'!B877</f>
        <v>No existe una competencia definida</v>
      </c>
      <c r="E877" s="152">
        <f>'T11.Obj G, politicas, metas'!E877</f>
        <v>0</v>
      </c>
      <c r="F877" s="19"/>
      <c r="G877" s="19"/>
      <c r="H877" s="176"/>
      <c r="I877" s="19"/>
      <c r="J877" s="19"/>
      <c r="K877" s="18"/>
      <c r="L877" s="18"/>
      <c r="M877" s="18"/>
      <c r="N877" s="18"/>
      <c r="O877" s="152" t="str">
        <f t="shared" si="39"/>
        <v xml:space="preserve"> </v>
      </c>
      <c r="P877" s="98" t="str">
        <f t="shared" si="40"/>
        <v/>
      </c>
      <c r="Q877" s="98" t="str">
        <f t="shared" si="41"/>
        <v xml:space="preserve"> </v>
      </c>
    </row>
    <row r="878" spans="1:17" ht="25.5">
      <c r="A878" s="150">
        <f>'T8. Objetivos de desarrollo'!B877</f>
        <v>0</v>
      </c>
      <c r="B878" s="150">
        <f>'T11.Obj G, politicas, metas'!C878</f>
        <v>0</v>
      </c>
      <c r="C878" s="151">
        <f>'T11.Obj G, politicas, metas'!D878</f>
        <v>0</v>
      </c>
      <c r="D878" s="151" t="str">
        <f>'T11.Obj G, politicas, metas'!B878</f>
        <v>No existe una competencia definida</v>
      </c>
      <c r="E878" s="152">
        <f>'T11.Obj G, politicas, metas'!E878</f>
        <v>0</v>
      </c>
      <c r="F878" s="19"/>
      <c r="G878" s="19"/>
      <c r="H878" s="176"/>
      <c r="I878" s="19"/>
      <c r="J878" s="19"/>
      <c r="K878" s="18"/>
      <c r="L878" s="18"/>
      <c r="M878" s="18"/>
      <c r="N878" s="18"/>
      <c r="O878" s="152" t="str">
        <f t="shared" si="39"/>
        <v xml:space="preserve"> </v>
      </c>
      <c r="P878" s="98" t="str">
        <f t="shared" si="40"/>
        <v/>
      </c>
      <c r="Q878" s="98" t="str">
        <f t="shared" si="41"/>
        <v xml:space="preserve"> </v>
      </c>
    </row>
    <row r="879" spans="1:17" ht="25.5">
      <c r="A879" s="150">
        <f>'T8. Objetivos de desarrollo'!B878</f>
        <v>0</v>
      </c>
      <c r="B879" s="150">
        <f>'T11.Obj G, politicas, metas'!C879</f>
        <v>0</v>
      </c>
      <c r="C879" s="151">
        <f>'T11.Obj G, politicas, metas'!D879</f>
        <v>0</v>
      </c>
      <c r="D879" s="151" t="str">
        <f>'T11.Obj G, politicas, metas'!B879</f>
        <v>No existe una competencia definida</v>
      </c>
      <c r="E879" s="152">
        <f>'T11.Obj G, politicas, metas'!E879</f>
        <v>0</v>
      </c>
      <c r="F879" s="19"/>
      <c r="G879" s="19"/>
      <c r="H879" s="176"/>
      <c r="I879" s="19"/>
      <c r="J879" s="19"/>
      <c r="K879" s="18"/>
      <c r="L879" s="18"/>
      <c r="M879" s="18"/>
      <c r="N879" s="18"/>
      <c r="O879" s="152" t="str">
        <f t="shared" si="39"/>
        <v xml:space="preserve"> </v>
      </c>
      <c r="P879" s="98" t="str">
        <f t="shared" si="40"/>
        <v/>
      </c>
      <c r="Q879" s="98" t="str">
        <f t="shared" si="41"/>
        <v xml:space="preserve"> </v>
      </c>
    </row>
    <row r="880" spans="1:17" ht="25.5">
      <c r="A880" s="150">
        <f>'T8. Objetivos de desarrollo'!B879</f>
        <v>0</v>
      </c>
      <c r="B880" s="150">
        <f>'T11.Obj G, politicas, metas'!C880</f>
        <v>0</v>
      </c>
      <c r="C880" s="151">
        <f>'T11.Obj G, politicas, metas'!D880</f>
        <v>0</v>
      </c>
      <c r="D880" s="151" t="str">
        <f>'T11.Obj G, politicas, metas'!B880</f>
        <v>No existe una competencia definida</v>
      </c>
      <c r="E880" s="152">
        <f>'T11.Obj G, politicas, metas'!E880</f>
        <v>0</v>
      </c>
      <c r="F880" s="19"/>
      <c r="G880" s="19"/>
      <c r="H880" s="176"/>
      <c r="I880" s="19"/>
      <c r="J880" s="19"/>
      <c r="K880" s="18"/>
      <c r="L880" s="18"/>
      <c r="M880" s="18"/>
      <c r="N880" s="18"/>
      <c r="O880" s="152" t="str">
        <f t="shared" si="39"/>
        <v xml:space="preserve"> </v>
      </c>
      <c r="P880" s="98" t="str">
        <f t="shared" si="40"/>
        <v/>
      </c>
      <c r="Q880" s="98" t="str">
        <f t="shared" si="41"/>
        <v xml:space="preserve"> </v>
      </c>
    </row>
    <row r="881" spans="1:17" ht="25.5">
      <c r="A881" s="150">
        <f>'T8. Objetivos de desarrollo'!B880</f>
        <v>0</v>
      </c>
      <c r="B881" s="150">
        <f>'T11.Obj G, politicas, metas'!C881</f>
        <v>0</v>
      </c>
      <c r="C881" s="151">
        <f>'T11.Obj G, politicas, metas'!D881</f>
        <v>0</v>
      </c>
      <c r="D881" s="151" t="str">
        <f>'T11.Obj G, politicas, metas'!B881</f>
        <v>No existe una competencia definida</v>
      </c>
      <c r="E881" s="152">
        <f>'T11.Obj G, politicas, metas'!E881</f>
        <v>0</v>
      </c>
      <c r="F881" s="19"/>
      <c r="G881" s="19"/>
      <c r="H881" s="176"/>
      <c r="I881" s="19"/>
      <c r="J881" s="19"/>
      <c r="K881" s="18"/>
      <c r="L881" s="18"/>
      <c r="M881" s="18"/>
      <c r="N881" s="18"/>
      <c r="O881" s="152" t="str">
        <f t="shared" si="39"/>
        <v xml:space="preserve"> </v>
      </c>
      <c r="P881" s="98" t="str">
        <f t="shared" si="40"/>
        <v/>
      </c>
      <c r="Q881" s="98" t="str">
        <f t="shared" si="41"/>
        <v xml:space="preserve"> </v>
      </c>
    </row>
    <row r="882" spans="1:17" ht="25.5">
      <c r="A882" s="150">
        <f>'T8. Objetivos de desarrollo'!B881</f>
        <v>0</v>
      </c>
      <c r="B882" s="150">
        <f>'T11.Obj G, politicas, metas'!C882</f>
        <v>0</v>
      </c>
      <c r="C882" s="151">
        <f>'T11.Obj G, politicas, metas'!D882</f>
        <v>0</v>
      </c>
      <c r="D882" s="151" t="str">
        <f>'T11.Obj G, politicas, metas'!B882</f>
        <v>No existe una competencia definida</v>
      </c>
      <c r="E882" s="152">
        <f>'T11.Obj G, politicas, metas'!E882</f>
        <v>0</v>
      </c>
      <c r="F882" s="19"/>
      <c r="G882" s="19"/>
      <c r="H882" s="176"/>
      <c r="I882" s="19"/>
      <c r="J882" s="19"/>
      <c r="K882" s="18"/>
      <c r="L882" s="18"/>
      <c r="M882" s="18"/>
      <c r="N882" s="18"/>
      <c r="O882" s="152" t="str">
        <f t="shared" si="39"/>
        <v xml:space="preserve"> </v>
      </c>
      <c r="P882" s="98" t="str">
        <f t="shared" si="40"/>
        <v/>
      </c>
      <c r="Q882" s="98" t="str">
        <f t="shared" si="41"/>
        <v xml:space="preserve"> </v>
      </c>
    </row>
    <row r="883" spans="1:17" ht="25.5">
      <c r="A883" s="150">
        <f>'T8. Objetivos de desarrollo'!B882</f>
        <v>0</v>
      </c>
      <c r="B883" s="150">
        <f>'T11.Obj G, politicas, metas'!C883</f>
        <v>0</v>
      </c>
      <c r="C883" s="151">
        <f>'T11.Obj G, politicas, metas'!D883</f>
        <v>0</v>
      </c>
      <c r="D883" s="151" t="str">
        <f>'T11.Obj G, politicas, metas'!B883</f>
        <v>No existe una competencia definida</v>
      </c>
      <c r="E883" s="152">
        <f>'T11.Obj G, politicas, metas'!E883</f>
        <v>0</v>
      </c>
      <c r="F883" s="19"/>
      <c r="G883" s="19"/>
      <c r="H883" s="176"/>
      <c r="I883" s="19"/>
      <c r="J883" s="19"/>
      <c r="K883" s="18"/>
      <c r="L883" s="18"/>
      <c r="M883" s="18"/>
      <c r="N883" s="18"/>
      <c r="O883" s="152" t="str">
        <f t="shared" si="39"/>
        <v xml:space="preserve"> </v>
      </c>
      <c r="P883" s="98" t="str">
        <f t="shared" si="40"/>
        <v/>
      </c>
      <c r="Q883" s="98" t="str">
        <f t="shared" si="41"/>
        <v xml:space="preserve"> </v>
      </c>
    </row>
    <row r="884" spans="1:17" ht="25.5">
      <c r="A884" s="150">
        <f>'T8. Objetivos de desarrollo'!B883</f>
        <v>0</v>
      </c>
      <c r="B884" s="150">
        <f>'T11.Obj G, politicas, metas'!C884</f>
        <v>0</v>
      </c>
      <c r="C884" s="151">
        <f>'T11.Obj G, politicas, metas'!D884</f>
        <v>0</v>
      </c>
      <c r="D884" s="151" t="str">
        <f>'T11.Obj G, politicas, metas'!B884</f>
        <v>No existe una competencia definida</v>
      </c>
      <c r="E884" s="152">
        <f>'T11.Obj G, politicas, metas'!E884</f>
        <v>0</v>
      </c>
      <c r="F884" s="19"/>
      <c r="G884" s="19"/>
      <c r="H884" s="176"/>
      <c r="I884" s="19"/>
      <c r="J884" s="19"/>
      <c r="K884" s="18"/>
      <c r="L884" s="18"/>
      <c r="M884" s="18"/>
      <c r="N884" s="18"/>
      <c r="O884" s="152" t="str">
        <f t="shared" si="39"/>
        <v xml:space="preserve"> </v>
      </c>
      <c r="P884" s="98" t="str">
        <f t="shared" si="40"/>
        <v/>
      </c>
      <c r="Q884" s="98" t="str">
        <f t="shared" si="41"/>
        <v xml:space="preserve"> </v>
      </c>
    </row>
    <row r="885" spans="1:17" ht="25.5">
      <c r="A885" s="150">
        <f>'T8. Objetivos de desarrollo'!B884</f>
        <v>0</v>
      </c>
      <c r="B885" s="150">
        <f>'T11.Obj G, politicas, metas'!C885</f>
        <v>0</v>
      </c>
      <c r="C885" s="151">
        <f>'T11.Obj G, politicas, metas'!D885</f>
        <v>0</v>
      </c>
      <c r="D885" s="151" t="str">
        <f>'T11.Obj G, politicas, metas'!B885</f>
        <v>No existe una competencia definida</v>
      </c>
      <c r="E885" s="152">
        <f>'T11.Obj G, politicas, metas'!E885</f>
        <v>0</v>
      </c>
      <c r="F885" s="19"/>
      <c r="G885" s="19"/>
      <c r="H885" s="176"/>
      <c r="I885" s="19"/>
      <c r="J885" s="19"/>
      <c r="K885" s="18"/>
      <c r="L885" s="18"/>
      <c r="M885" s="18"/>
      <c r="N885" s="18"/>
      <c r="O885" s="152" t="str">
        <f t="shared" si="39"/>
        <v xml:space="preserve"> </v>
      </c>
      <c r="P885" s="98" t="str">
        <f t="shared" si="40"/>
        <v/>
      </c>
      <c r="Q885" s="98" t="str">
        <f t="shared" si="41"/>
        <v xml:space="preserve"> </v>
      </c>
    </row>
    <row r="886" spans="1:17" ht="25.5">
      <c r="A886" s="150">
        <f>'T8. Objetivos de desarrollo'!B885</f>
        <v>0</v>
      </c>
      <c r="B886" s="150">
        <f>'T11.Obj G, politicas, metas'!C886</f>
        <v>0</v>
      </c>
      <c r="C886" s="151">
        <f>'T11.Obj G, politicas, metas'!D886</f>
        <v>0</v>
      </c>
      <c r="D886" s="151" t="str">
        <f>'T11.Obj G, politicas, metas'!B886</f>
        <v>No existe una competencia definida</v>
      </c>
      <c r="E886" s="152">
        <f>'T11.Obj G, politicas, metas'!E886</f>
        <v>0</v>
      </c>
      <c r="F886" s="19"/>
      <c r="G886" s="19"/>
      <c r="H886" s="176"/>
      <c r="I886" s="19"/>
      <c r="J886" s="19"/>
      <c r="K886" s="18"/>
      <c r="L886" s="18"/>
      <c r="M886" s="18"/>
      <c r="N886" s="18"/>
      <c r="O886" s="152" t="str">
        <f t="shared" si="39"/>
        <v xml:space="preserve"> </v>
      </c>
      <c r="P886" s="98" t="str">
        <f t="shared" si="40"/>
        <v/>
      </c>
      <c r="Q886" s="98" t="str">
        <f t="shared" si="41"/>
        <v xml:space="preserve"> </v>
      </c>
    </row>
    <row r="887" spans="1:17" ht="25.5">
      <c r="A887" s="150">
        <f>'T8. Objetivos de desarrollo'!B886</f>
        <v>0</v>
      </c>
      <c r="B887" s="150">
        <f>'T11.Obj G, politicas, metas'!C887</f>
        <v>0</v>
      </c>
      <c r="C887" s="151">
        <f>'T11.Obj G, politicas, metas'!D887</f>
        <v>0</v>
      </c>
      <c r="D887" s="151" t="str">
        <f>'T11.Obj G, politicas, metas'!B887</f>
        <v>No existe una competencia definida</v>
      </c>
      <c r="E887" s="152">
        <f>'T11.Obj G, politicas, metas'!E887</f>
        <v>0</v>
      </c>
      <c r="F887" s="19"/>
      <c r="G887" s="19"/>
      <c r="H887" s="176"/>
      <c r="I887" s="19"/>
      <c r="J887" s="19"/>
      <c r="K887" s="18"/>
      <c r="L887" s="18"/>
      <c r="M887" s="18"/>
      <c r="N887" s="18"/>
      <c r="O887" s="152" t="str">
        <f t="shared" si="39"/>
        <v xml:space="preserve"> </v>
      </c>
      <c r="P887" s="98" t="str">
        <f t="shared" si="40"/>
        <v/>
      </c>
      <c r="Q887" s="98" t="str">
        <f t="shared" si="41"/>
        <v xml:space="preserve"> </v>
      </c>
    </row>
    <row r="888" spans="1:17" ht="25.5">
      <c r="A888" s="150">
        <f>'T8. Objetivos de desarrollo'!B887</f>
        <v>0</v>
      </c>
      <c r="B888" s="150">
        <f>'T11.Obj G, politicas, metas'!C888</f>
        <v>0</v>
      </c>
      <c r="C888" s="151">
        <f>'T11.Obj G, politicas, metas'!D888</f>
        <v>0</v>
      </c>
      <c r="D888" s="151" t="str">
        <f>'T11.Obj G, politicas, metas'!B888</f>
        <v>No existe una competencia definida</v>
      </c>
      <c r="E888" s="152">
        <f>'T11.Obj G, politicas, metas'!E888</f>
        <v>0</v>
      </c>
      <c r="F888" s="19"/>
      <c r="G888" s="19"/>
      <c r="H888" s="176"/>
      <c r="I888" s="19"/>
      <c r="J888" s="19"/>
      <c r="K888" s="18"/>
      <c r="L888" s="18"/>
      <c r="M888" s="18"/>
      <c r="N888" s="18"/>
      <c r="O888" s="152" t="str">
        <f t="shared" si="39"/>
        <v xml:space="preserve"> </v>
      </c>
      <c r="P888" s="98" t="str">
        <f t="shared" si="40"/>
        <v/>
      </c>
      <c r="Q888" s="98" t="str">
        <f t="shared" si="41"/>
        <v xml:space="preserve"> </v>
      </c>
    </row>
    <row r="889" spans="1:17" ht="25.5">
      <c r="A889" s="150">
        <f>'T8. Objetivos de desarrollo'!B888</f>
        <v>0</v>
      </c>
      <c r="B889" s="150">
        <f>'T11.Obj G, politicas, metas'!C889</f>
        <v>0</v>
      </c>
      <c r="C889" s="151">
        <f>'T11.Obj G, politicas, metas'!D889</f>
        <v>0</v>
      </c>
      <c r="D889" s="151" t="str">
        <f>'T11.Obj G, politicas, metas'!B889</f>
        <v>No existe una competencia definida</v>
      </c>
      <c r="E889" s="152">
        <f>'T11.Obj G, politicas, metas'!E889</f>
        <v>0</v>
      </c>
      <c r="F889" s="19"/>
      <c r="G889" s="19"/>
      <c r="H889" s="176"/>
      <c r="I889" s="19"/>
      <c r="J889" s="19"/>
      <c r="K889" s="18"/>
      <c r="L889" s="18"/>
      <c r="M889" s="18"/>
      <c r="N889" s="18"/>
      <c r="O889" s="152" t="str">
        <f t="shared" si="39"/>
        <v xml:space="preserve"> </v>
      </c>
      <c r="P889" s="98" t="str">
        <f t="shared" si="40"/>
        <v/>
      </c>
      <c r="Q889" s="98" t="str">
        <f t="shared" si="41"/>
        <v xml:space="preserve"> </v>
      </c>
    </row>
    <row r="890" spans="1:17" ht="25.5">
      <c r="A890" s="150">
        <f>'T8. Objetivos de desarrollo'!B889</f>
        <v>0</v>
      </c>
      <c r="B890" s="150">
        <f>'T11.Obj G, politicas, metas'!C890</f>
        <v>0</v>
      </c>
      <c r="C890" s="151">
        <f>'T11.Obj G, politicas, metas'!D890</f>
        <v>0</v>
      </c>
      <c r="D890" s="151" t="str">
        <f>'T11.Obj G, politicas, metas'!B890</f>
        <v>No existe una competencia definida</v>
      </c>
      <c r="E890" s="152">
        <f>'T11.Obj G, politicas, metas'!E890</f>
        <v>0</v>
      </c>
      <c r="F890" s="19"/>
      <c r="G890" s="19"/>
      <c r="H890" s="176"/>
      <c r="I890" s="19"/>
      <c r="J890" s="19"/>
      <c r="K890" s="18"/>
      <c r="L890" s="18"/>
      <c r="M890" s="18"/>
      <c r="N890" s="18"/>
      <c r="O890" s="152" t="str">
        <f t="shared" si="39"/>
        <v xml:space="preserve"> </v>
      </c>
      <c r="P890" s="98" t="str">
        <f t="shared" si="40"/>
        <v/>
      </c>
      <c r="Q890" s="98" t="str">
        <f t="shared" si="41"/>
        <v xml:space="preserve"> </v>
      </c>
    </row>
    <row r="891" spans="1:17" ht="25.5">
      <c r="A891" s="150">
        <f>'T8. Objetivos de desarrollo'!B890</f>
        <v>0</v>
      </c>
      <c r="B891" s="150">
        <f>'T11.Obj G, politicas, metas'!C891</f>
        <v>0</v>
      </c>
      <c r="C891" s="151">
        <f>'T11.Obj G, politicas, metas'!D891</f>
        <v>0</v>
      </c>
      <c r="D891" s="151" t="str">
        <f>'T11.Obj G, politicas, metas'!B891</f>
        <v>No existe una competencia definida</v>
      </c>
      <c r="E891" s="152">
        <f>'T11.Obj G, politicas, metas'!E891</f>
        <v>0</v>
      </c>
      <c r="F891" s="19"/>
      <c r="G891" s="19"/>
      <c r="H891" s="176"/>
      <c r="I891" s="19"/>
      <c r="J891" s="19"/>
      <c r="K891" s="18"/>
      <c r="L891" s="18"/>
      <c r="M891" s="18"/>
      <c r="N891" s="18"/>
      <c r="O891" s="152" t="str">
        <f t="shared" si="39"/>
        <v xml:space="preserve"> </v>
      </c>
      <c r="P891" s="98" t="str">
        <f t="shared" si="40"/>
        <v/>
      </c>
      <c r="Q891" s="98" t="str">
        <f t="shared" si="41"/>
        <v xml:space="preserve"> </v>
      </c>
    </row>
    <row r="892" spans="1:17" ht="25.5">
      <c r="A892" s="150">
        <f>'T8. Objetivos de desarrollo'!B891</f>
        <v>0</v>
      </c>
      <c r="B892" s="150">
        <f>'T11.Obj G, politicas, metas'!C892</f>
        <v>0</v>
      </c>
      <c r="C892" s="151">
        <f>'T11.Obj G, politicas, metas'!D892</f>
        <v>0</v>
      </c>
      <c r="D892" s="151" t="str">
        <f>'T11.Obj G, politicas, metas'!B892</f>
        <v>No existe una competencia definida</v>
      </c>
      <c r="E892" s="152">
        <f>'T11.Obj G, politicas, metas'!E892</f>
        <v>0</v>
      </c>
      <c r="F892" s="19"/>
      <c r="G892" s="19"/>
      <c r="H892" s="176"/>
      <c r="I892" s="19"/>
      <c r="J892" s="19"/>
      <c r="K892" s="18"/>
      <c r="L892" s="18"/>
      <c r="M892" s="18"/>
      <c r="N892" s="18"/>
      <c r="O892" s="152" t="str">
        <f t="shared" si="39"/>
        <v xml:space="preserve"> </v>
      </c>
      <c r="P892" s="98" t="str">
        <f t="shared" si="40"/>
        <v/>
      </c>
      <c r="Q892" s="98" t="str">
        <f t="shared" si="41"/>
        <v xml:space="preserve"> </v>
      </c>
    </row>
    <row r="893" spans="1:17" ht="25.5">
      <c r="A893" s="150">
        <f>'T8. Objetivos de desarrollo'!B892</f>
        <v>0</v>
      </c>
      <c r="B893" s="150">
        <f>'T11.Obj G, politicas, metas'!C893</f>
        <v>0</v>
      </c>
      <c r="C893" s="151">
        <f>'T11.Obj G, politicas, metas'!D893</f>
        <v>0</v>
      </c>
      <c r="D893" s="151" t="str">
        <f>'T11.Obj G, politicas, metas'!B893</f>
        <v>No existe una competencia definida</v>
      </c>
      <c r="E893" s="152">
        <f>'T11.Obj G, politicas, metas'!E893</f>
        <v>0</v>
      </c>
      <c r="F893" s="19"/>
      <c r="G893" s="19"/>
      <c r="H893" s="176"/>
      <c r="I893" s="19"/>
      <c r="J893" s="19"/>
      <c r="K893" s="18"/>
      <c r="L893" s="18"/>
      <c r="M893" s="18"/>
      <c r="N893" s="18"/>
      <c r="O893" s="152" t="str">
        <f t="shared" si="39"/>
        <v xml:space="preserve"> </v>
      </c>
      <c r="P893" s="98" t="str">
        <f t="shared" si="40"/>
        <v/>
      </c>
      <c r="Q893" s="98" t="str">
        <f t="shared" si="41"/>
        <v xml:space="preserve"> </v>
      </c>
    </row>
    <row r="894" spans="1:17" ht="25.5">
      <c r="A894" s="150">
        <f>'T8. Objetivos de desarrollo'!B893</f>
        <v>0</v>
      </c>
      <c r="B894" s="150">
        <f>'T11.Obj G, politicas, metas'!C894</f>
        <v>0</v>
      </c>
      <c r="C894" s="151">
        <f>'T11.Obj G, politicas, metas'!D894</f>
        <v>0</v>
      </c>
      <c r="D894" s="151" t="str">
        <f>'T11.Obj G, politicas, metas'!B894</f>
        <v>No existe una competencia definida</v>
      </c>
      <c r="E894" s="152">
        <f>'T11.Obj G, politicas, metas'!E894</f>
        <v>0</v>
      </c>
      <c r="F894" s="19"/>
      <c r="G894" s="19"/>
      <c r="H894" s="176"/>
      <c r="I894" s="19"/>
      <c r="J894" s="19"/>
      <c r="K894" s="18"/>
      <c r="L894" s="18"/>
      <c r="M894" s="18"/>
      <c r="N894" s="18"/>
      <c r="O894" s="152" t="str">
        <f t="shared" si="39"/>
        <v xml:space="preserve"> </v>
      </c>
      <c r="P894" s="98" t="str">
        <f t="shared" si="40"/>
        <v/>
      </c>
      <c r="Q894" s="98" t="str">
        <f t="shared" si="41"/>
        <v xml:space="preserve"> </v>
      </c>
    </row>
    <row r="895" spans="1:17" ht="25.5">
      <c r="A895" s="150">
        <f>'T8. Objetivos de desarrollo'!B894</f>
        <v>0</v>
      </c>
      <c r="B895" s="150">
        <f>'T11.Obj G, politicas, metas'!C895</f>
        <v>0</v>
      </c>
      <c r="C895" s="151">
        <f>'T11.Obj G, politicas, metas'!D895</f>
        <v>0</v>
      </c>
      <c r="D895" s="151" t="str">
        <f>'T11.Obj G, politicas, metas'!B895</f>
        <v>No existe una competencia definida</v>
      </c>
      <c r="E895" s="152">
        <f>'T11.Obj G, politicas, metas'!E895</f>
        <v>0</v>
      </c>
      <c r="F895" s="19"/>
      <c r="G895" s="19"/>
      <c r="H895" s="176"/>
      <c r="I895" s="19"/>
      <c r="J895" s="19"/>
      <c r="K895" s="18"/>
      <c r="L895" s="18"/>
      <c r="M895" s="18"/>
      <c r="N895" s="18"/>
      <c r="O895" s="152" t="str">
        <f t="shared" si="39"/>
        <v xml:space="preserve"> </v>
      </c>
      <c r="P895" s="98" t="str">
        <f t="shared" si="40"/>
        <v/>
      </c>
      <c r="Q895" s="98" t="str">
        <f t="shared" si="41"/>
        <v xml:space="preserve"> </v>
      </c>
    </row>
    <row r="896" spans="1:17" ht="25.5">
      <c r="A896" s="150">
        <f>'T8. Objetivos de desarrollo'!B895</f>
        <v>0</v>
      </c>
      <c r="B896" s="150">
        <f>'T11.Obj G, politicas, metas'!C896</f>
        <v>0</v>
      </c>
      <c r="C896" s="151">
        <f>'T11.Obj G, politicas, metas'!D896</f>
        <v>0</v>
      </c>
      <c r="D896" s="151" t="str">
        <f>'T11.Obj G, politicas, metas'!B896</f>
        <v>No existe una competencia definida</v>
      </c>
      <c r="E896" s="152">
        <f>'T11.Obj G, politicas, metas'!E896</f>
        <v>0</v>
      </c>
      <c r="F896" s="19"/>
      <c r="G896" s="19"/>
      <c r="H896" s="176"/>
      <c r="I896" s="19"/>
      <c r="J896" s="19"/>
      <c r="K896" s="18"/>
      <c r="L896" s="18"/>
      <c r="M896" s="18"/>
      <c r="N896" s="18"/>
      <c r="O896" s="152" t="str">
        <f t="shared" si="39"/>
        <v xml:space="preserve"> </v>
      </c>
      <c r="P896" s="98" t="str">
        <f t="shared" si="40"/>
        <v/>
      </c>
      <c r="Q896" s="98" t="str">
        <f t="shared" si="41"/>
        <v xml:space="preserve"> </v>
      </c>
    </row>
    <row r="897" spans="1:17" ht="25.5">
      <c r="A897" s="150">
        <f>'T8. Objetivos de desarrollo'!B896</f>
        <v>0</v>
      </c>
      <c r="B897" s="150">
        <f>'T11.Obj G, politicas, metas'!C897</f>
        <v>0</v>
      </c>
      <c r="C897" s="151">
        <f>'T11.Obj G, politicas, metas'!D897</f>
        <v>0</v>
      </c>
      <c r="D897" s="151" t="str">
        <f>'T11.Obj G, politicas, metas'!B897</f>
        <v>No existe una competencia definida</v>
      </c>
      <c r="E897" s="152">
        <f>'T11.Obj G, politicas, metas'!E897</f>
        <v>0</v>
      </c>
      <c r="F897" s="19"/>
      <c r="G897" s="19"/>
      <c r="H897" s="176"/>
      <c r="I897" s="19"/>
      <c r="J897" s="19"/>
      <c r="K897" s="18"/>
      <c r="L897" s="18"/>
      <c r="M897" s="18"/>
      <c r="N897" s="18"/>
      <c r="O897" s="152" t="str">
        <f t="shared" si="39"/>
        <v xml:space="preserve"> </v>
      </c>
      <c r="P897" s="98" t="str">
        <f t="shared" si="40"/>
        <v/>
      </c>
      <c r="Q897" s="98" t="str">
        <f t="shared" si="41"/>
        <v xml:space="preserve"> </v>
      </c>
    </row>
    <row r="898" spans="1:17" ht="25.5">
      <c r="A898" s="150">
        <f>'T8. Objetivos de desarrollo'!B897</f>
        <v>0</v>
      </c>
      <c r="B898" s="150">
        <f>'T11.Obj G, politicas, metas'!C898</f>
        <v>0</v>
      </c>
      <c r="C898" s="151">
        <f>'T11.Obj G, politicas, metas'!D898</f>
        <v>0</v>
      </c>
      <c r="D898" s="151" t="str">
        <f>'T11.Obj G, politicas, metas'!B898</f>
        <v>No existe una competencia definida</v>
      </c>
      <c r="E898" s="152">
        <f>'T11.Obj G, politicas, metas'!E898</f>
        <v>0</v>
      </c>
      <c r="F898" s="19"/>
      <c r="G898" s="19"/>
      <c r="H898" s="176"/>
      <c r="I898" s="19"/>
      <c r="J898" s="19"/>
      <c r="K898" s="18"/>
      <c r="L898" s="18"/>
      <c r="M898" s="18"/>
      <c r="N898" s="18"/>
      <c r="O898" s="152" t="str">
        <f t="shared" si="39"/>
        <v xml:space="preserve"> </v>
      </c>
      <c r="P898" s="98" t="str">
        <f t="shared" si="40"/>
        <v/>
      </c>
      <c r="Q898" s="98" t="str">
        <f t="shared" si="41"/>
        <v xml:space="preserve"> </v>
      </c>
    </row>
    <row r="899" spans="1:17" ht="25.5">
      <c r="A899" s="150">
        <f>'T8. Objetivos de desarrollo'!B898</f>
        <v>0</v>
      </c>
      <c r="B899" s="150">
        <f>'T11.Obj G, politicas, metas'!C899</f>
        <v>0</v>
      </c>
      <c r="C899" s="151">
        <f>'T11.Obj G, politicas, metas'!D899</f>
        <v>0</v>
      </c>
      <c r="D899" s="151" t="str">
        <f>'T11.Obj G, politicas, metas'!B899</f>
        <v>No existe una competencia definida</v>
      </c>
      <c r="E899" s="152">
        <f>'T11.Obj G, politicas, metas'!E899</f>
        <v>0</v>
      </c>
      <c r="F899" s="19"/>
      <c r="G899" s="19"/>
      <c r="H899" s="176"/>
      <c r="I899" s="19"/>
      <c r="J899" s="19"/>
      <c r="K899" s="18"/>
      <c r="L899" s="18"/>
      <c r="M899" s="18"/>
      <c r="N899" s="18"/>
      <c r="O899" s="152" t="str">
        <f t="shared" si="39"/>
        <v xml:space="preserve"> </v>
      </c>
      <c r="P899" s="98" t="str">
        <f t="shared" si="40"/>
        <v/>
      </c>
      <c r="Q899" s="98" t="str">
        <f t="shared" si="41"/>
        <v xml:space="preserve"> </v>
      </c>
    </row>
    <row r="900" spans="1:17" ht="25.5">
      <c r="A900" s="150">
        <f>'T8. Objetivos de desarrollo'!B899</f>
        <v>0</v>
      </c>
      <c r="B900" s="150">
        <f>'T11.Obj G, politicas, metas'!C900</f>
        <v>0</v>
      </c>
      <c r="C900" s="151">
        <f>'T11.Obj G, politicas, metas'!D900</f>
        <v>0</v>
      </c>
      <c r="D900" s="151" t="str">
        <f>'T11.Obj G, politicas, metas'!B900</f>
        <v>No existe una competencia definida</v>
      </c>
      <c r="E900" s="152">
        <f>'T11.Obj G, politicas, metas'!E900</f>
        <v>0</v>
      </c>
      <c r="F900" s="19"/>
      <c r="G900" s="19"/>
      <c r="H900" s="176"/>
      <c r="I900" s="19"/>
      <c r="J900" s="19"/>
      <c r="K900" s="18"/>
      <c r="L900" s="18"/>
      <c r="M900" s="18"/>
      <c r="N900" s="18"/>
      <c r="O900" s="152" t="str">
        <f t="shared" si="39"/>
        <v xml:space="preserve"> </v>
      </c>
      <c r="P900" s="98" t="str">
        <f t="shared" si="40"/>
        <v/>
      </c>
      <c r="Q900" s="98" t="str">
        <f t="shared" si="41"/>
        <v xml:space="preserve"> </v>
      </c>
    </row>
    <row r="901" spans="1:17" ht="25.5">
      <c r="A901" s="150">
        <f>'T8. Objetivos de desarrollo'!B900</f>
        <v>0</v>
      </c>
      <c r="B901" s="150">
        <f>'T11.Obj G, politicas, metas'!C901</f>
        <v>0</v>
      </c>
      <c r="C901" s="151">
        <f>'T11.Obj G, politicas, metas'!D901</f>
        <v>0</v>
      </c>
      <c r="D901" s="151" t="str">
        <f>'T11.Obj G, politicas, metas'!B901</f>
        <v>No existe una competencia definida</v>
      </c>
      <c r="E901" s="152">
        <f>'T11.Obj G, politicas, metas'!E901</f>
        <v>0</v>
      </c>
      <c r="F901" s="19"/>
      <c r="G901" s="19"/>
      <c r="H901" s="176"/>
      <c r="I901" s="19"/>
      <c r="J901" s="19"/>
      <c r="K901" s="18"/>
      <c r="L901" s="18"/>
      <c r="M901" s="18"/>
      <c r="N901" s="18"/>
      <c r="O901" s="152" t="str">
        <f t="shared" ref="O901:O964" si="42">IFERROR(VLOOKUP(D901,$AL$5:$AM$44,2,0)," ")</f>
        <v xml:space="preserve"> </v>
      </c>
      <c r="P901" s="98" t="str">
        <f t="shared" ref="P901:P964" si="43">IFERROR(VLOOKUP(K901,$V$5:$W$14,2,0),"")</f>
        <v/>
      </c>
      <c r="Q901" s="98" t="str">
        <f t="shared" ref="Q901:Q964" si="44">IFERROR(VLOOKUP(M901,$AQ$4:$AR$6,2,0)," ")</f>
        <v xml:space="preserve"> </v>
      </c>
    </row>
    <row r="902" spans="1:17" ht="25.5">
      <c r="A902" s="150">
        <f>'T8. Objetivos de desarrollo'!B901</f>
        <v>0</v>
      </c>
      <c r="B902" s="150">
        <f>'T11.Obj G, politicas, metas'!C902</f>
        <v>0</v>
      </c>
      <c r="C902" s="151">
        <f>'T11.Obj G, politicas, metas'!D902</f>
        <v>0</v>
      </c>
      <c r="D902" s="151" t="str">
        <f>'T11.Obj G, politicas, metas'!B902</f>
        <v>No existe una competencia definida</v>
      </c>
      <c r="E902" s="152">
        <f>'T11.Obj G, politicas, metas'!E902</f>
        <v>0</v>
      </c>
      <c r="F902" s="19"/>
      <c r="G902" s="19"/>
      <c r="H902" s="176"/>
      <c r="I902" s="19"/>
      <c r="J902" s="19"/>
      <c r="K902" s="18"/>
      <c r="L902" s="18"/>
      <c r="M902" s="18"/>
      <c r="N902" s="18"/>
      <c r="O902" s="152" t="str">
        <f t="shared" si="42"/>
        <v xml:space="preserve"> </v>
      </c>
      <c r="P902" s="98" t="str">
        <f t="shared" si="43"/>
        <v/>
      </c>
      <c r="Q902" s="98" t="str">
        <f t="shared" si="44"/>
        <v xml:space="preserve"> </v>
      </c>
    </row>
    <row r="903" spans="1:17" ht="25.5">
      <c r="A903" s="150">
        <f>'T8. Objetivos de desarrollo'!B902</f>
        <v>0</v>
      </c>
      <c r="B903" s="150">
        <f>'T11.Obj G, politicas, metas'!C903</f>
        <v>0</v>
      </c>
      <c r="C903" s="151">
        <f>'T11.Obj G, politicas, metas'!D903</f>
        <v>0</v>
      </c>
      <c r="D903" s="151" t="str">
        <f>'T11.Obj G, politicas, metas'!B903</f>
        <v>No existe una competencia definida</v>
      </c>
      <c r="E903" s="152">
        <f>'T11.Obj G, politicas, metas'!E903</f>
        <v>0</v>
      </c>
      <c r="F903" s="19"/>
      <c r="G903" s="19"/>
      <c r="H903" s="176"/>
      <c r="I903" s="19"/>
      <c r="J903" s="19"/>
      <c r="K903" s="18"/>
      <c r="L903" s="18"/>
      <c r="M903" s="18"/>
      <c r="N903" s="18"/>
      <c r="O903" s="152" t="str">
        <f t="shared" si="42"/>
        <v xml:space="preserve"> </v>
      </c>
      <c r="P903" s="98" t="str">
        <f t="shared" si="43"/>
        <v/>
      </c>
      <c r="Q903" s="98" t="str">
        <f t="shared" si="44"/>
        <v xml:space="preserve"> </v>
      </c>
    </row>
    <row r="904" spans="1:17" ht="25.5">
      <c r="A904" s="150">
        <f>'T8. Objetivos de desarrollo'!B903</f>
        <v>0</v>
      </c>
      <c r="B904" s="150">
        <f>'T11.Obj G, politicas, metas'!C904</f>
        <v>0</v>
      </c>
      <c r="C904" s="151">
        <f>'T11.Obj G, politicas, metas'!D904</f>
        <v>0</v>
      </c>
      <c r="D904" s="151" t="str">
        <f>'T11.Obj G, politicas, metas'!B904</f>
        <v>No existe una competencia definida</v>
      </c>
      <c r="E904" s="152">
        <f>'T11.Obj G, politicas, metas'!E904</f>
        <v>0</v>
      </c>
      <c r="F904" s="19"/>
      <c r="G904" s="19"/>
      <c r="H904" s="176"/>
      <c r="I904" s="19"/>
      <c r="J904" s="19"/>
      <c r="K904" s="18"/>
      <c r="L904" s="18"/>
      <c r="M904" s="18"/>
      <c r="N904" s="18"/>
      <c r="O904" s="152" t="str">
        <f t="shared" si="42"/>
        <v xml:space="preserve"> </v>
      </c>
      <c r="P904" s="98" t="str">
        <f t="shared" si="43"/>
        <v/>
      </c>
      <c r="Q904" s="98" t="str">
        <f t="shared" si="44"/>
        <v xml:space="preserve"> </v>
      </c>
    </row>
    <row r="905" spans="1:17" ht="25.5">
      <c r="A905" s="150">
        <f>'T8. Objetivos de desarrollo'!B904</f>
        <v>0</v>
      </c>
      <c r="B905" s="150">
        <f>'T11.Obj G, politicas, metas'!C905</f>
        <v>0</v>
      </c>
      <c r="C905" s="151">
        <f>'T11.Obj G, politicas, metas'!D905</f>
        <v>0</v>
      </c>
      <c r="D905" s="151" t="str">
        <f>'T11.Obj G, politicas, metas'!B905</f>
        <v>No existe una competencia definida</v>
      </c>
      <c r="E905" s="152">
        <f>'T11.Obj G, politicas, metas'!E905</f>
        <v>0</v>
      </c>
      <c r="F905" s="19"/>
      <c r="G905" s="19"/>
      <c r="H905" s="176"/>
      <c r="I905" s="19"/>
      <c r="J905" s="19"/>
      <c r="K905" s="18"/>
      <c r="L905" s="18"/>
      <c r="M905" s="18"/>
      <c r="N905" s="18"/>
      <c r="O905" s="152" t="str">
        <f t="shared" si="42"/>
        <v xml:space="preserve"> </v>
      </c>
      <c r="P905" s="98" t="str">
        <f t="shared" si="43"/>
        <v/>
      </c>
      <c r="Q905" s="98" t="str">
        <f t="shared" si="44"/>
        <v xml:space="preserve"> </v>
      </c>
    </row>
    <row r="906" spans="1:17" ht="25.5">
      <c r="A906" s="150">
        <f>'T8. Objetivos de desarrollo'!B905</f>
        <v>0</v>
      </c>
      <c r="B906" s="150">
        <f>'T11.Obj G, politicas, metas'!C906</f>
        <v>0</v>
      </c>
      <c r="C906" s="151">
        <f>'T11.Obj G, politicas, metas'!D906</f>
        <v>0</v>
      </c>
      <c r="D906" s="151" t="str">
        <f>'T11.Obj G, politicas, metas'!B906</f>
        <v>No existe una competencia definida</v>
      </c>
      <c r="E906" s="152">
        <f>'T11.Obj G, politicas, metas'!E906</f>
        <v>0</v>
      </c>
      <c r="F906" s="19"/>
      <c r="G906" s="19"/>
      <c r="H906" s="176"/>
      <c r="I906" s="19"/>
      <c r="J906" s="19"/>
      <c r="K906" s="18"/>
      <c r="L906" s="18"/>
      <c r="M906" s="18"/>
      <c r="N906" s="18"/>
      <c r="O906" s="152" t="str">
        <f t="shared" si="42"/>
        <v xml:space="preserve"> </v>
      </c>
      <c r="P906" s="98" t="str">
        <f t="shared" si="43"/>
        <v/>
      </c>
      <c r="Q906" s="98" t="str">
        <f t="shared" si="44"/>
        <v xml:space="preserve"> </v>
      </c>
    </row>
    <row r="907" spans="1:17" ht="25.5">
      <c r="A907" s="150">
        <f>'T8. Objetivos de desarrollo'!B906</f>
        <v>0</v>
      </c>
      <c r="B907" s="150">
        <f>'T11.Obj G, politicas, metas'!C907</f>
        <v>0</v>
      </c>
      <c r="C907" s="151">
        <f>'T11.Obj G, politicas, metas'!D907</f>
        <v>0</v>
      </c>
      <c r="D907" s="151" t="str">
        <f>'T11.Obj G, politicas, metas'!B907</f>
        <v>No existe una competencia definida</v>
      </c>
      <c r="E907" s="152">
        <f>'T11.Obj G, politicas, metas'!E907</f>
        <v>0</v>
      </c>
      <c r="F907" s="19"/>
      <c r="G907" s="19"/>
      <c r="H907" s="176"/>
      <c r="I907" s="19"/>
      <c r="J907" s="19"/>
      <c r="K907" s="18"/>
      <c r="L907" s="18"/>
      <c r="M907" s="18"/>
      <c r="N907" s="18"/>
      <c r="O907" s="152" t="str">
        <f t="shared" si="42"/>
        <v xml:space="preserve"> </v>
      </c>
      <c r="P907" s="98" t="str">
        <f t="shared" si="43"/>
        <v/>
      </c>
      <c r="Q907" s="98" t="str">
        <f t="shared" si="44"/>
        <v xml:space="preserve"> </v>
      </c>
    </row>
    <row r="908" spans="1:17" ht="25.5">
      <c r="A908" s="150">
        <f>'T8. Objetivos de desarrollo'!B907</f>
        <v>0</v>
      </c>
      <c r="B908" s="150">
        <f>'T11.Obj G, politicas, metas'!C908</f>
        <v>0</v>
      </c>
      <c r="C908" s="151">
        <f>'T11.Obj G, politicas, metas'!D908</f>
        <v>0</v>
      </c>
      <c r="D908" s="151" t="str">
        <f>'T11.Obj G, politicas, metas'!B908</f>
        <v>No existe una competencia definida</v>
      </c>
      <c r="E908" s="152">
        <f>'T11.Obj G, politicas, metas'!E908</f>
        <v>0</v>
      </c>
      <c r="F908" s="19"/>
      <c r="G908" s="19"/>
      <c r="H908" s="176"/>
      <c r="I908" s="19"/>
      <c r="J908" s="19"/>
      <c r="K908" s="18"/>
      <c r="L908" s="18"/>
      <c r="M908" s="18"/>
      <c r="N908" s="18"/>
      <c r="O908" s="152" t="str">
        <f t="shared" si="42"/>
        <v xml:space="preserve"> </v>
      </c>
      <c r="P908" s="98" t="str">
        <f t="shared" si="43"/>
        <v/>
      </c>
      <c r="Q908" s="98" t="str">
        <f t="shared" si="44"/>
        <v xml:space="preserve"> </v>
      </c>
    </row>
    <row r="909" spans="1:17" ht="25.5">
      <c r="A909" s="150">
        <f>'T8. Objetivos de desarrollo'!B908</f>
        <v>0</v>
      </c>
      <c r="B909" s="150">
        <f>'T11.Obj G, politicas, metas'!C909</f>
        <v>0</v>
      </c>
      <c r="C909" s="151">
        <f>'T11.Obj G, politicas, metas'!D909</f>
        <v>0</v>
      </c>
      <c r="D909" s="151" t="str">
        <f>'T11.Obj G, politicas, metas'!B909</f>
        <v>No existe una competencia definida</v>
      </c>
      <c r="E909" s="152">
        <f>'T11.Obj G, politicas, metas'!E909</f>
        <v>0</v>
      </c>
      <c r="F909" s="19"/>
      <c r="G909" s="19"/>
      <c r="H909" s="176"/>
      <c r="I909" s="19"/>
      <c r="J909" s="19"/>
      <c r="K909" s="18"/>
      <c r="L909" s="18"/>
      <c r="M909" s="18"/>
      <c r="N909" s="18"/>
      <c r="O909" s="152" t="str">
        <f t="shared" si="42"/>
        <v xml:space="preserve"> </v>
      </c>
      <c r="P909" s="98" t="str">
        <f t="shared" si="43"/>
        <v/>
      </c>
      <c r="Q909" s="98" t="str">
        <f t="shared" si="44"/>
        <v xml:space="preserve"> </v>
      </c>
    </row>
    <row r="910" spans="1:17" ht="25.5">
      <c r="A910" s="150">
        <f>'T8. Objetivos de desarrollo'!B909</f>
        <v>0</v>
      </c>
      <c r="B910" s="150">
        <f>'T11.Obj G, politicas, metas'!C910</f>
        <v>0</v>
      </c>
      <c r="C910" s="151">
        <f>'T11.Obj G, politicas, metas'!D910</f>
        <v>0</v>
      </c>
      <c r="D910" s="151" t="str">
        <f>'T11.Obj G, politicas, metas'!B910</f>
        <v>No existe una competencia definida</v>
      </c>
      <c r="E910" s="152">
        <f>'T11.Obj G, politicas, metas'!E910</f>
        <v>0</v>
      </c>
      <c r="F910" s="19"/>
      <c r="G910" s="19"/>
      <c r="H910" s="176"/>
      <c r="I910" s="19"/>
      <c r="J910" s="19"/>
      <c r="K910" s="18"/>
      <c r="L910" s="18"/>
      <c r="M910" s="18"/>
      <c r="N910" s="18"/>
      <c r="O910" s="152" t="str">
        <f t="shared" si="42"/>
        <v xml:space="preserve"> </v>
      </c>
      <c r="P910" s="98" t="str">
        <f t="shared" si="43"/>
        <v/>
      </c>
      <c r="Q910" s="98" t="str">
        <f t="shared" si="44"/>
        <v xml:space="preserve"> </v>
      </c>
    </row>
    <row r="911" spans="1:17" ht="25.5">
      <c r="A911" s="150">
        <f>'T8. Objetivos de desarrollo'!B910</f>
        <v>0</v>
      </c>
      <c r="B911" s="150">
        <f>'T11.Obj G, politicas, metas'!C911</f>
        <v>0</v>
      </c>
      <c r="C911" s="151">
        <f>'T11.Obj G, politicas, metas'!D911</f>
        <v>0</v>
      </c>
      <c r="D911" s="151" t="str">
        <f>'T11.Obj G, politicas, metas'!B911</f>
        <v>No existe una competencia definida</v>
      </c>
      <c r="E911" s="152">
        <f>'T11.Obj G, politicas, metas'!E911</f>
        <v>0</v>
      </c>
      <c r="F911" s="19"/>
      <c r="G911" s="19"/>
      <c r="H911" s="176"/>
      <c r="I911" s="19"/>
      <c r="J911" s="19"/>
      <c r="K911" s="18"/>
      <c r="L911" s="18"/>
      <c r="M911" s="18"/>
      <c r="N911" s="18"/>
      <c r="O911" s="152" t="str">
        <f t="shared" si="42"/>
        <v xml:space="preserve"> </v>
      </c>
      <c r="P911" s="98" t="str">
        <f t="shared" si="43"/>
        <v/>
      </c>
      <c r="Q911" s="98" t="str">
        <f t="shared" si="44"/>
        <v xml:space="preserve"> </v>
      </c>
    </row>
    <row r="912" spans="1:17" ht="25.5">
      <c r="A912" s="150">
        <f>'T8. Objetivos de desarrollo'!B911</f>
        <v>0</v>
      </c>
      <c r="B912" s="150">
        <f>'T11.Obj G, politicas, metas'!C912</f>
        <v>0</v>
      </c>
      <c r="C912" s="151">
        <f>'T11.Obj G, politicas, metas'!D912</f>
        <v>0</v>
      </c>
      <c r="D912" s="151" t="str">
        <f>'T11.Obj G, politicas, metas'!B912</f>
        <v>No existe una competencia definida</v>
      </c>
      <c r="E912" s="152">
        <f>'T11.Obj G, politicas, metas'!E912</f>
        <v>0</v>
      </c>
      <c r="F912" s="19"/>
      <c r="G912" s="19"/>
      <c r="H912" s="176"/>
      <c r="I912" s="19"/>
      <c r="J912" s="19"/>
      <c r="K912" s="18"/>
      <c r="L912" s="18"/>
      <c r="M912" s="18"/>
      <c r="N912" s="18"/>
      <c r="O912" s="152" t="str">
        <f t="shared" si="42"/>
        <v xml:space="preserve"> </v>
      </c>
      <c r="P912" s="98" t="str">
        <f t="shared" si="43"/>
        <v/>
      </c>
      <c r="Q912" s="98" t="str">
        <f t="shared" si="44"/>
        <v xml:space="preserve"> </v>
      </c>
    </row>
    <row r="913" spans="1:17" ht="25.5">
      <c r="A913" s="150">
        <f>'T8. Objetivos de desarrollo'!B912</f>
        <v>0</v>
      </c>
      <c r="B913" s="150">
        <f>'T11.Obj G, politicas, metas'!C913</f>
        <v>0</v>
      </c>
      <c r="C913" s="151">
        <f>'T11.Obj G, politicas, metas'!D913</f>
        <v>0</v>
      </c>
      <c r="D913" s="151" t="str">
        <f>'T11.Obj G, politicas, metas'!B913</f>
        <v>No existe una competencia definida</v>
      </c>
      <c r="E913" s="152">
        <f>'T11.Obj G, politicas, metas'!E913</f>
        <v>0</v>
      </c>
      <c r="F913" s="19"/>
      <c r="G913" s="19"/>
      <c r="H913" s="176"/>
      <c r="I913" s="19"/>
      <c r="J913" s="19"/>
      <c r="K913" s="18"/>
      <c r="L913" s="18"/>
      <c r="M913" s="18"/>
      <c r="N913" s="18"/>
      <c r="O913" s="152" t="str">
        <f t="shared" si="42"/>
        <v xml:space="preserve"> </v>
      </c>
      <c r="P913" s="98" t="str">
        <f t="shared" si="43"/>
        <v/>
      </c>
      <c r="Q913" s="98" t="str">
        <f t="shared" si="44"/>
        <v xml:space="preserve"> </v>
      </c>
    </row>
    <row r="914" spans="1:17" ht="25.5">
      <c r="A914" s="150">
        <f>'T8. Objetivos de desarrollo'!B913</f>
        <v>0</v>
      </c>
      <c r="B914" s="150">
        <f>'T11.Obj G, politicas, metas'!C914</f>
        <v>0</v>
      </c>
      <c r="C914" s="151">
        <f>'T11.Obj G, politicas, metas'!D914</f>
        <v>0</v>
      </c>
      <c r="D914" s="151" t="str">
        <f>'T11.Obj G, politicas, metas'!B914</f>
        <v>No existe una competencia definida</v>
      </c>
      <c r="E914" s="152">
        <f>'T11.Obj G, politicas, metas'!E914</f>
        <v>0</v>
      </c>
      <c r="F914" s="19"/>
      <c r="G914" s="19"/>
      <c r="H914" s="176"/>
      <c r="I914" s="19"/>
      <c r="J914" s="19"/>
      <c r="K914" s="18"/>
      <c r="L914" s="18"/>
      <c r="M914" s="18"/>
      <c r="N914" s="18"/>
      <c r="O914" s="152" t="str">
        <f t="shared" si="42"/>
        <v xml:space="preserve"> </v>
      </c>
      <c r="P914" s="98" t="str">
        <f t="shared" si="43"/>
        <v/>
      </c>
      <c r="Q914" s="98" t="str">
        <f t="shared" si="44"/>
        <v xml:space="preserve"> </v>
      </c>
    </row>
    <row r="915" spans="1:17" ht="25.5">
      <c r="A915" s="150">
        <f>'T8. Objetivos de desarrollo'!B914</f>
        <v>0</v>
      </c>
      <c r="B915" s="150">
        <f>'T11.Obj G, politicas, metas'!C915</f>
        <v>0</v>
      </c>
      <c r="C915" s="151">
        <f>'T11.Obj G, politicas, metas'!D915</f>
        <v>0</v>
      </c>
      <c r="D915" s="151" t="str">
        <f>'T11.Obj G, politicas, metas'!B915</f>
        <v>No existe una competencia definida</v>
      </c>
      <c r="E915" s="152">
        <f>'T11.Obj G, politicas, metas'!E915</f>
        <v>0</v>
      </c>
      <c r="F915" s="19"/>
      <c r="G915" s="19"/>
      <c r="H915" s="176"/>
      <c r="I915" s="19"/>
      <c r="J915" s="19"/>
      <c r="K915" s="18"/>
      <c r="L915" s="18"/>
      <c r="M915" s="18"/>
      <c r="N915" s="18"/>
      <c r="O915" s="152" t="str">
        <f t="shared" si="42"/>
        <v xml:space="preserve"> </v>
      </c>
      <c r="P915" s="98" t="str">
        <f t="shared" si="43"/>
        <v/>
      </c>
      <c r="Q915" s="98" t="str">
        <f t="shared" si="44"/>
        <v xml:space="preserve"> </v>
      </c>
    </row>
    <row r="916" spans="1:17" ht="25.5">
      <c r="A916" s="150">
        <f>'T8. Objetivos de desarrollo'!B915</f>
        <v>0</v>
      </c>
      <c r="B916" s="150">
        <f>'T11.Obj G, politicas, metas'!C916</f>
        <v>0</v>
      </c>
      <c r="C916" s="151">
        <f>'T11.Obj G, politicas, metas'!D916</f>
        <v>0</v>
      </c>
      <c r="D916" s="151" t="str">
        <f>'T11.Obj G, politicas, metas'!B916</f>
        <v>No existe una competencia definida</v>
      </c>
      <c r="E916" s="152">
        <f>'T11.Obj G, politicas, metas'!E916</f>
        <v>0</v>
      </c>
      <c r="F916" s="19"/>
      <c r="G916" s="19"/>
      <c r="H916" s="176"/>
      <c r="I916" s="19"/>
      <c r="J916" s="19"/>
      <c r="K916" s="18"/>
      <c r="L916" s="18"/>
      <c r="M916" s="18"/>
      <c r="N916" s="18"/>
      <c r="O916" s="152" t="str">
        <f t="shared" si="42"/>
        <v xml:space="preserve"> </v>
      </c>
      <c r="P916" s="98" t="str">
        <f t="shared" si="43"/>
        <v/>
      </c>
      <c r="Q916" s="98" t="str">
        <f t="shared" si="44"/>
        <v xml:space="preserve"> </v>
      </c>
    </row>
    <row r="917" spans="1:17" ht="25.5">
      <c r="A917" s="150">
        <f>'T8. Objetivos de desarrollo'!B916</f>
        <v>0</v>
      </c>
      <c r="B917" s="150">
        <f>'T11.Obj G, politicas, metas'!C917</f>
        <v>0</v>
      </c>
      <c r="C917" s="151">
        <f>'T11.Obj G, politicas, metas'!D917</f>
        <v>0</v>
      </c>
      <c r="D917" s="151" t="str">
        <f>'T11.Obj G, politicas, metas'!B917</f>
        <v>No existe una competencia definida</v>
      </c>
      <c r="E917" s="152">
        <f>'T11.Obj G, politicas, metas'!E917</f>
        <v>0</v>
      </c>
      <c r="F917" s="19"/>
      <c r="G917" s="19"/>
      <c r="H917" s="176"/>
      <c r="I917" s="19"/>
      <c r="J917" s="19"/>
      <c r="K917" s="18"/>
      <c r="L917" s="18"/>
      <c r="M917" s="18"/>
      <c r="N917" s="18"/>
      <c r="O917" s="152" t="str">
        <f t="shared" si="42"/>
        <v xml:space="preserve"> </v>
      </c>
      <c r="P917" s="98" t="str">
        <f t="shared" si="43"/>
        <v/>
      </c>
      <c r="Q917" s="98" t="str">
        <f t="shared" si="44"/>
        <v xml:space="preserve"> </v>
      </c>
    </row>
    <row r="918" spans="1:17" ht="25.5">
      <c r="A918" s="150">
        <f>'T8. Objetivos de desarrollo'!B917</f>
        <v>0</v>
      </c>
      <c r="B918" s="150">
        <f>'T11.Obj G, politicas, metas'!C918</f>
        <v>0</v>
      </c>
      <c r="C918" s="151">
        <f>'T11.Obj G, politicas, metas'!D918</f>
        <v>0</v>
      </c>
      <c r="D918" s="151" t="str">
        <f>'T11.Obj G, politicas, metas'!B918</f>
        <v>No existe una competencia definida</v>
      </c>
      <c r="E918" s="152">
        <f>'T11.Obj G, politicas, metas'!E918</f>
        <v>0</v>
      </c>
      <c r="F918" s="19"/>
      <c r="G918" s="19"/>
      <c r="H918" s="176"/>
      <c r="I918" s="19"/>
      <c r="J918" s="19"/>
      <c r="K918" s="18"/>
      <c r="L918" s="18"/>
      <c r="M918" s="18"/>
      <c r="N918" s="18"/>
      <c r="O918" s="152" t="str">
        <f t="shared" si="42"/>
        <v xml:space="preserve"> </v>
      </c>
      <c r="P918" s="98" t="str">
        <f t="shared" si="43"/>
        <v/>
      </c>
      <c r="Q918" s="98" t="str">
        <f t="shared" si="44"/>
        <v xml:space="preserve"> </v>
      </c>
    </row>
    <row r="919" spans="1:17" ht="25.5">
      <c r="A919" s="150">
        <f>'T8. Objetivos de desarrollo'!B918</f>
        <v>0</v>
      </c>
      <c r="B919" s="150">
        <f>'T11.Obj G, politicas, metas'!C919</f>
        <v>0</v>
      </c>
      <c r="C919" s="151">
        <f>'T11.Obj G, politicas, metas'!D919</f>
        <v>0</v>
      </c>
      <c r="D919" s="151" t="str">
        <f>'T11.Obj G, politicas, metas'!B919</f>
        <v>No existe una competencia definida</v>
      </c>
      <c r="E919" s="152">
        <f>'T11.Obj G, politicas, metas'!E919</f>
        <v>0</v>
      </c>
      <c r="F919" s="19"/>
      <c r="G919" s="19"/>
      <c r="H919" s="176"/>
      <c r="I919" s="19"/>
      <c r="J919" s="19"/>
      <c r="K919" s="18"/>
      <c r="L919" s="18"/>
      <c r="M919" s="18"/>
      <c r="N919" s="18"/>
      <c r="O919" s="152" t="str">
        <f t="shared" si="42"/>
        <v xml:space="preserve"> </v>
      </c>
      <c r="P919" s="98" t="str">
        <f t="shared" si="43"/>
        <v/>
      </c>
      <c r="Q919" s="98" t="str">
        <f t="shared" si="44"/>
        <v xml:space="preserve"> </v>
      </c>
    </row>
    <row r="920" spans="1:17" ht="25.5">
      <c r="A920" s="150">
        <f>'T8. Objetivos de desarrollo'!B919</f>
        <v>0</v>
      </c>
      <c r="B920" s="150">
        <f>'T11.Obj G, politicas, metas'!C920</f>
        <v>0</v>
      </c>
      <c r="C920" s="151">
        <f>'T11.Obj G, politicas, metas'!D920</f>
        <v>0</v>
      </c>
      <c r="D920" s="151" t="str">
        <f>'T11.Obj G, politicas, metas'!B920</f>
        <v>No existe una competencia definida</v>
      </c>
      <c r="E920" s="152">
        <f>'T11.Obj G, politicas, metas'!E920</f>
        <v>0</v>
      </c>
      <c r="F920" s="19"/>
      <c r="G920" s="19"/>
      <c r="H920" s="176"/>
      <c r="I920" s="19"/>
      <c r="J920" s="19"/>
      <c r="K920" s="18"/>
      <c r="L920" s="18"/>
      <c r="M920" s="18"/>
      <c r="N920" s="18"/>
      <c r="O920" s="152" t="str">
        <f t="shared" si="42"/>
        <v xml:space="preserve"> </v>
      </c>
      <c r="P920" s="98" t="str">
        <f t="shared" si="43"/>
        <v/>
      </c>
      <c r="Q920" s="98" t="str">
        <f t="shared" si="44"/>
        <v xml:space="preserve"> </v>
      </c>
    </row>
    <row r="921" spans="1:17" ht="25.5">
      <c r="A921" s="150">
        <f>'T8. Objetivos de desarrollo'!B920</f>
        <v>0</v>
      </c>
      <c r="B921" s="150">
        <f>'T11.Obj G, politicas, metas'!C921</f>
        <v>0</v>
      </c>
      <c r="C921" s="151">
        <f>'T11.Obj G, politicas, metas'!D921</f>
        <v>0</v>
      </c>
      <c r="D921" s="151" t="str">
        <f>'T11.Obj G, politicas, metas'!B921</f>
        <v>No existe una competencia definida</v>
      </c>
      <c r="E921" s="152">
        <f>'T11.Obj G, politicas, metas'!E921</f>
        <v>0</v>
      </c>
      <c r="F921" s="19"/>
      <c r="G921" s="19"/>
      <c r="H921" s="176"/>
      <c r="I921" s="19"/>
      <c r="J921" s="19"/>
      <c r="K921" s="18"/>
      <c r="L921" s="18"/>
      <c r="M921" s="18"/>
      <c r="N921" s="18"/>
      <c r="O921" s="152" t="str">
        <f t="shared" si="42"/>
        <v xml:space="preserve"> </v>
      </c>
      <c r="P921" s="98" t="str">
        <f t="shared" si="43"/>
        <v/>
      </c>
      <c r="Q921" s="98" t="str">
        <f t="shared" si="44"/>
        <v xml:space="preserve"> </v>
      </c>
    </row>
    <row r="922" spans="1:17" ht="25.5">
      <c r="A922" s="150">
        <f>'T8. Objetivos de desarrollo'!B921</f>
        <v>0</v>
      </c>
      <c r="B922" s="150">
        <f>'T11.Obj G, politicas, metas'!C922</f>
        <v>0</v>
      </c>
      <c r="C922" s="151">
        <f>'T11.Obj G, politicas, metas'!D922</f>
        <v>0</v>
      </c>
      <c r="D922" s="151" t="str">
        <f>'T11.Obj G, politicas, metas'!B922</f>
        <v>No existe una competencia definida</v>
      </c>
      <c r="E922" s="152">
        <f>'T11.Obj G, politicas, metas'!E922</f>
        <v>0</v>
      </c>
      <c r="F922" s="19"/>
      <c r="G922" s="19"/>
      <c r="H922" s="176"/>
      <c r="I922" s="19"/>
      <c r="J922" s="19"/>
      <c r="K922" s="18"/>
      <c r="L922" s="18"/>
      <c r="M922" s="18"/>
      <c r="N922" s="18"/>
      <c r="O922" s="152" t="str">
        <f t="shared" si="42"/>
        <v xml:space="preserve"> </v>
      </c>
      <c r="P922" s="98" t="str">
        <f t="shared" si="43"/>
        <v/>
      </c>
      <c r="Q922" s="98" t="str">
        <f t="shared" si="44"/>
        <v xml:space="preserve"> </v>
      </c>
    </row>
    <row r="923" spans="1:17" ht="25.5">
      <c r="A923" s="150">
        <f>'T8. Objetivos de desarrollo'!B922</f>
        <v>0</v>
      </c>
      <c r="B923" s="150">
        <f>'T11.Obj G, politicas, metas'!C923</f>
        <v>0</v>
      </c>
      <c r="C923" s="151">
        <f>'T11.Obj G, politicas, metas'!D923</f>
        <v>0</v>
      </c>
      <c r="D923" s="151" t="str">
        <f>'T11.Obj G, politicas, metas'!B923</f>
        <v>No existe una competencia definida</v>
      </c>
      <c r="E923" s="152">
        <f>'T11.Obj G, politicas, metas'!E923</f>
        <v>0</v>
      </c>
      <c r="F923" s="19"/>
      <c r="G923" s="19"/>
      <c r="H923" s="176"/>
      <c r="I923" s="19"/>
      <c r="J923" s="19"/>
      <c r="K923" s="18"/>
      <c r="L923" s="18"/>
      <c r="M923" s="18"/>
      <c r="N923" s="18"/>
      <c r="O923" s="152" t="str">
        <f t="shared" si="42"/>
        <v xml:space="preserve"> </v>
      </c>
      <c r="P923" s="98" t="str">
        <f t="shared" si="43"/>
        <v/>
      </c>
      <c r="Q923" s="98" t="str">
        <f t="shared" si="44"/>
        <v xml:space="preserve"> </v>
      </c>
    </row>
    <row r="924" spans="1:17" ht="25.5">
      <c r="A924" s="150">
        <f>'T8. Objetivos de desarrollo'!B923</f>
        <v>0</v>
      </c>
      <c r="B924" s="150">
        <f>'T11.Obj G, politicas, metas'!C924</f>
        <v>0</v>
      </c>
      <c r="C924" s="151">
        <f>'T11.Obj G, politicas, metas'!D924</f>
        <v>0</v>
      </c>
      <c r="D924" s="151" t="str">
        <f>'T11.Obj G, politicas, metas'!B924</f>
        <v>No existe una competencia definida</v>
      </c>
      <c r="E924" s="152">
        <f>'T11.Obj G, politicas, metas'!E924</f>
        <v>0</v>
      </c>
      <c r="F924" s="19"/>
      <c r="G924" s="19"/>
      <c r="H924" s="176"/>
      <c r="I924" s="19"/>
      <c r="J924" s="19"/>
      <c r="K924" s="18"/>
      <c r="L924" s="18"/>
      <c r="M924" s="18"/>
      <c r="N924" s="18"/>
      <c r="O924" s="152" t="str">
        <f t="shared" si="42"/>
        <v xml:space="preserve"> </v>
      </c>
      <c r="P924" s="98" t="str">
        <f t="shared" si="43"/>
        <v/>
      </c>
      <c r="Q924" s="98" t="str">
        <f t="shared" si="44"/>
        <v xml:space="preserve"> </v>
      </c>
    </row>
    <row r="925" spans="1:17" ht="25.5">
      <c r="A925" s="150">
        <f>'T8. Objetivos de desarrollo'!B924</f>
        <v>0</v>
      </c>
      <c r="B925" s="150">
        <f>'T11.Obj G, politicas, metas'!C925</f>
        <v>0</v>
      </c>
      <c r="C925" s="151">
        <f>'T11.Obj G, politicas, metas'!D925</f>
        <v>0</v>
      </c>
      <c r="D925" s="151" t="str">
        <f>'T11.Obj G, politicas, metas'!B925</f>
        <v>No existe una competencia definida</v>
      </c>
      <c r="E925" s="152">
        <f>'T11.Obj G, politicas, metas'!E925</f>
        <v>0</v>
      </c>
      <c r="F925" s="19"/>
      <c r="G925" s="19"/>
      <c r="H925" s="176"/>
      <c r="I925" s="19"/>
      <c r="J925" s="19"/>
      <c r="K925" s="18"/>
      <c r="L925" s="18"/>
      <c r="M925" s="18"/>
      <c r="N925" s="18"/>
      <c r="O925" s="152" t="str">
        <f t="shared" si="42"/>
        <v xml:space="preserve"> </v>
      </c>
      <c r="P925" s="98" t="str">
        <f t="shared" si="43"/>
        <v/>
      </c>
      <c r="Q925" s="98" t="str">
        <f t="shared" si="44"/>
        <v xml:space="preserve"> </v>
      </c>
    </row>
    <row r="926" spans="1:17" ht="25.5">
      <c r="A926" s="150">
        <f>'T8. Objetivos de desarrollo'!B925</f>
        <v>0</v>
      </c>
      <c r="B926" s="150">
        <f>'T11.Obj G, politicas, metas'!C926</f>
        <v>0</v>
      </c>
      <c r="C926" s="151">
        <f>'T11.Obj G, politicas, metas'!D926</f>
        <v>0</v>
      </c>
      <c r="D926" s="151" t="str">
        <f>'T11.Obj G, politicas, metas'!B926</f>
        <v>No existe una competencia definida</v>
      </c>
      <c r="E926" s="152">
        <f>'T11.Obj G, politicas, metas'!E926</f>
        <v>0</v>
      </c>
      <c r="F926" s="19"/>
      <c r="G926" s="19"/>
      <c r="H926" s="176"/>
      <c r="I926" s="19"/>
      <c r="J926" s="19"/>
      <c r="K926" s="18"/>
      <c r="L926" s="18"/>
      <c r="M926" s="18"/>
      <c r="N926" s="18"/>
      <c r="O926" s="152" t="str">
        <f t="shared" si="42"/>
        <v xml:space="preserve"> </v>
      </c>
      <c r="P926" s="98" t="str">
        <f t="shared" si="43"/>
        <v/>
      </c>
      <c r="Q926" s="98" t="str">
        <f t="shared" si="44"/>
        <v xml:space="preserve"> </v>
      </c>
    </row>
    <row r="927" spans="1:17" ht="25.5">
      <c r="A927" s="150">
        <f>'T8. Objetivos de desarrollo'!B926</f>
        <v>0</v>
      </c>
      <c r="B927" s="150">
        <f>'T11.Obj G, politicas, metas'!C927</f>
        <v>0</v>
      </c>
      <c r="C927" s="151">
        <f>'T11.Obj G, politicas, metas'!D927</f>
        <v>0</v>
      </c>
      <c r="D927" s="151" t="str">
        <f>'T11.Obj G, politicas, metas'!B927</f>
        <v>No existe una competencia definida</v>
      </c>
      <c r="E927" s="152">
        <f>'T11.Obj G, politicas, metas'!E927</f>
        <v>0</v>
      </c>
      <c r="F927" s="19"/>
      <c r="G927" s="19"/>
      <c r="H927" s="176"/>
      <c r="I927" s="19"/>
      <c r="J927" s="19"/>
      <c r="K927" s="18"/>
      <c r="L927" s="18"/>
      <c r="M927" s="18"/>
      <c r="N927" s="18"/>
      <c r="O927" s="152" t="str">
        <f t="shared" si="42"/>
        <v xml:space="preserve"> </v>
      </c>
      <c r="P927" s="98" t="str">
        <f t="shared" si="43"/>
        <v/>
      </c>
      <c r="Q927" s="98" t="str">
        <f t="shared" si="44"/>
        <v xml:space="preserve"> </v>
      </c>
    </row>
    <row r="928" spans="1:17" ht="25.5">
      <c r="A928" s="150">
        <f>'T8. Objetivos de desarrollo'!B927</f>
        <v>0</v>
      </c>
      <c r="B928" s="150">
        <f>'T11.Obj G, politicas, metas'!C928</f>
        <v>0</v>
      </c>
      <c r="C928" s="151">
        <f>'T11.Obj G, politicas, metas'!D928</f>
        <v>0</v>
      </c>
      <c r="D928" s="151" t="str">
        <f>'T11.Obj G, politicas, metas'!B928</f>
        <v>No existe una competencia definida</v>
      </c>
      <c r="E928" s="152">
        <f>'T11.Obj G, politicas, metas'!E928</f>
        <v>0</v>
      </c>
      <c r="F928" s="19"/>
      <c r="G928" s="19"/>
      <c r="H928" s="176"/>
      <c r="I928" s="19"/>
      <c r="J928" s="19"/>
      <c r="K928" s="18"/>
      <c r="L928" s="18"/>
      <c r="M928" s="18"/>
      <c r="N928" s="18"/>
      <c r="O928" s="152" t="str">
        <f t="shared" si="42"/>
        <v xml:space="preserve"> </v>
      </c>
      <c r="P928" s="98" t="str">
        <f t="shared" si="43"/>
        <v/>
      </c>
      <c r="Q928" s="98" t="str">
        <f t="shared" si="44"/>
        <v xml:space="preserve"> </v>
      </c>
    </row>
    <row r="929" spans="1:17" ht="25.5">
      <c r="A929" s="150">
        <f>'T8. Objetivos de desarrollo'!B928</f>
        <v>0</v>
      </c>
      <c r="B929" s="150">
        <f>'T11.Obj G, politicas, metas'!C929</f>
        <v>0</v>
      </c>
      <c r="C929" s="151">
        <f>'T11.Obj G, politicas, metas'!D929</f>
        <v>0</v>
      </c>
      <c r="D929" s="151" t="str">
        <f>'T11.Obj G, politicas, metas'!B929</f>
        <v>No existe una competencia definida</v>
      </c>
      <c r="E929" s="152">
        <f>'T11.Obj G, politicas, metas'!E929</f>
        <v>0</v>
      </c>
      <c r="F929" s="19"/>
      <c r="G929" s="19"/>
      <c r="H929" s="176"/>
      <c r="I929" s="19"/>
      <c r="J929" s="19"/>
      <c r="K929" s="18"/>
      <c r="L929" s="18"/>
      <c r="M929" s="18"/>
      <c r="N929" s="18"/>
      <c r="O929" s="152" t="str">
        <f t="shared" si="42"/>
        <v xml:space="preserve"> </v>
      </c>
      <c r="P929" s="98" t="str">
        <f t="shared" si="43"/>
        <v/>
      </c>
      <c r="Q929" s="98" t="str">
        <f t="shared" si="44"/>
        <v xml:space="preserve"> </v>
      </c>
    </row>
    <row r="930" spans="1:17" ht="25.5">
      <c r="A930" s="150">
        <f>'T8. Objetivos de desarrollo'!B929</f>
        <v>0</v>
      </c>
      <c r="B930" s="150">
        <f>'T11.Obj G, politicas, metas'!C930</f>
        <v>0</v>
      </c>
      <c r="C930" s="151">
        <f>'T11.Obj G, politicas, metas'!D930</f>
        <v>0</v>
      </c>
      <c r="D930" s="151" t="str">
        <f>'T11.Obj G, politicas, metas'!B930</f>
        <v>No existe una competencia definida</v>
      </c>
      <c r="E930" s="152">
        <f>'T11.Obj G, politicas, metas'!E930</f>
        <v>0</v>
      </c>
      <c r="F930" s="19"/>
      <c r="G930" s="19"/>
      <c r="H930" s="176"/>
      <c r="I930" s="19"/>
      <c r="J930" s="19"/>
      <c r="K930" s="18"/>
      <c r="L930" s="18"/>
      <c r="M930" s="18"/>
      <c r="N930" s="18"/>
      <c r="O930" s="152" t="str">
        <f t="shared" si="42"/>
        <v xml:space="preserve"> </v>
      </c>
      <c r="P930" s="98" t="str">
        <f t="shared" si="43"/>
        <v/>
      </c>
      <c r="Q930" s="98" t="str">
        <f t="shared" si="44"/>
        <v xml:space="preserve"> </v>
      </c>
    </row>
    <row r="931" spans="1:17" ht="25.5">
      <c r="A931" s="150">
        <f>'T8. Objetivos de desarrollo'!B930</f>
        <v>0</v>
      </c>
      <c r="B931" s="150">
        <f>'T11.Obj G, politicas, metas'!C931</f>
        <v>0</v>
      </c>
      <c r="C931" s="151">
        <f>'T11.Obj G, politicas, metas'!D931</f>
        <v>0</v>
      </c>
      <c r="D931" s="151" t="str">
        <f>'T11.Obj G, politicas, metas'!B931</f>
        <v>No existe una competencia definida</v>
      </c>
      <c r="E931" s="152">
        <f>'T11.Obj G, politicas, metas'!E931</f>
        <v>0</v>
      </c>
      <c r="F931" s="19"/>
      <c r="G931" s="19"/>
      <c r="H931" s="176"/>
      <c r="I931" s="19"/>
      <c r="J931" s="19"/>
      <c r="K931" s="18"/>
      <c r="L931" s="18"/>
      <c r="M931" s="18"/>
      <c r="N931" s="18"/>
      <c r="O931" s="152" t="str">
        <f t="shared" si="42"/>
        <v xml:space="preserve"> </v>
      </c>
      <c r="P931" s="98" t="str">
        <f t="shared" si="43"/>
        <v/>
      </c>
      <c r="Q931" s="98" t="str">
        <f t="shared" si="44"/>
        <v xml:space="preserve"> </v>
      </c>
    </row>
    <row r="932" spans="1:17" ht="25.5">
      <c r="A932" s="150">
        <f>'T8. Objetivos de desarrollo'!B931</f>
        <v>0</v>
      </c>
      <c r="B932" s="150">
        <f>'T11.Obj G, politicas, metas'!C932</f>
        <v>0</v>
      </c>
      <c r="C932" s="151">
        <f>'T11.Obj G, politicas, metas'!D932</f>
        <v>0</v>
      </c>
      <c r="D932" s="151" t="str">
        <f>'T11.Obj G, politicas, metas'!B932</f>
        <v>No existe una competencia definida</v>
      </c>
      <c r="E932" s="152">
        <f>'T11.Obj G, politicas, metas'!E932</f>
        <v>0</v>
      </c>
      <c r="F932" s="19"/>
      <c r="G932" s="19"/>
      <c r="H932" s="176"/>
      <c r="I932" s="19"/>
      <c r="J932" s="19"/>
      <c r="K932" s="18"/>
      <c r="L932" s="18"/>
      <c r="M932" s="18"/>
      <c r="N932" s="18"/>
      <c r="O932" s="152" t="str">
        <f t="shared" si="42"/>
        <v xml:space="preserve"> </v>
      </c>
      <c r="P932" s="98" t="str">
        <f t="shared" si="43"/>
        <v/>
      </c>
      <c r="Q932" s="98" t="str">
        <f t="shared" si="44"/>
        <v xml:space="preserve"> </v>
      </c>
    </row>
    <row r="933" spans="1:17" ht="25.5">
      <c r="A933" s="150">
        <f>'T8. Objetivos de desarrollo'!B932</f>
        <v>0</v>
      </c>
      <c r="B933" s="150">
        <f>'T11.Obj G, politicas, metas'!C933</f>
        <v>0</v>
      </c>
      <c r="C933" s="151">
        <f>'T11.Obj G, politicas, metas'!D933</f>
        <v>0</v>
      </c>
      <c r="D933" s="151" t="str">
        <f>'T11.Obj G, politicas, metas'!B933</f>
        <v>No existe una competencia definida</v>
      </c>
      <c r="E933" s="152">
        <f>'T11.Obj G, politicas, metas'!E933</f>
        <v>0</v>
      </c>
      <c r="F933" s="19"/>
      <c r="G933" s="19"/>
      <c r="H933" s="176"/>
      <c r="I933" s="19"/>
      <c r="J933" s="19"/>
      <c r="K933" s="18"/>
      <c r="L933" s="18"/>
      <c r="M933" s="18"/>
      <c r="N933" s="18"/>
      <c r="O933" s="152" t="str">
        <f t="shared" si="42"/>
        <v xml:space="preserve"> </v>
      </c>
      <c r="P933" s="98" t="str">
        <f t="shared" si="43"/>
        <v/>
      </c>
      <c r="Q933" s="98" t="str">
        <f t="shared" si="44"/>
        <v xml:space="preserve"> </v>
      </c>
    </row>
    <row r="934" spans="1:17" ht="25.5">
      <c r="A934" s="150">
        <f>'T8. Objetivos de desarrollo'!B933</f>
        <v>0</v>
      </c>
      <c r="B934" s="150">
        <f>'T11.Obj G, politicas, metas'!C934</f>
        <v>0</v>
      </c>
      <c r="C934" s="151">
        <f>'T11.Obj G, politicas, metas'!D934</f>
        <v>0</v>
      </c>
      <c r="D934" s="151" t="str">
        <f>'T11.Obj G, politicas, metas'!B934</f>
        <v>No existe una competencia definida</v>
      </c>
      <c r="E934" s="152">
        <f>'T11.Obj G, politicas, metas'!E934</f>
        <v>0</v>
      </c>
      <c r="F934" s="19"/>
      <c r="G934" s="19"/>
      <c r="H934" s="176"/>
      <c r="I934" s="19"/>
      <c r="J934" s="19"/>
      <c r="K934" s="18"/>
      <c r="L934" s="18"/>
      <c r="M934" s="18"/>
      <c r="N934" s="18"/>
      <c r="O934" s="152" t="str">
        <f t="shared" si="42"/>
        <v xml:space="preserve"> </v>
      </c>
      <c r="P934" s="98" t="str">
        <f t="shared" si="43"/>
        <v/>
      </c>
      <c r="Q934" s="98" t="str">
        <f t="shared" si="44"/>
        <v xml:space="preserve"> </v>
      </c>
    </row>
    <row r="935" spans="1:17" ht="25.5">
      <c r="A935" s="150">
        <f>'T8. Objetivos de desarrollo'!B934</f>
        <v>0</v>
      </c>
      <c r="B935" s="150">
        <f>'T11.Obj G, politicas, metas'!C935</f>
        <v>0</v>
      </c>
      <c r="C935" s="151">
        <f>'T11.Obj G, politicas, metas'!D935</f>
        <v>0</v>
      </c>
      <c r="D935" s="151" t="str">
        <f>'T11.Obj G, politicas, metas'!B935</f>
        <v>No existe una competencia definida</v>
      </c>
      <c r="E935" s="152">
        <f>'T11.Obj G, politicas, metas'!E935</f>
        <v>0</v>
      </c>
      <c r="F935" s="19"/>
      <c r="G935" s="19"/>
      <c r="H935" s="176"/>
      <c r="I935" s="19"/>
      <c r="J935" s="19"/>
      <c r="K935" s="18"/>
      <c r="L935" s="18"/>
      <c r="M935" s="18"/>
      <c r="N935" s="18"/>
      <c r="O935" s="152" t="str">
        <f t="shared" si="42"/>
        <v xml:space="preserve"> </v>
      </c>
      <c r="P935" s="98" t="str">
        <f t="shared" si="43"/>
        <v/>
      </c>
      <c r="Q935" s="98" t="str">
        <f t="shared" si="44"/>
        <v xml:space="preserve"> </v>
      </c>
    </row>
    <row r="936" spans="1:17" ht="25.5">
      <c r="A936" s="150">
        <f>'T8. Objetivos de desarrollo'!B935</f>
        <v>0</v>
      </c>
      <c r="B936" s="150">
        <f>'T11.Obj G, politicas, metas'!C936</f>
        <v>0</v>
      </c>
      <c r="C936" s="151">
        <f>'T11.Obj G, politicas, metas'!D936</f>
        <v>0</v>
      </c>
      <c r="D936" s="151" t="str">
        <f>'T11.Obj G, politicas, metas'!B936</f>
        <v>No existe una competencia definida</v>
      </c>
      <c r="E936" s="152">
        <f>'T11.Obj G, politicas, metas'!E936</f>
        <v>0</v>
      </c>
      <c r="F936" s="19"/>
      <c r="G936" s="19"/>
      <c r="H936" s="176"/>
      <c r="I936" s="19"/>
      <c r="J936" s="19"/>
      <c r="K936" s="18"/>
      <c r="L936" s="18"/>
      <c r="M936" s="18"/>
      <c r="N936" s="18"/>
      <c r="O936" s="152" t="str">
        <f t="shared" si="42"/>
        <v xml:space="preserve"> </v>
      </c>
      <c r="P936" s="98" t="str">
        <f t="shared" si="43"/>
        <v/>
      </c>
      <c r="Q936" s="98" t="str">
        <f t="shared" si="44"/>
        <v xml:space="preserve"> </v>
      </c>
    </row>
    <row r="937" spans="1:17" ht="25.5">
      <c r="A937" s="150">
        <f>'T8. Objetivos de desarrollo'!B936</f>
        <v>0</v>
      </c>
      <c r="B937" s="150">
        <f>'T11.Obj G, politicas, metas'!C937</f>
        <v>0</v>
      </c>
      <c r="C937" s="151">
        <f>'T11.Obj G, politicas, metas'!D937</f>
        <v>0</v>
      </c>
      <c r="D937" s="151" t="str">
        <f>'T11.Obj G, politicas, metas'!B937</f>
        <v>No existe una competencia definida</v>
      </c>
      <c r="E937" s="152">
        <f>'T11.Obj G, politicas, metas'!E937</f>
        <v>0</v>
      </c>
      <c r="F937" s="19"/>
      <c r="G937" s="19"/>
      <c r="H937" s="176"/>
      <c r="I937" s="19"/>
      <c r="J937" s="19"/>
      <c r="K937" s="18"/>
      <c r="L937" s="18"/>
      <c r="M937" s="18"/>
      <c r="N937" s="18"/>
      <c r="O937" s="152" t="str">
        <f t="shared" si="42"/>
        <v xml:space="preserve"> </v>
      </c>
      <c r="P937" s="98" t="str">
        <f t="shared" si="43"/>
        <v/>
      </c>
      <c r="Q937" s="98" t="str">
        <f t="shared" si="44"/>
        <v xml:space="preserve"> </v>
      </c>
    </row>
    <row r="938" spans="1:17" ht="25.5">
      <c r="A938" s="150">
        <f>'T8. Objetivos de desarrollo'!B937</f>
        <v>0</v>
      </c>
      <c r="B938" s="150">
        <f>'T11.Obj G, politicas, metas'!C938</f>
        <v>0</v>
      </c>
      <c r="C938" s="151">
        <f>'T11.Obj G, politicas, metas'!D938</f>
        <v>0</v>
      </c>
      <c r="D938" s="151" t="str">
        <f>'T11.Obj G, politicas, metas'!B938</f>
        <v>No existe una competencia definida</v>
      </c>
      <c r="E938" s="152">
        <f>'T11.Obj G, politicas, metas'!E938</f>
        <v>0</v>
      </c>
      <c r="F938" s="19"/>
      <c r="G938" s="19"/>
      <c r="H938" s="176"/>
      <c r="I938" s="19"/>
      <c r="J938" s="19"/>
      <c r="K938" s="18"/>
      <c r="L938" s="18"/>
      <c r="M938" s="18"/>
      <c r="N938" s="18"/>
      <c r="O938" s="152" t="str">
        <f t="shared" si="42"/>
        <v xml:space="preserve"> </v>
      </c>
      <c r="P938" s="98" t="str">
        <f t="shared" si="43"/>
        <v/>
      </c>
      <c r="Q938" s="98" t="str">
        <f t="shared" si="44"/>
        <v xml:space="preserve"> </v>
      </c>
    </row>
    <row r="939" spans="1:17" ht="25.5">
      <c r="A939" s="150">
        <f>'T8. Objetivos de desarrollo'!B938</f>
        <v>0</v>
      </c>
      <c r="B939" s="150">
        <f>'T11.Obj G, politicas, metas'!C939</f>
        <v>0</v>
      </c>
      <c r="C939" s="151">
        <f>'T11.Obj G, politicas, metas'!D939</f>
        <v>0</v>
      </c>
      <c r="D939" s="151" t="str">
        <f>'T11.Obj G, politicas, metas'!B939</f>
        <v>No existe una competencia definida</v>
      </c>
      <c r="E939" s="152">
        <f>'T11.Obj G, politicas, metas'!E939</f>
        <v>0</v>
      </c>
      <c r="F939" s="19"/>
      <c r="G939" s="19"/>
      <c r="H939" s="176"/>
      <c r="I939" s="19"/>
      <c r="J939" s="19"/>
      <c r="K939" s="18"/>
      <c r="L939" s="18"/>
      <c r="M939" s="18"/>
      <c r="N939" s="18"/>
      <c r="O939" s="152" t="str">
        <f t="shared" si="42"/>
        <v xml:space="preserve"> </v>
      </c>
      <c r="P939" s="98" t="str">
        <f t="shared" si="43"/>
        <v/>
      </c>
      <c r="Q939" s="98" t="str">
        <f t="shared" si="44"/>
        <v xml:space="preserve"> </v>
      </c>
    </row>
    <row r="940" spans="1:17" ht="25.5">
      <c r="A940" s="150">
        <f>'T8. Objetivos de desarrollo'!B939</f>
        <v>0</v>
      </c>
      <c r="B940" s="150">
        <f>'T11.Obj G, politicas, metas'!C940</f>
        <v>0</v>
      </c>
      <c r="C940" s="151">
        <f>'T11.Obj G, politicas, metas'!D940</f>
        <v>0</v>
      </c>
      <c r="D940" s="151" t="str">
        <f>'T11.Obj G, politicas, metas'!B940</f>
        <v>No existe una competencia definida</v>
      </c>
      <c r="E940" s="152">
        <f>'T11.Obj G, politicas, metas'!E940</f>
        <v>0</v>
      </c>
      <c r="F940" s="19"/>
      <c r="G940" s="19"/>
      <c r="H940" s="176"/>
      <c r="I940" s="19"/>
      <c r="J940" s="19"/>
      <c r="K940" s="18"/>
      <c r="L940" s="18"/>
      <c r="M940" s="18"/>
      <c r="N940" s="18"/>
      <c r="O940" s="152" t="str">
        <f t="shared" si="42"/>
        <v xml:space="preserve"> </v>
      </c>
      <c r="P940" s="98" t="str">
        <f t="shared" si="43"/>
        <v/>
      </c>
      <c r="Q940" s="98" t="str">
        <f t="shared" si="44"/>
        <v xml:space="preserve"> </v>
      </c>
    </row>
    <row r="941" spans="1:17" ht="25.5">
      <c r="A941" s="150">
        <f>'T8. Objetivos de desarrollo'!B940</f>
        <v>0</v>
      </c>
      <c r="B941" s="150">
        <f>'T11.Obj G, politicas, metas'!C941</f>
        <v>0</v>
      </c>
      <c r="C941" s="151">
        <f>'T11.Obj G, politicas, metas'!D941</f>
        <v>0</v>
      </c>
      <c r="D941" s="151" t="str">
        <f>'T11.Obj G, politicas, metas'!B941</f>
        <v>No existe una competencia definida</v>
      </c>
      <c r="E941" s="152">
        <f>'T11.Obj G, politicas, metas'!E941</f>
        <v>0</v>
      </c>
      <c r="F941" s="19"/>
      <c r="G941" s="19"/>
      <c r="H941" s="176"/>
      <c r="I941" s="19"/>
      <c r="J941" s="19"/>
      <c r="K941" s="18"/>
      <c r="L941" s="18"/>
      <c r="M941" s="18"/>
      <c r="N941" s="18"/>
      <c r="O941" s="152" t="str">
        <f t="shared" si="42"/>
        <v xml:space="preserve"> </v>
      </c>
      <c r="P941" s="98" t="str">
        <f t="shared" si="43"/>
        <v/>
      </c>
      <c r="Q941" s="98" t="str">
        <f t="shared" si="44"/>
        <v xml:space="preserve"> </v>
      </c>
    </row>
    <row r="942" spans="1:17" ht="25.5">
      <c r="A942" s="150">
        <f>'T8. Objetivos de desarrollo'!B941</f>
        <v>0</v>
      </c>
      <c r="B942" s="150">
        <f>'T11.Obj G, politicas, metas'!C942</f>
        <v>0</v>
      </c>
      <c r="C942" s="151">
        <f>'T11.Obj G, politicas, metas'!D942</f>
        <v>0</v>
      </c>
      <c r="D942" s="151" t="str">
        <f>'T11.Obj G, politicas, metas'!B942</f>
        <v>No existe una competencia definida</v>
      </c>
      <c r="E942" s="152">
        <f>'T11.Obj G, politicas, metas'!E942</f>
        <v>0</v>
      </c>
      <c r="F942" s="19"/>
      <c r="G942" s="19"/>
      <c r="H942" s="176"/>
      <c r="I942" s="19"/>
      <c r="J942" s="19"/>
      <c r="K942" s="18"/>
      <c r="L942" s="18"/>
      <c r="M942" s="18"/>
      <c r="N942" s="18"/>
      <c r="O942" s="152" t="str">
        <f t="shared" si="42"/>
        <v xml:space="preserve"> </v>
      </c>
      <c r="P942" s="98" t="str">
        <f t="shared" si="43"/>
        <v/>
      </c>
      <c r="Q942" s="98" t="str">
        <f t="shared" si="44"/>
        <v xml:space="preserve"> </v>
      </c>
    </row>
    <row r="943" spans="1:17" ht="25.5">
      <c r="A943" s="150">
        <f>'T8. Objetivos de desarrollo'!B942</f>
        <v>0</v>
      </c>
      <c r="B943" s="150">
        <f>'T11.Obj G, politicas, metas'!C943</f>
        <v>0</v>
      </c>
      <c r="C943" s="151">
        <f>'T11.Obj G, politicas, metas'!D943</f>
        <v>0</v>
      </c>
      <c r="D943" s="151" t="str">
        <f>'T11.Obj G, politicas, metas'!B943</f>
        <v>No existe una competencia definida</v>
      </c>
      <c r="E943" s="152">
        <f>'T11.Obj G, politicas, metas'!E943</f>
        <v>0</v>
      </c>
      <c r="F943" s="19"/>
      <c r="G943" s="19"/>
      <c r="H943" s="176"/>
      <c r="I943" s="19"/>
      <c r="J943" s="19"/>
      <c r="K943" s="18"/>
      <c r="L943" s="18"/>
      <c r="M943" s="18"/>
      <c r="N943" s="18"/>
      <c r="O943" s="152" t="str">
        <f t="shared" si="42"/>
        <v xml:space="preserve"> </v>
      </c>
      <c r="P943" s="98" t="str">
        <f t="shared" si="43"/>
        <v/>
      </c>
      <c r="Q943" s="98" t="str">
        <f t="shared" si="44"/>
        <v xml:space="preserve"> </v>
      </c>
    </row>
    <row r="944" spans="1:17" ht="25.5">
      <c r="A944" s="150">
        <f>'T8. Objetivos de desarrollo'!B943</f>
        <v>0</v>
      </c>
      <c r="B944" s="150">
        <f>'T11.Obj G, politicas, metas'!C944</f>
        <v>0</v>
      </c>
      <c r="C944" s="151">
        <f>'T11.Obj G, politicas, metas'!D944</f>
        <v>0</v>
      </c>
      <c r="D944" s="151" t="str">
        <f>'T11.Obj G, politicas, metas'!B944</f>
        <v>No existe una competencia definida</v>
      </c>
      <c r="E944" s="152">
        <f>'T11.Obj G, politicas, metas'!E944</f>
        <v>0</v>
      </c>
      <c r="F944" s="19"/>
      <c r="G944" s="19"/>
      <c r="H944" s="176"/>
      <c r="I944" s="19"/>
      <c r="J944" s="19"/>
      <c r="K944" s="18"/>
      <c r="L944" s="18"/>
      <c r="M944" s="18"/>
      <c r="N944" s="18"/>
      <c r="O944" s="152" t="str">
        <f t="shared" si="42"/>
        <v xml:space="preserve"> </v>
      </c>
      <c r="P944" s="98" t="str">
        <f t="shared" si="43"/>
        <v/>
      </c>
      <c r="Q944" s="98" t="str">
        <f t="shared" si="44"/>
        <v xml:space="preserve"> </v>
      </c>
    </row>
    <row r="945" spans="1:17" ht="25.5">
      <c r="A945" s="150">
        <f>'T8. Objetivos de desarrollo'!B944</f>
        <v>0</v>
      </c>
      <c r="B945" s="150">
        <f>'T11.Obj G, politicas, metas'!C945</f>
        <v>0</v>
      </c>
      <c r="C945" s="151">
        <f>'T11.Obj G, politicas, metas'!D945</f>
        <v>0</v>
      </c>
      <c r="D945" s="151" t="str">
        <f>'T11.Obj G, politicas, metas'!B945</f>
        <v>No existe una competencia definida</v>
      </c>
      <c r="E945" s="152">
        <f>'T11.Obj G, politicas, metas'!E945</f>
        <v>0</v>
      </c>
      <c r="F945" s="19"/>
      <c r="G945" s="19"/>
      <c r="H945" s="176"/>
      <c r="I945" s="19"/>
      <c r="J945" s="19"/>
      <c r="K945" s="18"/>
      <c r="L945" s="18"/>
      <c r="M945" s="18"/>
      <c r="N945" s="18"/>
      <c r="O945" s="152" t="str">
        <f t="shared" si="42"/>
        <v xml:space="preserve"> </v>
      </c>
      <c r="P945" s="98" t="str">
        <f t="shared" si="43"/>
        <v/>
      </c>
      <c r="Q945" s="98" t="str">
        <f t="shared" si="44"/>
        <v xml:space="preserve"> </v>
      </c>
    </row>
    <row r="946" spans="1:17" ht="25.5">
      <c r="A946" s="150">
        <f>'T8. Objetivos de desarrollo'!B945</f>
        <v>0</v>
      </c>
      <c r="B946" s="150">
        <f>'T11.Obj G, politicas, metas'!C946</f>
        <v>0</v>
      </c>
      <c r="C946" s="151">
        <f>'T11.Obj G, politicas, metas'!D946</f>
        <v>0</v>
      </c>
      <c r="D946" s="151" t="str">
        <f>'T11.Obj G, politicas, metas'!B946</f>
        <v>No existe una competencia definida</v>
      </c>
      <c r="E946" s="152">
        <f>'T11.Obj G, politicas, metas'!E946</f>
        <v>0</v>
      </c>
      <c r="F946" s="19"/>
      <c r="G946" s="19"/>
      <c r="H946" s="176"/>
      <c r="I946" s="19"/>
      <c r="J946" s="19"/>
      <c r="K946" s="18"/>
      <c r="L946" s="18"/>
      <c r="M946" s="18"/>
      <c r="N946" s="18"/>
      <c r="O946" s="152" t="str">
        <f t="shared" si="42"/>
        <v xml:space="preserve"> </v>
      </c>
      <c r="P946" s="98" t="str">
        <f t="shared" si="43"/>
        <v/>
      </c>
      <c r="Q946" s="98" t="str">
        <f t="shared" si="44"/>
        <v xml:space="preserve"> </v>
      </c>
    </row>
    <row r="947" spans="1:17" ht="25.5">
      <c r="A947" s="150">
        <f>'T8. Objetivos de desarrollo'!B946</f>
        <v>0</v>
      </c>
      <c r="B947" s="150">
        <f>'T11.Obj G, politicas, metas'!C947</f>
        <v>0</v>
      </c>
      <c r="C947" s="151">
        <f>'T11.Obj G, politicas, metas'!D947</f>
        <v>0</v>
      </c>
      <c r="D947" s="151" t="str">
        <f>'T11.Obj G, politicas, metas'!B947</f>
        <v>No existe una competencia definida</v>
      </c>
      <c r="E947" s="152">
        <f>'T11.Obj G, politicas, metas'!E947</f>
        <v>0</v>
      </c>
      <c r="F947" s="19"/>
      <c r="G947" s="19"/>
      <c r="H947" s="176"/>
      <c r="I947" s="19"/>
      <c r="J947" s="19"/>
      <c r="K947" s="18"/>
      <c r="L947" s="18"/>
      <c r="M947" s="18"/>
      <c r="N947" s="18"/>
      <c r="O947" s="152" t="str">
        <f t="shared" si="42"/>
        <v xml:space="preserve"> </v>
      </c>
      <c r="P947" s="98" t="str">
        <f t="shared" si="43"/>
        <v/>
      </c>
      <c r="Q947" s="98" t="str">
        <f t="shared" si="44"/>
        <v xml:space="preserve"> </v>
      </c>
    </row>
    <row r="948" spans="1:17" ht="25.5">
      <c r="A948" s="150">
        <f>'T8. Objetivos de desarrollo'!B947</f>
        <v>0</v>
      </c>
      <c r="B948" s="150">
        <f>'T11.Obj G, politicas, metas'!C948</f>
        <v>0</v>
      </c>
      <c r="C948" s="151">
        <f>'T11.Obj G, politicas, metas'!D948</f>
        <v>0</v>
      </c>
      <c r="D948" s="151" t="str">
        <f>'T11.Obj G, politicas, metas'!B948</f>
        <v>No existe una competencia definida</v>
      </c>
      <c r="E948" s="152">
        <f>'T11.Obj G, politicas, metas'!E948</f>
        <v>0</v>
      </c>
      <c r="F948" s="19"/>
      <c r="G948" s="19"/>
      <c r="H948" s="176"/>
      <c r="I948" s="19"/>
      <c r="J948" s="19"/>
      <c r="K948" s="18"/>
      <c r="L948" s="18"/>
      <c r="M948" s="18"/>
      <c r="N948" s="18"/>
      <c r="O948" s="152" t="str">
        <f t="shared" si="42"/>
        <v xml:space="preserve"> </v>
      </c>
      <c r="P948" s="98" t="str">
        <f t="shared" si="43"/>
        <v/>
      </c>
      <c r="Q948" s="98" t="str">
        <f t="shared" si="44"/>
        <v xml:space="preserve"> </v>
      </c>
    </row>
    <row r="949" spans="1:17" ht="25.5">
      <c r="A949" s="150">
        <f>'T8. Objetivos de desarrollo'!B948</f>
        <v>0</v>
      </c>
      <c r="B949" s="150">
        <f>'T11.Obj G, politicas, metas'!C949</f>
        <v>0</v>
      </c>
      <c r="C949" s="151">
        <f>'T11.Obj G, politicas, metas'!D949</f>
        <v>0</v>
      </c>
      <c r="D949" s="151" t="str">
        <f>'T11.Obj G, politicas, metas'!B949</f>
        <v>No existe una competencia definida</v>
      </c>
      <c r="E949" s="152">
        <f>'T11.Obj G, politicas, metas'!E949</f>
        <v>0</v>
      </c>
      <c r="F949" s="19"/>
      <c r="G949" s="19"/>
      <c r="H949" s="176"/>
      <c r="I949" s="19"/>
      <c r="J949" s="19"/>
      <c r="K949" s="18"/>
      <c r="L949" s="18"/>
      <c r="M949" s="18"/>
      <c r="N949" s="18"/>
      <c r="O949" s="152" t="str">
        <f t="shared" si="42"/>
        <v xml:space="preserve"> </v>
      </c>
      <c r="P949" s="98" t="str">
        <f t="shared" si="43"/>
        <v/>
      </c>
      <c r="Q949" s="98" t="str">
        <f t="shared" si="44"/>
        <v xml:space="preserve"> </v>
      </c>
    </row>
    <row r="950" spans="1:17" ht="25.5">
      <c r="A950" s="150">
        <f>'T8. Objetivos de desarrollo'!B949</f>
        <v>0</v>
      </c>
      <c r="B950" s="150">
        <f>'T11.Obj G, politicas, metas'!C950</f>
        <v>0</v>
      </c>
      <c r="C950" s="151">
        <f>'T11.Obj G, politicas, metas'!D950</f>
        <v>0</v>
      </c>
      <c r="D950" s="151" t="str">
        <f>'T11.Obj G, politicas, metas'!B950</f>
        <v>No existe una competencia definida</v>
      </c>
      <c r="E950" s="152">
        <f>'T11.Obj G, politicas, metas'!E950</f>
        <v>0</v>
      </c>
      <c r="F950" s="19"/>
      <c r="G950" s="19"/>
      <c r="H950" s="176"/>
      <c r="I950" s="19"/>
      <c r="J950" s="19"/>
      <c r="K950" s="18"/>
      <c r="L950" s="18"/>
      <c r="M950" s="18"/>
      <c r="N950" s="18"/>
      <c r="O950" s="152" t="str">
        <f t="shared" si="42"/>
        <v xml:space="preserve"> </v>
      </c>
      <c r="P950" s="98" t="str">
        <f t="shared" si="43"/>
        <v/>
      </c>
      <c r="Q950" s="98" t="str">
        <f t="shared" si="44"/>
        <v xml:space="preserve"> </v>
      </c>
    </row>
    <row r="951" spans="1:17" ht="25.5">
      <c r="A951" s="150">
        <f>'T8. Objetivos de desarrollo'!B950</f>
        <v>0</v>
      </c>
      <c r="B951" s="150">
        <f>'T11.Obj G, politicas, metas'!C951</f>
        <v>0</v>
      </c>
      <c r="C951" s="151">
        <f>'T11.Obj G, politicas, metas'!D951</f>
        <v>0</v>
      </c>
      <c r="D951" s="151" t="str">
        <f>'T11.Obj G, politicas, metas'!B951</f>
        <v>No existe una competencia definida</v>
      </c>
      <c r="E951" s="152">
        <f>'T11.Obj G, politicas, metas'!E951</f>
        <v>0</v>
      </c>
      <c r="F951" s="19"/>
      <c r="G951" s="19"/>
      <c r="H951" s="176"/>
      <c r="I951" s="19"/>
      <c r="J951" s="19"/>
      <c r="K951" s="18"/>
      <c r="L951" s="18"/>
      <c r="M951" s="18"/>
      <c r="N951" s="18"/>
      <c r="O951" s="152" t="str">
        <f t="shared" si="42"/>
        <v xml:space="preserve"> </v>
      </c>
      <c r="P951" s="98" t="str">
        <f t="shared" si="43"/>
        <v/>
      </c>
      <c r="Q951" s="98" t="str">
        <f t="shared" si="44"/>
        <v xml:space="preserve"> </v>
      </c>
    </row>
    <row r="952" spans="1:17" ht="25.5">
      <c r="A952" s="150">
        <f>'T8. Objetivos de desarrollo'!B951</f>
        <v>0</v>
      </c>
      <c r="B952" s="150">
        <f>'T11.Obj G, politicas, metas'!C952</f>
        <v>0</v>
      </c>
      <c r="C952" s="151">
        <f>'T11.Obj G, politicas, metas'!D952</f>
        <v>0</v>
      </c>
      <c r="D952" s="151" t="str">
        <f>'T11.Obj G, politicas, metas'!B952</f>
        <v>No existe una competencia definida</v>
      </c>
      <c r="E952" s="152">
        <f>'T11.Obj G, politicas, metas'!E952</f>
        <v>0</v>
      </c>
      <c r="F952" s="19"/>
      <c r="G952" s="19"/>
      <c r="H952" s="176"/>
      <c r="I952" s="19"/>
      <c r="J952" s="19"/>
      <c r="K952" s="18"/>
      <c r="L952" s="18"/>
      <c r="M952" s="18"/>
      <c r="N952" s="18"/>
      <c r="O952" s="152" t="str">
        <f t="shared" si="42"/>
        <v xml:space="preserve"> </v>
      </c>
      <c r="P952" s="98" t="str">
        <f t="shared" si="43"/>
        <v/>
      </c>
      <c r="Q952" s="98" t="str">
        <f t="shared" si="44"/>
        <v xml:space="preserve"> </v>
      </c>
    </row>
    <row r="953" spans="1:17" ht="25.5">
      <c r="A953" s="150">
        <f>'T8. Objetivos de desarrollo'!B952</f>
        <v>0</v>
      </c>
      <c r="B953" s="150">
        <f>'T11.Obj G, politicas, metas'!C953</f>
        <v>0</v>
      </c>
      <c r="C953" s="151">
        <f>'T11.Obj G, politicas, metas'!D953</f>
        <v>0</v>
      </c>
      <c r="D953" s="151" t="str">
        <f>'T11.Obj G, politicas, metas'!B953</f>
        <v>No existe una competencia definida</v>
      </c>
      <c r="E953" s="152">
        <f>'T11.Obj G, politicas, metas'!E953</f>
        <v>0</v>
      </c>
      <c r="F953" s="19"/>
      <c r="G953" s="19"/>
      <c r="H953" s="176"/>
      <c r="I953" s="19"/>
      <c r="J953" s="19"/>
      <c r="K953" s="18"/>
      <c r="L953" s="18"/>
      <c r="M953" s="18"/>
      <c r="N953" s="18"/>
      <c r="O953" s="152" t="str">
        <f t="shared" si="42"/>
        <v xml:space="preserve"> </v>
      </c>
      <c r="P953" s="98" t="str">
        <f t="shared" si="43"/>
        <v/>
      </c>
      <c r="Q953" s="98" t="str">
        <f t="shared" si="44"/>
        <v xml:space="preserve"> </v>
      </c>
    </row>
    <row r="954" spans="1:17" ht="25.5">
      <c r="A954" s="150">
        <f>'T8. Objetivos de desarrollo'!B953</f>
        <v>0</v>
      </c>
      <c r="B954" s="150">
        <f>'T11.Obj G, politicas, metas'!C954</f>
        <v>0</v>
      </c>
      <c r="C954" s="151">
        <f>'T11.Obj G, politicas, metas'!D954</f>
        <v>0</v>
      </c>
      <c r="D954" s="151" t="str">
        <f>'T11.Obj G, politicas, metas'!B954</f>
        <v>No existe una competencia definida</v>
      </c>
      <c r="E954" s="152">
        <f>'T11.Obj G, politicas, metas'!E954</f>
        <v>0</v>
      </c>
      <c r="F954" s="19"/>
      <c r="G954" s="19"/>
      <c r="H954" s="176"/>
      <c r="I954" s="19"/>
      <c r="J954" s="19"/>
      <c r="K954" s="18"/>
      <c r="L954" s="18"/>
      <c r="M954" s="18"/>
      <c r="N954" s="18"/>
      <c r="O954" s="152" t="str">
        <f t="shared" si="42"/>
        <v xml:space="preserve"> </v>
      </c>
      <c r="P954" s="98" t="str">
        <f t="shared" si="43"/>
        <v/>
      </c>
      <c r="Q954" s="98" t="str">
        <f t="shared" si="44"/>
        <v xml:space="preserve"> </v>
      </c>
    </row>
    <row r="955" spans="1:17" ht="25.5">
      <c r="A955" s="150">
        <f>'T8. Objetivos de desarrollo'!B954</f>
        <v>0</v>
      </c>
      <c r="B955" s="150">
        <f>'T11.Obj G, politicas, metas'!C955</f>
        <v>0</v>
      </c>
      <c r="C955" s="151">
        <f>'T11.Obj G, politicas, metas'!D955</f>
        <v>0</v>
      </c>
      <c r="D955" s="151" t="str">
        <f>'T11.Obj G, politicas, metas'!B955</f>
        <v>No existe una competencia definida</v>
      </c>
      <c r="E955" s="152">
        <f>'T11.Obj G, politicas, metas'!E955</f>
        <v>0</v>
      </c>
      <c r="F955" s="19"/>
      <c r="G955" s="19"/>
      <c r="H955" s="176"/>
      <c r="I955" s="19"/>
      <c r="J955" s="19"/>
      <c r="K955" s="18"/>
      <c r="L955" s="18"/>
      <c r="M955" s="18"/>
      <c r="N955" s="18"/>
      <c r="O955" s="152" t="str">
        <f t="shared" si="42"/>
        <v xml:space="preserve"> </v>
      </c>
      <c r="P955" s="98" t="str">
        <f t="shared" si="43"/>
        <v/>
      </c>
      <c r="Q955" s="98" t="str">
        <f t="shared" si="44"/>
        <v xml:space="preserve"> </v>
      </c>
    </row>
    <row r="956" spans="1:17" ht="25.5">
      <c r="A956" s="150">
        <f>'T8. Objetivos de desarrollo'!B955</f>
        <v>0</v>
      </c>
      <c r="B956" s="150">
        <f>'T11.Obj G, politicas, metas'!C956</f>
        <v>0</v>
      </c>
      <c r="C956" s="151">
        <f>'T11.Obj G, politicas, metas'!D956</f>
        <v>0</v>
      </c>
      <c r="D956" s="151" t="str">
        <f>'T11.Obj G, politicas, metas'!B956</f>
        <v>No existe una competencia definida</v>
      </c>
      <c r="E956" s="152">
        <f>'T11.Obj G, politicas, metas'!E956</f>
        <v>0</v>
      </c>
      <c r="F956" s="19"/>
      <c r="G956" s="19"/>
      <c r="H956" s="176"/>
      <c r="I956" s="19"/>
      <c r="J956" s="19"/>
      <c r="K956" s="18"/>
      <c r="L956" s="18"/>
      <c r="M956" s="18"/>
      <c r="N956" s="18"/>
      <c r="O956" s="152" t="str">
        <f t="shared" si="42"/>
        <v xml:space="preserve"> </v>
      </c>
      <c r="P956" s="98" t="str">
        <f t="shared" si="43"/>
        <v/>
      </c>
      <c r="Q956" s="98" t="str">
        <f t="shared" si="44"/>
        <v xml:space="preserve"> </v>
      </c>
    </row>
    <row r="957" spans="1:17" ht="25.5">
      <c r="A957" s="150">
        <f>'T8. Objetivos de desarrollo'!B956</f>
        <v>0</v>
      </c>
      <c r="B957" s="150">
        <f>'T11.Obj G, politicas, metas'!C957</f>
        <v>0</v>
      </c>
      <c r="C957" s="151">
        <f>'T11.Obj G, politicas, metas'!D957</f>
        <v>0</v>
      </c>
      <c r="D957" s="151" t="str">
        <f>'T11.Obj G, politicas, metas'!B957</f>
        <v>No existe una competencia definida</v>
      </c>
      <c r="E957" s="152">
        <f>'T11.Obj G, politicas, metas'!E957</f>
        <v>0</v>
      </c>
      <c r="F957" s="19"/>
      <c r="G957" s="19"/>
      <c r="H957" s="176"/>
      <c r="I957" s="19"/>
      <c r="J957" s="19"/>
      <c r="K957" s="18"/>
      <c r="L957" s="18"/>
      <c r="M957" s="18"/>
      <c r="N957" s="18"/>
      <c r="O957" s="152" t="str">
        <f t="shared" si="42"/>
        <v xml:space="preserve"> </v>
      </c>
      <c r="P957" s="98" t="str">
        <f t="shared" si="43"/>
        <v/>
      </c>
      <c r="Q957" s="98" t="str">
        <f t="shared" si="44"/>
        <v xml:space="preserve"> </v>
      </c>
    </row>
    <row r="958" spans="1:17" ht="25.5">
      <c r="A958" s="150">
        <f>'T8. Objetivos de desarrollo'!B957</f>
        <v>0</v>
      </c>
      <c r="B958" s="150">
        <f>'T11.Obj G, politicas, metas'!C958</f>
        <v>0</v>
      </c>
      <c r="C958" s="151">
        <f>'T11.Obj G, politicas, metas'!D958</f>
        <v>0</v>
      </c>
      <c r="D958" s="151" t="str">
        <f>'T11.Obj G, politicas, metas'!B958</f>
        <v>No existe una competencia definida</v>
      </c>
      <c r="E958" s="152">
        <f>'T11.Obj G, politicas, metas'!E958</f>
        <v>0</v>
      </c>
      <c r="F958" s="19"/>
      <c r="G958" s="19"/>
      <c r="H958" s="176"/>
      <c r="I958" s="19"/>
      <c r="J958" s="19"/>
      <c r="K958" s="18"/>
      <c r="L958" s="18"/>
      <c r="M958" s="18"/>
      <c r="N958" s="18"/>
      <c r="O958" s="152" t="str">
        <f t="shared" si="42"/>
        <v xml:space="preserve"> </v>
      </c>
      <c r="P958" s="98" t="str">
        <f t="shared" si="43"/>
        <v/>
      </c>
      <c r="Q958" s="98" t="str">
        <f t="shared" si="44"/>
        <v xml:space="preserve"> </v>
      </c>
    </row>
    <row r="959" spans="1:17" ht="25.5">
      <c r="A959" s="150">
        <f>'T8. Objetivos de desarrollo'!B958</f>
        <v>0</v>
      </c>
      <c r="B959" s="150">
        <f>'T11.Obj G, politicas, metas'!C959</f>
        <v>0</v>
      </c>
      <c r="C959" s="151">
        <f>'T11.Obj G, politicas, metas'!D959</f>
        <v>0</v>
      </c>
      <c r="D959" s="151" t="str">
        <f>'T11.Obj G, politicas, metas'!B959</f>
        <v>No existe una competencia definida</v>
      </c>
      <c r="E959" s="152">
        <f>'T11.Obj G, politicas, metas'!E959</f>
        <v>0</v>
      </c>
      <c r="F959" s="19"/>
      <c r="G959" s="19"/>
      <c r="H959" s="176"/>
      <c r="I959" s="19"/>
      <c r="J959" s="19"/>
      <c r="K959" s="18"/>
      <c r="L959" s="18"/>
      <c r="M959" s="18"/>
      <c r="N959" s="18"/>
      <c r="O959" s="152" t="str">
        <f t="shared" si="42"/>
        <v xml:space="preserve"> </v>
      </c>
      <c r="P959" s="98" t="str">
        <f t="shared" si="43"/>
        <v/>
      </c>
      <c r="Q959" s="98" t="str">
        <f t="shared" si="44"/>
        <v xml:space="preserve"> </v>
      </c>
    </row>
    <row r="960" spans="1:17" ht="25.5">
      <c r="A960" s="150">
        <f>'T8. Objetivos de desarrollo'!B959</f>
        <v>0</v>
      </c>
      <c r="B960" s="150">
        <f>'T11.Obj G, politicas, metas'!C960</f>
        <v>0</v>
      </c>
      <c r="C960" s="151">
        <f>'T11.Obj G, politicas, metas'!D960</f>
        <v>0</v>
      </c>
      <c r="D960" s="151" t="str">
        <f>'T11.Obj G, politicas, metas'!B960</f>
        <v>No existe una competencia definida</v>
      </c>
      <c r="E960" s="152">
        <f>'T11.Obj G, politicas, metas'!E960</f>
        <v>0</v>
      </c>
      <c r="F960" s="19"/>
      <c r="G960" s="19"/>
      <c r="H960" s="176"/>
      <c r="I960" s="19"/>
      <c r="J960" s="19"/>
      <c r="K960" s="18"/>
      <c r="L960" s="18"/>
      <c r="M960" s="18"/>
      <c r="N960" s="18"/>
      <c r="O960" s="152" t="str">
        <f t="shared" si="42"/>
        <v xml:space="preserve"> </v>
      </c>
      <c r="P960" s="98" t="str">
        <f t="shared" si="43"/>
        <v/>
      </c>
      <c r="Q960" s="98" t="str">
        <f t="shared" si="44"/>
        <v xml:space="preserve"> </v>
      </c>
    </row>
    <row r="961" spans="1:17" ht="25.5">
      <c r="A961" s="150">
        <f>'T8. Objetivos de desarrollo'!B960</f>
        <v>0</v>
      </c>
      <c r="B961" s="150">
        <f>'T11.Obj G, politicas, metas'!C961</f>
        <v>0</v>
      </c>
      <c r="C961" s="151">
        <f>'T11.Obj G, politicas, metas'!D961</f>
        <v>0</v>
      </c>
      <c r="D961" s="151" t="str">
        <f>'T11.Obj G, politicas, metas'!B961</f>
        <v>No existe una competencia definida</v>
      </c>
      <c r="E961" s="152">
        <f>'T11.Obj G, politicas, metas'!E961</f>
        <v>0</v>
      </c>
      <c r="F961" s="19"/>
      <c r="G961" s="19"/>
      <c r="H961" s="176"/>
      <c r="I961" s="19"/>
      <c r="J961" s="19"/>
      <c r="K961" s="18"/>
      <c r="L961" s="18"/>
      <c r="M961" s="18"/>
      <c r="N961" s="18"/>
      <c r="O961" s="152" t="str">
        <f t="shared" si="42"/>
        <v xml:space="preserve"> </v>
      </c>
      <c r="P961" s="98" t="str">
        <f t="shared" si="43"/>
        <v/>
      </c>
      <c r="Q961" s="98" t="str">
        <f t="shared" si="44"/>
        <v xml:space="preserve"> </v>
      </c>
    </row>
    <row r="962" spans="1:17" ht="25.5">
      <c r="A962" s="150">
        <f>'T8. Objetivos de desarrollo'!B961</f>
        <v>0</v>
      </c>
      <c r="B962" s="150">
        <f>'T11.Obj G, politicas, metas'!C962</f>
        <v>0</v>
      </c>
      <c r="C962" s="151">
        <f>'T11.Obj G, politicas, metas'!D962</f>
        <v>0</v>
      </c>
      <c r="D962" s="151" t="str">
        <f>'T11.Obj G, politicas, metas'!B962</f>
        <v>No existe una competencia definida</v>
      </c>
      <c r="E962" s="152">
        <f>'T11.Obj G, politicas, metas'!E962</f>
        <v>0</v>
      </c>
      <c r="F962" s="19"/>
      <c r="G962" s="19"/>
      <c r="H962" s="176"/>
      <c r="I962" s="19"/>
      <c r="J962" s="19"/>
      <c r="K962" s="18"/>
      <c r="L962" s="18"/>
      <c r="M962" s="18"/>
      <c r="N962" s="18"/>
      <c r="O962" s="152" t="str">
        <f t="shared" si="42"/>
        <v xml:space="preserve"> </v>
      </c>
      <c r="P962" s="98" t="str">
        <f t="shared" si="43"/>
        <v/>
      </c>
      <c r="Q962" s="98" t="str">
        <f t="shared" si="44"/>
        <v xml:space="preserve"> </v>
      </c>
    </row>
    <row r="963" spans="1:17" ht="25.5">
      <c r="A963" s="150">
        <f>'T8. Objetivos de desarrollo'!B962</f>
        <v>0</v>
      </c>
      <c r="B963" s="150">
        <f>'T11.Obj G, politicas, metas'!C963</f>
        <v>0</v>
      </c>
      <c r="C963" s="151">
        <f>'T11.Obj G, politicas, metas'!D963</f>
        <v>0</v>
      </c>
      <c r="D963" s="151" t="str">
        <f>'T11.Obj G, politicas, metas'!B963</f>
        <v>No existe una competencia definida</v>
      </c>
      <c r="E963" s="152">
        <f>'T11.Obj G, politicas, metas'!E963</f>
        <v>0</v>
      </c>
      <c r="F963" s="19"/>
      <c r="G963" s="19"/>
      <c r="H963" s="176"/>
      <c r="I963" s="19"/>
      <c r="J963" s="19"/>
      <c r="K963" s="18"/>
      <c r="L963" s="18"/>
      <c r="M963" s="18"/>
      <c r="N963" s="18"/>
      <c r="O963" s="152" t="str">
        <f t="shared" si="42"/>
        <v xml:space="preserve"> </v>
      </c>
      <c r="P963" s="98" t="str">
        <f t="shared" si="43"/>
        <v/>
      </c>
      <c r="Q963" s="98" t="str">
        <f t="shared" si="44"/>
        <v xml:space="preserve"> </v>
      </c>
    </row>
    <row r="964" spans="1:17" ht="25.5">
      <c r="A964" s="150">
        <f>'T8. Objetivos de desarrollo'!B963</f>
        <v>0</v>
      </c>
      <c r="B964" s="150">
        <f>'T11.Obj G, politicas, metas'!C964</f>
        <v>0</v>
      </c>
      <c r="C964" s="151">
        <f>'T11.Obj G, politicas, metas'!D964</f>
        <v>0</v>
      </c>
      <c r="D964" s="151" t="str">
        <f>'T11.Obj G, politicas, metas'!B964</f>
        <v>No existe una competencia definida</v>
      </c>
      <c r="E964" s="152">
        <f>'T11.Obj G, politicas, metas'!E964</f>
        <v>0</v>
      </c>
      <c r="F964" s="19"/>
      <c r="G964" s="19"/>
      <c r="H964" s="176"/>
      <c r="I964" s="19"/>
      <c r="J964" s="19"/>
      <c r="K964" s="18"/>
      <c r="L964" s="18"/>
      <c r="M964" s="18"/>
      <c r="N964" s="18"/>
      <c r="O964" s="152" t="str">
        <f t="shared" si="42"/>
        <v xml:space="preserve"> </v>
      </c>
      <c r="P964" s="98" t="str">
        <f t="shared" si="43"/>
        <v/>
      </c>
      <c r="Q964" s="98" t="str">
        <f t="shared" si="44"/>
        <v xml:space="preserve"> </v>
      </c>
    </row>
    <row r="965" spans="1:17" ht="25.5">
      <c r="A965" s="150">
        <f>'T8. Objetivos de desarrollo'!B964</f>
        <v>0</v>
      </c>
      <c r="B965" s="150">
        <f>'T11.Obj G, politicas, metas'!C965</f>
        <v>0</v>
      </c>
      <c r="C965" s="151">
        <f>'T11.Obj G, politicas, metas'!D965</f>
        <v>0</v>
      </c>
      <c r="D965" s="151" t="str">
        <f>'T11.Obj G, politicas, metas'!B965</f>
        <v>No existe una competencia definida</v>
      </c>
      <c r="E965" s="152">
        <f>'T11.Obj G, politicas, metas'!E965</f>
        <v>0</v>
      </c>
      <c r="F965" s="19"/>
      <c r="G965" s="19"/>
      <c r="H965" s="176"/>
      <c r="I965" s="19"/>
      <c r="J965" s="19"/>
      <c r="K965" s="18"/>
      <c r="L965" s="18"/>
      <c r="M965" s="18"/>
      <c r="N965" s="18"/>
      <c r="O965" s="152" t="str">
        <f t="shared" ref="O965:O1000" si="45">IFERROR(VLOOKUP(D965,$AL$5:$AM$44,2,0)," ")</f>
        <v xml:space="preserve"> </v>
      </c>
      <c r="P965" s="98" t="str">
        <f t="shared" ref="P965:P1000" si="46">IFERROR(VLOOKUP(K965,$V$5:$W$14,2,0),"")</f>
        <v/>
      </c>
      <c r="Q965" s="98" t="str">
        <f t="shared" ref="Q965:Q1000" si="47">IFERROR(VLOOKUP(M965,$AQ$4:$AR$6,2,0)," ")</f>
        <v xml:space="preserve"> </v>
      </c>
    </row>
    <row r="966" spans="1:17" ht="25.5">
      <c r="A966" s="150">
        <f>'T8. Objetivos de desarrollo'!B965</f>
        <v>0</v>
      </c>
      <c r="B966" s="150">
        <f>'T11.Obj G, politicas, metas'!C966</f>
        <v>0</v>
      </c>
      <c r="C966" s="151">
        <f>'T11.Obj G, politicas, metas'!D966</f>
        <v>0</v>
      </c>
      <c r="D966" s="151" t="str">
        <f>'T11.Obj G, politicas, metas'!B966</f>
        <v>No existe una competencia definida</v>
      </c>
      <c r="E966" s="152">
        <f>'T11.Obj G, politicas, metas'!E966</f>
        <v>0</v>
      </c>
      <c r="F966" s="19"/>
      <c r="G966" s="19"/>
      <c r="H966" s="176"/>
      <c r="I966" s="19"/>
      <c r="J966" s="19"/>
      <c r="K966" s="18"/>
      <c r="L966" s="18"/>
      <c r="M966" s="18"/>
      <c r="N966" s="18"/>
      <c r="O966" s="152" t="str">
        <f t="shared" si="45"/>
        <v xml:space="preserve"> </v>
      </c>
      <c r="P966" s="98" t="str">
        <f t="shared" si="46"/>
        <v/>
      </c>
      <c r="Q966" s="98" t="str">
        <f t="shared" si="47"/>
        <v xml:space="preserve"> </v>
      </c>
    </row>
    <row r="967" spans="1:17" ht="25.5">
      <c r="A967" s="150">
        <f>'T8. Objetivos de desarrollo'!B966</f>
        <v>0</v>
      </c>
      <c r="B967" s="150">
        <f>'T11.Obj G, politicas, metas'!C967</f>
        <v>0</v>
      </c>
      <c r="C967" s="151">
        <f>'T11.Obj G, politicas, metas'!D967</f>
        <v>0</v>
      </c>
      <c r="D967" s="151" t="str">
        <f>'T11.Obj G, politicas, metas'!B967</f>
        <v>No existe una competencia definida</v>
      </c>
      <c r="E967" s="152">
        <f>'T11.Obj G, politicas, metas'!E967</f>
        <v>0</v>
      </c>
      <c r="F967" s="19"/>
      <c r="G967" s="19"/>
      <c r="H967" s="176"/>
      <c r="I967" s="19"/>
      <c r="J967" s="19"/>
      <c r="K967" s="18"/>
      <c r="L967" s="18"/>
      <c r="M967" s="18"/>
      <c r="N967" s="18"/>
      <c r="O967" s="152" t="str">
        <f t="shared" si="45"/>
        <v xml:space="preserve"> </v>
      </c>
      <c r="P967" s="98" t="str">
        <f t="shared" si="46"/>
        <v/>
      </c>
      <c r="Q967" s="98" t="str">
        <f t="shared" si="47"/>
        <v xml:space="preserve"> </v>
      </c>
    </row>
    <row r="968" spans="1:17" ht="25.5">
      <c r="A968" s="150">
        <f>'T8. Objetivos de desarrollo'!B967</f>
        <v>0</v>
      </c>
      <c r="B968" s="150">
        <f>'T11.Obj G, politicas, metas'!C968</f>
        <v>0</v>
      </c>
      <c r="C968" s="151">
        <f>'T11.Obj G, politicas, metas'!D968</f>
        <v>0</v>
      </c>
      <c r="D968" s="151" t="str">
        <f>'T11.Obj G, politicas, metas'!B968</f>
        <v>No existe una competencia definida</v>
      </c>
      <c r="E968" s="152">
        <f>'T11.Obj G, politicas, metas'!E968</f>
        <v>0</v>
      </c>
      <c r="F968" s="19"/>
      <c r="G968" s="19"/>
      <c r="H968" s="176"/>
      <c r="I968" s="19"/>
      <c r="J968" s="19"/>
      <c r="K968" s="18"/>
      <c r="L968" s="18"/>
      <c r="M968" s="18"/>
      <c r="N968" s="18"/>
      <c r="O968" s="152" t="str">
        <f t="shared" si="45"/>
        <v xml:space="preserve"> </v>
      </c>
      <c r="P968" s="98" t="str">
        <f t="shared" si="46"/>
        <v/>
      </c>
      <c r="Q968" s="98" t="str">
        <f t="shared" si="47"/>
        <v xml:space="preserve"> </v>
      </c>
    </row>
    <row r="969" spans="1:17" ht="25.5">
      <c r="A969" s="150">
        <f>'T8. Objetivos de desarrollo'!B968</f>
        <v>0</v>
      </c>
      <c r="B969" s="150">
        <f>'T11.Obj G, politicas, metas'!C969</f>
        <v>0</v>
      </c>
      <c r="C969" s="151">
        <f>'T11.Obj G, politicas, metas'!D969</f>
        <v>0</v>
      </c>
      <c r="D969" s="151" t="str">
        <f>'T11.Obj G, politicas, metas'!B969</f>
        <v>No existe una competencia definida</v>
      </c>
      <c r="E969" s="152">
        <f>'T11.Obj G, politicas, metas'!E969</f>
        <v>0</v>
      </c>
      <c r="F969" s="19"/>
      <c r="G969" s="19"/>
      <c r="H969" s="176"/>
      <c r="I969" s="19"/>
      <c r="J969" s="19"/>
      <c r="K969" s="18"/>
      <c r="L969" s="18"/>
      <c r="M969" s="18"/>
      <c r="N969" s="18"/>
      <c r="O969" s="152" t="str">
        <f t="shared" si="45"/>
        <v xml:space="preserve"> </v>
      </c>
      <c r="P969" s="98" t="str">
        <f t="shared" si="46"/>
        <v/>
      </c>
      <c r="Q969" s="98" t="str">
        <f t="shared" si="47"/>
        <v xml:space="preserve"> </v>
      </c>
    </row>
    <row r="970" spans="1:17" ht="25.5">
      <c r="A970" s="150">
        <f>'T8. Objetivos de desarrollo'!B969</f>
        <v>0</v>
      </c>
      <c r="B970" s="150">
        <f>'T11.Obj G, politicas, metas'!C970</f>
        <v>0</v>
      </c>
      <c r="C970" s="151">
        <f>'T11.Obj G, politicas, metas'!D970</f>
        <v>0</v>
      </c>
      <c r="D970" s="151" t="str">
        <f>'T11.Obj G, politicas, metas'!B970</f>
        <v>No existe una competencia definida</v>
      </c>
      <c r="E970" s="152">
        <f>'T11.Obj G, politicas, metas'!E970</f>
        <v>0</v>
      </c>
      <c r="F970" s="19"/>
      <c r="G970" s="19"/>
      <c r="H970" s="176"/>
      <c r="I970" s="19"/>
      <c r="J970" s="19"/>
      <c r="K970" s="18"/>
      <c r="L970" s="18"/>
      <c r="M970" s="18"/>
      <c r="N970" s="18"/>
      <c r="O970" s="152" t="str">
        <f t="shared" si="45"/>
        <v xml:space="preserve"> </v>
      </c>
      <c r="P970" s="98" t="str">
        <f t="shared" si="46"/>
        <v/>
      </c>
      <c r="Q970" s="98" t="str">
        <f t="shared" si="47"/>
        <v xml:space="preserve"> </v>
      </c>
    </row>
    <row r="971" spans="1:17" ht="25.5">
      <c r="A971" s="150">
        <f>'T8. Objetivos de desarrollo'!B970</f>
        <v>0</v>
      </c>
      <c r="B971" s="150">
        <f>'T11.Obj G, politicas, metas'!C971</f>
        <v>0</v>
      </c>
      <c r="C971" s="151">
        <f>'T11.Obj G, politicas, metas'!D971</f>
        <v>0</v>
      </c>
      <c r="D971" s="151" t="str">
        <f>'T11.Obj G, politicas, metas'!B971</f>
        <v>No existe una competencia definida</v>
      </c>
      <c r="E971" s="152">
        <f>'T11.Obj G, politicas, metas'!E971</f>
        <v>0</v>
      </c>
      <c r="F971" s="19"/>
      <c r="G971" s="19"/>
      <c r="H971" s="176"/>
      <c r="I971" s="19"/>
      <c r="J971" s="19"/>
      <c r="K971" s="18"/>
      <c r="L971" s="18"/>
      <c r="M971" s="18"/>
      <c r="N971" s="18"/>
      <c r="O971" s="152" t="str">
        <f t="shared" si="45"/>
        <v xml:space="preserve"> </v>
      </c>
      <c r="P971" s="98" t="str">
        <f t="shared" si="46"/>
        <v/>
      </c>
      <c r="Q971" s="98" t="str">
        <f t="shared" si="47"/>
        <v xml:space="preserve"> </v>
      </c>
    </row>
    <row r="972" spans="1:17" ht="25.5">
      <c r="A972" s="150">
        <f>'T8. Objetivos de desarrollo'!B971</f>
        <v>0</v>
      </c>
      <c r="B972" s="150">
        <f>'T11.Obj G, politicas, metas'!C972</f>
        <v>0</v>
      </c>
      <c r="C972" s="151">
        <f>'T11.Obj G, politicas, metas'!D972</f>
        <v>0</v>
      </c>
      <c r="D972" s="151" t="str">
        <f>'T11.Obj G, politicas, metas'!B972</f>
        <v>No existe una competencia definida</v>
      </c>
      <c r="E972" s="152">
        <f>'T11.Obj G, politicas, metas'!E972</f>
        <v>0</v>
      </c>
      <c r="F972" s="19"/>
      <c r="G972" s="19"/>
      <c r="H972" s="176"/>
      <c r="I972" s="19"/>
      <c r="J972" s="19"/>
      <c r="K972" s="18"/>
      <c r="L972" s="18"/>
      <c r="M972" s="18"/>
      <c r="N972" s="18"/>
      <c r="O972" s="152" t="str">
        <f t="shared" si="45"/>
        <v xml:space="preserve"> </v>
      </c>
      <c r="P972" s="98" t="str">
        <f t="shared" si="46"/>
        <v/>
      </c>
      <c r="Q972" s="98" t="str">
        <f t="shared" si="47"/>
        <v xml:space="preserve"> </v>
      </c>
    </row>
    <row r="973" spans="1:17" ht="25.5">
      <c r="A973" s="150">
        <f>'T8. Objetivos de desarrollo'!B972</f>
        <v>0</v>
      </c>
      <c r="B973" s="150">
        <f>'T11.Obj G, politicas, metas'!C973</f>
        <v>0</v>
      </c>
      <c r="C973" s="151">
        <f>'T11.Obj G, politicas, metas'!D973</f>
        <v>0</v>
      </c>
      <c r="D973" s="151" t="str">
        <f>'T11.Obj G, politicas, metas'!B973</f>
        <v>No existe una competencia definida</v>
      </c>
      <c r="E973" s="152">
        <f>'T11.Obj G, politicas, metas'!E973</f>
        <v>0</v>
      </c>
      <c r="F973" s="19"/>
      <c r="G973" s="19"/>
      <c r="H973" s="176"/>
      <c r="I973" s="19"/>
      <c r="J973" s="19"/>
      <c r="K973" s="18"/>
      <c r="L973" s="18"/>
      <c r="M973" s="18"/>
      <c r="N973" s="18"/>
      <c r="O973" s="152" t="str">
        <f t="shared" si="45"/>
        <v xml:space="preserve"> </v>
      </c>
      <c r="P973" s="98" t="str">
        <f t="shared" si="46"/>
        <v/>
      </c>
      <c r="Q973" s="98" t="str">
        <f t="shared" si="47"/>
        <v xml:space="preserve"> </v>
      </c>
    </row>
    <row r="974" spans="1:17" ht="25.5">
      <c r="A974" s="150">
        <f>'T8. Objetivos de desarrollo'!B973</f>
        <v>0</v>
      </c>
      <c r="B974" s="150">
        <f>'T11.Obj G, politicas, metas'!C974</f>
        <v>0</v>
      </c>
      <c r="C974" s="151">
        <f>'T11.Obj G, politicas, metas'!D974</f>
        <v>0</v>
      </c>
      <c r="D974" s="151" t="str">
        <f>'T11.Obj G, politicas, metas'!B974</f>
        <v>No existe una competencia definida</v>
      </c>
      <c r="E974" s="152">
        <f>'T11.Obj G, politicas, metas'!E974</f>
        <v>0</v>
      </c>
      <c r="F974" s="19"/>
      <c r="G974" s="19"/>
      <c r="H974" s="176"/>
      <c r="I974" s="19"/>
      <c r="J974" s="19"/>
      <c r="K974" s="18"/>
      <c r="L974" s="18"/>
      <c r="M974" s="18"/>
      <c r="N974" s="18"/>
      <c r="O974" s="152" t="str">
        <f t="shared" si="45"/>
        <v xml:space="preserve"> </v>
      </c>
      <c r="P974" s="98" t="str">
        <f t="shared" si="46"/>
        <v/>
      </c>
      <c r="Q974" s="98" t="str">
        <f t="shared" si="47"/>
        <v xml:space="preserve"> </v>
      </c>
    </row>
    <row r="975" spans="1:17" ht="25.5">
      <c r="A975" s="150">
        <f>'T8. Objetivos de desarrollo'!B974</f>
        <v>0</v>
      </c>
      <c r="B975" s="150">
        <f>'T11.Obj G, politicas, metas'!C975</f>
        <v>0</v>
      </c>
      <c r="C975" s="151">
        <f>'T11.Obj G, politicas, metas'!D975</f>
        <v>0</v>
      </c>
      <c r="D975" s="151" t="str">
        <f>'T11.Obj G, politicas, metas'!B975</f>
        <v>No existe una competencia definida</v>
      </c>
      <c r="E975" s="152">
        <f>'T11.Obj G, politicas, metas'!E975</f>
        <v>0</v>
      </c>
      <c r="F975" s="19"/>
      <c r="G975" s="19"/>
      <c r="H975" s="176"/>
      <c r="I975" s="19"/>
      <c r="J975" s="19"/>
      <c r="K975" s="18"/>
      <c r="L975" s="18"/>
      <c r="M975" s="18"/>
      <c r="N975" s="18"/>
      <c r="O975" s="152" t="str">
        <f t="shared" si="45"/>
        <v xml:space="preserve"> </v>
      </c>
      <c r="P975" s="98" t="str">
        <f t="shared" si="46"/>
        <v/>
      </c>
      <c r="Q975" s="98" t="str">
        <f t="shared" si="47"/>
        <v xml:space="preserve"> </v>
      </c>
    </row>
    <row r="976" spans="1:17" ht="25.5">
      <c r="A976" s="150">
        <f>'T8. Objetivos de desarrollo'!B975</f>
        <v>0</v>
      </c>
      <c r="B976" s="150">
        <f>'T11.Obj G, politicas, metas'!C976</f>
        <v>0</v>
      </c>
      <c r="C976" s="151">
        <f>'T11.Obj G, politicas, metas'!D976</f>
        <v>0</v>
      </c>
      <c r="D976" s="151" t="str">
        <f>'T11.Obj G, politicas, metas'!B976</f>
        <v>No existe una competencia definida</v>
      </c>
      <c r="E976" s="152">
        <f>'T11.Obj G, politicas, metas'!E976</f>
        <v>0</v>
      </c>
      <c r="F976" s="19"/>
      <c r="G976" s="19"/>
      <c r="H976" s="176"/>
      <c r="I976" s="19"/>
      <c r="J976" s="19"/>
      <c r="K976" s="18"/>
      <c r="L976" s="18"/>
      <c r="M976" s="18"/>
      <c r="N976" s="18"/>
      <c r="O976" s="152" t="str">
        <f t="shared" si="45"/>
        <v xml:space="preserve"> </v>
      </c>
      <c r="P976" s="98" t="str">
        <f t="shared" si="46"/>
        <v/>
      </c>
      <c r="Q976" s="98" t="str">
        <f t="shared" si="47"/>
        <v xml:space="preserve"> </v>
      </c>
    </row>
    <row r="977" spans="1:17" ht="25.5">
      <c r="A977" s="150">
        <f>'T8. Objetivos de desarrollo'!B976</f>
        <v>0</v>
      </c>
      <c r="B977" s="150">
        <f>'T11.Obj G, politicas, metas'!C977</f>
        <v>0</v>
      </c>
      <c r="C977" s="151">
        <f>'T11.Obj G, politicas, metas'!D977</f>
        <v>0</v>
      </c>
      <c r="D977" s="151" t="str">
        <f>'T11.Obj G, politicas, metas'!B977</f>
        <v>No existe una competencia definida</v>
      </c>
      <c r="E977" s="152">
        <f>'T11.Obj G, politicas, metas'!E977</f>
        <v>0</v>
      </c>
      <c r="F977" s="19"/>
      <c r="G977" s="19"/>
      <c r="H977" s="176"/>
      <c r="I977" s="19"/>
      <c r="J977" s="19"/>
      <c r="K977" s="18"/>
      <c r="L977" s="18"/>
      <c r="M977" s="18"/>
      <c r="N977" s="18"/>
      <c r="O977" s="152" t="str">
        <f t="shared" si="45"/>
        <v xml:space="preserve"> </v>
      </c>
      <c r="P977" s="98" t="str">
        <f t="shared" si="46"/>
        <v/>
      </c>
      <c r="Q977" s="98" t="str">
        <f t="shared" si="47"/>
        <v xml:space="preserve"> </v>
      </c>
    </row>
    <row r="978" spans="1:17" ht="25.5">
      <c r="A978" s="150">
        <f>'T8. Objetivos de desarrollo'!B977</f>
        <v>0</v>
      </c>
      <c r="B978" s="150">
        <f>'T11.Obj G, politicas, metas'!C978</f>
        <v>0</v>
      </c>
      <c r="C978" s="151">
        <f>'T11.Obj G, politicas, metas'!D978</f>
        <v>0</v>
      </c>
      <c r="D978" s="151" t="str">
        <f>'T11.Obj G, politicas, metas'!B978</f>
        <v>No existe una competencia definida</v>
      </c>
      <c r="E978" s="152">
        <f>'T11.Obj G, politicas, metas'!E978</f>
        <v>0</v>
      </c>
      <c r="F978" s="19"/>
      <c r="G978" s="19"/>
      <c r="H978" s="176"/>
      <c r="I978" s="19"/>
      <c r="J978" s="19"/>
      <c r="K978" s="18"/>
      <c r="L978" s="18"/>
      <c r="M978" s="18"/>
      <c r="N978" s="18"/>
      <c r="O978" s="152" t="str">
        <f t="shared" si="45"/>
        <v xml:space="preserve"> </v>
      </c>
      <c r="P978" s="98" t="str">
        <f t="shared" si="46"/>
        <v/>
      </c>
      <c r="Q978" s="98" t="str">
        <f t="shared" si="47"/>
        <v xml:space="preserve"> </v>
      </c>
    </row>
    <row r="979" spans="1:17" ht="25.5">
      <c r="A979" s="150">
        <f>'T8. Objetivos de desarrollo'!B978</f>
        <v>0</v>
      </c>
      <c r="B979" s="150">
        <f>'T11.Obj G, politicas, metas'!C979</f>
        <v>0</v>
      </c>
      <c r="C979" s="151">
        <f>'T11.Obj G, politicas, metas'!D979</f>
        <v>0</v>
      </c>
      <c r="D979" s="151" t="str">
        <f>'T11.Obj G, politicas, metas'!B979</f>
        <v>No existe una competencia definida</v>
      </c>
      <c r="E979" s="152">
        <f>'T11.Obj G, politicas, metas'!E979</f>
        <v>0</v>
      </c>
      <c r="F979" s="19"/>
      <c r="G979" s="19"/>
      <c r="H979" s="176"/>
      <c r="I979" s="19"/>
      <c r="J979" s="19"/>
      <c r="K979" s="18"/>
      <c r="L979" s="18"/>
      <c r="M979" s="18"/>
      <c r="N979" s="18"/>
      <c r="O979" s="152" t="str">
        <f t="shared" si="45"/>
        <v xml:space="preserve"> </v>
      </c>
      <c r="P979" s="98" t="str">
        <f t="shared" si="46"/>
        <v/>
      </c>
      <c r="Q979" s="98" t="str">
        <f t="shared" si="47"/>
        <v xml:space="preserve"> </v>
      </c>
    </row>
    <row r="980" spans="1:17" ht="25.5">
      <c r="A980" s="150">
        <f>'T8. Objetivos de desarrollo'!B979</f>
        <v>0</v>
      </c>
      <c r="B980" s="150">
        <f>'T11.Obj G, politicas, metas'!C980</f>
        <v>0</v>
      </c>
      <c r="C980" s="151">
        <f>'T11.Obj G, politicas, metas'!D980</f>
        <v>0</v>
      </c>
      <c r="D980" s="151" t="str">
        <f>'T11.Obj G, politicas, metas'!B980</f>
        <v>No existe una competencia definida</v>
      </c>
      <c r="E980" s="152">
        <f>'T11.Obj G, politicas, metas'!E980</f>
        <v>0</v>
      </c>
      <c r="F980" s="19"/>
      <c r="G980" s="19"/>
      <c r="H980" s="176"/>
      <c r="I980" s="19"/>
      <c r="J980" s="19"/>
      <c r="K980" s="18"/>
      <c r="L980" s="18"/>
      <c r="M980" s="18"/>
      <c r="N980" s="18"/>
      <c r="O980" s="152" t="str">
        <f t="shared" si="45"/>
        <v xml:space="preserve"> </v>
      </c>
      <c r="P980" s="98" t="str">
        <f t="shared" si="46"/>
        <v/>
      </c>
      <c r="Q980" s="98" t="str">
        <f t="shared" si="47"/>
        <v xml:space="preserve"> </v>
      </c>
    </row>
    <row r="981" spans="1:17" ht="25.5">
      <c r="A981" s="150">
        <f>'T8. Objetivos de desarrollo'!B980</f>
        <v>0</v>
      </c>
      <c r="B981" s="150">
        <f>'T11.Obj G, politicas, metas'!C981</f>
        <v>0</v>
      </c>
      <c r="C981" s="151">
        <f>'T11.Obj G, politicas, metas'!D981</f>
        <v>0</v>
      </c>
      <c r="D981" s="151" t="str">
        <f>'T11.Obj G, politicas, metas'!B981</f>
        <v>No existe una competencia definida</v>
      </c>
      <c r="E981" s="152">
        <f>'T11.Obj G, politicas, metas'!E981</f>
        <v>0</v>
      </c>
      <c r="F981" s="19"/>
      <c r="G981" s="19"/>
      <c r="H981" s="176"/>
      <c r="I981" s="19"/>
      <c r="J981" s="19"/>
      <c r="K981" s="18"/>
      <c r="L981" s="18"/>
      <c r="M981" s="18"/>
      <c r="N981" s="18"/>
      <c r="O981" s="152" t="str">
        <f t="shared" si="45"/>
        <v xml:space="preserve"> </v>
      </c>
      <c r="P981" s="98" t="str">
        <f t="shared" si="46"/>
        <v/>
      </c>
      <c r="Q981" s="98" t="str">
        <f t="shared" si="47"/>
        <v xml:space="preserve"> </v>
      </c>
    </row>
    <row r="982" spans="1:17" ht="25.5">
      <c r="A982" s="150">
        <f>'T8. Objetivos de desarrollo'!B981</f>
        <v>0</v>
      </c>
      <c r="B982" s="150">
        <f>'T11.Obj G, politicas, metas'!C982</f>
        <v>0</v>
      </c>
      <c r="C982" s="151">
        <f>'T11.Obj G, politicas, metas'!D982</f>
        <v>0</v>
      </c>
      <c r="D982" s="151" t="str">
        <f>'T11.Obj G, politicas, metas'!B982</f>
        <v>No existe una competencia definida</v>
      </c>
      <c r="E982" s="152">
        <f>'T11.Obj G, politicas, metas'!E982</f>
        <v>0</v>
      </c>
      <c r="F982" s="19"/>
      <c r="G982" s="19"/>
      <c r="H982" s="176"/>
      <c r="I982" s="19"/>
      <c r="J982" s="19"/>
      <c r="K982" s="18"/>
      <c r="L982" s="18"/>
      <c r="M982" s="18"/>
      <c r="N982" s="18"/>
      <c r="O982" s="152" t="str">
        <f t="shared" si="45"/>
        <v xml:space="preserve"> </v>
      </c>
      <c r="P982" s="98" t="str">
        <f t="shared" si="46"/>
        <v/>
      </c>
      <c r="Q982" s="98" t="str">
        <f t="shared" si="47"/>
        <v xml:space="preserve"> </v>
      </c>
    </row>
    <row r="983" spans="1:17" ht="25.5">
      <c r="A983" s="150">
        <f>'T8. Objetivos de desarrollo'!B982</f>
        <v>0</v>
      </c>
      <c r="B983" s="150">
        <f>'T11.Obj G, politicas, metas'!C983</f>
        <v>0</v>
      </c>
      <c r="C983" s="151">
        <f>'T11.Obj G, politicas, metas'!D983</f>
        <v>0</v>
      </c>
      <c r="D983" s="151" t="str">
        <f>'T11.Obj G, politicas, metas'!B983</f>
        <v>No existe una competencia definida</v>
      </c>
      <c r="E983" s="152">
        <f>'T11.Obj G, politicas, metas'!E983</f>
        <v>0</v>
      </c>
      <c r="F983" s="19"/>
      <c r="G983" s="19"/>
      <c r="H983" s="176"/>
      <c r="I983" s="19"/>
      <c r="J983" s="19"/>
      <c r="K983" s="18"/>
      <c r="L983" s="18"/>
      <c r="M983" s="18"/>
      <c r="N983" s="18"/>
      <c r="O983" s="152" t="str">
        <f t="shared" si="45"/>
        <v xml:space="preserve"> </v>
      </c>
      <c r="P983" s="98" t="str">
        <f t="shared" si="46"/>
        <v/>
      </c>
      <c r="Q983" s="98" t="str">
        <f t="shared" si="47"/>
        <v xml:space="preserve"> </v>
      </c>
    </row>
    <row r="984" spans="1:17" ht="25.5">
      <c r="A984" s="150">
        <f>'T8. Objetivos de desarrollo'!B983</f>
        <v>0</v>
      </c>
      <c r="B984" s="150">
        <f>'T11.Obj G, politicas, metas'!C984</f>
        <v>0</v>
      </c>
      <c r="C984" s="151">
        <f>'T11.Obj G, politicas, metas'!D984</f>
        <v>0</v>
      </c>
      <c r="D984" s="151" t="str">
        <f>'T11.Obj G, politicas, metas'!B984</f>
        <v>No existe una competencia definida</v>
      </c>
      <c r="E984" s="152">
        <f>'T11.Obj G, politicas, metas'!E984</f>
        <v>0</v>
      </c>
      <c r="F984" s="19"/>
      <c r="G984" s="19"/>
      <c r="H984" s="176"/>
      <c r="I984" s="19"/>
      <c r="J984" s="19"/>
      <c r="K984" s="18"/>
      <c r="L984" s="18"/>
      <c r="M984" s="18"/>
      <c r="N984" s="18"/>
      <c r="O984" s="152" t="str">
        <f t="shared" si="45"/>
        <v xml:space="preserve"> </v>
      </c>
      <c r="P984" s="98" t="str">
        <f t="shared" si="46"/>
        <v/>
      </c>
      <c r="Q984" s="98" t="str">
        <f t="shared" si="47"/>
        <v xml:space="preserve"> </v>
      </c>
    </row>
    <row r="985" spans="1:17" ht="25.5">
      <c r="A985" s="150">
        <f>'T8. Objetivos de desarrollo'!B984</f>
        <v>0</v>
      </c>
      <c r="B985" s="150">
        <f>'T11.Obj G, politicas, metas'!C985</f>
        <v>0</v>
      </c>
      <c r="C985" s="151">
        <f>'T11.Obj G, politicas, metas'!D985</f>
        <v>0</v>
      </c>
      <c r="D985" s="151" t="str">
        <f>'T11.Obj G, politicas, metas'!B985</f>
        <v>No existe una competencia definida</v>
      </c>
      <c r="E985" s="152">
        <f>'T11.Obj G, politicas, metas'!E985</f>
        <v>0</v>
      </c>
      <c r="F985" s="19"/>
      <c r="G985" s="19"/>
      <c r="H985" s="176"/>
      <c r="I985" s="19"/>
      <c r="J985" s="19"/>
      <c r="K985" s="18"/>
      <c r="L985" s="18"/>
      <c r="M985" s="18"/>
      <c r="N985" s="18"/>
      <c r="O985" s="152" t="str">
        <f t="shared" si="45"/>
        <v xml:space="preserve"> </v>
      </c>
      <c r="P985" s="98" t="str">
        <f t="shared" si="46"/>
        <v/>
      </c>
      <c r="Q985" s="98" t="str">
        <f t="shared" si="47"/>
        <v xml:space="preserve"> </v>
      </c>
    </row>
    <row r="986" spans="1:17" ht="25.5">
      <c r="A986" s="150">
        <f>'T8. Objetivos de desarrollo'!B985</f>
        <v>0</v>
      </c>
      <c r="B986" s="150">
        <f>'T11.Obj G, politicas, metas'!C986</f>
        <v>0</v>
      </c>
      <c r="C986" s="151">
        <f>'T11.Obj G, politicas, metas'!D986</f>
        <v>0</v>
      </c>
      <c r="D986" s="151" t="str">
        <f>'T11.Obj G, politicas, metas'!B986</f>
        <v>No existe una competencia definida</v>
      </c>
      <c r="E986" s="152">
        <f>'T11.Obj G, politicas, metas'!E986</f>
        <v>0</v>
      </c>
      <c r="F986" s="19"/>
      <c r="G986" s="19"/>
      <c r="H986" s="176"/>
      <c r="I986" s="19"/>
      <c r="J986" s="19"/>
      <c r="K986" s="18"/>
      <c r="L986" s="18"/>
      <c r="M986" s="18"/>
      <c r="N986" s="18"/>
      <c r="O986" s="152" t="str">
        <f t="shared" si="45"/>
        <v xml:space="preserve"> </v>
      </c>
      <c r="P986" s="98" t="str">
        <f t="shared" si="46"/>
        <v/>
      </c>
      <c r="Q986" s="98" t="str">
        <f t="shared" si="47"/>
        <v xml:space="preserve"> </v>
      </c>
    </row>
    <row r="987" spans="1:17" ht="25.5">
      <c r="A987" s="150">
        <f>'T8. Objetivos de desarrollo'!B986</f>
        <v>0</v>
      </c>
      <c r="B987" s="150">
        <f>'T11.Obj G, politicas, metas'!C987</f>
        <v>0</v>
      </c>
      <c r="C987" s="151">
        <f>'T11.Obj G, politicas, metas'!D987</f>
        <v>0</v>
      </c>
      <c r="D987" s="151" t="str">
        <f>'T11.Obj G, politicas, metas'!B987</f>
        <v>No existe una competencia definida</v>
      </c>
      <c r="E987" s="152">
        <f>'T11.Obj G, politicas, metas'!E987</f>
        <v>0</v>
      </c>
      <c r="F987" s="19"/>
      <c r="G987" s="19"/>
      <c r="H987" s="176"/>
      <c r="I987" s="19"/>
      <c r="J987" s="19"/>
      <c r="K987" s="18"/>
      <c r="L987" s="18"/>
      <c r="M987" s="18"/>
      <c r="N987" s="18"/>
      <c r="O987" s="152" t="str">
        <f t="shared" si="45"/>
        <v xml:space="preserve"> </v>
      </c>
      <c r="P987" s="98" t="str">
        <f t="shared" si="46"/>
        <v/>
      </c>
      <c r="Q987" s="98" t="str">
        <f t="shared" si="47"/>
        <v xml:space="preserve"> </v>
      </c>
    </row>
    <row r="988" spans="1:17" ht="25.5">
      <c r="A988" s="150">
        <f>'T8. Objetivos de desarrollo'!B987</f>
        <v>0</v>
      </c>
      <c r="B988" s="150">
        <f>'T11.Obj G, politicas, metas'!C988</f>
        <v>0</v>
      </c>
      <c r="C988" s="151">
        <f>'T11.Obj G, politicas, metas'!D988</f>
        <v>0</v>
      </c>
      <c r="D988" s="151" t="str">
        <f>'T11.Obj G, politicas, metas'!B988</f>
        <v>No existe una competencia definida</v>
      </c>
      <c r="E988" s="152">
        <f>'T11.Obj G, politicas, metas'!E988</f>
        <v>0</v>
      </c>
      <c r="F988" s="19"/>
      <c r="G988" s="19"/>
      <c r="H988" s="176"/>
      <c r="I988" s="19"/>
      <c r="J988" s="19"/>
      <c r="K988" s="18"/>
      <c r="L988" s="18"/>
      <c r="M988" s="18"/>
      <c r="N988" s="18"/>
      <c r="O988" s="152" t="str">
        <f t="shared" si="45"/>
        <v xml:space="preserve"> </v>
      </c>
      <c r="P988" s="98" t="str">
        <f t="shared" si="46"/>
        <v/>
      </c>
      <c r="Q988" s="98" t="str">
        <f t="shared" si="47"/>
        <v xml:space="preserve"> </v>
      </c>
    </row>
    <row r="989" spans="1:17" ht="25.5">
      <c r="A989" s="150">
        <f>'T8. Objetivos de desarrollo'!B988</f>
        <v>0</v>
      </c>
      <c r="B989" s="150">
        <f>'T11.Obj G, politicas, metas'!C989</f>
        <v>0</v>
      </c>
      <c r="C989" s="151">
        <f>'T11.Obj G, politicas, metas'!D989</f>
        <v>0</v>
      </c>
      <c r="D989" s="151" t="str">
        <f>'T11.Obj G, politicas, metas'!B989</f>
        <v>No existe una competencia definida</v>
      </c>
      <c r="E989" s="152">
        <f>'T11.Obj G, politicas, metas'!E989</f>
        <v>0</v>
      </c>
      <c r="F989" s="19"/>
      <c r="G989" s="19"/>
      <c r="H989" s="176"/>
      <c r="I989" s="19"/>
      <c r="J989" s="19"/>
      <c r="K989" s="18"/>
      <c r="L989" s="18"/>
      <c r="M989" s="18"/>
      <c r="N989" s="18"/>
      <c r="O989" s="152" t="str">
        <f t="shared" si="45"/>
        <v xml:space="preserve"> </v>
      </c>
      <c r="P989" s="98" t="str">
        <f t="shared" si="46"/>
        <v/>
      </c>
      <c r="Q989" s="98" t="str">
        <f t="shared" si="47"/>
        <v xml:space="preserve"> </v>
      </c>
    </row>
    <row r="990" spans="1:17" ht="25.5">
      <c r="A990" s="150">
        <f>'T8. Objetivos de desarrollo'!B989</f>
        <v>0</v>
      </c>
      <c r="B990" s="150">
        <f>'T11.Obj G, politicas, metas'!C990</f>
        <v>0</v>
      </c>
      <c r="C990" s="151">
        <f>'T11.Obj G, politicas, metas'!D990</f>
        <v>0</v>
      </c>
      <c r="D990" s="151" t="str">
        <f>'T11.Obj G, politicas, metas'!B990</f>
        <v>No existe una competencia definida</v>
      </c>
      <c r="E990" s="152">
        <f>'T11.Obj G, politicas, metas'!E990</f>
        <v>0</v>
      </c>
      <c r="F990" s="19"/>
      <c r="G990" s="19"/>
      <c r="H990" s="176"/>
      <c r="I990" s="19"/>
      <c r="J990" s="19"/>
      <c r="K990" s="18"/>
      <c r="L990" s="18"/>
      <c r="M990" s="18"/>
      <c r="N990" s="18"/>
      <c r="O990" s="152" t="str">
        <f t="shared" si="45"/>
        <v xml:space="preserve"> </v>
      </c>
      <c r="P990" s="98" t="str">
        <f t="shared" si="46"/>
        <v/>
      </c>
      <c r="Q990" s="98" t="str">
        <f t="shared" si="47"/>
        <v xml:space="preserve"> </v>
      </c>
    </row>
    <row r="991" spans="1:17" ht="25.5">
      <c r="A991" s="150">
        <f>'T8. Objetivos de desarrollo'!B990</f>
        <v>0</v>
      </c>
      <c r="B991" s="150">
        <f>'T11.Obj G, politicas, metas'!C991</f>
        <v>0</v>
      </c>
      <c r="C991" s="151">
        <f>'T11.Obj G, politicas, metas'!D991</f>
        <v>0</v>
      </c>
      <c r="D991" s="151" t="str">
        <f>'T11.Obj G, politicas, metas'!B991</f>
        <v>No existe una competencia definida</v>
      </c>
      <c r="E991" s="152">
        <f>'T11.Obj G, politicas, metas'!E991</f>
        <v>0</v>
      </c>
      <c r="F991" s="19"/>
      <c r="G991" s="19"/>
      <c r="H991" s="176"/>
      <c r="I991" s="19"/>
      <c r="J991" s="19"/>
      <c r="K991" s="18"/>
      <c r="L991" s="18"/>
      <c r="M991" s="18"/>
      <c r="N991" s="18"/>
      <c r="O991" s="152" t="str">
        <f t="shared" si="45"/>
        <v xml:space="preserve"> </v>
      </c>
      <c r="P991" s="98" t="str">
        <f t="shared" si="46"/>
        <v/>
      </c>
      <c r="Q991" s="98" t="str">
        <f t="shared" si="47"/>
        <v xml:space="preserve"> </v>
      </c>
    </row>
    <row r="992" spans="1:17" ht="25.5">
      <c r="A992" s="150">
        <f>'T8. Objetivos de desarrollo'!B991</f>
        <v>0</v>
      </c>
      <c r="B992" s="150">
        <f>'T11.Obj G, politicas, metas'!C992</f>
        <v>0</v>
      </c>
      <c r="C992" s="151">
        <f>'T11.Obj G, politicas, metas'!D992</f>
        <v>0</v>
      </c>
      <c r="D992" s="151" t="str">
        <f>'T11.Obj G, politicas, metas'!B992</f>
        <v>No existe una competencia definida</v>
      </c>
      <c r="E992" s="152">
        <f>'T11.Obj G, politicas, metas'!E992</f>
        <v>0</v>
      </c>
      <c r="F992" s="19"/>
      <c r="G992" s="19"/>
      <c r="H992" s="176"/>
      <c r="I992" s="19"/>
      <c r="J992" s="19"/>
      <c r="K992" s="18"/>
      <c r="L992" s="18"/>
      <c r="M992" s="18"/>
      <c r="N992" s="18"/>
      <c r="O992" s="152" t="str">
        <f t="shared" si="45"/>
        <v xml:space="preserve"> </v>
      </c>
      <c r="P992" s="98" t="str">
        <f t="shared" si="46"/>
        <v/>
      </c>
      <c r="Q992" s="98" t="str">
        <f t="shared" si="47"/>
        <v xml:space="preserve"> </v>
      </c>
    </row>
    <row r="993" spans="1:17" ht="25.5">
      <c r="A993" s="150">
        <f>'T8. Objetivos de desarrollo'!B992</f>
        <v>0</v>
      </c>
      <c r="B993" s="150">
        <f>'T11.Obj G, politicas, metas'!C993</f>
        <v>0</v>
      </c>
      <c r="C993" s="151">
        <f>'T11.Obj G, politicas, metas'!D993</f>
        <v>0</v>
      </c>
      <c r="D993" s="151" t="str">
        <f>'T11.Obj G, politicas, metas'!B993</f>
        <v>No existe una competencia definida</v>
      </c>
      <c r="E993" s="152">
        <f>'T11.Obj G, politicas, metas'!E993</f>
        <v>0</v>
      </c>
      <c r="F993" s="19"/>
      <c r="G993" s="19"/>
      <c r="H993" s="176"/>
      <c r="I993" s="19"/>
      <c r="J993" s="19"/>
      <c r="K993" s="18"/>
      <c r="L993" s="18"/>
      <c r="M993" s="18"/>
      <c r="N993" s="18"/>
      <c r="O993" s="152" t="str">
        <f t="shared" si="45"/>
        <v xml:space="preserve"> </v>
      </c>
      <c r="P993" s="98" t="str">
        <f t="shared" si="46"/>
        <v/>
      </c>
      <c r="Q993" s="98" t="str">
        <f t="shared" si="47"/>
        <v xml:space="preserve"> </v>
      </c>
    </row>
    <row r="994" spans="1:17" ht="25.5">
      <c r="A994" s="150">
        <f>'T8. Objetivos de desarrollo'!B993</f>
        <v>0</v>
      </c>
      <c r="B994" s="150">
        <f>'T11.Obj G, politicas, metas'!C994</f>
        <v>0</v>
      </c>
      <c r="C994" s="151">
        <f>'T11.Obj G, politicas, metas'!D994</f>
        <v>0</v>
      </c>
      <c r="D994" s="151" t="str">
        <f>'T11.Obj G, politicas, metas'!B994</f>
        <v>No existe una competencia definida</v>
      </c>
      <c r="E994" s="152">
        <f>'T11.Obj G, politicas, metas'!E994</f>
        <v>0</v>
      </c>
      <c r="F994" s="19"/>
      <c r="G994" s="19"/>
      <c r="H994" s="176"/>
      <c r="I994" s="19"/>
      <c r="J994" s="19"/>
      <c r="K994" s="18"/>
      <c r="L994" s="18"/>
      <c r="M994" s="18"/>
      <c r="N994" s="18"/>
      <c r="O994" s="152" t="str">
        <f t="shared" si="45"/>
        <v xml:space="preserve"> </v>
      </c>
      <c r="P994" s="98" t="str">
        <f t="shared" si="46"/>
        <v/>
      </c>
      <c r="Q994" s="98" t="str">
        <f t="shared" si="47"/>
        <v xml:space="preserve"> </v>
      </c>
    </row>
    <row r="995" spans="1:17" ht="25.5">
      <c r="A995" s="150">
        <f>'T8. Objetivos de desarrollo'!B994</f>
        <v>0</v>
      </c>
      <c r="B995" s="150">
        <f>'T11.Obj G, politicas, metas'!C995</f>
        <v>0</v>
      </c>
      <c r="C995" s="151">
        <f>'T11.Obj G, politicas, metas'!D995</f>
        <v>0</v>
      </c>
      <c r="D995" s="151" t="str">
        <f>'T11.Obj G, politicas, metas'!B995</f>
        <v>No existe una competencia definida</v>
      </c>
      <c r="E995" s="152">
        <f>'T11.Obj G, politicas, metas'!E995</f>
        <v>0</v>
      </c>
      <c r="F995" s="19"/>
      <c r="G995" s="19"/>
      <c r="H995" s="176"/>
      <c r="I995" s="19"/>
      <c r="J995" s="19"/>
      <c r="K995" s="18"/>
      <c r="L995" s="18"/>
      <c r="M995" s="18"/>
      <c r="N995" s="18"/>
      <c r="O995" s="152" t="str">
        <f t="shared" si="45"/>
        <v xml:space="preserve"> </v>
      </c>
      <c r="P995" s="98" t="str">
        <f t="shared" si="46"/>
        <v/>
      </c>
      <c r="Q995" s="98" t="str">
        <f t="shared" si="47"/>
        <v xml:space="preserve"> </v>
      </c>
    </row>
    <row r="996" spans="1:17" ht="25.5">
      <c r="A996" s="150">
        <f>'T8. Objetivos de desarrollo'!B995</f>
        <v>0</v>
      </c>
      <c r="B996" s="150">
        <f>'T11.Obj G, politicas, metas'!C996</f>
        <v>0</v>
      </c>
      <c r="C996" s="151">
        <f>'T11.Obj G, politicas, metas'!D996</f>
        <v>0</v>
      </c>
      <c r="D996" s="151" t="str">
        <f>'T11.Obj G, politicas, metas'!B996</f>
        <v>No existe una competencia definida</v>
      </c>
      <c r="E996" s="152">
        <f>'T11.Obj G, politicas, metas'!E996</f>
        <v>0</v>
      </c>
      <c r="F996" s="19"/>
      <c r="G996" s="19"/>
      <c r="H996" s="176"/>
      <c r="I996" s="19"/>
      <c r="J996" s="19"/>
      <c r="K996" s="18"/>
      <c r="L996" s="18"/>
      <c r="M996" s="18"/>
      <c r="N996" s="18"/>
      <c r="O996" s="152" t="str">
        <f t="shared" si="45"/>
        <v xml:space="preserve"> </v>
      </c>
      <c r="P996" s="98" t="str">
        <f t="shared" si="46"/>
        <v/>
      </c>
      <c r="Q996" s="98" t="str">
        <f t="shared" si="47"/>
        <v xml:space="preserve"> </v>
      </c>
    </row>
    <row r="997" spans="1:17" ht="25.5">
      <c r="A997" s="150">
        <f>'T8. Objetivos de desarrollo'!B996</f>
        <v>0</v>
      </c>
      <c r="B997" s="150">
        <f>'T11.Obj G, politicas, metas'!C997</f>
        <v>0</v>
      </c>
      <c r="C997" s="151">
        <f>'T11.Obj G, politicas, metas'!D997</f>
        <v>0</v>
      </c>
      <c r="D997" s="151" t="str">
        <f>'T11.Obj G, politicas, metas'!B997</f>
        <v>No existe una competencia definida</v>
      </c>
      <c r="E997" s="152">
        <f>'T11.Obj G, politicas, metas'!E997</f>
        <v>0</v>
      </c>
      <c r="F997" s="19"/>
      <c r="G997" s="19"/>
      <c r="H997" s="176"/>
      <c r="I997" s="19"/>
      <c r="J997" s="19"/>
      <c r="K997" s="18"/>
      <c r="L997" s="18"/>
      <c r="M997" s="18"/>
      <c r="N997" s="18"/>
      <c r="O997" s="152" t="str">
        <f t="shared" si="45"/>
        <v xml:space="preserve"> </v>
      </c>
      <c r="P997" s="98" t="str">
        <f t="shared" si="46"/>
        <v/>
      </c>
      <c r="Q997" s="98" t="str">
        <f t="shared" si="47"/>
        <v xml:space="preserve"> </v>
      </c>
    </row>
    <row r="998" spans="1:17" ht="25.5">
      <c r="A998" s="150">
        <f>'T8. Objetivos de desarrollo'!B997</f>
        <v>0</v>
      </c>
      <c r="B998" s="150">
        <f>'T11.Obj G, politicas, metas'!C998</f>
        <v>0</v>
      </c>
      <c r="C998" s="151">
        <f>'T11.Obj G, politicas, metas'!D998</f>
        <v>0</v>
      </c>
      <c r="D998" s="151" t="str">
        <f>'T11.Obj G, politicas, metas'!B998</f>
        <v>No existe una competencia definida</v>
      </c>
      <c r="E998" s="152">
        <f>'T11.Obj G, politicas, metas'!E998</f>
        <v>0</v>
      </c>
      <c r="F998" s="19"/>
      <c r="G998" s="19"/>
      <c r="H998" s="176"/>
      <c r="I998" s="19"/>
      <c r="J998" s="19"/>
      <c r="K998" s="18"/>
      <c r="L998" s="18"/>
      <c r="M998" s="18"/>
      <c r="N998" s="18"/>
      <c r="O998" s="152" t="str">
        <f t="shared" si="45"/>
        <v xml:space="preserve"> </v>
      </c>
      <c r="P998" s="98" t="str">
        <f t="shared" si="46"/>
        <v/>
      </c>
      <c r="Q998" s="98" t="str">
        <f t="shared" si="47"/>
        <v xml:space="preserve"> </v>
      </c>
    </row>
    <row r="999" spans="1:17" ht="25.5">
      <c r="A999" s="150">
        <f>'T8. Objetivos de desarrollo'!B998</f>
        <v>0</v>
      </c>
      <c r="B999" s="150">
        <f>'T11.Obj G, politicas, metas'!C999</f>
        <v>0</v>
      </c>
      <c r="C999" s="151">
        <f>'T11.Obj G, politicas, metas'!D999</f>
        <v>0</v>
      </c>
      <c r="D999" s="151" t="str">
        <f>'T11.Obj G, politicas, metas'!B999</f>
        <v>No existe una competencia definida</v>
      </c>
      <c r="E999" s="152">
        <f>'T11.Obj G, politicas, metas'!E999</f>
        <v>0</v>
      </c>
      <c r="F999" s="19"/>
      <c r="G999" s="19"/>
      <c r="H999" s="176"/>
      <c r="I999" s="19"/>
      <c r="J999" s="19"/>
      <c r="K999" s="18"/>
      <c r="L999" s="18"/>
      <c r="M999" s="18"/>
      <c r="N999" s="18"/>
      <c r="O999" s="152" t="str">
        <f t="shared" si="45"/>
        <v xml:space="preserve"> </v>
      </c>
      <c r="P999" s="98" t="str">
        <f t="shared" si="46"/>
        <v/>
      </c>
      <c r="Q999" s="98" t="str">
        <f t="shared" si="47"/>
        <v xml:space="preserve"> </v>
      </c>
    </row>
    <row r="1000" spans="1:17" ht="25.5">
      <c r="A1000" s="150">
        <f>'T8. Objetivos de desarrollo'!B999</f>
        <v>0</v>
      </c>
      <c r="B1000" s="150">
        <f>'T11.Obj G, politicas, metas'!C1000</f>
        <v>0</v>
      </c>
      <c r="C1000" s="151">
        <f>'T11.Obj G, politicas, metas'!D1000</f>
        <v>0</v>
      </c>
      <c r="D1000" s="151" t="str">
        <f>'T11.Obj G, politicas, metas'!B1000</f>
        <v>No existe una competencia definida</v>
      </c>
      <c r="E1000" s="152">
        <f>'T11.Obj G, politicas, metas'!E1000</f>
        <v>0</v>
      </c>
      <c r="F1000" s="19"/>
      <c r="G1000" s="19"/>
      <c r="H1000" s="176"/>
      <c r="I1000" s="19"/>
      <c r="J1000" s="19"/>
      <c r="K1000" s="18"/>
      <c r="L1000" s="18"/>
      <c r="M1000" s="18"/>
      <c r="N1000" s="18"/>
      <c r="O1000" s="152" t="str">
        <f t="shared" si="45"/>
        <v xml:space="preserve"> </v>
      </c>
      <c r="P1000" s="98" t="str">
        <f t="shared" si="46"/>
        <v/>
      </c>
      <c r="Q1000" s="98" t="str">
        <f t="shared" si="47"/>
        <v xml:space="preserve"> </v>
      </c>
    </row>
  </sheetData>
  <sheetProtection algorithmName="SHA-512" hashValue="argrRQmOGyVWfVacUpusZME6Eqdsw0n5aLPEms6+SSl70b5NVET+unbC9v6ZS40bYaebpS9h6Ggc0sd1fBqa6A==" saltValue="miruJgbkLEK35VSKMBOWrg==" spinCount="100000" sheet="1" formatCells="0" formatColumns="0" formatRows="0"/>
  <autoFilter ref="A3:AS1000" xr:uid="{00000000-0001-0000-0A00-000000000000}"/>
  <mergeCells count="12">
    <mergeCell ref="M2:N2"/>
    <mergeCell ref="H2:H3"/>
    <mergeCell ref="J2:J3"/>
    <mergeCell ref="K2:L2"/>
    <mergeCell ref="A2:A3"/>
    <mergeCell ref="D2:D3"/>
    <mergeCell ref="E2:E3"/>
    <mergeCell ref="F2:F3"/>
    <mergeCell ref="G2:G3"/>
    <mergeCell ref="B2:B3"/>
    <mergeCell ref="C2:C3"/>
    <mergeCell ref="I2:I3"/>
  </mergeCells>
  <phoneticPr fontId="29" type="noConversion"/>
  <conditionalFormatting sqref="A4:O1000">
    <cfRule type="expression" dxfId="7" priority="12">
      <formula>$A4&lt;&gt;""</formula>
    </cfRule>
  </conditionalFormatting>
  <conditionalFormatting sqref="F4:N1000">
    <cfRule type="cellIs" dxfId="6" priority="1" operator="equal">
      <formula>0</formula>
    </cfRule>
  </conditionalFormatting>
  <dataValidations count="5">
    <dataValidation type="list" allowBlank="1" showInputMessage="1" showErrorMessage="1" sqref="L4:L1000" xr:uid="{C9530E3A-4C12-4287-890A-408D9806ED19}">
      <formula1>INDIRECT(P4)</formula1>
    </dataValidation>
    <dataValidation type="list" allowBlank="1" showInputMessage="1" showErrorMessage="1" sqref="N4:N1000" xr:uid="{00000000-0002-0000-0A00-000002000000}">
      <formula1>INDIRECT(Q4)</formula1>
    </dataValidation>
    <dataValidation type="list" allowBlank="1" showInputMessage="1" showErrorMessage="1" sqref="K4:K1000" xr:uid="{00000000-0002-0000-0A00-000003000000}">
      <formula1>$V$5:$V$13</formula1>
    </dataValidation>
    <dataValidation type="list" allowBlank="1" showInputMessage="1" showErrorMessage="1" sqref="M4:M1000" xr:uid="{00000000-0002-0000-0A00-000004000000}">
      <formula1>$AJ$5:$AJ$7</formula1>
    </dataValidation>
    <dataValidation allowBlank="1" showInputMessage="1" showErrorMessage="1" errorTitle="Objetivo ODS" error="El objetivo se selecciona de forma automática " sqref="O4:O1000" xr:uid="{B409F1A8-DF3F-47C2-998D-DEB4972CA5C5}"/>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783"/>
  </sheetPr>
  <dimension ref="A1:G1000"/>
  <sheetViews>
    <sheetView showGridLines="0" workbookViewId="0">
      <pane xSplit="3" ySplit="3" topLeftCell="D4" activePane="bottomRight" state="frozen"/>
      <selection pane="topRight" activeCell="D1" sqref="D1"/>
      <selection pane="bottomLeft" activeCell="A5" sqref="A5"/>
      <selection pane="bottomRight" activeCell="D4" sqref="D4:E4"/>
    </sheetView>
  </sheetViews>
  <sheetFormatPr baseColWidth="10" defaultRowHeight="12"/>
  <cols>
    <col min="1" max="3" width="25.83203125" customWidth="1"/>
    <col min="4" max="5" width="27.6640625" customWidth="1"/>
    <col min="6" max="7" width="25.83203125" customWidth="1"/>
  </cols>
  <sheetData>
    <row r="1" spans="1:7" ht="45.75" customHeight="1">
      <c r="A1" s="292" t="s">
        <v>97</v>
      </c>
      <c r="B1" s="293"/>
      <c r="C1" s="293"/>
      <c r="D1" s="293"/>
      <c r="E1" s="293"/>
      <c r="F1" s="293"/>
    </row>
    <row r="2" spans="1:7" ht="39" customHeight="1">
      <c r="A2" s="294" t="s">
        <v>185</v>
      </c>
      <c r="B2" s="288" t="s">
        <v>196</v>
      </c>
      <c r="C2" s="285" t="s">
        <v>5</v>
      </c>
      <c r="D2" s="285" t="s">
        <v>360</v>
      </c>
      <c r="E2" s="285"/>
      <c r="F2" s="285" t="s">
        <v>99</v>
      </c>
      <c r="G2" s="285"/>
    </row>
    <row r="3" spans="1:7" ht="26.45" customHeight="1">
      <c r="A3" s="295"/>
      <c r="B3" s="289"/>
      <c r="C3" s="283"/>
      <c r="D3" s="51" t="s">
        <v>48</v>
      </c>
      <c r="E3" s="51" t="s">
        <v>192</v>
      </c>
      <c r="F3" s="51" t="s">
        <v>49</v>
      </c>
      <c r="G3" s="51" t="s">
        <v>98</v>
      </c>
    </row>
    <row r="4" spans="1:7" ht="25.5">
      <c r="A4" s="151">
        <f>'T12. Planes-program-proyect'!A4</f>
        <v>0</v>
      </c>
      <c r="B4" s="151">
        <f>'T12. Planes-program-proyect'!B4</f>
        <v>0</v>
      </c>
      <c r="C4" s="151" t="str">
        <f>'T12. Planes-program-proyect'!D4</f>
        <v>No existe una competencia definida</v>
      </c>
      <c r="D4" s="238"/>
      <c r="E4" s="238"/>
      <c r="F4" s="16"/>
      <c r="G4" s="16"/>
    </row>
    <row r="5" spans="1:7" ht="12.75">
      <c r="A5" s="151">
        <f>'T12. Planes-program-proyect'!A5</f>
        <v>0</v>
      </c>
      <c r="B5" s="151">
        <f>'T12. Planes-program-proyect'!B5</f>
        <v>0</v>
      </c>
      <c r="C5" s="151" t="str">
        <f>'T12. Planes-program-proyect'!D5</f>
        <v>No existe una competencia definida</v>
      </c>
      <c r="D5" s="11"/>
      <c r="E5" s="11"/>
      <c r="F5" s="11"/>
      <c r="G5" s="11"/>
    </row>
    <row r="6" spans="1:7" ht="25.5">
      <c r="A6" s="151">
        <f>'T12. Planes-program-proyect'!A6</f>
        <v>0</v>
      </c>
      <c r="B6" s="151">
        <f>'T12. Planes-program-proyect'!B6</f>
        <v>0</v>
      </c>
      <c r="C6" s="151" t="str">
        <f>'T12. Planes-program-proyect'!D6</f>
        <v>No existe una competencia definida</v>
      </c>
      <c r="D6" s="11"/>
      <c r="E6" s="11"/>
      <c r="F6" s="11"/>
      <c r="G6" s="11"/>
    </row>
    <row r="7" spans="1:7" ht="25.5">
      <c r="A7" s="151">
        <f>'T12. Planes-program-proyect'!A7</f>
        <v>0</v>
      </c>
      <c r="B7" s="151">
        <f>'T12. Planes-program-proyect'!B7</f>
        <v>0</v>
      </c>
      <c r="C7" s="151" t="str">
        <f>'T12. Planes-program-proyect'!D7</f>
        <v>No existe una competencia definida</v>
      </c>
      <c r="D7" s="11"/>
      <c r="E7" s="11"/>
      <c r="F7" s="11"/>
      <c r="G7" s="11"/>
    </row>
    <row r="8" spans="1:7" ht="25.5">
      <c r="A8" s="151">
        <f>'T12. Planes-program-proyect'!A8</f>
        <v>0</v>
      </c>
      <c r="B8" s="151">
        <f>'T12. Planes-program-proyect'!B8</f>
        <v>0</v>
      </c>
      <c r="C8" s="151" t="str">
        <f>'T12. Planes-program-proyect'!D8</f>
        <v>No existe una competencia definida</v>
      </c>
      <c r="D8" s="11"/>
      <c r="E8" s="11"/>
      <c r="F8" s="11"/>
      <c r="G8" s="11"/>
    </row>
    <row r="9" spans="1:7" ht="25.5">
      <c r="A9" s="151">
        <f>'T12. Planes-program-proyect'!A9</f>
        <v>0</v>
      </c>
      <c r="B9" s="151">
        <f>'T12. Planes-program-proyect'!B9</f>
        <v>0</v>
      </c>
      <c r="C9" s="151" t="str">
        <f>'T12. Planes-program-proyect'!D9</f>
        <v>No existe una competencia definida</v>
      </c>
      <c r="D9" s="11"/>
      <c r="E9" s="11"/>
      <c r="F9" s="11"/>
      <c r="G9" s="11"/>
    </row>
    <row r="10" spans="1:7" ht="25.5">
      <c r="A10" s="151">
        <f>'T12. Planes-program-proyect'!A10</f>
        <v>0</v>
      </c>
      <c r="B10" s="151">
        <f>'T12. Planes-program-proyect'!B10</f>
        <v>0</v>
      </c>
      <c r="C10" s="151" t="str">
        <f>'T12. Planes-program-proyect'!D10</f>
        <v>No existe una competencia definida</v>
      </c>
      <c r="D10" s="11"/>
      <c r="E10" s="11"/>
      <c r="F10" s="11"/>
      <c r="G10" s="11"/>
    </row>
    <row r="11" spans="1:7" ht="25.5">
      <c r="A11" s="151">
        <f>'T12. Planes-program-proyect'!A11</f>
        <v>0</v>
      </c>
      <c r="B11" s="151">
        <f>'T12. Planes-program-proyect'!B11</f>
        <v>0</v>
      </c>
      <c r="C11" s="151" t="str">
        <f>'T12. Planes-program-proyect'!D11</f>
        <v>No existe una competencia definida</v>
      </c>
      <c r="D11" s="11"/>
      <c r="E11" s="11"/>
      <c r="F11" s="11"/>
      <c r="G11" s="11"/>
    </row>
    <row r="12" spans="1:7" ht="25.5">
      <c r="A12" s="151">
        <f>'T12. Planes-program-proyect'!A12</f>
        <v>0</v>
      </c>
      <c r="B12" s="151">
        <f>'T12. Planes-program-proyect'!B12</f>
        <v>0</v>
      </c>
      <c r="C12" s="151" t="str">
        <f>'T12. Planes-program-proyect'!D12</f>
        <v>No existe una competencia definida</v>
      </c>
      <c r="D12" s="11"/>
      <c r="E12" s="11"/>
      <c r="F12" s="11"/>
      <c r="G12" s="11"/>
    </row>
    <row r="13" spans="1:7" ht="25.5">
      <c r="A13" s="151">
        <f>'T12. Planes-program-proyect'!A13</f>
        <v>0</v>
      </c>
      <c r="B13" s="151">
        <f>'T12. Planes-program-proyect'!B13</f>
        <v>0</v>
      </c>
      <c r="C13" s="151" t="str">
        <f>'T12. Planes-program-proyect'!D13</f>
        <v>No existe una competencia definida</v>
      </c>
      <c r="D13" s="11"/>
      <c r="E13" s="11"/>
      <c r="F13" s="11"/>
      <c r="G13" s="11"/>
    </row>
    <row r="14" spans="1:7" ht="25.5">
      <c r="A14" s="151">
        <f>'T12. Planes-program-proyect'!A14</f>
        <v>0</v>
      </c>
      <c r="B14" s="151">
        <f>'T12. Planes-program-proyect'!B14</f>
        <v>0</v>
      </c>
      <c r="C14" s="151" t="str">
        <f>'T12. Planes-program-proyect'!D14</f>
        <v>No existe una competencia definida</v>
      </c>
      <c r="D14" s="11"/>
      <c r="E14" s="11"/>
      <c r="F14" s="11"/>
      <c r="G14" s="11"/>
    </row>
    <row r="15" spans="1:7" ht="25.5">
      <c r="A15" s="151">
        <f>'T12. Planes-program-proyect'!A15</f>
        <v>0</v>
      </c>
      <c r="B15" s="151">
        <f>'T12. Planes-program-proyect'!B15</f>
        <v>0</v>
      </c>
      <c r="C15" s="151" t="str">
        <f>'T12. Planes-program-proyect'!D15</f>
        <v>No existe una competencia definida</v>
      </c>
      <c r="D15" s="11"/>
      <c r="E15" s="11"/>
      <c r="F15" s="11"/>
      <c r="G15" s="11"/>
    </row>
    <row r="16" spans="1:7" ht="25.5">
      <c r="A16" s="151">
        <f>'T12. Planes-program-proyect'!A16</f>
        <v>0</v>
      </c>
      <c r="B16" s="151">
        <f>'T12. Planes-program-proyect'!B16</f>
        <v>0</v>
      </c>
      <c r="C16" s="151" t="str">
        <f>'T12. Planes-program-proyect'!D16</f>
        <v>No existe una competencia definida</v>
      </c>
      <c r="D16" s="11"/>
      <c r="E16" s="11"/>
      <c r="F16" s="11"/>
      <c r="G16" s="11"/>
    </row>
    <row r="17" spans="1:7" ht="25.5">
      <c r="A17" s="151">
        <f>'T12. Planes-program-proyect'!A17</f>
        <v>0</v>
      </c>
      <c r="B17" s="151">
        <f>'T12. Planes-program-proyect'!B17</f>
        <v>0</v>
      </c>
      <c r="C17" s="151" t="str">
        <f>'T12. Planes-program-proyect'!D17</f>
        <v>No existe una competencia definida</v>
      </c>
      <c r="D17" s="11"/>
      <c r="E17" s="11"/>
      <c r="F17" s="11"/>
      <c r="G17" s="11"/>
    </row>
    <row r="18" spans="1:7" ht="25.5">
      <c r="A18" s="151">
        <f>'T12. Planes-program-proyect'!A18</f>
        <v>0</v>
      </c>
      <c r="B18" s="151">
        <f>'T12. Planes-program-proyect'!B18</f>
        <v>0</v>
      </c>
      <c r="C18" s="151" t="str">
        <f>'T12. Planes-program-proyect'!D18</f>
        <v>No existe una competencia definida</v>
      </c>
      <c r="D18" s="11"/>
      <c r="E18" s="11"/>
      <c r="F18" s="11"/>
      <c r="G18" s="11"/>
    </row>
    <row r="19" spans="1:7" ht="25.5">
      <c r="A19" s="151">
        <f>'T12. Planes-program-proyect'!A19</f>
        <v>0</v>
      </c>
      <c r="B19" s="151">
        <f>'T12. Planes-program-proyect'!B19</f>
        <v>0</v>
      </c>
      <c r="C19" s="151" t="str">
        <f>'T12. Planes-program-proyect'!D19</f>
        <v>No existe una competencia definida</v>
      </c>
      <c r="D19" s="11"/>
      <c r="E19" s="11"/>
      <c r="F19" s="11"/>
      <c r="G19" s="11"/>
    </row>
    <row r="20" spans="1:7" ht="25.5">
      <c r="A20" s="151">
        <f>'T12. Planes-program-proyect'!A20</f>
        <v>0</v>
      </c>
      <c r="B20" s="151">
        <f>'T12. Planes-program-proyect'!B20</f>
        <v>0</v>
      </c>
      <c r="C20" s="151" t="str">
        <f>'T12. Planes-program-proyect'!D20</f>
        <v>No existe una competencia definida</v>
      </c>
      <c r="D20" s="11"/>
      <c r="E20" s="11"/>
      <c r="F20" s="11"/>
      <c r="G20" s="11"/>
    </row>
    <row r="21" spans="1:7" ht="25.5">
      <c r="A21" s="151">
        <f>'T12. Planes-program-proyect'!A21</f>
        <v>0</v>
      </c>
      <c r="B21" s="151">
        <f>'T12. Planes-program-proyect'!B21</f>
        <v>0</v>
      </c>
      <c r="C21" s="151" t="str">
        <f>'T12. Planes-program-proyect'!D21</f>
        <v>No existe una competencia definida</v>
      </c>
      <c r="D21" s="11"/>
      <c r="E21" s="11"/>
      <c r="F21" s="11"/>
      <c r="G21" s="11"/>
    </row>
    <row r="22" spans="1:7" ht="25.5">
      <c r="A22" s="151">
        <f>'T12. Planes-program-proyect'!A22</f>
        <v>0</v>
      </c>
      <c r="B22" s="151">
        <f>'T12. Planes-program-proyect'!B22</f>
        <v>0</v>
      </c>
      <c r="C22" s="151" t="str">
        <f>'T12. Planes-program-proyect'!D22</f>
        <v>No existe una competencia definida</v>
      </c>
      <c r="D22" s="11"/>
      <c r="E22" s="11"/>
      <c r="F22" s="11"/>
      <c r="G22" s="11"/>
    </row>
    <row r="23" spans="1:7" ht="25.5">
      <c r="A23" s="151">
        <f>'T12. Planes-program-proyect'!A23</f>
        <v>0</v>
      </c>
      <c r="B23" s="151">
        <f>'T12. Planes-program-proyect'!B23</f>
        <v>0</v>
      </c>
      <c r="C23" s="151" t="str">
        <f>'T12. Planes-program-proyect'!D23</f>
        <v>No existe una competencia definida</v>
      </c>
      <c r="D23" s="11"/>
      <c r="E23" s="11"/>
      <c r="F23" s="11"/>
      <c r="G23" s="11"/>
    </row>
    <row r="24" spans="1:7" ht="25.5">
      <c r="A24" s="151">
        <f>'T12. Planes-program-proyect'!A24</f>
        <v>0</v>
      </c>
      <c r="B24" s="151">
        <f>'T12. Planes-program-proyect'!B24</f>
        <v>0</v>
      </c>
      <c r="C24" s="151" t="str">
        <f>'T12. Planes-program-proyect'!D24</f>
        <v>No existe una competencia definida</v>
      </c>
      <c r="D24" s="11"/>
      <c r="E24" s="11"/>
      <c r="F24" s="11"/>
      <c r="G24" s="11"/>
    </row>
    <row r="25" spans="1:7" ht="25.5">
      <c r="A25" s="151">
        <f>'T12. Planes-program-proyect'!A25</f>
        <v>0</v>
      </c>
      <c r="B25" s="151">
        <f>'T12. Planes-program-proyect'!B25</f>
        <v>0</v>
      </c>
      <c r="C25" s="151" t="str">
        <f>'T12. Planes-program-proyect'!D25</f>
        <v>No existe una competencia definida</v>
      </c>
      <c r="D25" s="11"/>
      <c r="E25" s="11"/>
      <c r="F25" s="11"/>
      <c r="G25" s="11"/>
    </row>
    <row r="26" spans="1:7" ht="25.5">
      <c r="A26" s="151">
        <f>'T12. Planes-program-proyect'!A26</f>
        <v>0</v>
      </c>
      <c r="B26" s="151">
        <f>'T12. Planes-program-proyect'!B26</f>
        <v>0</v>
      </c>
      <c r="C26" s="151" t="str">
        <f>'T12. Planes-program-proyect'!D26</f>
        <v>No existe una competencia definida</v>
      </c>
      <c r="D26" s="11"/>
      <c r="E26" s="11"/>
      <c r="F26" s="11"/>
      <c r="G26" s="11"/>
    </row>
    <row r="27" spans="1:7" ht="25.5">
      <c r="A27" s="151">
        <f>'T12. Planes-program-proyect'!A27</f>
        <v>0</v>
      </c>
      <c r="B27" s="151">
        <f>'T12. Planes-program-proyect'!B27</f>
        <v>0</v>
      </c>
      <c r="C27" s="151" t="str">
        <f>'T12. Planes-program-proyect'!D27</f>
        <v>No existe una competencia definida</v>
      </c>
      <c r="D27" s="11"/>
      <c r="E27" s="11"/>
      <c r="F27" s="11"/>
      <c r="G27" s="11"/>
    </row>
    <row r="28" spans="1:7" ht="25.5">
      <c r="A28" s="151">
        <f>'T12. Planes-program-proyect'!A28</f>
        <v>0</v>
      </c>
      <c r="B28" s="151">
        <f>'T12. Planes-program-proyect'!B28</f>
        <v>0</v>
      </c>
      <c r="C28" s="151" t="str">
        <f>'T12. Planes-program-proyect'!D28</f>
        <v>No existe una competencia definida</v>
      </c>
      <c r="D28" s="11"/>
      <c r="E28" s="11"/>
      <c r="F28" s="11"/>
      <c r="G28" s="11"/>
    </row>
    <row r="29" spans="1:7" ht="25.5">
      <c r="A29" s="151">
        <f>'T12. Planes-program-proyect'!A29</f>
        <v>0</v>
      </c>
      <c r="B29" s="151">
        <f>'T12. Planes-program-proyect'!B29</f>
        <v>0</v>
      </c>
      <c r="C29" s="151" t="str">
        <f>'T12. Planes-program-proyect'!D29</f>
        <v>No existe una competencia definida</v>
      </c>
      <c r="D29" s="11"/>
      <c r="E29" s="11"/>
      <c r="F29" s="11"/>
      <c r="G29" s="11"/>
    </row>
    <row r="30" spans="1:7" ht="25.5">
      <c r="A30" s="151">
        <f>'T12. Planes-program-proyect'!A30</f>
        <v>0</v>
      </c>
      <c r="B30" s="151">
        <f>'T12. Planes-program-proyect'!B30</f>
        <v>0</v>
      </c>
      <c r="C30" s="151" t="str">
        <f>'T12. Planes-program-proyect'!D30</f>
        <v>No existe una competencia definida</v>
      </c>
      <c r="D30" s="11"/>
      <c r="E30" s="11"/>
      <c r="F30" s="11"/>
      <c r="G30" s="11"/>
    </row>
    <row r="31" spans="1:7" ht="25.5">
      <c r="A31" s="151">
        <f>'T12. Planes-program-proyect'!A31</f>
        <v>0</v>
      </c>
      <c r="B31" s="151">
        <f>'T12. Planes-program-proyect'!B31</f>
        <v>0</v>
      </c>
      <c r="C31" s="151" t="str">
        <f>'T12. Planes-program-proyect'!D31</f>
        <v>No existe una competencia definida</v>
      </c>
      <c r="D31" s="11"/>
      <c r="E31" s="11"/>
      <c r="F31" s="11"/>
      <c r="G31" s="11"/>
    </row>
    <row r="32" spans="1:7" ht="25.5">
      <c r="A32" s="151">
        <f>'T12. Planes-program-proyect'!A32</f>
        <v>0</v>
      </c>
      <c r="B32" s="151">
        <f>'T12. Planes-program-proyect'!B32</f>
        <v>0</v>
      </c>
      <c r="C32" s="151" t="str">
        <f>'T12. Planes-program-proyect'!D32</f>
        <v>No existe una competencia definida</v>
      </c>
      <c r="D32" s="11"/>
      <c r="E32" s="11"/>
      <c r="F32" s="11"/>
      <c r="G32" s="11"/>
    </row>
    <row r="33" spans="1:7" ht="25.5">
      <c r="A33" s="151">
        <f>'T12. Planes-program-proyect'!A33</f>
        <v>0</v>
      </c>
      <c r="B33" s="151">
        <f>'T12. Planes-program-proyect'!B33</f>
        <v>0</v>
      </c>
      <c r="C33" s="151" t="str">
        <f>'T12. Planes-program-proyect'!D33</f>
        <v>No existe una competencia definida</v>
      </c>
      <c r="D33" s="11"/>
      <c r="E33" s="11"/>
      <c r="F33" s="11"/>
      <c r="G33" s="11"/>
    </row>
    <row r="34" spans="1:7" ht="25.5">
      <c r="A34" s="151">
        <f>'T12. Planes-program-proyect'!A34</f>
        <v>0</v>
      </c>
      <c r="B34" s="151">
        <f>'T12. Planes-program-proyect'!B34</f>
        <v>0</v>
      </c>
      <c r="C34" s="151" t="str">
        <f>'T12. Planes-program-proyect'!D34</f>
        <v>No existe una competencia definida</v>
      </c>
      <c r="D34" s="11"/>
      <c r="E34" s="11"/>
      <c r="F34" s="11"/>
      <c r="G34" s="11"/>
    </row>
    <row r="35" spans="1:7" ht="25.5">
      <c r="A35" s="151">
        <f>'T12. Planes-program-proyect'!A35</f>
        <v>0</v>
      </c>
      <c r="B35" s="151">
        <f>'T12. Planes-program-proyect'!B35</f>
        <v>0</v>
      </c>
      <c r="C35" s="151" t="str">
        <f>'T12. Planes-program-proyect'!D35</f>
        <v>No existe una competencia definida</v>
      </c>
      <c r="D35" s="11"/>
      <c r="E35" s="11"/>
      <c r="F35" s="11"/>
      <c r="G35" s="11"/>
    </row>
    <row r="36" spans="1:7" ht="25.5">
      <c r="A36" s="151">
        <f>'T12. Planes-program-proyect'!A36</f>
        <v>0</v>
      </c>
      <c r="B36" s="151">
        <f>'T12. Planes-program-proyect'!B36</f>
        <v>0</v>
      </c>
      <c r="C36" s="151" t="str">
        <f>'T12. Planes-program-proyect'!D36</f>
        <v>No existe una competencia definida</v>
      </c>
      <c r="D36" s="11"/>
      <c r="E36" s="11"/>
      <c r="F36" s="11"/>
      <c r="G36" s="11"/>
    </row>
    <row r="37" spans="1:7" ht="25.5">
      <c r="A37" s="151">
        <f>'T12. Planes-program-proyect'!A37</f>
        <v>0</v>
      </c>
      <c r="B37" s="151">
        <f>'T12. Planes-program-proyect'!B37</f>
        <v>0</v>
      </c>
      <c r="C37" s="151" t="str">
        <f>'T12. Planes-program-proyect'!D37</f>
        <v>No existe una competencia definida</v>
      </c>
      <c r="D37" s="11"/>
      <c r="E37" s="11"/>
      <c r="F37" s="11"/>
      <c r="G37" s="11"/>
    </row>
    <row r="38" spans="1:7" ht="25.5">
      <c r="A38" s="151">
        <f>'T12. Planes-program-proyect'!A38</f>
        <v>0</v>
      </c>
      <c r="B38" s="151">
        <f>'T12. Planes-program-proyect'!B38</f>
        <v>0</v>
      </c>
      <c r="C38" s="151" t="str">
        <f>'T12. Planes-program-proyect'!D38</f>
        <v>No existe una competencia definida</v>
      </c>
      <c r="D38" s="11"/>
      <c r="E38" s="11"/>
      <c r="F38" s="11"/>
      <c r="G38" s="11"/>
    </row>
    <row r="39" spans="1:7" ht="25.5">
      <c r="A39" s="151">
        <f>'T12. Planes-program-proyect'!A39</f>
        <v>0</v>
      </c>
      <c r="B39" s="151">
        <f>'T12. Planes-program-proyect'!B39</f>
        <v>0</v>
      </c>
      <c r="C39" s="151" t="str">
        <f>'T12. Planes-program-proyect'!D39</f>
        <v>No existe una competencia definida</v>
      </c>
      <c r="D39" s="11"/>
      <c r="E39" s="11"/>
      <c r="F39" s="11"/>
      <c r="G39" s="11"/>
    </row>
    <row r="40" spans="1:7" ht="25.5">
      <c r="A40" s="151">
        <f>'T12. Planes-program-proyect'!A40</f>
        <v>0</v>
      </c>
      <c r="B40" s="151">
        <f>'T12. Planes-program-proyect'!B40</f>
        <v>0</v>
      </c>
      <c r="C40" s="151" t="str">
        <f>'T12. Planes-program-proyect'!D40</f>
        <v>No existe una competencia definida</v>
      </c>
      <c r="D40" s="11"/>
      <c r="E40" s="11"/>
      <c r="F40" s="11"/>
      <c r="G40" s="11"/>
    </row>
    <row r="41" spans="1:7" ht="25.5">
      <c r="A41" s="151">
        <f>'T12. Planes-program-proyect'!A41</f>
        <v>0</v>
      </c>
      <c r="B41" s="151">
        <f>'T12. Planes-program-proyect'!B41</f>
        <v>0</v>
      </c>
      <c r="C41" s="151" t="str">
        <f>'T12. Planes-program-proyect'!D41</f>
        <v>No existe una competencia definida</v>
      </c>
      <c r="D41" s="11"/>
      <c r="E41" s="11"/>
      <c r="F41" s="11"/>
      <c r="G41" s="11"/>
    </row>
    <row r="42" spans="1:7" ht="25.5">
      <c r="A42" s="151">
        <f>'T12. Planes-program-proyect'!A42</f>
        <v>0</v>
      </c>
      <c r="B42" s="151">
        <f>'T12. Planes-program-proyect'!B42</f>
        <v>0</v>
      </c>
      <c r="C42" s="151" t="str">
        <f>'T12. Planes-program-proyect'!D42</f>
        <v>No existe una competencia definida</v>
      </c>
      <c r="D42" s="11"/>
      <c r="E42" s="11"/>
      <c r="F42" s="11"/>
      <c r="G42" s="11"/>
    </row>
    <row r="43" spans="1:7" ht="25.5">
      <c r="A43" s="151">
        <f>'T12. Planes-program-proyect'!A43</f>
        <v>0</v>
      </c>
      <c r="B43" s="151">
        <f>'T12. Planes-program-proyect'!B43</f>
        <v>0</v>
      </c>
      <c r="C43" s="151" t="str">
        <f>'T12. Planes-program-proyect'!D43</f>
        <v>No existe una competencia definida</v>
      </c>
      <c r="D43" s="10"/>
      <c r="E43" s="10"/>
      <c r="F43" s="10"/>
      <c r="G43" s="10"/>
    </row>
    <row r="44" spans="1:7" ht="25.5">
      <c r="A44" s="151">
        <f>'T12. Planes-program-proyect'!A44</f>
        <v>0</v>
      </c>
      <c r="B44" s="151">
        <f>'T12. Planes-program-proyect'!B44</f>
        <v>0</v>
      </c>
      <c r="C44" s="151" t="str">
        <f>'T12. Planes-program-proyect'!D44</f>
        <v>No existe una competencia definida</v>
      </c>
      <c r="D44" s="10"/>
      <c r="E44" s="10"/>
      <c r="F44" s="10"/>
      <c r="G44" s="10"/>
    </row>
    <row r="45" spans="1:7" ht="25.5">
      <c r="A45" s="151">
        <f>'T12. Planes-program-proyect'!A45</f>
        <v>0</v>
      </c>
      <c r="B45" s="151">
        <f>'T12. Planes-program-proyect'!B45</f>
        <v>0</v>
      </c>
      <c r="C45" s="151" t="str">
        <f>'T12. Planes-program-proyect'!D45</f>
        <v>No existe una competencia definida</v>
      </c>
      <c r="D45" s="10"/>
      <c r="E45" s="10"/>
      <c r="F45" s="10"/>
      <c r="G45" s="10"/>
    </row>
    <row r="46" spans="1:7" ht="25.5">
      <c r="A46" s="151">
        <f>'T12. Planes-program-proyect'!A46</f>
        <v>0</v>
      </c>
      <c r="B46" s="151">
        <f>'T12. Planes-program-proyect'!B46</f>
        <v>0</v>
      </c>
      <c r="C46" s="151" t="str">
        <f>'T12. Planes-program-proyect'!D46</f>
        <v>No existe una competencia definida</v>
      </c>
      <c r="D46" s="10"/>
      <c r="E46" s="10"/>
      <c r="F46" s="10"/>
      <c r="G46" s="10"/>
    </row>
    <row r="47" spans="1:7" ht="25.5">
      <c r="A47" s="151">
        <f>'T12. Planes-program-proyect'!A47</f>
        <v>0</v>
      </c>
      <c r="B47" s="151">
        <f>'T12. Planes-program-proyect'!B47</f>
        <v>0</v>
      </c>
      <c r="C47" s="151" t="str">
        <f>'T12. Planes-program-proyect'!D47</f>
        <v>No existe una competencia definida</v>
      </c>
      <c r="D47" s="10"/>
      <c r="E47" s="10"/>
      <c r="F47" s="10"/>
      <c r="G47" s="10"/>
    </row>
    <row r="48" spans="1:7" ht="25.5">
      <c r="A48" s="151">
        <f>'T12. Planes-program-proyect'!A48</f>
        <v>0</v>
      </c>
      <c r="B48" s="151">
        <f>'T12. Planes-program-proyect'!B48</f>
        <v>0</v>
      </c>
      <c r="C48" s="151" t="str">
        <f>'T12. Planes-program-proyect'!D48</f>
        <v>No existe una competencia definida</v>
      </c>
      <c r="D48" s="10"/>
      <c r="E48" s="10"/>
      <c r="F48" s="10"/>
      <c r="G48" s="10"/>
    </row>
    <row r="49" spans="1:7" ht="25.5">
      <c r="A49" s="151">
        <f>'T12. Planes-program-proyect'!A49</f>
        <v>0</v>
      </c>
      <c r="B49" s="151">
        <f>'T12. Planes-program-proyect'!B49</f>
        <v>0</v>
      </c>
      <c r="C49" s="151" t="str">
        <f>'T12. Planes-program-proyect'!D49</f>
        <v>No existe una competencia definida</v>
      </c>
      <c r="D49" s="10"/>
      <c r="E49" s="10"/>
      <c r="F49" s="10"/>
      <c r="G49" s="10"/>
    </row>
    <row r="50" spans="1:7" ht="25.5">
      <c r="A50" s="151">
        <f>'T12. Planes-program-proyect'!A50</f>
        <v>0</v>
      </c>
      <c r="B50" s="151">
        <f>'T12. Planes-program-proyect'!B50</f>
        <v>0</v>
      </c>
      <c r="C50" s="151" t="str">
        <f>'T12. Planes-program-proyect'!D50</f>
        <v>No existe una competencia definida</v>
      </c>
      <c r="D50" s="10"/>
      <c r="E50" s="10"/>
      <c r="F50" s="10"/>
      <c r="G50" s="10"/>
    </row>
    <row r="51" spans="1:7" ht="25.5">
      <c r="A51" s="151">
        <f>'T12. Planes-program-proyect'!A51</f>
        <v>0</v>
      </c>
      <c r="B51" s="151">
        <f>'T12. Planes-program-proyect'!B51</f>
        <v>0</v>
      </c>
      <c r="C51" s="151" t="str">
        <f>'T12. Planes-program-proyect'!D51</f>
        <v>No existe una competencia definida</v>
      </c>
      <c r="D51" s="10"/>
      <c r="E51" s="10"/>
      <c r="F51" s="10"/>
      <c r="G51" s="10"/>
    </row>
    <row r="52" spans="1:7" ht="25.5">
      <c r="A52" s="151">
        <f>'T12. Planes-program-proyect'!A52</f>
        <v>0</v>
      </c>
      <c r="B52" s="151">
        <f>'T12. Planes-program-proyect'!B52</f>
        <v>0</v>
      </c>
      <c r="C52" s="151" t="str">
        <f>'T12. Planes-program-proyect'!D52</f>
        <v>No existe una competencia definida</v>
      </c>
      <c r="D52" s="10"/>
      <c r="E52" s="10"/>
      <c r="F52" s="10"/>
      <c r="G52" s="10"/>
    </row>
    <row r="53" spans="1:7" ht="25.5">
      <c r="A53" s="151">
        <f>'T12. Planes-program-proyect'!A53</f>
        <v>0</v>
      </c>
      <c r="B53" s="151">
        <f>'T12. Planes-program-proyect'!B53</f>
        <v>0</v>
      </c>
      <c r="C53" s="151" t="str">
        <f>'T12. Planes-program-proyect'!D53</f>
        <v>No existe una competencia definida</v>
      </c>
      <c r="D53" s="10"/>
      <c r="E53" s="10"/>
      <c r="F53" s="10"/>
      <c r="G53" s="10"/>
    </row>
    <row r="54" spans="1:7" ht="25.5">
      <c r="A54" s="151">
        <f>'T12. Planes-program-proyect'!A54</f>
        <v>0</v>
      </c>
      <c r="B54" s="151">
        <f>'T12. Planes-program-proyect'!B54</f>
        <v>0</v>
      </c>
      <c r="C54" s="151" t="str">
        <f>'T12. Planes-program-proyect'!D54</f>
        <v>No existe una competencia definida</v>
      </c>
      <c r="D54" s="10"/>
      <c r="E54" s="10"/>
      <c r="F54" s="10"/>
      <c r="G54" s="10"/>
    </row>
    <row r="55" spans="1:7" ht="25.5">
      <c r="A55" s="151">
        <f>'T12. Planes-program-proyect'!A55</f>
        <v>0</v>
      </c>
      <c r="B55" s="151">
        <f>'T12. Planes-program-proyect'!B55</f>
        <v>0</v>
      </c>
      <c r="C55" s="151" t="str">
        <f>'T12. Planes-program-proyect'!D55</f>
        <v>No existe una competencia definida</v>
      </c>
      <c r="D55" s="10"/>
      <c r="E55" s="10"/>
      <c r="F55" s="10"/>
      <c r="G55" s="10"/>
    </row>
    <row r="56" spans="1:7" ht="25.5">
      <c r="A56" s="151">
        <f>'T12. Planes-program-proyect'!A56</f>
        <v>0</v>
      </c>
      <c r="B56" s="151">
        <f>'T12. Planes-program-proyect'!B56</f>
        <v>0</v>
      </c>
      <c r="C56" s="151" t="str">
        <f>'T12. Planes-program-proyect'!D56</f>
        <v>No existe una competencia definida</v>
      </c>
      <c r="D56" s="10"/>
      <c r="E56" s="10"/>
      <c r="F56" s="10"/>
      <c r="G56" s="10"/>
    </row>
    <row r="57" spans="1:7" ht="25.5">
      <c r="A57" s="151">
        <f>'T12. Planes-program-proyect'!A57</f>
        <v>0</v>
      </c>
      <c r="B57" s="151">
        <f>'T12. Planes-program-proyect'!B57</f>
        <v>0</v>
      </c>
      <c r="C57" s="151" t="str">
        <f>'T12. Planes-program-proyect'!D57</f>
        <v>No existe una competencia definida</v>
      </c>
      <c r="D57" s="10"/>
      <c r="E57" s="10"/>
      <c r="F57" s="10"/>
      <c r="G57" s="10"/>
    </row>
    <row r="58" spans="1:7" ht="25.5">
      <c r="A58" s="151">
        <f>'T12. Planes-program-proyect'!A58</f>
        <v>0</v>
      </c>
      <c r="B58" s="151">
        <f>'T12. Planes-program-proyect'!B58</f>
        <v>0</v>
      </c>
      <c r="C58" s="151" t="str">
        <f>'T12. Planes-program-proyect'!D58</f>
        <v>No existe una competencia definida</v>
      </c>
      <c r="D58" s="10"/>
      <c r="E58" s="10"/>
      <c r="F58" s="10"/>
      <c r="G58" s="10"/>
    </row>
    <row r="59" spans="1:7" ht="25.5">
      <c r="A59" s="151">
        <f>'T12. Planes-program-proyect'!A59</f>
        <v>0</v>
      </c>
      <c r="B59" s="151">
        <f>'T12. Planes-program-proyect'!B59</f>
        <v>0</v>
      </c>
      <c r="C59" s="151" t="str">
        <f>'T12. Planes-program-proyect'!D59</f>
        <v>No existe una competencia definida</v>
      </c>
      <c r="D59" s="10"/>
      <c r="E59" s="10"/>
      <c r="F59" s="10"/>
      <c r="G59" s="10"/>
    </row>
    <row r="60" spans="1:7" ht="25.5">
      <c r="A60" s="151">
        <f>'T12. Planes-program-proyect'!A60</f>
        <v>0</v>
      </c>
      <c r="B60" s="151">
        <f>'T12. Planes-program-proyect'!B60</f>
        <v>0</v>
      </c>
      <c r="C60" s="151" t="str">
        <f>'T12. Planes-program-proyect'!D60</f>
        <v>No existe una competencia definida</v>
      </c>
      <c r="D60" s="10"/>
      <c r="E60" s="10"/>
      <c r="F60" s="10"/>
      <c r="G60" s="10"/>
    </row>
    <row r="61" spans="1:7" ht="25.5">
      <c r="A61" s="151">
        <f>'T12. Planes-program-proyect'!A61</f>
        <v>0</v>
      </c>
      <c r="B61" s="151">
        <f>'T12. Planes-program-proyect'!B61</f>
        <v>0</v>
      </c>
      <c r="C61" s="151" t="str">
        <f>'T12. Planes-program-proyect'!D61</f>
        <v>No existe una competencia definida</v>
      </c>
      <c r="D61" s="10"/>
      <c r="E61" s="10"/>
      <c r="F61" s="10"/>
      <c r="G61" s="10"/>
    </row>
    <row r="62" spans="1:7" ht="25.5">
      <c r="A62" s="151">
        <f>'T12. Planes-program-proyect'!A62</f>
        <v>0</v>
      </c>
      <c r="B62" s="151">
        <f>'T12. Planes-program-proyect'!B62</f>
        <v>0</v>
      </c>
      <c r="C62" s="151" t="str">
        <f>'T12. Planes-program-proyect'!D62</f>
        <v>No existe una competencia definida</v>
      </c>
      <c r="D62" s="10"/>
      <c r="E62" s="10"/>
      <c r="F62" s="10"/>
      <c r="G62" s="10"/>
    </row>
    <row r="63" spans="1:7" ht="25.5">
      <c r="A63" s="151">
        <f>'T12. Planes-program-proyect'!A63</f>
        <v>0</v>
      </c>
      <c r="B63" s="151">
        <f>'T12. Planes-program-proyect'!B63</f>
        <v>0</v>
      </c>
      <c r="C63" s="151" t="str">
        <f>'T12. Planes-program-proyect'!D63</f>
        <v>No existe una competencia definida</v>
      </c>
      <c r="D63" s="10"/>
      <c r="E63" s="10"/>
      <c r="F63" s="10"/>
      <c r="G63" s="10"/>
    </row>
    <row r="64" spans="1:7" ht="25.5">
      <c r="A64" s="151">
        <f>'T12. Planes-program-proyect'!A64</f>
        <v>0</v>
      </c>
      <c r="B64" s="151">
        <f>'T12. Planes-program-proyect'!B64</f>
        <v>0</v>
      </c>
      <c r="C64" s="151" t="str">
        <f>'T12. Planes-program-proyect'!D64</f>
        <v>No existe una competencia definida</v>
      </c>
      <c r="D64" s="10"/>
      <c r="E64" s="10"/>
      <c r="F64" s="10"/>
      <c r="G64" s="10"/>
    </row>
    <row r="65" spans="1:7" ht="25.5">
      <c r="A65" s="151">
        <f>'T12. Planes-program-proyect'!A65</f>
        <v>0</v>
      </c>
      <c r="B65" s="151">
        <f>'T12. Planes-program-proyect'!B65</f>
        <v>0</v>
      </c>
      <c r="C65" s="151" t="str">
        <f>'T12. Planes-program-proyect'!D65</f>
        <v>No existe una competencia definida</v>
      </c>
      <c r="D65" s="10"/>
      <c r="E65" s="10"/>
      <c r="F65" s="10"/>
      <c r="G65" s="10"/>
    </row>
    <row r="66" spans="1:7" ht="25.5">
      <c r="A66" s="151">
        <f>'T12. Planes-program-proyect'!A66</f>
        <v>0</v>
      </c>
      <c r="B66" s="151">
        <f>'T12. Planes-program-proyect'!B66</f>
        <v>0</v>
      </c>
      <c r="C66" s="151" t="str">
        <f>'T12. Planes-program-proyect'!D66</f>
        <v>No existe una competencia definida</v>
      </c>
      <c r="D66" s="10"/>
      <c r="E66" s="10"/>
      <c r="F66" s="10"/>
      <c r="G66" s="10"/>
    </row>
    <row r="67" spans="1:7" ht="25.5">
      <c r="A67" s="151">
        <f>'T12. Planes-program-proyect'!A67</f>
        <v>0</v>
      </c>
      <c r="B67" s="151">
        <f>'T12. Planes-program-proyect'!B67</f>
        <v>0</v>
      </c>
      <c r="C67" s="151" t="str">
        <f>'T12. Planes-program-proyect'!D67</f>
        <v>No existe una competencia definida</v>
      </c>
      <c r="D67" s="10"/>
      <c r="E67" s="10"/>
      <c r="F67" s="10"/>
      <c r="G67" s="10"/>
    </row>
    <row r="68" spans="1:7" ht="25.5">
      <c r="A68" s="151">
        <f>'T12. Planes-program-proyect'!A68</f>
        <v>0</v>
      </c>
      <c r="B68" s="151">
        <f>'T12. Planes-program-proyect'!B68</f>
        <v>0</v>
      </c>
      <c r="C68" s="151" t="str">
        <f>'T12. Planes-program-proyect'!D68</f>
        <v>No existe una competencia definida</v>
      </c>
      <c r="D68" s="10"/>
      <c r="E68" s="10"/>
      <c r="F68" s="10"/>
      <c r="G68" s="10"/>
    </row>
    <row r="69" spans="1:7" ht="25.5">
      <c r="A69" s="151">
        <f>'T12. Planes-program-proyect'!A69</f>
        <v>0</v>
      </c>
      <c r="B69" s="151">
        <f>'T12. Planes-program-proyect'!B69</f>
        <v>0</v>
      </c>
      <c r="C69" s="151" t="str">
        <f>'T12. Planes-program-proyect'!D69</f>
        <v>No existe una competencia definida</v>
      </c>
      <c r="D69" s="10"/>
      <c r="E69" s="10"/>
      <c r="F69" s="10"/>
      <c r="G69" s="10"/>
    </row>
    <row r="70" spans="1:7" ht="25.5">
      <c r="A70" s="151">
        <f>'T12. Planes-program-proyect'!A70</f>
        <v>0</v>
      </c>
      <c r="B70" s="151">
        <f>'T12. Planes-program-proyect'!B70</f>
        <v>0</v>
      </c>
      <c r="C70" s="151" t="str">
        <f>'T12. Planes-program-proyect'!D70</f>
        <v>No existe una competencia definida</v>
      </c>
      <c r="D70" s="10"/>
      <c r="E70" s="10"/>
      <c r="F70" s="10"/>
      <c r="G70" s="10"/>
    </row>
    <row r="71" spans="1:7" ht="25.5">
      <c r="A71" s="151">
        <f>'T12. Planes-program-proyect'!A71</f>
        <v>0</v>
      </c>
      <c r="B71" s="151">
        <f>'T12. Planes-program-proyect'!B71</f>
        <v>0</v>
      </c>
      <c r="C71" s="151" t="str">
        <f>'T12. Planes-program-proyect'!D71</f>
        <v>No existe una competencia definida</v>
      </c>
      <c r="D71" s="10"/>
      <c r="E71" s="10"/>
      <c r="F71" s="10"/>
      <c r="G71" s="10"/>
    </row>
    <row r="72" spans="1:7" ht="25.5">
      <c r="A72" s="151">
        <f>'T12. Planes-program-proyect'!A72</f>
        <v>0</v>
      </c>
      <c r="B72" s="151">
        <f>'T12. Planes-program-proyect'!B72</f>
        <v>0</v>
      </c>
      <c r="C72" s="151" t="str">
        <f>'T12. Planes-program-proyect'!D72</f>
        <v>No existe una competencia definida</v>
      </c>
      <c r="D72" s="10"/>
      <c r="E72" s="10"/>
      <c r="F72" s="10"/>
      <c r="G72" s="10"/>
    </row>
    <row r="73" spans="1:7" ht="25.5">
      <c r="A73" s="151">
        <f>'T12. Planes-program-proyect'!A73</f>
        <v>0</v>
      </c>
      <c r="B73" s="151">
        <f>'T12. Planes-program-proyect'!B73</f>
        <v>0</v>
      </c>
      <c r="C73" s="151" t="str">
        <f>'T12. Planes-program-proyect'!D73</f>
        <v>No existe una competencia definida</v>
      </c>
      <c r="D73" s="10"/>
      <c r="E73" s="10"/>
      <c r="F73" s="10"/>
      <c r="G73" s="10"/>
    </row>
    <row r="74" spans="1:7" ht="25.5">
      <c r="A74" s="151">
        <f>'T12. Planes-program-proyect'!A74</f>
        <v>0</v>
      </c>
      <c r="B74" s="151">
        <f>'T12. Planes-program-proyect'!B74</f>
        <v>0</v>
      </c>
      <c r="C74" s="151" t="str">
        <f>'T12. Planes-program-proyect'!D74</f>
        <v>No existe una competencia definida</v>
      </c>
      <c r="D74" s="10"/>
      <c r="E74" s="10"/>
      <c r="F74" s="10"/>
      <c r="G74" s="10"/>
    </row>
    <row r="75" spans="1:7" ht="25.5">
      <c r="A75" s="151">
        <f>'T12. Planes-program-proyect'!A75</f>
        <v>0</v>
      </c>
      <c r="B75" s="151">
        <f>'T12. Planes-program-proyect'!B75</f>
        <v>0</v>
      </c>
      <c r="C75" s="151" t="str">
        <f>'T12. Planes-program-proyect'!D75</f>
        <v>No existe una competencia definida</v>
      </c>
      <c r="D75" s="10"/>
      <c r="E75" s="10"/>
      <c r="F75" s="10"/>
      <c r="G75" s="10"/>
    </row>
    <row r="76" spans="1:7" ht="25.5">
      <c r="A76" s="151">
        <f>'T12. Planes-program-proyect'!A76</f>
        <v>0</v>
      </c>
      <c r="B76" s="151">
        <f>'T12. Planes-program-proyect'!B76</f>
        <v>0</v>
      </c>
      <c r="C76" s="151" t="str">
        <f>'T12. Planes-program-proyect'!D76</f>
        <v>No existe una competencia definida</v>
      </c>
      <c r="D76" s="10"/>
      <c r="E76" s="10"/>
      <c r="F76" s="10"/>
      <c r="G76" s="10"/>
    </row>
    <row r="77" spans="1:7" ht="25.5">
      <c r="A77" s="151">
        <f>'T12. Planes-program-proyect'!A77</f>
        <v>0</v>
      </c>
      <c r="B77" s="151">
        <f>'T12. Planes-program-proyect'!B77</f>
        <v>0</v>
      </c>
      <c r="C77" s="151" t="str">
        <f>'T12. Planes-program-proyect'!D77</f>
        <v>No existe una competencia definida</v>
      </c>
      <c r="D77" s="10"/>
      <c r="E77" s="10"/>
      <c r="F77" s="10"/>
      <c r="G77" s="10"/>
    </row>
    <row r="78" spans="1:7" ht="25.5">
      <c r="A78" s="151">
        <f>'T12. Planes-program-proyect'!A78</f>
        <v>0</v>
      </c>
      <c r="B78" s="151">
        <f>'T12. Planes-program-proyect'!B78</f>
        <v>0</v>
      </c>
      <c r="C78" s="151" t="str">
        <f>'T12. Planes-program-proyect'!D78</f>
        <v>No existe una competencia definida</v>
      </c>
      <c r="D78" s="10"/>
      <c r="E78" s="10"/>
      <c r="F78" s="10"/>
      <c r="G78" s="10"/>
    </row>
    <row r="79" spans="1:7" ht="25.5">
      <c r="A79" s="151">
        <f>'T12. Planes-program-proyect'!A79</f>
        <v>0</v>
      </c>
      <c r="B79" s="151">
        <f>'T12. Planes-program-proyect'!B79</f>
        <v>0</v>
      </c>
      <c r="C79" s="151" t="str">
        <f>'T12. Planes-program-proyect'!D79</f>
        <v>No existe una competencia definida</v>
      </c>
      <c r="D79" s="10"/>
      <c r="E79" s="10"/>
      <c r="F79" s="10"/>
      <c r="G79" s="10"/>
    </row>
    <row r="80" spans="1:7" ht="25.5">
      <c r="A80" s="151">
        <f>'T12. Planes-program-proyect'!A80</f>
        <v>0</v>
      </c>
      <c r="B80" s="151">
        <f>'T12. Planes-program-proyect'!B80</f>
        <v>0</v>
      </c>
      <c r="C80" s="151" t="str">
        <f>'T12. Planes-program-proyect'!D80</f>
        <v>No existe una competencia definida</v>
      </c>
      <c r="D80" s="10"/>
      <c r="E80" s="10"/>
      <c r="F80" s="10"/>
      <c r="G80" s="10"/>
    </row>
    <row r="81" spans="1:7" ht="25.5">
      <c r="A81" s="151">
        <f>'T12. Planes-program-proyect'!A81</f>
        <v>0</v>
      </c>
      <c r="B81" s="151">
        <f>'T12. Planes-program-proyect'!B81</f>
        <v>0</v>
      </c>
      <c r="C81" s="151" t="str">
        <f>'T12. Planes-program-proyect'!D81</f>
        <v>No existe una competencia definida</v>
      </c>
      <c r="D81" s="10"/>
      <c r="E81" s="10"/>
      <c r="F81" s="10"/>
      <c r="G81" s="10"/>
    </row>
    <row r="82" spans="1:7" ht="25.5">
      <c r="A82" s="151">
        <f>'T12. Planes-program-proyect'!A82</f>
        <v>0</v>
      </c>
      <c r="B82" s="151">
        <f>'T12. Planes-program-proyect'!B82</f>
        <v>0</v>
      </c>
      <c r="C82" s="151" t="str">
        <f>'T12. Planes-program-proyect'!D82</f>
        <v>No existe una competencia definida</v>
      </c>
      <c r="D82" s="10"/>
      <c r="E82" s="10"/>
      <c r="F82" s="10"/>
      <c r="G82" s="10"/>
    </row>
    <row r="83" spans="1:7" ht="25.5">
      <c r="A83" s="151">
        <f>'T12. Planes-program-proyect'!A83</f>
        <v>0</v>
      </c>
      <c r="B83" s="151">
        <f>'T12. Planes-program-proyect'!B83</f>
        <v>0</v>
      </c>
      <c r="C83" s="151" t="str">
        <f>'T12. Planes-program-proyect'!D83</f>
        <v>No existe una competencia definida</v>
      </c>
      <c r="D83" s="10"/>
      <c r="E83" s="10"/>
      <c r="F83" s="10"/>
      <c r="G83" s="10"/>
    </row>
    <row r="84" spans="1:7" ht="25.5">
      <c r="A84" s="151">
        <f>'T12. Planes-program-proyect'!A84</f>
        <v>0</v>
      </c>
      <c r="B84" s="151">
        <f>'T12. Planes-program-proyect'!B84</f>
        <v>0</v>
      </c>
      <c r="C84" s="151" t="str">
        <f>'T12. Planes-program-proyect'!D84</f>
        <v>No existe una competencia definida</v>
      </c>
      <c r="D84" s="10"/>
      <c r="E84" s="10"/>
      <c r="F84" s="10"/>
      <c r="G84" s="10"/>
    </row>
    <row r="85" spans="1:7" ht="25.5">
      <c r="A85" s="151">
        <f>'T12. Planes-program-proyect'!A85</f>
        <v>0</v>
      </c>
      <c r="B85" s="151">
        <f>'T12. Planes-program-proyect'!B85</f>
        <v>0</v>
      </c>
      <c r="C85" s="151" t="str">
        <f>'T12. Planes-program-proyect'!D85</f>
        <v>No existe una competencia definida</v>
      </c>
      <c r="D85" s="10"/>
      <c r="E85" s="10"/>
      <c r="F85" s="10"/>
      <c r="G85" s="10"/>
    </row>
    <row r="86" spans="1:7" ht="25.5">
      <c r="A86" s="151">
        <f>'T12. Planes-program-proyect'!A86</f>
        <v>0</v>
      </c>
      <c r="B86" s="151">
        <f>'T12. Planes-program-proyect'!B86</f>
        <v>0</v>
      </c>
      <c r="C86" s="151" t="str">
        <f>'T12. Planes-program-proyect'!D86</f>
        <v>No existe una competencia definida</v>
      </c>
      <c r="D86" s="10"/>
      <c r="E86" s="10"/>
      <c r="F86" s="10"/>
      <c r="G86" s="10"/>
    </row>
    <row r="87" spans="1:7" ht="25.5">
      <c r="A87" s="151">
        <f>'T12. Planes-program-proyect'!A87</f>
        <v>0</v>
      </c>
      <c r="B87" s="151">
        <f>'T12. Planes-program-proyect'!B87</f>
        <v>0</v>
      </c>
      <c r="C87" s="151" t="str">
        <f>'T12. Planes-program-proyect'!D87</f>
        <v>No existe una competencia definida</v>
      </c>
      <c r="D87" s="10"/>
      <c r="E87" s="10"/>
      <c r="F87" s="10"/>
      <c r="G87" s="10"/>
    </row>
    <row r="88" spans="1:7" ht="25.5">
      <c r="A88" s="151">
        <f>'T12. Planes-program-proyect'!A88</f>
        <v>0</v>
      </c>
      <c r="B88" s="151">
        <f>'T12. Planes-program-proyect'!B88</f>
        <v>0</v>
      </c>
      <c r="C88" s="151" t="str">
        <f>'T12. Planes-program-proyect'!D88</f>
        <v>No existe una competencia definida</v>
      </c>
      <c r="D88" s="10"/>
      <c r="E88" s="10"/>
      <c r="F88" s="10"/>
      <c r="G88" s="10"/>
    </row>
    <row r="89" spans="1:7" ht="25.5">
      <c r="A89" s="151">
        <f>'T12. Planes-program-proyect'!A89</f>
        <v>0</v>
      </c>
      <c r="B89" s="151">
        <f>'T12. Planes-program-proyect'!B89</f>
        <v>0</v>
      </c>
      <c r="C89" s="151" t="str">
        <f>'T12. Planes-program-proyect'!D89</f>
        <v>No existe una competencia definida</v>
      </c>
      <c r="D89" s="10"/>
      <c r="E89" s="10"/>
      <c r="F89" s="10"/>
      <c r="G89" s="10"/>
    </row>
    <row r="90" spans="1:7" ht="25.5">
      <c r="A90" s="151">
        <f>'T12. Planes-program-proyect'!A90</f>
        <v>0</v>
      </c>
      <c r="B90" s="151">
        <f>'T12. Planes-program-proyect'!B90</f>
        <v>0</v>
      </c>
      <c r="C90" s="151" t="str">
        <f>'T12. Planes-program-proyect'!D90</f>
        <v>No existe una competencia definida</v>
      </c>
      <c r="D90" s="10"/>
      <c r="E90" s="10"/>
      <c r="F90" s="10"/>
      <c r="G90" s="10"/>
    </row>
    <row r="91" spans="1:7" ht="25.5">
      <c r="A91" s="151">
        <f>'T12. Planes-program-proyect'!A91</f>
        <v>0</v>
      </c>
      <c r="B91" s="151">
        <f>'T12. Planes-program-proyect'!B91</f>
        <v>0</v>
      </c>
      <c r="C91" s="151" t="str">
        <f>'T12. Planes-program-proyect'!D91</f>
        <v>No existe una competencia definida</v>
      </c>
      <c r="D91" s="10"/>
      <c r="E91" s="10"/>
      <c r="F91" s="10"/>
      <c r="G91" s="10"/>
    </row>
    <row r="92" spans="1:7" ht="25.5">
      <c r="A92" s="151">
        <f>'T12. Planes-program-proyect'!A92</f>
        <v>0</v>
      </c>
      <c r="B92" s="151">
        <f>'T12. Planes-program-proyect'!B92</f>
        <v>0</v>
      </c>
      <c r="C92" s="151" t="str">
        <f>'T12. Planes-program-proyect'!D92</f>
        <v>No existe una competencia definida</v>
      </c>
      <c r="D92" s="10"/>
      <c r="E92" s="10"/>
      <c r="F92" s="10"/>
      <c r="G92" s="10"/>
    </row>
    <row r="93" spans="1:7" ht="25.5">
      <c r="A93" s="151">
        <f>'T12. Planes-program-proyect'!A93</f>
        <v>0</v>
      </c>
      <c r="B93" s="151">
        <f>'T12. Planes-program-proyect'!B93</f>
        <v>0</v>
      </c>
      <c r="C93" s="151" t="str">
        <f>'T12. Planes-program-proyect'!D93</f>
        <v>No existe una competencia definida</v>
      </c>
      <c r="D93" s="10"/>
      <c r="E93" s="10"/>
      <c r="F93" s="10"/>
      <c r="G93" s="10"/>
    </row>
    <row r="94" spans="1:7" ht="25.5">
      <c r="A94" s="151">
        <f>'T12. Planes-program-proyect'!A94</f>
        <v>0</v>
      </c>
      <c r="B94" s="151">
        <f>'T12. Planes-program-proyect'!B94</f>
        <v>0</v>
      </c>
      <c r="C94" s="151" t="str">
        <f>'T12. Planes-program-proyect'!D94</f>
        <v>No existe una competencia definida</v>
      </c>
      <c r="D94" s="10"/>
      <c r="E94" s="10"/>
      <c r="F94" s="10"/>
      <c r="G94" s="10"/>
    </row>
    <row r="95" spans="1:7" ht="25.5">
      <c r="A95" s="151">
        <f>'T12. Planes-program-proyect'!A95</f>
        <v>0</v>
      </c>
      <c r="B95" s="151">
        <f>'T12. Planes-program-proyect'!B95</f>
        <v>0</v>
      </c>
      <c r="C95" s="151" t="str">
        <f>'T12. Planes-program-proyect'!D95</f>
        <v>No existe una competencia definida</v>
      </c>
      <c r="D95" s="10"/>
      <c r="E95" s="10"/>
      <c r="F95" s="10"/>
      <c r="G95" s="10"/>
    </row>
    <row r="96" spans="1:7" ht="25.5">
      <c r="A96" s="151">
        <f>'T12. Planes-program-proyect'!A96</f>
        <v>0</v>
      </c>
      <c r="B96" s="151">
        <f>'T12. Planes-program-proyect'!B96</f>
        <v>0</v>
      </c>
      <c r="C96" s="151" t="str">
        <f>'T12. Planes-program-proyect'!D96</f>
        <v>No existe una competencia definida</v>
      </c>
      <c r="D96" s="10"/>
      <c r="E96" s="10"/>
      <c r="F96" s="10"/>
      <c r="G96" s="10"/>
    </row>
    <row r="97" spans="1:7" ht="25.5">
      <c r="A97" s="151">
        <f>'T12. Planes-program-proyect'!A97</f>
        <v>0</v>
      </c>
      <c r="B97" s="151">
        <f>'T12. Planes-program-proyect'!B97</f>
        <v>0</v>
      </c>
      <c r="C97" s="151" t="str">
        <f>'T12. Planes-program-proyect'!D97</f>
        <v>No existe una competencia definida</v>
      </c>
      <c r="D97" s="10"/>
      <c r="E97" s="10"/>
      <c r="F97" s="10"/>
      <c r="G97" s="10"/>
    </row>
    <row r="98" spans="1:7" ht="25.5">
      <c r="A98" s="151">
        <f>'T12. Planes-program-proyect'!A98</f>
        <v>0</v>
      </c>
      <c r="B98" s="151">
        <f>'T12. Planes-program-proyect'!B98</f>
        <v>0</v>
      </c>
      <c r="C98" s="151" t="str">
        <f>'T12. Planes-program-proyect'!D98</f>
        <v>No existe una competencia definida</v>
      </c>
      <c r="D98" s="10"/>
      <c r="E98" s="10"/>
      <c r="F98" s="10"/>
      <c r="G98" s="10"/>
    </row>
    <row r="99" spans="1:7" ht="25.5">
      <c r="A99" s="151">
        <f>'T12. Planes-program-proyect'!A99</f>
        <v>0</v>
      </c>
      <c r="B99" s="151">
        <f>'T12. Planes-program-proyect'!B99</f>
        <v>0</v>
      </c>
      <c r="C99" s="151" t="str">
        <f>'T12. Planes-program-proyect'!D99</f>
        <v>No existe una competencia definida</v>
      </c>
      <c r="D99" s="10"/>
      <c r="E99" s="10"/>
      <c r="F99" s="10"/>
      <c r="G99" s="10"/>
    </row>
    <row r="100" spans="1:7" ht="25.5">
      <c r="A100" s="151">
        <f>'T12. Planes-program-proyect'!A100</f>
        <v>0</v>
      </c>
      <c r="B100" s="151">
        <f>'T12. Planes-program-proyect'!B100</f>
        <v>0</v>
      </c>
      <c r="C100" s="151" t="str">
        <f>'T12. Planes-program-proyect'!D100</f>
        <v>No existe una competencia definida</v>
      </c>
      <c r="D100" s="10"/>
      <c r="E100" s="10"/>
      <c r="F100" s="10"/>
      <c r="G100" s="10"/>
    </row>
    <row r="101" spans="1:7" ht="25.5">
      <c r="A101" s="151">
        <f>'T12. Planes-program-proyect'!A101</f>
        <v>0</v>
      </c>
      <c r="B101" s="151">
        <f>'T12. Planes-program-proyect'!B101</f>
        <v>0</v>
      </c>
      <c r="C101" s="151" t="str">
        <f>'T12. Planes-program-proyect'!D101</f>
        <v>No existe una competencia definida</v>
      </c>
      <c r="D101" s="10"/>
      <c r="E101" s="10"/>
      <c r="F101" s="10"/>
      <c r="G101" s="10"/>
    </row>
    <row r="102" spans="1:7" ht="25.5">
      <c r="A102" s="151">
        <f>'T12. Planes-program-proyect'!A102</f>
        <v>0</v>
      </c>
      <c r="B102" s="151">
        <f>'T12. Planes-program-proyect'!B102</f>
        <v>0</v>
      </c>
      <c r="C102" s="151" t="str">
        <f>'T12. Planes-program-proyect'!D102</f>
        <v>No existe una competencia definida</v>
      </c>
      <c r="D102" s="10"/>
      <c r="E102" s="10"/>
      <c r="F102" s="10"/>
      <c r="G102" s="10"/>
    </row>
    <row r="103" spans="1:7" ht="25.5">
      <c r="A103" s="151">
        <f>'T12. Planes-program-proyect'!A103</f>
        <v>0</v>
      </c>
      <c r="B103" s="151">
        <f>'T12. Planes-program-proyect'!B103</f>
        <v>0</v>
      </c>
      <c r="C103" s="151" t="str">
        <f>'T12. Planes-program-proyect'!D103</f>
        <v>No existe una competencia definida</v>
      </c>
      <c r="D103" s="10"/>
      <c r="E103" s="10"/>
      <c r="F103" s="10"/>
      <c r="G103" s="10"/>
    </row>
    <row r="104" spans="1:7" ht="25.5">
      <c r="A104" s="151">
        <f>'T12. Planes-program-proyect'!A104</f>
        <v>0</v>
      </c>
      <c r="B104" s="151">
        <f>'T12. Planes-program-proyect'!B104</f>
        <v>0</v>
      </c>
      <c r="C104" s="151" t="str">
        <f>'T12. Planes-program-proyect'!D104</f>
        <v>No existe una competencia definida</v>
      </c>
      <c r="D104" s="10"/>
      <c r="E104" s="10"/>
      <c r="F104" s="10"/>
      <c r="G104" s="10"/>
    </row>
    <row r="105" spans="1:7" ht="25.5">
      <c r="A105" s="151">
        <f>'T12. Planes-program-proyect'!A105</f>
        <v>0</v>
      </c>
      <c r="B105" s="151">
        <f>'T12. Planes-program-proyect'!B105</f>
        <v>0</v>
      </c>
      <c r="C105" s="151" t="str">
        <f>'T12. Planes-program-proyect'!D105</f>
        <v>No existe una competencia definida</v>
      </c>
      <c r="D105" s="10"/>
      <c r="E105" s="10"/>
      <c r="F105" s="10"/>
      <c r="G105" s="10"/>
    </row>
    <row r="106" spans="1:7" ht="25.5">
      <c r="A106" s="151">
        <f>'T12. Planes-program-proyect'!A106</f>
        <v>0</v>
      </c>
      <c r="B106" s="151">
        <f>'T12. Planes-program-proyect'!B106</f>
        <v>0</v>
      </c>
      <c r="C106" s="151" t="str">
        <f>'T12. Planes-program-proyect'!D106</f>
        <v>No existe una competencia definida</v>
      </c>
      <c r="D106" s="10"/>
      <c r="E106" s="10"/>
      <c r="F106" s="10"/>
      <c r="G106" s="10"/>
    </row>
    <row r="107" spans="1:7" ht="25.5">
      <c r="A107" s="151">
        <f>'T12. Planes-program-proyect'!A107</f>
        <v>0</v>
      </c>
      <c r="B107" s="151">
        <f>'T12. Planes-program-proyect'!B107</f>
        <v>0</v>
      </c>
      <c r="C107" s="151" t="str">
        <f>'T12. Planes-program-proyect'!D107</f>
        <v>No existe una competencia definida</v>
      </c>
      <c r="D107" s="10"/>
      <c r="E107" s="10"/>
      <c r="F107" s="10"/>
      <c r="G107" s="10"/>
    </row>
    <row r="108" spans="1:7" ht="25.5">
      <c r="A108" s="151">
        <f>'T12. Planes-program-proyect'!A108</f>
        <v>0</v>
      </c>
      <c r="B108" s="151">
        <f>'T12. Planes-program-proyect'!B108</f>
        <v>0</v>
      </c>
      <c r="C108" s="151" t="str">
        <f>'T12. Planes-program-proyect'!D108</f>
        <v>No existe una competencia definida</v>
      </c>
      <c r="D108" s="10"/>
      <c r="E108" s="10"/>
      <c r="F108" s="10"/>
      <c r="G108" s="10"/>
    </row>
    <row r="109" spans="1:7" ht="25.5">
      <c r="A109" s="151">
        <f>'T12. Planes-program-proyect'!A109</f>
        <v>0</v>
      </c>
      <c r="B109" s="151">
        <f>'T12. Planes-program-proyect'!B109</f>
        <v>0</v>
      </c>
      <c r="C109" s="151" t="str">
        <f>'T12. Planes-program-proyect'!D109</f>
        <v>No existe una competencia definida</v>
      </c>
      <c r="D109" s="10"/>
      <c r="E109" s="10"/>
      <c r="F109" s="10"/>
      <c r="G109" s="10"/>
    </row>
    <row r="110" spans="1:7" ht="25.5">
      <c r="A110" s="151">
        <f>'T12. Planes-program-proyect'!A110</f>
        <v>0</v>
      </c>
      <c r="B110" s="151">
        <f>'T12. Planes-program-proyect'!B110</f>
        <v>0</v>
      </c>
      <c r="C110" s="151" t="str">
        <f>'T12. Planes-program-proyect'!D110</f>
        <v>No existe una competencia definida</v>
      </c>
      <c r="D110" s="10"/>
      <c r="E110" s="10"/>
      <c r="F110" s="10"/>
      <c r="G110" s="10"/>
    </row>
    <row r="111" spans="1:7" ht="25.5">
      <c r="A111" s="151">
        <f>'T12. Planes-program-proyect'!A111</f>
        <v>0</v>
      </c>
      <c r="B111" s="151">
        <f>'T12. Planes-program-proyect'!B111</f>
        <v>0</v>
      </c>
      <c r="C111" s="151" t="str">
        <f>'T12. Planes-program-proyect'!D111</f>
        <v>No existe una competencia definida</v>
      </c>
      <c r="D111" s="10"/>
      <c r="E111" s="10"/>
      <c r="F111" s="10"/>
      <c r="G111" s="10"/>
    </row>
    <row r="112" spans="1:7" ht="25.5">
      <c r="A112" s="151">
        <f>'T12. Planes-program-proyect'!A112</f>
        <v>0</v>
      </c>
      <c r="B112" s="151">
        <f>'T12. Planes-program-proyect'!B112</f>
        <v>0</v>
      </c>
      <c r="C112" s="151" t="str">
        <f>'T12. Planes-program-proyect'!D112</f>
        <v>No existe una competencia definida</v>
      </c>
      <c r="D112" s="10"/>
      <c r="E112" s="10"/>
      <c r="F112" s="10"/>
      <c r="G112" s="10"/>
    </row>
    <row r="113" spans="1:7" ht="25.5">
      <c r="A113" s="151">
        <f>'T12. Planes-program-proyect'!A113</f>
        <v>0</v>
      </c>
      <c r="B113" s="151">
        <f>'T12. Planes-program-proyect'!B113</f>
        <v>0</v>
      </c>
      <c r="C113" s="151" t="str">
        <f>'T12. Planes-program-proyect'!D113</f>
        <v>No existe una competencia definida</v>
      </c>
      <c r="D113" s="10"/>
      <c r="E113" s="10"/>
      <c r="F113" s="10"/>
      <c r="G113" s="10"/>
    </row>
    <row r="114" spans="1:7" ht="25.5">
      <c r="A114" s="151">
        <f>'T12. Planes-program-proyect'!A114</f>
        <v>0</v>
      </c>
      <c r="B114" s="151">
        <f>'T12. Planes-program-proyect'!B114</f>
        <v>0</v>
      </c>
      <c r="C114" s="151" t="str">
        <f>'T12. Planes-program-proyect'!D114</f>
        <v>No existe una competencia definida</v>
      </c>
      <c r="D114" s="10"/>
      <c r="E114" s="10"/>
      <c r="F114" s="10"/>
      <c r="G114" s="10"/>
    </row>
    <row r="115" spans="1:7" ht="25.5">
      <c r="A115" s="151">
        <f>'T12. Planes-program-proyect'!A115</f>
        <v>0</v>
      </c>
      <c r="B115" s="151">
        <f>'T12. Planes-program-proyect'!B115</f>
        <v>0</v>
      </c>
      <c r="C115" s="151" t="str">
        <f>'T12. Planes-program-proyect'!D115</f>
        <v>No existe una competencia definida</v>
      </c>
      <c r="D115" s="10"/>
      <c r="E115" s="10"/>
      <c r="F115" s="10"/>
      <c r="G115" s="10"/>
    </row>
    <row r="116" spans="1:7" ht="25.5">
      <c r="A116" s="151">
        <f>'T12. Planes-program-proyect'!A116</f>
        <v>0</v>
      </c>
      <c r="B116" s="151">
        <f>'T12. Planes-program-proyect'!B116</f>
        <v>0</v>
      </c>
      <c r="C116" s="151" t="str">
        <f>'T12. Planes-program-proyect'!D116</f>
        <v>No existe una competencia definida</v>
      </c>
      <c r="D116" s="10"/>
      <c r="E116" s="10"/>
      <c r="F116" s="10"/>
      <c r="G116" s="10"/>
    </row>
    <row r="117" spans="1:7" ht="25.5">
      <c r="A117" s="151">
        <f>'T12. Planes-program-proyect'!A117</f>
        <v>0</v>
      </c>
      <c r="B117" s="151">
        <f>'T12. Planes-program-proyect'!B117</f>
        <v>0</v>
      </c>
      <c r="C117" s="151" t="str">
        <f>'T12. Planes-program-proyect'!D117</f>
        <v>No existe una competencia definida</v>
      </c>
      <c r="D117" s="10"/>
      <c r="E117" s="10"/>
      <c r="F117" s="10"/>
      <c r="G117" s="10"/>
    </row>
    <row r="118" spans="1:7" ht="25.5">
      <c r="A118" s="151">
        <f>'T12. Planes-program-proyect'!A118</f>
        <v>0</v>
      </c>
      <c r="B118" s="151">
        <f>'T12. Planes-program-proyect'!B118</f>
        <v>0</v>
      </c>
      <c r="C118" s="151" t="str">
        <f>'T12. Planes-program-proyect'!D118</f>
        <v>No existe una competencia definida</v>
      </c>
      <c r="D118" s="10"/>
      <c r="E118" s="10"/>
      <c r="F118" s="10"/>
      <c r="G118" s="10"/>
    </row>
    <row r="119" spans="1:7" ht="25.5">
      <c r="A119" s="151">
        <f>'T12. Planes-program-proyect'!A119</f>
        <v>0</v>
      </c>
      <c r="B119" s="151">
        <f>'T12. Planes-program-proyect'!B119</f>
        <v>0</v>
      </c>
      <c r="C119" s="151" t="str">
        <f>'T12. Planes-program-proyect'!D119</f>
        <v>No existe una competencia definida</v>
      </c>
      <c r="D119" s="10"/>
      <c r="E119" s="10"/>
      <c r="F119" s="10"/>
      <c r="G119" s="10"/>
    </row>
    <row r="120" spans="1:7" ht="25.5">
      <c r="A120" s="151">
        <f>'T12. Planes-program-proyect'!A120</f>
        <v>0</v>
      </c>
      <c r="B120" s="151">
        <f>'T12. Planes-program-proyect'!B120</f>
        <v>0</v>
      </c>
      <c r="C120" s="151" t="str">
        <f>'T12. Planes-program-proyect'!D120</f>
        <v>No existe una competencia definida</v>
      </c>
      <c r="D120" s="10"/>
      <c r="E120" s="10"/>
      <c r="F120" s="10"/>
      <c r="G120" s="10"/>
    </row>
    <row r="121" spans="1:7" ht="25.5">
      <c r="A121" s="151">
        <f>'T12. Planes-program-proyect'!A121</f>
        <v>0</v>
      </c>
      <c r="B121" s="151">
        <f>'T12. Planes-program-proyect'!B121</f>
        <v>0</v>
      </c>
      <c r="C121" s="151" t="str">
        <f>'T12. Planes-program-proyect'!D121</f>
        <v>No existe una competencia definida</v>
      </c>
      <c r="D121" s="10"/>
      <c r="E121" s="10"/>
      <c r="F121" s="10"/>
      <c r="G121" s="10"/>
    </row>
    <row r="122" spans="1:7" ht="25.5">
      <c r="A122" s="151">
        <f>'T12. Planes-program-proyect'!A122</f>
        <v>0</v>
      </c>
      <c r="B122" s="151">
        <f>'T12. Planes-program-proyect'!B122</f>
        <v>0</v>
      </c>
      <c r="C122" s="151" t="str">
        <f>'T12. Planes-program-proyect'!D122</f>
        <v>No existe una competencia definida</v>
      </c>
      <c r="D122" s="10"/>
      <c r="E122" s="10"/>
      <c r="F122" s="10"/>
      <c r="G122" s="10"/>
    </row>
    <row r="123" spans="1:7" ht="25.5">
      <c r="A123" s="151">
        <f>'T12. Planes-program-proyect'!A123</f>
        <v>0</v>
      </c>
      <c r="B123" s="151">
        <f>'T12. Planes-program-proyect'!B123</f>
        <v>0</v>
      </c>
      <c r="C123" s="151" t="str">
        <f>'T12. Planes-program-proyect'!D123</f>
        <v>No existe una competencia definida</v>
      </c>
      <c r="D123" s="10"/>
      <c r="E123" s="10"/>
      <c r="F123" s="10"/>
      <c r="G123" s="10"/>
    </row>
    <row r="124" spans="1:7" ht="25.5">
      <c r="A124" s="151">
        <f>'T12. Planes-program-proyect'!A124</f>
        <v>0</v>
      </c>
      <c r="B124" s="151">
        <f>'T12. Planes-program-proyect'!B124</f>
        <v>0</v>
      </c>
      <c r="C124" s="151" t="str">
        <f>'T12. Planes-program-proyect'!D124</f>
        <v>No existe una competencia definida</v>
      </c>
      <c r="D124" s="10"/>
      <c r="E124" s="10"/>
      <c r="F124" s="10"/>
      <c r="G124" s="10"/>
    </row>
    <row r="125" spans="1:7" ht="25.5">
      <c r="A125" s="151">
        <f>'T12. Planes-program-proyect'!A125</f>
        <v>0</v>
      </c>
      <c r="B125" s="151">
        <f>'T12. Planes-program-proyect'!B125</f>
        <v>0</v>
      </c>
      <c r="C125" s="151" t="str">
        <f>'T12. Planes-program-proyect'!D125</f>
        <v>No existe una competencia definida</v>
      </c>
      <c r="D125" s="10"/>
      <c r="E125" s="10"/>
      <c r="F125" s="10"/>
      <c r="G125" s="10"/>
    </row>
    <row r="126" spans="1:7" ht="25.5">
      <c r="A126" s="151">
        <f>'T12. Planes-program-proyect'!A126</f>
        <v>0</v>
      </c>
      <c r="B126" s="151">
        <f>'T12. Planes-program-proyect'!B126</f>
        <v>0</v>
      </c>
      <c r="C126" s="151" t="str">
        <f>'T12. Planes-program-proyect'!D126</f>
        <v>No existe una competencia definida</v>
      </c>
      <c r="D126" s="10"/>
      <c r="E126" s="10"/>
      <c r="F126" s="10"/>
      <c r="G126" s="10"/>
    </row>
    <row r="127" spans="1:7" ht="25.5">
      <c r="A127" s="151">
        <f>'T12. Planes-program-proyect'!A127</f>
        <v>0</v>
      </c>
      <c r="B127" s="151">
        <f>'T12. Planes-program-proyect'!B127</f>
        <v>0</v>
      </c>
      <c r="C127" s="151" t="str">
        <f>'T12. Planes-program-proyect'!D127</f>
        <v>No existe una competencia definida</v>
      </c>
      <c r="D127" s="10"/>
      <c r="E127" s="10"/>
      <c r="F127" s="10"/>
      <c r="G127" s="10"/>
    </row>
    <row r="128" spans="1:7" ht="25.5">
      <c r="A128" s="151">
        <f>'T12. Planes-program-proyect'!A128</f>
        <v>0</v>
      </c>
      <c r="B128" s="151">
        <f>'T12. Planes-program-proyect'!B128</f>
        <v>0</v>
      </c>
      <c r="C128" s="151" t="str">
        <f>'T12. Planes-program-proyect'!D128</f>
        <v>No existe una competencia definida</v>
      </c>
      <c r="D128" s="10"/>
      <c r="E128" s="10"/>
      <c r="F128" s="10"/>
      <c r="G128" s="10"/>
    </row>
    <row r="129" spans="1:7" ht="25.5">
      <c r="A129" s="151">
        <f>'T12. Planes-program-proyect'!A129</f>
        <v>0</v>
      </c>
      <c r="B129" s="151">
        <f>'T12. Planes-program-proyect'!B129</f>
        <v>0</v>
      </c>
      <c r="C129" s="151" t="str">
        <f>'T12. Planes-program-proyect'!D129</f>
        <v>No existe una competencia definida</v>
      </c>
      <c r="D129" s="10"/>
      <c r="E129" s="10"/>
      <c r="F129" s="10"/>
      <c r="G129" s="10"/>
    </row>
    <row r="130" spans="1:7" ht="25.5">
      <c r="A130" s="151">
        <f>'T12. Planes-program-proyect'!A130</f>
        <v>0</v>
      </c>
      <c r="B130" s="151">
        <f>'T12. Planes-program-proyect'!B130</f>
        <v>0</v>
      </c>
      <c r="C130" s="151" t="str">
        <f>'T12. Planes-program-proyect'!D130</f>
        <v>No existe una competencia definida</v>
      </c>
      <c r="D130" s="10"/>
      <c r="E130" s="10"/>
      <c r="F130" s="10"/>
      <c r="G130" s="10"/>
    </row>
    <row r="131" spans="1:7" ht="25.5">
      <c r="A131" s="151">
        <f>'T12. Planes-program-proyect'!A131</f>
        <v>0</v>
      </c>
      <c r="B131" s="151">
        <f>'T12. Planes-program-proyect'!B131</f>
        <v>0</v>
      </c>
      <c r="C131" s="151" t="str">
        <f>'T12. Planes-program-proyect'!D131</f>
        <v>No existe una competencia definida</v>
      </c>
      <c r="D131" s="10"/>
      <c r="E131" s="10"/>
      <c r="F131" s="10"/>
      <c r="G131" s="10"/>
    </row>
    <row r="132" spans="1:7" ht="25.5">
      <c r="A132" s="151">
        <f>'T12. Planes-program-proyect'!A132</f>
        <v>0</v>
      </c>
      <c r="B132" s="151">
        <f>'T12. Planes-program-proyect'!B132</f>
        <v>0</v>
      </c>
      <c r="C132" s="151" t="str">
        <f>'T12. Planes-program-proyect'!D132</f>
        <v>No existe una competencia definida</v>
      </c>
      <c r="D132" s="10"/>
      <c r="E132" s="10"/>
      <c r="F132" s="10"/>
      <c r="G132" s="10"/>
    </row>
    <row r="133" spans="1:7" ht="25.5">
      <c r="A133" s="151">
        <f>'T12. Planes-program-proyect'!A133</f>
        <v>0</v>
      </c>
      <c r="B133" s="151">
        <f>'T12. Planes-program-proyect'!B133</f>
        <v>0</v>
      </c>
      <c r="C133" s="151" t="str">
        <f>'T12. Planes-program-proyect'!D133</f>
        <v>No existe una competencia definida</v>
      </c>
      <c r="D133" s="10"/>
      <c r="E133" s="10"/>
      <c r="F133" s="10"/>
      <c r="G133" s="10"/>
    </row>
    <row r="134" spans="1:7" ht="25.5">
      <c r="A134" s="151">
        <f>'T12. Planes-program-proyect'!A134</f>
        <v>0</v>
      </c>
      <c r="B134" s="151">
        <f>'T12. Planes-program-proyect'!B134</f>
        <v>0</v>
      </c>
      <c r="C134" s="151" t="str">
        <f>'T12. Planes-program-proyect'!D134</f>
        <v>No existe una competencia definida</v>
      </c>
      <c r="D134" s="10"/>
      <c r="E134" s="10"/>
      <c r="F134" s="10"/>
      <c r="G134" s="10"/>
    </row>
    <row r="135" spans="1:7" ht="25.5">
      <c r="A135" s="151">
        <f>'T12. Planes-program-proyect'!A135</f>
        <v>0</v>
      </c>
      <c r="B135" s="151">
        <f>'T12. Planes-program-proyect'!B135</f>
        <v>0</v>
      </c>
      <c r="C135" s="151" t="str">
        <f>'T12. Planes-program-proyect'!D135</f>
        <v>No existe una competencia definida</v>
      </c>
      <c r="D135" s="10"/>
      <c r="E135" s="10"/>
      <c r="F135" s="10"/>
      <c r="G135" s="10"/>
    </row>
    <row r="136" spans="1:7" ht="25.5">
      <c r="A136" s="151">
        <f>'T12. Planes-program-proyect'!A136</f>
        <v>0</v>
      </c>
      <c r="B136" s="151">
        <f>'T12. Planes-program-proyect'!B136</f>
        <v>0</v>
      </c>
      <c r="C136" s="151" t="str">
        <f>'T12. Planes-program-proyect'!D136</f>
        <v>No existe una competencia definida</v>
      </c>
      <c r="D136" s="10"/>
      <c r="E136" s="10"/>
      <c r="F136" s="10"/>
      <c r="G136" s="10"/>
    </row>
    <row r="137" spans="1:7" ht="25.5">
      <c r="A137" s="151">
        <f>'T12. Planes-program-proyect'!A137</f>
        <v>0</v>
      </c>
      <c r="B137" s="151">
        <f>'T12. Planes-program-proyect'!B137</f>
        <v>0</v>
      </c>
      <c r="C137" s="151" t="str">
        <f>'T12. Planes-program-proyect'!D137</f>
        <v>No existe una competencia definida</v>
      </c>
      <c r="D137" s="10"/>
      <c r="E137" s="10"/>
      <c r="F137" s="10"/>
      <c r="G137" s="10"/>
    </row>
    <row r="138" spans="1:7" ht="25.5">
      <c r="A138" s="151">
        <f>'T12. Planes-program-proyect'!A138</f>
        <v>0</v>
      </c>
      <c r="B138" s="151">
        <f>'T12. Planes-program-proyect'!B138</f>
        <v>0</v>
      </c>
      <c r="C138" s="151" t="str">
        <f>'T12. Planes-program-proyect'!D138</f>
        <v>No existe una competencia definida</v>
      </c>
      <c r="D138" s="10"/>
      <c r="E138" s="10"/>
      <c r="F138" s="10"/>
      <c r="G138" s="10"/>
    </row>
    <row r="139" spans="1:7" ht="25.5">
      <c r="A139" s="151">
        <f>'T12. Planes-program-proyect'!A139</f>
        <v>0</v>
      </c>
      <c r="B139" s="151">
        <f>'T12. Planes-program-proyect'!B139</f>
        <v>0</v>
      </c>
      <c r="C139" s="151" t="str">
        <f>'T12. Planes-program-proyect'!D139</f>
        <v>No existe una competencia definida</v>
      </c>
      <c r="D139" s="10"/>
      <c r="E139" s="10"/>
      <c r="F139" s="10"/>
      <c r="G139" s="10"/>
    </row>
    <row r="140" spans="1:7" ht="25.5">
      <c r="A140" s="151">
        <f>'T12. Planes-program-proyect'!A140</f>
        <v>0</v>
      </c>
      <c r="B140" s="151">
        <f>'T12. Planes-program-proyect'!B140</f>
        <v>0</v>
      </c>
      <c r="C140" s="151" t="str">
        <f>'T12. Planes-program-proyect'!D140</f>
        <v>No existe una competencia definida</v>
      </c>
      <c r="D140" s="10"/>
      <c r="E140" s="10"/>
      <c r="F140" s="10"/>
      <c r="G140" s="10"/>
    </row>
    <row r="141" spans="1:7" ht="25.5">
      <c r="A141" s="151">
        <f>'T12. Planes-program-proyect'!A141</f>
        <v>0</v>
      </c>
      <c r="B141" s="151">
        <f>'T12. Planes-program-proyect'!B141</f>
        <v>0</v>
      </c>
      <c r="C141" s="151" t="str">
        <f>'T12. Planes-program-proyect'!D141</f>
        <v>No existe una competencia definida</v>
      </c>
      <c r="D141" s="10"/>
      <c r="E141" s="10"/>
      <c r="F141" s="10"/>
      <c r="G141" s="10"/>
    </row>
    <row r="142" spans="1:7" ht="25.5">
      <c r="A142" s="151">
        <f>'T12. Planes-program-proyect'!A142</f>
        <v>0</v>
      </c>
      <c r="B142" s="151">
        <f>'T12. Planes-program-proyect'!B142</f>
        <v>0</v>
      </c>
      <c r="C142" s="151" t="str">
        <f>'T12. Planes-program-proyect'!D142</f>
        <v>No existe una competencia definida</v>
      </c>
      <c r="D142" s="10"/>
      <c r="E142" s="10"/>
      <c r="F142" s="10"/>
      <c r="G142" s="10"/>
    </row>
    <row r="143" spans="1:7" ht="25.5">
      <c r="A143" s="151">
        <f>'T12. Planes-program-proyect'!A143</f>
        <v>0</v>
      </c>
      <c r="B143" s="151">
        <f>'T12. Planes-program-proyect'!B143</f>
        <v>0</v>
      </c>
      <c r="C143" s="151" t="str">
        <f>'T12. Planes-program-proyect'!D143</f>
        <v>No existe una competencia definida</v>
      </c>
      <c r="D143" s="10"/>
      <c r="E143" s="10"/>
      <c r="F143" s="10"/>
      <c r="G143" s="10"/>
    </row>
    <row r="144" spans="1:7" ht="25.5">
      <c r="A144" s="151">
        <f>'T12. Planes-program-proyect'!A144</f>
        <v>0</v>
      </c>
      <c r="B144" s="151">
        <f>'T12. Planes-program-proyect'!B144</f>
        <v>0</v>
      </c>
      <c r="C144" s="151" t="str">
        <f>'T12. Planes-program-proyect'!D144</f>
        <v>No existe una competencia definida</v>
      </c>
      <c r="D144" s="10"/>
      <c r="E144" s="10"/>
      <c r="F144" s="10"/>
      <c r="G144" s="10"/>
    </row>
    <row r="145" spans="1:7" ht="25.5">
      <c r="A145" s="151">
        <f>'T12. Planes-program-proyect'!A145</f>
        <v>0</v>
      </c>
      <c r="B145" s="151">
        <f>'T12. Planes-program-proyect'!B145</f>
        <v>0</v>
      </c>
      <c r="C145" s="151" t="str">
        <f>'T12. Planes-program-proyect'!D145</f>
        <v>No existe una competencia definida</v>
      </c>
      <c r="D145" s="10"/>
      <c r="E145" s="10"/>
      <c r="F145" s="10"/>
      <c r="G145" s="10"/>
    </row>
    <row r="146" spans="1:7" ht="25.5">
      <c r="A146" s="151">
        <f>'T12. Planes-program-proyect'!A146</f>
        <v>0</v>
      </c>
      <c r="B146" s="151">
        <f>'T12. Planes-program-proyect'!B146</f>
        <v>0</v>
      </c>
      <c r="C146" s="151" t="str">
        <f>'T12. Planes-program-proyect'!D146</f>
        <v>No existe una competencia definida</v>
      </c>
      <c r="D146" s="10"/>
      <c r="E146" s="10"/>
      <c r="F146" s="10"/>
      <c r="G146" s="10"/>
    </row>
    <row r="147" spans="1:7" ht="25.5">
      <c r="A147" s="151">
        <f>'T12. Planes-program-proyect'!A147</f>
        <v>0</v>
      </c>
      <c r="B147" s="151">
        <f>'T12. Planes-program-proyect'!B147</f>
        <v>0</v>
      </c>
      <c r="C147" s="151" t="str">
        <f>'T12. Planes-program-proyect'!D147</f>
        <v>No existe una competencia definida</v>
      </c>
      <c r="D147" s="10"/>
      <c r="E147" s="10"/>
      <c r="F147" s="10"/>
      <c r="G147" s="10"/>
    </row>
    <row r="148" spans="1:7" ht="25.5">
      <c r="A148" s="151">
        <f>'T12. Planes-program-proyect'!A148</f>
        <v>0</v>
      </c>
      <c r="B148" s="151">
        <f>'T12. Planes-program-proyect'!B148</f>
        <v>0</v>
      </c>
      <c r="C148" s="151" t="str">
        <f>'T12. Planes-program-proyect'!D148</f>
        <v>No existe una competencia definida</v>
      </c>
      <c r="D148" s="10"/>
      <c r="E148" s="10"/>
      <c r="F148" s="10"/>
      <c r="G148" s="10"/>
    </row>
    <row r="149" spans="1:7" ht="25.5">
      <c r="A149" s="151">
        <f>'T12. Planes-program-proyect'!A149</f>
        <v>0</v>
      </c>
      <c r="B149" s="151">
        <f>'T12. Planes-program-proyect'!B149</f>
        <v>0</v>
      </c>
      <c r="C149" s="151" t="str">
        <f>'T12. Planes-program-proyect'!D149</f>
        <v>No existe una competencia definida</v>
      </c>
      <c r="D149" s="10"/>
      <c r="E149" s="10"/>
      <c r="F149" s="10"/>
      <c r="G149" s="10"/>
    </row>
    <row r="150" spans="1:7" ht="25.5">
      <c r="A150" s="151">
        <f>'T12. Planes-program-proyect'!A150</f>
        <v>0</v>
      </c>
      <c r="B150" s="151">
        <f>'T12. Planes-program-proyect'!B150</f>
        <v>0</v>
      </c>
      <c r="C150" s="151" t="str">
        <f>'T12. Planes-program-proyect'!D150</f>
        <v>No existe una competencia definida</v>
      </c>
      <c r="D150" s="10"/>
      <c r="E150" s="10"/>
      <c r="F150" s="10"/>
      <c r="G150" s="10"/>
    </row>
    <row r="151" spans="1:7" ht="25.5">
      <c r="A151" s="151">
        <f>'T12. Planes-program-proyect'!A151</f>
        <v>0</v>
      </c>
      <c r="B151" s="151">
        <f>'T12. Planes-program-proyect'!B151</f>
        <v>0</v>
      </c>
      <c r="C151" s="151" t="str">
        <f>'T12. Planes-program-proyect'!D151</f>
        <v>No existe una competencia definida</v>
      </c>
      <c r="D151" s="10"/>
      <c r="E151" s="10"/>
      <c r="F151" s="10"/>
      <c r="G151" s="10"/>
    </row>
    <row r="152" spans="1:7" ht="25.5">
      <c r="A152" s="151">
        <f>'T12. Planes-program-proyect'!A152</f>
        <v>0</v>
      </c>
      <c r="B152" s="151">
        <f>'T12. Planes-program-proyect'!B152</f>
        <v>0</v>
      </c>
      <c r="C152" s="151" t="str">
        <f>'T12. Planes-program-proyect'!D152</f>
        <v>No existe una competencia definida</v>
      </c>
      <c r="D152" s="10"/>
      <c r="E152" s="10"/>
      <c r="F152" s="10"/>
      <c r="G152" s="10"/>
    </row>
    <row r="153" spans="1:7" ht="25.5">
      <c r="A153" s="151">
        <f>'T12. Planes-program-proyect'!A153</f>
        <v>0</v>
      </c>
      <c r="B153" s="151">
        <f>'T12. Planes-program-proyect'!B153</f>
        <v>0</v>
      </c>
      <c r="C153" s="151" t="str">
        <f>'T12. Planes-program-proyect'!D153</f>
        <v>No existe una competencia definida</v>
      </c>
      <c r="D153" s="10"/>
      <c r="E153" s="10"/>
      <c r="F153" s="10"/>
      <c r="G153" s="10"/>
    </row>
    <row r="154" spans="1:7" ht="25.5">
      <c r="A154" s="151">
        <f>'T12. Planes-program-proyect'!A154</f>
        <v>0</v>
      </c>
      <c r="B154" s="151">
        <f>'T12. Planes-program-proyect'!B154</f>
        <v>0</v>
      </c>
      <c r="C154" s="151" t="str">
        <f>'T12. Planes-program-proyect'!D154</f>
        <v>No existe una competencia definida</v>
      </c>
      <c r="D154" s="10"/>
      <c r="E154" s="10"/>
      <c r="F154" s="10"/>
      <c r="G154" s="10"/>
    </row>
    <row r="155" spans="1:7" ht="25.5">
      <c r="A155" s="151">
        <f>'T12. Planes-program-proyect'!A155</f>
        <v>0</v>
      </c>
      <c r="B155" s="151">
        <f>'T12. Planes-program-proyect'!B155</f>
        <v>0</v>
      </c>
      <c r="C155" s="151" t="str">
        <f>'T12. Planes-program-proyect'!D155</f>
        <v>No existe una competencia definida</v>
      </c>
      <c r="D155" s="10"/>
      <c r="E155" s="10"/>
      <c r="F155" s="10"/>
      <c r="G155" s="10"/>
    </row>
    <row r="156" spans="1:7" ht="25.5">
      <c r="A156" s="151">
        <f>'T12. Planes-program-proyect'!A156</f>
        <v>0</v>
      </c>
      <c r="B156" s="151">
        <f>'T12. Planes-program-proyect'!B156</f>
        <v>0</v>
      </c>
      <c r="C156" s="151" t="str">
        <f>'T12. Planes-program-proyect'!D156</f>
        <v>No existe una competencia definida</v>
      </c>
      <c r="D156" s="10"/>
      <c r="E156" s="10"/>
      <c r="F156" s="10"/>
      <c r="G156" s="10"/>
    </row>
    <row r="157" spans="1:7" ht="25.5">
      <c r="A157" s="151">
        <f>'T12. Planes-program-proyect'!A157</f>
        <v>0</v>
      </c>
      <c r="B157" s="151">
        <f>'T12. Planes-program-proyect'!B157</f>
        <v>0</v>
      </c>
      <c r="C157" s="151" t="str">
        <f>'T12. Planes-program-proyect'!D157</f>
        <v>No existe una competencia definida</v>
      </c>
      <c r="D157" s="10"/>
      <c r="E157" s="10"/>
      <c r="F157" s="10"/>
      <c r="G157" s="10"/>
    </row>
    <row r="158" spans="1:7" ht="25.5">
      <c r="A158" s="151">
        <f>'T12. Planes-program-proyect'!A158</f>
        <v>0</v>
      </c>
      <c r="B158" s="151">
        <f>'T12. Planes-program-proyect'!B158</f>
        <v>0</v>
      </c>
      <c r="C158" s="151" t="str">
        <f>'T12. Planes-program-proyect'!D158</f>
        <v>No existe una competencia definida</v>
      </c>
      <c r="D158" s="10"/>
      <c r="E158" s="10"/>
      <c r="F158" s="10"/>
      <c r="G158" s="10"/>
    </row>
    <row r="159" spans="1:7" ht="25.5">
      <c r="A159" s="151">
        <f>'T12. Planes-program-proyect'!A159</f>
        <v>0</v>
      </c>
      <c r="B159" s="151">
        <f>'T12. Planes-program-proyect'!B159</f>
        <v>0</v>
      </c>
      <c r="C159" s="151" t="str">
        <f>'T12. Planes-program-proyect'!D159</f>
        <v>No existe una competencia definida</v>
      </c>
      <c r="D159" s="10"/>
      <c r="E159" s="10"/>
      <c r="F159" s="10"/>
      <c r="G159" s="10"/>
    </row>
    <row r="160" spans="1:7" ht="25.5">
      <c r="A160" s="151">
        <f>'T12. Planes-program-proyect'!A160</f>
        <v>0</v>
      </c>
      <c r="B160" s="151">
        <f>'T12. Planes-program-proyect'!B160</f>
        <v>0</v>
      </c>
      <c r="C160" s="151" t="str">
        <f>'T12. Planes-program-proyect'!D160</f>
        <v>No existe una competencia definida</v>
      </c>
      <c r="D160" s="10"/>
      <c r="E160" s="10"/>
      <c r="F160" s="10"/>
      <c r="G160" s="10"/>
    </row>
    <row r="161" spans="1:7" ht="25.5">
      <c r="A161" s="151">
        <f>'T12. Planes-program-proyect'!A161</f>
        <v>0</v>
      </c>
      <c r="B161" s="151">
        <f>'T12. Planes-program-proyect'!B161</f>
        <v>0</v>
      </c>
      <c r="C161" s="151" t="str">
        <f>'T12. Planes-program-proyect'!D161</f>
        <v>No existe una competencia definida</v>
      </c>
      <c r="D161" s="10"/>
      <c r="E161" s="10"/>
      <c r="F161" s="10"/>
      <c r="G161" s="10"/>
    </row>
    <row r="162" spans="1:7" ht="25.5">
      <c r="A162" s="151">
        <f>'T12. Planes-program-proyect'!A162</f>
        <v>0</v>
      </c>
      <c r="B162" s="151">
        <f>'T12. Planes-program-proyect'!B162</f>
        <v>0</v>
      </c>
      <c r="C162" s="151" t="str">
        <f>'T12. Planes-program-proyect'!D162</f>
        <v>No existe una competencia definida</v>
      </c>
      <c r="D162" s="10"/>
      <c r="E162" s="10"/>
      <c r="F162" s="10"/>
      <c r="G162" s="10"/>
    </row>
    <row r="163" spans="1:7" ht="25.5">
      <c r="A163" s="151">
        <f>'T12. Planes-program-proyect'!A163</f>
        <v>0</v>
      </c>
      <c r="B163" s="151">
        <f>'T12. Planes-program-proyect'!B163</f>
        <v>0</v>
      </c>
      <c r="C163" s="151" t="str">
        <f>'T12. Planes-program-proyect'!D163</f>
        <v>No existe una competencia definida</v>
      </c>
      <c r="D163" s="10"/>
      <c r="E163" s="10"/>
      <c r="F163" s="10"/>
      <c r="G163" s="10"/>
    </row>
    <row r="164" spans="1:7" ht="25.5">
      <c r="A164" s="151">
        <f>'T12. Planes-program-proyect'!A164</f>
        <v>0</v>
      </c>
      <c r="B164" s="151">
        <f>'T12. Planes-program-proyect'!B164</f>
        <v>0</v>
      </c>
      <c r="C164" s="151" t="str">
        <f>'T12. Planes-program-proyect'!D164</f>
        <v>No existe una competencia definida</v>
      </c>
      <c r="D164" s="10"/>
      <c r="E164" s="10"/>
      <c r="F164" s="10"/>
      <c r="G164" s="10"/>
    </row>
    <row r="165" spans="1:7" ht="25.5">
      <c r="A165" s="151">
        <f>'T12. Planes-program-proyect'!A165</f>
        <v>0</v>
      </c>
      <c r="B165" s="151">
        <f>'T12. Planes-program-proyect'!B165</f>
        <v>0</v>
      </c>
      <c r="C165" s="151" t="str">
        <f>'T12. Planes-program-proyect'!D165</f>
        <v>No existe una competencia definida</v>
      </c>
      <c r="D165" s="10"/>
      <c r="E165" s="10"/>
      <c r="F165" s="10"/>
      <c r="G165" s="10"/>
    </row>
    <row r="166" spans="1:7" ht="25.5">
      <c r="A166" s="151">
        <f>'T12. Planes-program-proyect'!A166</f>
        <v>0</v>
      </c>
      <c r="B166" s="151">
        <f>'T12. Planes-program-proyect'!B166</f>
        <v>0</v>
      </c>
      <c r="C166" s="151" t="str">
        <f>'T12. Planes-program-proyect'!D166</f>
        <v>No existe una competencia definida</v>
      </c>
      <c r="D166" s="10"/>
      <c r="E166" s="10"/>
      <c r="F166" s="10"/>
      <c r="G166" s="10"/>
    </row>
    <row r="167" spans="1:7" ht="25.5">
      <c r="A167" s="151">
        <f>'T12. Planes-program-proyect'!A167</f>
        <v>0</v>
      </c>
      <c r="B167" s="151">
        <f>'T12. Planes-program-proyect'!B167</f>
        <v>0</v>
      </c>
      <c r="C167" s="151" t="str">
        <f>'T12. Planes-program-proyect'!D167</f>
        <v>No existe una competencia definida</v>
      </c>
      <c r="D167" s="10"/>
      <c r="E167" s="10"/>
      <c r="F167" s="10"/>
      <c r="G167" s="10"/>
    </row>
    <row r="168" spans="1:7" ht="25.5">
      <c r="A168" s="151">
        <f>'T12. Planes-program-proyect'!A168</f>
        <v>0</v>
      </c>
      <c r="B168" s="151">
        <f>'T12. Planes-program-proyect'!B168</f>
        <v>0</v>
      </c>
      <c r="C168" s="151" t="str">
        <f>'T12. Planes-program-proyect'!D168</f>
        <v>No existe una competencia definida</v>
      </c>
      <c r="D168" s="10"/>
      <c r="E168" s="10"/>
      <c r="F168" s="10"/>
      <c r="G168" s="10"/>
    </row>
    <row r="169" spans="1:7" ht="25.5">
      <c r="A169" s="151">
        <f>'T12. Planes-program-proyect'!A169</f>
        <v>0</v>
      </c>
      <c r="B169" s="151">
        <f>'T12. Planes-program-proyect'!B169</f>
        <v>0</v>
      </c>
      <c r="C169" s="151" t="str">
        <f>'T12. Planes-program-proyect'!D169</f>
        <v>No existe una competencia definida</v>
      </c>
      <c r="D169" s="10"/>
      <c r="E169" s="10"/>
      <c r="F169" s="10"/>
      <c r="G169" s="10"/>
    </row>
    <row r="170" spans="1:7" ht="25.5">
      <c r="A170" s="151">
        <f>'T12. Planes-program-proyect'!A170</f>
        <v>0</v>
      </c>
      <c r="B170" s="151">
        <f>'T12. Planes-program-proyect'!B170</f>
        <v>0</v>
      </c>
      <c r="C170" s="151" t="str">
        <f>'T12. Planes-program-proyect'!D170</f>
        <v>No existe una competencia definida</v>
      </c>
      <c r="D170" s="10"/>
      <c r="E170" s="10"/>
      <c r="F170" s="10"/>
      <c r="G170" s="10"/>
    </row>
    <row r="171" spans="1:7" ht="25.5">
      <c r="A171" s="151">
        <f>'T12. Planes-program-proyect'!A171</f>
        <v>0</v>
      </c>
      <c r="B171" s="151">
        <f>'T12. Planes-program-proyect'!B171</f>
        <v>0</v>
      </c>
      <c r="C171" s="151" t="str">
        <f>'T12. Planes-program-proyect'!D171</f>
        <v>No existe una competencia definida</v>
      </c>
      <c r="D171" s="10"/>
      <c r="E171" s="10"/>
      <c r="F171" s="10"/>
      <c r="G171" s="10"/>
    </row>
    <row r="172" spans="1:7" ht="25.5">
      <c r="A172" s="151">
        <f>'T12. Planes-program-proyect'!A172</f>
        <v>0</v>
      </c>
      <c r="B172" s="151">
        <f>'T12. Planes-program-proyect'!B172</f>
        <v>0</v>
      </c>
      <c r="C172" s="151" t="str">
        <f>'T12. Planes-program-proyect'!D172</f>
        <v>No existe una competencia definida</v>
      </c>
      <c r="D172" s="10"/>
      <c r="E172" s="10"/>
      <c r="F172" s="10"/>
      <c r="G172" s="10"/>
    </row>
    <row r="173" spans="1:7" ht="25.5">
      <c r="A173" s="151">
        <f>'T12. Planes-program-proyect'!A173</f>
        <v>0</v>
      </c>
      <c r="B173" s="151">
        <f>'T12. Planes-program-proyect'!B173</f>
        <v>0</v>
      </c>
      <c r="C173" s="151" t="str">
        <f>'T12. Planes-program-proyect'!D173</f>
        <v>No existe una competencia definida</v>
      </c>
      <c r="D173" s="10"/>
      <c r="E173" s="10"/>
      <c r="F173" s="10"/>
      <c r="G173" s="10"/>
    </row>
    <row r="174" spans="1:7" ht="25.5">
      <c r="A174" s="151">
        <f>'T12. Planes-program-proyect'!A174</f>
        <v>0</v>
      </c>
      <c r="B174" s="151">
        <f>'T12. Planes-program-proyect'!B174</f>
        <v>0</v>
      </c>
      <c r="C174" s="151" t="str">
        <f>'T12. Planes-program-proyect'!D174</f>
        <v>No existe una competencia definida</v>
      </c>
      <c r="D174" s="10"/>
      <c r="E174" s="10"/>
      <c r="F174" s="10"/>
      <c r="G174" s="10"/>
    </row>
    <row r="175" spans="1:7" ht="25.5">
      <c r="A175" s="151">
        <f>'T12. Planes-program-proyect'!A175</f>
        <v>0</v>
      </c>
      <c r="B175" s="151">
        <f>'T12. Planes-program-proyect'!B175</f>
        <v>0</v>
      </c>
      <c r="C175" s="151" t="str">
        <f>'T12. Planes-program-proyect'!D175</f>
        <v>No existe una competencia definida</v>
      </c>
      <c r="D175" s="10"/>
      <c r="E175" s="10"/>
      <c r="F175" s="10"/>
      <c r="G175" s="10"/>
    </row>
    <row r="176" spans="1:7" ht="25.5">
      <c r="A176" s="151">
        <f>'T12. Planes-program-proyect'!A176</f>
        <v>0</v>
      </c>
      <c r="B176" s="151">
        <f>'T12. Planes-program-proyect'!B176</f>
        <v>0</v>
      </c>
      <c r="C176" s="151" t="str">
        <f>'T12. Planes-program-proyect'!D176</f>
        <v>No existe una competencia definida</v>
      </c>
      <c r="D176" s="10"/>
      <c r="E176" s="10"/>
      <c r="F176" s="10"/>
      <c r="G176" s="10"/>
    </row>
    <row r="177" spans="1:7" ht="25.5">
      <c r="A177" s="151">
        <f>'T12. Planes-program-proyect'!A177</f>
        <v>0</v>
      </c>
      <c r="B177" s="151">
        <f>'T12. Planes-program-proyect'!B177</f>
        <v>0</v>
      </c>
      <c r="C177" s="151" t="str">
        <f>'T12. Planes-program-proyect'!D177</f>
        <v>No existe una competencia definida</v>
      </c>
      <c r="D177" s="10"/>
      <c r="E177" s="10"/>
      <c r="F177" s="10"/>
      <c r="G177" s="10"/>
    </row>
    <row r="178" spans="1:7" ht="25.5">
      <c r="A178" s="151">
        <f>'T12. Planes-program-proyect'!A178</f>
        <v>0</v>
      </c>
      <c r="B178" s="151">
        <f>'T12. Planes-program-proyect'!B178</f>
        <v>0</v>
      </c>
      <c r="C178" s="151" t="str">
        <f>'T12. Planes-program-proyect'!D178</f>
        <v>No existe una competencia definida</v>
      </c>
      <c r="D178" s="10"/>
      <c r="E178" s="10"/>
      <c r="F178" s="10"/>
      <c r="G178" s="10"/>
    </row>
    <row r="179" spans="1:7" ht="25.5">
      <c r="A179" s="151">
        <f>'T12. Planes-program-proyect'!A179</f>
        <v>0</v>
      </c>
      <c r="B179" s="151">
        <f>'T12. Planes-program-proyect'!B179</f>
        <v>0</v>
      </c>
      <c r="C179" s="151" t="str">
        <f>'T12. Planes-program-proyect'!D179</f>
        <v>No existe una competencia definida</v>
      </c>
      <c r="D179" s="10"/>
      <c r="E179" s="10"/>
      <c r="F179" s="10"/>
      <c r="G179" s="10"/>
    </row>
    <row r="180" spans="1:7" ht="25.5">
      <c r="A180" s="151">
        <f>'T12. Planes-program-proyect'!A180</f>
        <v>0</v>
      </c>
      <c r="B180" s="151">
        <f>'T12. Planes-program-proyect'!B180</f>
        <v>0</v>
      </c>
      <c r="C180" s="151" t="str">
        <f>'T12. Planes-program-proyect'!D180</f>
        <v>No existe una competencia definida</v>
      </c>
      <c r="D180" s="10"/>
      <c r="E180" s="10"/>
      <c r="F180" s="10"/>
      <c r="G180" s="10"/>
    </row>
    <row r="181" spans="1:7" ht="25.5">
      <c r="A181" s="151">
        <f>'T12. Planes-program-proyect'!A181</f>
        <v>0</v>
      </c>
      <c r="B181" s="151">
        <f>'T12. Planes-program-proyect'!B181</f>
        <v>0</v>
      </c>
      <c r="C181" s="151" t="str">
        <f>'T12. Planes-program-proyect'!D181</f>
        <v>No existe una competencia definida</v>
      </c>
      <c r="D181" s="10"/>
      <c r="E181" s="10"/>
      <c r="F181" s="10"/>
      <c r="G181" s="10"/>
    </row>
    <row r="182" spans="1:7" ht="25.5">
      <c r="A182" s="151">
        <f>'T12. Planes-program-proyect'!A182</f>
        <v>0</v>
      </c>
      <c r="B182" s="151">
        <f>'T12. Planes-program-proyect'!B182</f>
        <v>0</v>
      </c>
      <c r="C182" s="151" t="str">
        <f>'T12. Planes-program-proyect'!D182</f>
        <v>No existe una competencia definida</v>
      </c>
      <c r="D182" s="10"/>
      <c r="E182" s="10"/>
      <c r="F182" s="10"/>
      <c r="G182" s="10"/>
    </row>
    <row r="183" spans="1:7" ht="25.5">
      <c r="A183" s="151">
        <f>'T12. Planes-program-proyect'!A183</f>
        <v>0</v>
      </c>
      <c r="B183" s="151">
        <f>'T12. Planes-program-proyect'!B183</f>
        <v>0</v>
      </c>
      <c r="C183" s="151" t="str">
        <f>'T12. Planes-program-proyect'!D183</f>
        <v>No existe una competencia definida</v>
      </c>
      <c r="D183" s="10"/>
      <c r="E183" s="10"/>
      <c r="F183" s="10"/>
      <c r="G183" s="10"/>
    </row>
    <row r="184" spans="1:7" ht="25.5">
      <c r="A184" s="151">
        <f>'T12. Planes-program-proyect'!A184</f>
        <v>0</v>
      </c>
      <c r="B184" s="151">
        <f>'T12. Planes-program-proyect'!B184</f>
        <v>0</v>
      </c>
      <c r="C184" s="151" t="str">
        <f>'T12. Planes-program-proyect'!D184</f>
        <v>No existe una competencia definida</v>
      </c>
      <c r="D184" s="10"/>
      <c r="E184" s="10"/>
      <c r="F184" s="10"/>
      <c r="G184" s="10"/>
    </row>
    <row r="185" spans="1:7" ht="25.5">
      <c r="A185" s="151">
        <f>'T12. Planes-program-proyect'!A185</f>
        <v>0</v>
      </c>
      <c r="B185" s="151">
        <f>'T12. Planes-program-proyect'!B185</f>
        <v>0</v>
      </c>
      <c r="C185" s="151" t="str">
        <f>'T12. Planes-program-proyect'!D185</f>
        <v>No existe una competencia definida</v>
      </c>
      <c r="D185" s="10"/>
      <c r="E185" s="10"/>
      <c r="F185" s="10"/>
      <c r="G185" s="10"/>
    </row>
    <row r="186" spans="1:7" ht="25.5">
      <c r="A186" s="151">
        <f>'T12. Planes-program-proyect'!A186</f>
        <v>0</v>
      </c>
      <c r="B186" s="151">
        <f>'T12. Planes-program-proyect'!B186</f>
        <v>0</v>
      </c>
      <c r="C186" s="151" t="str">
        <f>'T12. Planes-program-proyect'!D186</f>
        <v>No existe una competencia definida</v>
      </c>
      <c r="D186" s="10"/>
      <c r="E186" s="10"/>
      <c r="F186" s="10"/>
      <c r="G186" s="10"/>
    </row>
    <row r="187" spans="1:7" ht="25.5">
      <c r="A187" s="151">
        <f>'T12. Planes-program-proyect'!A187</f>
        <v>0</v>
      </c>
      <c r="B187" s="151">
        <f>'T12. Planes-program-proyect'!B187</f>
        <v>0</v>
      </c>
      <c r="C187" s="151" t="str">
        <f>'T12. Planes-program-proyect'!D187</f>
        <v>No existe una competencia definida</v>
      </c>
      <c r="D187" s="10"/>
      <c r="E187" s="10"/>
      <c r="F187" s="10"/>
      <c r="G187" s="10"/>
    </row>
    <row r="188" spans="1:7" ht="25.5">
      <c r="A188" s="151">
        <f>'T12. Planes-program-proyect'!A188</f>
        <v>0</v>
      </c>
      <c r="B188" s="151">
        <f>'T12. Planes-program-proyect'!B188</f>
        <v>0</v>
      </c>
      <c r="C188" s="151" t="str">
        <f>'T12. Planes-program-proyect'!D188</f>
        <v>No existe una competencia definida</v>
      </c>
      <c r="D188" s="10"/>
      <c r="E188" s="10"/>
      <c r="F188" s="10"/>
      <c r="G188" s="10"/>
    </row>
    <row r="189" spans="1:7" ht="25.5">
      <c r="A189" s="151">
        <f>'T12. Planes-program-proyect'!A189</f>
        <v>0</v>
      </c>
      <c r="B189" s="151">
        <f>'T12. Planes-program-proyect'!B189</f>
        <v>0</v>
      </c>
      <c r="C189" s="151" t="str">
        <f>'T12. Planes-program-proyect'!D189</f>
        <v>No existe una competencia definida</v>
      </c>
      <c r="D189" s="10"/>
      <c r="E189" s="10"/>
      <c r="F189" s="10"/>
      <c r="G189" s="10"/>
    </row>
    <row r="190" spans="1:7" ht="25.5">
      <c r="A190" s="151">
        <f>'T12. Planes-program-proyect'!A190</f>
        <v>0</v>
      </c>
      <c r="B190" s="151">
        <f>'T12. Planes-program-proyect'!B190</f>
        <v>0</v>
      </c>
      <c r="C190" s="151" t="str">
        <f>'T12. Planes-program-proyect'!D190</f>
        <v>No existe una competencia definida</v>
      </c>
      <c r="D190" s="10"/>
      <c r="E190" s="10"/>
      <c r="F190" s="10"/>
      <c r="G190" s="10"/>
    </row>
    <row r="191" spans="1:7" ht="25.5">
      <c r="A191" s="151">
        <f>'T12. Planes-program-proyect'!A191</f>
        <v>0</v>
      </c>
      <c r="B191" s="151">
        <f>'T12. Planes-program-proyect'!B191</f>
        <v>0</v>
      </c>
      <c r="C191" s="151" t="str">
        <f>'T12. Planes-program-proyect'!D191</f>
        <v>No existe una competencia definida</v>
      </c>
      <c r="D191" s="10"/>
      <c r="E191" s="10"/>
      <c r="F191" s="10"/>
      <c r="G191" s="10"/>
    </row>
    <row r="192" spans="1:7" ht="25.5">
      <c r="A192" s="151">
        <f>'T12. Planes-program-proyect'!A192</f>
        <v>0</v>
      </c>
      <c r="B192" s="151">
        <f>'T12. Planes-program-proyect'!B192</f>
        <v>0</v>
      </c>
      <c r="C192" s="151" t="str">
        <f>'T12. Planes-program-proyect'!D192</f>
        <v>No existe una competencia definida</v>
      </c>
      <c r="D192" s="10"/>
      <c r="E192" s="10"/>
      <c r="F192" s="10"/>
      <c r="G192" s="10"/>
    </row>
    <row r="193" spans="1:7" ht="25.5">
      <c r="A193" s="151">
        <f>'T12. Planes-program-proyect'!A193</f>
        <v>0</v>
      </c>
      <c r="B193" s="151">
        <f>'T12. Planes-program-proyect'!B193</f>
        <v>0</v>
      </c>
      <c r="C193" s="151" t="str">
        <f>'T12. Planes-program-proyect'!D193</f>
        <v>No existe una competencia definida</v>
      </c>
      <c r="D193" s="10"/>
      <c r="E193" s="10"/>
      <c r="F193" s="10"/>
      <c r="G193" s="10"/>
    </row>
    <row r="194" spans="1:7" ht="25.5">
      <c r="A194" s="151">
        <f>'T12. Planes-program-proyect'!A194</f>
        <v>0</v>
      </c>
      <c r="B194" s="151">
        <f>'T12. Planes-program-proyect'!B194</f>
        <v>0</v>
      </c>
      <c r="C194" s="151" t="str">
        <f>'T12. Planes-program-proyect'!D194</f>
        <v>No existe una competencia definida</v>
      </c>
      <c r="D194" s="10"/>
      <c r="E194" s="10"/>
      <c r="F194" s="10"/>
      <c r="G194" s="10"/>
    </row>
    <row r="195" spans="1:7" ht="25.5">
      <c r="A195" s="151">
        <f>'T12. Planes-program-proyect'!A195</f>
        <v>0</v>
      </c>
      <c r="B195" s="151">
        <f>'T12. Planes-program-proyect'!B195</f>
        <v>0</v>
      </c>
      <c r="C195" s="151" t="str">
        <f>'T12. Planes-program-proyect'!D195</f>
        <v>No existe una competencia definida</v>
      </c>
      <c r="D195" s="10"/>
      <c r="E195" s="10"/>
      <c r="F195" s="10"/>
      <c r="G195" s="10"/>
    </row>
    <row r="196" spans="1:7" ht="25.5">
      <c r="A196" s="151">
        <f>'T12. Planes-program-proyect'!A196</f>
        <v>0</v>
      </c>
      <c r="B196" s="151">
        <f>'T12. Planes-program-proyect'!B196</f>
        <v>0</v>
      </c>
      <c r="C196" s="151" t="str">
        <f>'T12. Planes-program-proyect'!D196</f>
        <v>No existe una competencia definida</v>
      </c>
      <c r="D196" s="10"/>
      <c r="E196" s="10"/>
      <c r="F196" s="10"/>
      <c r="G196" s="10"/>
    </row>
    <row r="197" spans="1:7" ht="25.5">
      <c r="A197" s="151">
        <f>'T12. Planes-program-proyect'!A197</f>
        <v>0</v>
      </c>
      <c r="B197" s="151">
        <f>'T12. Planes-program-proyect'!B197</f>
        <v>0</v>
      </c>
      <c r="C197" s="151" t="str">
        <f>'T12. Planes-program-proyect'!D197</f>
        <v>No existe una competencia definida</v>
      </c>
      <c r="D197" s="10"/>
      <c r="E197" s="10"/>
      <c r="F197" s="10"/>
      <c r="G197" s="10"/>
    </row>
    <row r="198" spans="1:7" ht="25.5">
      <c r="A198" s="151">
        <f>'T12. Planes-program-proyect'!A198</f>
        <v>0</v>
      </c>
      <c r="B198" s="151">
        <f>'T12. Planes-program-proyect'!B198</f>
        <v>0</v>
      </c>
      <c r="C198" s="151" t="str">
        <f>'T12. Planes-program-proyect'!D198</f>
        <v>No existe una competencia definida</v>
      </c>
      <c r="D198" s="10"/>
      <c r="E198" s="10"/>
      <c r="F198" s="10"/>
      <c r="G198" s="10"/>
    </row>
    <row r="199" spans="1:7" ht="25.5">
      <c r="A199" s="151">
        <f>'T12. Planes-program-proyect'!A199</f>
        <v>0</v>
      </c>
      <c r="B199" s="151">
        <f>'T12. Planes-program-proyect'!B199</f>
        <v>0</v>
      </c>
      <c r="C199" s="151" t="str">
        <f>'T12. Planes-program-proyect'!D199</f>
        <v>No existe una competencia definida</v>
      </c>
      <c r="D199" s="10"/>
      <c r="E199" s="10"/>
      <c r="F199" s="10"/>
      <c r="G199" s="10"/>
    </row>
    <row r="200" spans="1:7" ht="25.5">
      <c r="A200" s="151">
        <f>'T12. Planes-program-proyect'!A200</f>
        <v>0</v>
      </c>
      <c r="B200" s="151">
        <f>'T12. Planes-program-proyect'!B200</f>
        <v>0</v>
      </c>
      <c r="C200" s="151" t="str">
        <f>'T12. Planes-program-proyect'!D200</f>
        <v>No existe una competencia definida</v>
      </c>
      <c r="D200" s="10"/>
      <c r="E200" s="10"/>
      <c r="F200" s="10"/>
      <c r="G200" s="10"/>
    </row>
    <row r="201" spans="1:7" ht="25.5">
      <c r="A201" s="151">
        <f>'T12. Planes-program-proyect'!A201</f>
        <v>0</v>
      </c>
      <c r="B201" s="151">
        <f>'T12. Planes-program-proyect'!B201</f>
        <v>0</v>
      </c>
      <c r="C201" s="151" t="str">
        <f>'T12. Planes-program-proyect'!D201</f>
        <v>No existe una competencia definida</v>
      </c>
      <c r="D201" s="10"/>
      <c r="E201" s="10"/>
      <c r="F201" s="10"/>
      <c r="G201" s="10"/>
    </row>
    <row r="202" spans="1:7" ht="25.5">
      <c r="A202" s="151">
        <f>'T12. Planes-program-proyect'!A202</f>
        <v>0</v>
      </c>
      <c r="B202" s="151">
        <f>'T12. Planes-program-proyect'!B202</f>
        <v>0</v>
      </c>
      <c r="C202" s="151" t="str">
        <f>'T12. Planes-program-proyect'!D202</f>
        <v>No existe una competencia definida</v>
      </c>
      <c r="D202" s="10"/>
      <c r="E202" s="10"/>
      <c r="F202" s="10"/>
      <c r="G202" s="10"/>
    </row>
    <row r="203" spans="1:7" ht="25.5">
      <c r="A203" s="151">
        <f>'T12. Planes-program-proyect'!A203</f>
        <v>0</v>
      </c>
      <c r="B203" s="151">
        <f>'T12. Planes-program-proyect'!B203</f>
        <v>0</v>
      </c>
      <c r="C203" s="151" t="str">
        <f>'T12. Planes-program-proyect'!D203</f>
        <v>No existe una competencia definida</v>
      </c>
      <c r="D203" s="10"/>
      <c r="E203" s="10"/>
      <c r="F203" s="10"/>
      <c r="G203" s="10"/>
    </row>
    <row r="204" spans="1:7" ht="25.5">
      <c r="A204" s="151">
        <f>'T12. Planes-program-proyect'!A204</f>
        <v>0</v>
      </c>
      <c r="B204" s="151">
        <f>'T12. Planes-program-proyect'!B204</f>
        <v>0</v>
      </c>
      <c r="C204" s="151" t="str">
        <f>'T12. Planes-program-proyect'!D204</f>
        <v>No existe una competencia definida</v>
      </c>
      <c r="D204" s="10"/>
      <c r="E204" s="10"/>
      <c r="F204" s="10"/>
      <c r="G204" s="10"/>
    </row>
    <row r="205" spans="1:7" ht="25.5">
      <c r="A205" s="151">
        <f>'T12. Planes-program-proyect'!A205</f>
        <v>0</v>
      </c>
      <c r="B205" s="151">
        <f>'T12. Planes-program-proyect'!B205</f>
        <v>0</v>
      </c>
      <c r="C205" s="151" t="str">
        <f>'T12. Planes-program-proyect'!D205</f>
        <v>No existe una competencia definida</v>
      </c>
      <c r="D205" s="10"/>
      <c r="E205" s="10"/>
      <c r="F205" s="10"/>
      <c r="G205" s="10"/>
    </row>
    <row r="206" spans="1:7" ht="25.5">
      <c r="A206" s="151">
        <f>'T12. Planes-program-proyect'!A206</f>
        <v>0</v>
      </c>
      <c r="B206" s="151">
        <f>'T12. Planes-program-proyect'!B206</f>
        <v>0</v>
      </c>
      <c r="C206" s="151" t="str">
        <f>'T12. Planes-program-proyect'!D206</f>
        <v>No existe una competencia definida</v>
      </c>
      <c r="D206" s="10"/>
      <c r="E206" s="10"/>
      <c r="F206" s="10"/>
      <c r="G206" s="10"/>
    </row>
    <row r="207" spans="1:7" ht="25.5">
      <c r="A207" s="151">
        <f>'T12. Planes-program-proyect'!A207</f>
        <v>0</v>
      </c>
      <c r="B207" s="151">
        <f>'T12. Planes-program-proyect'!B207</f>
        <v>0</v>
      </c>
      <c r="C207" s="151" t="str">
        <f>'T12. Planes-program-proyect'!D207</f>
        <v>No existe una competencia definida</v>
      </c>
      <c r="D207" s="10"/>
      <c r="E207" s="10"/>
      <c r="F207" s="10"/>
      <c r="G207" s="10"/>
    </row>
    <row r="208" spans="1:7" ht="25.5">
      <c r="A208" s="151">
        <f>'T12. Planes-program-proyect'!A208</f>
        <v>0</v>
      </c>
      <c r="B208" s="151">
        <f>'T12. Planes-program-proyect'!B208</f>
        <v>0</v>
      </c>
      <c r="C208" s="151" t="str">
        <f>'T12. Planes-program-proyect'!D208</f>
        <v>No existe una competencia definida</v>
      </c>
      <c r="D208" s="10"/>
      <c r="E208" s="10"/>
      <c r="F208" s="10"/>
      <c r="G208" s="10"/>
    </row>
    <row r="209" spans="1:7" ht="25.5">
      <c r="A209" s="151">
        <f>'T12. Planes-program-proyect'!A209</f>
        <v>0</v>
      </c>
      <c r="B209" s="151">
        <f>'T12. Planes-program-proyect'!B209</f>
        <v>0</v>
      </c>
      <c r="C209" s="151" t="str">
        <f>'T12. Planes-program-proyect'!D209</f>
        <v>No existe una competencia definida</v>
      </c>
      <c r="D209" s="10"/>
      <c r="E209" s="10"/>
      <c r="F209" s="10"/>
      <c r="G209" s="10"/>
    </row>
    <row r="210" spans="1:7" ht="25.5">
      <c r="A210" s="151">
        <f>'T12. Planes-program-proyect'!A210</f>
        <v>0</v>
      </c>
      <c r="B210" s="151">
        <f>'T12. Planes-program-proyect'!B210</f>
        <v>0</v>
      </c>
      <c r="C210" s="151" t="str">
        <f>'T12. Planes-program-proyect'!D210</f>
        <v>No existe una competencia definida</v>
      </c>
      <c r="D210" s="10"/>
      <c r="E210" s="10"/>
      <c r="F210" s="10"/>
      <c r="G210" s="10"/>
    </row>
    <row r="211" spans="1:7" ht="25.5">
      <c r="A211" s="151">
        <f>'T12. Planes-program-proyect'!A211</f>
        <v>0</v>
      </c>
      <c r="B211" s="151">
        <f>'T12. Planes-program-proyect'!B211</f>
        <v>0</v>
      </c>
      <c r="C211" s="151" t="str">
        <f>'T12. Planes-program-proyect'!D211</f>
        <v>No existe una competencia definida</v>
      </c>
      <c r="D211" s="10"/>
      <c r="E211" s="10"/>
      <c r="F211" s="10"/>
      <c r="G211" s="10"/>
    </row>
    <row r="212" spans="1:7" ht="25.5">
      <c r="A212" s="151">
        <f>'T12. Planes-program-proyect'!A212</f>
        <v>0</v>
      </c>
      <c r="B212" s="151">
        <f>'T12. Planes-program-proyect'!B212</f>
        <v>0</v>
      </c>
      <c r="C212" s="151" t="str">
        <f>'T12. Planes-program-proyect'!D212</f>
        <v>No existe una competencia definida</v>
      </c>
      <c r="D212" s="10"/>
      <c r="E212" s="10"/>
      <c r="F212" s="10"/>
      <c r="G212" s="10"/>
    </row>
    <row r="213" spans="1:7" ht="25.5">
      <c r="A213" s="151">
        <f>'T12. Planes-program-proyect'!A213</f>
        <v>0</v>
      </c>
      <c r="B213" s="151">
        <f>'T12. Planes-program-proyect'!B213</f>
        <v>0</v>
      </c>
      <c r="C213" s="151" t="str">
        <f>'T12. Planes-program-proyect'!D213</f>
        <v>No existe una competencia definida</v>
      </c>
      <c r="D213" s="10"/>
      <c r="E213" s="10"/>
      <c r="F213" s="10"/>
      <c r="G213" s="10"/>
    </row>
    <row r="214" spans="1:7" ht="25.5">
      <c r="A214" s="151">
        <f>'T12. Planes-program-proyect'!A214</f>
        <v>0</v>
      </c>
      <c r="B214" s="151">
        <f>'T12. Planes-program-proyect'!B214</f>
        <v>0</v>
      </c>
      <c r="C214" s="151" t="str">
        <f>'T12. Planes-program-proyect'!D214</f>
        <v>No existe una competencia definida</v>
      </c>
      <c r="D214" s="10"/>
      <c r="E214" s="10"/>
      <c r="F214" s="10"/>
      <c r="G214" s="10"/>
    </row>
    <row r="215" spans="1:7" ht="25.5">
      <c r="A215" s="151">
        <f>'T12. Planes-program-proyect'!A215</f>
        <v>0</v>
      </c>
      <c r="B215" s="151">
        <f>'T12. Planes-program-proyect'!B215</f>
        <v>0</v>
      </c>
      <c r="C215" s="151" t="str">
        <f>'T12. Planes-program-proyect'!D215</f>
        <v>No existe una competencia definida</v>
      </c>
      <c r="D215" s="10"/>
      <c r="E215" s="10"/>
      <c r="F215" s="10"/>
      <c r="G215" s="10"/>
    </row>
    <row r="216" spans="1:7" ht="25.5">
      <c r="A216" s="151">
        <f>'T12. Planes-program-proyect'!A216</f>
        <v>0</v>
      </c>
      <c r="B216" s="151">
        <f>'T12. Planes-program-proyect'!B216</f>
        <v>0</v>
      </c>
      <c r="C216" s="151" t="str">
        <f>'T12. Planes-program-proyect'!D216</f>
        <v>No existe una competencia definida</v>
      </c>
      <c r="D216" s="10"/>
      <c r="E216" s="10"/>
      <c r="F216" s="10"/>
      <c r="G216" s="10"/>
    </row>
    <row r="217" spans="1:7" ht="25.5">
      <c r="A217" s="151">
        <f>'T12. Planes-program-proyect'!A217</f>
        <v>0</v>
      </c>
      <c r="B217" s="151">
        <f>'T12. Planes-program-proyect'!B217</f>
        <v>0</v>
      </c>
      <c r="C217" s="151" t="str">
        <f>'T12. Planes-program-proyect'!D217</f>
        <v>No existe una competencia definida</v>
      </c>
      <c r="D217" s="10"/>
      <c r="E217" s="10"/>
      <c r="F217" s="10"/>
      <c r="G217" s="10"/>
    </row>
    <row r="218" spans="1:7" ht="25.5">
      <c r="A218" s="151">
        <f>'T12. Planes-program-proyect'!A218</f>
        <v>0</v>
      </c>
      <c r="B218" s="151">
        <f>'T12. Planes-program-proyect'!B218</f>
        <v>0</v>
      </c>
      <c r="C218" s="151" t="str">
        <f>'T12. Planes-program-proyect'!D218</f>
        <v>No existe una competencia definida</v>
      </c>
      <c r="D218" s="10"/>
      <c r="E218" s="10"/>
      <c r="F218" s="10"/>
      <c r="G218" s="10"/>
    </row>
    <row r="219" spans="1:7" ht="25.5">
      <c r="A219" s="151">
        <f>'T12. Planes-program-proyect'!A219</f>
        <v>0</v>
      </c>
      <c r="B219" s="151">
        <f>'T12. Planes-program-proyect'!B219</f>
        <v>0</v>
      </c>
      <c r="C219" s="151" t="str">
        <f>'T12. Planes-program-proyect'!D219</f>
        <v>No existe una competencia definida</v>
      </c>
      <c r="D219" s="10"/>
      <c r="E219" s="10"/>
      <c r="F219" s="10"/>
      <c r="G219" s="10"/>
    </row>
    <row r="220" spans="1:7" ht="25.5">
      <c r="A220" s="151">
        <f>'T12. Planes-program-proyect'!A220</f>
        <v>0</v>
      </c>
      <c r="B220" s="151">
        <f>'T12. Planes-program-proyect'!B220</f>
        <v>0</v>
      </c>
      <c r="C220" s="151" t="str">
        <f>'T12. Planes-program-proyect'!D220</f>
        <v>No existe una competencia definida</v>
      </c>
      <c r="D220" s="10"/>
      <c r="E220" s="10"/>
      <c r="F220" s="10"/>
      <c r="G220" s="10"/>
    </row>
    <row r="221" spans="1:7" ht="25.5">
      <c r="A221" s="151">
        <f>'T12. Planes-program-proyect'!A221</f>
        <v>0</v>
      </c>
      <c r="B221" s="151">
        <f>'T12. Planes-program-proyect'!B221</f>
        <v>0</v>
      </c>
      <c r="C221" s="151" t="str">
        <f>'T12. Planes-program-proyect'!D221</f>
        <v>No existe una competencia definida</v>
      </c>
      <c r="D221" s="10"/>
      <c r="E221" s="10"/>
      <c r="F221" s="10"/>
      <c r="G221" s="10"/>
    </row>
    <row r="222" spans="1:7" ht="25.5">
      <c r="A222" s="151">
        <f>'T12. Planes-program-proyect'!A222</f>
        <v>0</v>
      </c>
      <c r="B222" s="151">
        <f>'T12. Planes-program-proyect'!B222</f>
        <v>0</v>
      </c>
      <c r="C222" s="151" t="str">
        <f>'T12. Planes-program-proyect'!D222</f>
        <v>No existe una competencia definida</v>
      </c>
      <c r="D222" s="10"/>
      <c r="E222" s="10"/>
      <c r="F222" s="10"/>
      <c r="G222" s="10"/>
    </row>
    <row r="223" spans="1:7" ht="25.5">
      <c r="A223" s="151">
        <f>'T12. Planes-program-proyect'!A223</f>
        <v>0</v>
      </c>
      <c r="B223" s="151">
        <f>'T12. Planes-program-proyect'!B223</f>
        <v>0</v>
      </c>
      <c r="C223" s="151" t="str">
        <f>'T12. Planes-program-proyect'!D223</f>
        <v>No existe una competencia definida</v>
      </c>
      <c r="D223" s="10"/>
      <c r="E223" s="10"/>
      <c r="F223" s="10"/>
      <c r="G223" s="10"/>
    </row>
    <row r="224" spans="1:7" ht="25.5">
      <c r="A224" s="151">
        <f>'T12. Planes-program-proyect'!A224</f>
        <v>0</v>
      </c>
      <c r="B224" s="151">
        <f>'T12. Planes-program-proyect'!B224</f>
        <v>0</v>
      </c>
      <c r="C224" s="151" t="str">
        <f>'T12. Planes-program-proyect'!D224</f>
        <v>No existe una competencia definida</v>
      </c>
      <c r="D224" s="10"/>
      <c r="E224" s="10"/>
      <c r="F224" s="10"/>
      <c r="G224" s="10"/>
    </row>
    <row r="225" spans="1:7" ht="25.5">
      <c r="A225" s="151">
        <f>'T12. Planes-program-proyect'!A225</f>
        <v>0</v>
      </c>
      <c r="B225" s="151">
        <f>'T12. Planes-program-proyect'!B225</f>
        <v>0</v>
      </c>
      <c r="C225" s="151" t="str">
        <f>'T12. Planes-program-proyect'!D225</f>
        <v>No existe una competencia definida</v>
      </c>
      <c r="D225" s="10"/>
      <c r="E225" s="10"/>
      <c r="F225" s="10"/>
      <c r="G225" s="10"/>
    </row>
    <row r="226" spans="1:7" ht="25.5">
      <c r="A226" s="151">
        <f>'T12. Planes-program-proyect'!A226</f>
        <v>0</v>
      </c>
      <c r="B226" s="151">
        <f>'T12. Planes-program-proyect'!B226</f>
        <v>0</v>
      </c>
      <c r="C226" s="151" t="str">
        <f>'T12. Planes-program-proyect'!D226</f>
        <v>No existe una competencia definida</v>
      </c>
      <c r="D226" s="10"/>
      <c r="E226" s="10"/>
      <c r="F226" s="10"/>
      <c r="G226" s="10"/>
    </row>
    <row r="227" spans="1:7" ht="25.5">
      <c r="A227" s="151">
        <f>'T12. Planes-program-proyect'!A227</f>
        <v>0</v>
      </c>
      <c r="B227" s="151">
        <f>'T12. Planes-program-proyect'!B227</f>
        <v>0</v>
      </c>
      <c r="C227" s="151" t="str">
        <f>'T12. Planes-program-proyect'!D227</f>
        <v>No existe una competencia definida</v>
      </c>
      <c r="D227" s="10"/>
      <c r="E227" s="10"/>
      <c r="F227" s="10"/>
      <c r="G227" s="10"/>
    </row>
    <row r="228" spans="1:7" ht="25.5">
      <c r="A228" s="151">
        <f>'T12. Planes-program-proyect'!A228</f>
        <v>0</v>
      </c>
      <c r="B228" s="151">
        <f>'T12. Planes-program-proyect'!B228</f>
        <v>0</v>
      </c>
      <c r="C228" s="151" t="str">
        <f>'T12. Planes-program-proyect'!D228</f>
        <v>No existe una competencia definida</v>
      </c>
      <c r="D228" s="10"/>
      <c r="E228" s="10"/>
      <c r="F228" s="10"/>
      <c r="G228" s="10"/>
    </row>
    <row r="229" spans="1:7" ht="25.5">
      <c r="A229" s="151">
        <f>'T12. Planes-program-proyect'!A229</f>
        <v>0</v>
      </c>
      <c r="B229" s="151">
        <f>'T12. Planes-program-proyect'!B229</f>
        <v>0</v>
      </c>
      <c r="C229" s="151" t="str">
        <f>'T12. Planes-program-proyect'!D229</f>
        <v>No existe una competencia definida</v>
      </c>
      <c r="D229" s="10"/>
      <c r="E229" s="10"/>
      <c r="F229" s="10"/>
      <c r="G229" s="10"/>
    </row>
    <row r="230" spans="1:7" ht="25.5">
      <c r="A230" s="151">
        <f>'T12. Planes-program-proyect'!A230</f>
        <v>0</v>
      </c>
      <c r="B230" s="151">
        <f>'T12. Planes-program-proyect'!B230</f>
        <v>0</v>
      </c>
      <c r="C230" s="151" t="str">
        <f>'T12. Planes-program-proyect'!D230</f>
        <v>No existe una competencia definida</v>
      </c>
      <c r="D230" s="10"/>
      <c r="E230" s="10"/>
      <c r="F230" s="10"/>
      <c r="G230" s="10"/>
    </row>
    <row r="231" spans="1:7" ht="25.5">
      <c r="A231" s="151">
        <f>'T12. Planes-program-proyect'!A231</f>
        <v>0</v>
      </c>
      <c r="B231" s="151">
        <f>'T12. Planes-program-proyect'!B231</f>
        <v>0</v>
      </c>
      <c r="C231" s="151" t="str">
        <f>'T12. Planes-program-proyect'!D231</f>
        <v>No existe una competencia definida</v>
      </c>
      <c r="D231" s="10"/>
      <c r="E231" s="10"/>
      <c r="F231" s="10"/>
      <c r="G231" s="10"/>
    </row>
    <row r="232" spans="1:7" ht="25.5">
      <c r="A232" s="151">
        <f>'T12. Planes-program-proyect'!A232</f>
        <v>0</v>
      </c>
      <c r="B232" s="151">
        <f>'T12. Planes-program-proyect'!B232</f>
        <v>0</v>
      </c>
      <c r="C232" s="151" t="str">
        <f>'T12. Planes-program-proyect'!D232</f>
        <v>No existe una competencia definida</v>
      </c>
      <c r="D232" s="10"/>
      <c r="E232" s="10"/>
      <c r="F232" s="10"/>
      <c r="G232" s="10"/>
    </row>
    <row r="233" spans="1:7" ht="25.5">
      <c r="A233" s="151">
        <f>'T12. Planes-program-proyect'!A233</f>
        <v>0</v>
      </c>
      <c r="B233" s="151">
        <f>'T12. Planes-program-proyect'!B233</f>
        <v>0</v>
      </c>
      <c r="C233" s="151" t="str">
        <f>'T12. Planes-program-proyect'!D233</f>
        <v>No existe una competencia definida</v>
      </c>
      <c r="D233" s="10"/>
      <c r="E233" s="10"/>
      <c r="F233" s="10"/>
      <c r="G233" s="10"/>
    </row>
    <row r="234" spans="1:7" ht="25.5">
      <c r="A234" s="151">
        <f>'T12. Planes-program-proyect'!A234</f>
        <v>0</v>
      </c>
      <c r="B234" s="151">
        <f>'T12. Planes-program-proyect'!B234</f>
        <v>0</v>
      </c>
      <c r="C234" s="151" t="str">
        <f>'T12. Planes-program-proyect'!D234</f>
        <v>No existe una competencia definida</v>
      </c>
      <c r="D234" s="10"/>
      <c r="E234" s="10"/>
      <c r="F234" s="10"/>
      <c r="G234" s="10"/>
    </row>
    <row r="235" spans="1:7" ht="25.5">
      <c r="A235" s="151">
        <f>'T12. Planes-program-proyect'!A235</f>
        <v>0</v>
      </c>
      <c r="B235" s="151">
        <f>'T12. Planes-program-proyect'!B235</f>
        <v>0</v>
      </c>
      <c r="C235" s="151" t="str">
        <f>'T12. Planes-program-proyect'!D235</f>
        <v>No existe una competencia definida</v>
      </c>
      <c r="D235" s="10"/>
      <c r="E235" s="10"/>
      <c r="F235" s="10"/>
      <c r="G235" s="10"/>
    </row>
    <row r="236" spans="1:7" ht="25.5">
      <c r="A236" s="151">
        <f>'T12. Planes-program-proyect'!A236</f>
        <v>0</v>
      </c>
      <c r="B236" s="151">
        <f>'T12. Planes-program-proyect'!B236</f>
        <v>0</v>
      </c>
      <c r="C236" s="151" t="str">
        <f>'T12. Planes-program-proyect'!D236</f>
        <v>No existe una competencia definida</v>
      </c>
      <c r="D236" s="10"/>
      <c r="E236" s="10"/>
      <c r="F236" s="10"/>
      <c r="G236" s="10"/>
    </row>
    <row r="237" spans="1:7" ht="25.5">
      <c r="A237" s="151">
        <f>'T12. Planes-program-proyect'!A237</f>
        <v>0</v>
      </c>
      <c r="B237" s="151">
        <f>'T12. Planes-program-proyect'!B237</f>
        <v>0</v>
      </c>
      <c r="C237" s="151" t="str">
        <f>'T12. Planes-program-proyect'!D237</f>
        <v>No existe una competencia definida</v>
      </c>
      <c r="D237" s="10"/>
      <c r="E237" s="10"/>
      <c r="F237" s="10"/>
      <c r="G237" s="10"/>
    </row>
    <row r="238" spans="1:7" ht="25.5">
      <c r="A238" s="151">
        <f>'T12. Planes-program-proyect'!A238</f>
        <v>0</v>
      </c>
      <c r="B238" s="151">
        <f>'T12. Planes-program-proyect'!B238</f>
        <v>0</v>
      </c>
      <c r="C238" s="151" t="str">
        <f>'T12. Planes-program-proyect'!D238</f>
        <v>No existe una competencia definida</v>
      </c>
      <c r="D238" s="10"/>
      <c r="E238" s="10"/>
      <c r="F238" s="10"/>
      <c r="G238" s="10"/>
    </row>
    <row r="239" spans="1:7" ht="25.5">
      <c r="A239" s="151">
        <f>'T12. Planes-program-proyect'!A239</f>
        <v>0</v>
      </c>
      <c r="B239" s="151">
        <f>'T12. Planes-program-proyect'!B239</f>
        <v>0</v>
      </c>
      <c r="C239" s="151" t="str">
        <f>'T12. Planes-program-proyect'!D239</f>
        <v>No existe una competencia definida</v>
      </c>
      <c r="D239" s="10"/>
      <c r="E239" s="10"/>
      <c r="F239" s="10"/>
      <c r="G239" s="10"/>
    </row>
    <row r="240" spans="1:7" ht="25.5">
      <c r="A240" s="151">
        <f>'T12. Planes-program-proyect'!A240</f>
        <v>0</v>
      </c>
      <c r="B240" s="151">
        <f>'T12. Planes-program-proyect'!B240</f>
        <v>0</v>
      </c>
      <c r="C240" s="151" t="str">
        <f>'T12. Planes-program-proyect'!D240</f>
        <v>No existe una competencia definida</v>
      </c>
      <c r="D240" s="10"/>
      <c r="E240" s="10"/>
      <c r="F240" s="10"/>
      <c r="G240" s="10"/>
    </row>
    <row r="241" spans="1:7" ht="25.5">
      <c r="A241" s="151">
        <f>'T12. Planes-program-proyect'!A241</f>
        <v>0</v>
      </c>
      <c r="B241" s="151">
        <f>'T12. Planes-program-proyect'!B241</f>
        <v>0</v>
      </c>
      <c r="C241" s="151" t="str">
        <f>'T12. Planes-program-proyect'!D241</f>
        <v>No existe una competencia definida</v>
      </c>
      <c r="D241" s="10"/>
      <c r="E241" s="10"/>
      <c r="F241" s="10"/>
      <c r="G241" s="10"/>
    </row>
    <row r="242" spans="1:7" ht="25.5">
      <c r="A242" s="151">
        <f>'T12. Planes-program-proyect'!A242</f>
        <v>0</v>
      </c>
      <c r="B242" s="151">
        <f>'T12. Planes-program-proyect'!B242</f>
        <v>0</v>
      </c>
      <c r="C242" s="151" t="str">
        <f>'T12. Planes-program-proyect'!D242</f>
        <v>No existe una competencia definida</v>
      </c>
      <c r="D242" s="10"/>
      <c r="E242" s="10"/>
      <c r="F242" s="10"/>
      <c r="G242" s="10"/>
    </row>
    <row r="243" spans="1:7" ht="25.5">
      <c r="A243" s="151">
        <f>'T12. Planes-program-proyect'!A243</f>
        <v>0</v>
      </c>
      <c r="B243" s="151">
        <f>'T12. Planes-program-proyect'!B243</f>
        <v>0</v>
      </c>
      <c r="C243" s="151" t="str">
        <f>'T12. Planes-program-proyect'!D243</f>
        <v>No existe una competencia definida</v>
      </c>
      <c r="D243" s="10"/>
      <c r="E243" s="10"/>
      <c r="F243" s="10"/>
      <c r="G243" s="10"/>
    </row>
    <row r="244" spans="1:7" ht="25.5">
      <c r="A244" s="151">
        <f>'T12. Planes-program-proyect'!A244</f>
        <v>0</v>
      </c>
      <c r="B244" s="151">
        <f>'T12. Planes-program-proyect'!B244</f>
        <v>0</v>
      </c>
      <c r="C244" s="151" t="str">
        <f>'T12. Planes-program-proyect'!D244</f>
        <v>No existe una competencia definida</v>
      </c>
      <c r="D244" s="10"/>
      <c r="E244" s="10"/>
      <c r="F244" s="10"/>
      <c r="G244" s="10"/>
    </row>
    <row r="245" spans="1:7" ht="25.5">
      <c r="A245" s="151">
        <f>'T12. Planes-program-proyect'!A245</f>
        <v>0</v>
      </c>
      <c r="B245" s="151">
        <f>'T12. Planes-program-proyect'!B245</f>
        <v>0</v>
      </c>
      <c r="C245" s="151" t="str">
        <f>'T12. Planes-program-proyect'!D245</f>
        <v>No existe una competencia definida</v>
      </c>
      <c r="D245" s="10"/>
      <c r="E245" s="10"/>
      <c r="F245" s="10"/>
      <c r="G245" s="10"/>
    </row>
    <row r="246" spans="1:7" ht="25.5">
      <c r="A246" s="151">
        <f>'T12. Planes-program-proyect'!A246</f>
        <v>0</v>
      </c>
      <c r="B246" s="151">
        <f>'T12. Planes-program-proyect'!B246</f>
        <v>0</v>
      </c>
      <c r="C246" s="151" t="str">
        <f>'T12. Planes-program-proyect'!D246</f>
        <v>No existe una competencia definida</v>
      </c>
      <c r="D246" s="10"/>
      <c r="E246" s="10"/>
      <c r="F246" s="10"/>
      <c r="G246" s="10"/>
    </row>
    <row r="247" spans="1:7" ht="25.5">
      <c r="A247" s="151">
        <f>'T12. Planes-program-proyect'!A247</f>
        <v>0</v>
      </c>
      <c r="B247" s="151">
        <f>'T12. Planes-program-proyect'!B247</f>
        <v>0</v>
      </c>
      <c r="C247" s="151" t="str">
        <f>'T12. Planes-program-proyect'!D247</f>
        <v>No existe una competencia definida</v>
      </c>
      <c r="D247" s="10"/>
      <c r="E247" s="10"/>
      <c r="F247" s="10"/>
      <c r="G247" s="10"/>
    </row>
    <row r="248" spans="1:7" ht="25.5">
      <c r="A248" s="151">
        <f>'T12. Planes-program-proyect'!A248</f>
        <v>0</v>
      </c>
      <c r="B248" s="151">
        <f>'T12. Planes-program-proyect'!B248</f>
        <v>0</v>
      </c>
      <c r="C248" s="151" t="str">
        <f>'T12. Planes-program-proyect'!D248</f>
        <v>No existe una competencia definida</v>
      </c>
      <c r="D248" s="10"/>
      <c r="E248" s="10"/>
      <c r="F248" s="10"/>
      <c r="G248" s="10"/>
    </row>
    <row r="249" spans="1:7" ht="25.5">
      <c r="A249" s="151">
        <f>'T12. Planes-program-proyect'!A249</f>
        <v>0</v>
      </c>
      <c r="B249" s="151">
        <f>'T12. Planes-program-proyect'!B249</f>
        <v>0</v>
      </c>
      <c r="C249" s="151" t="str">
        <f>'T12. Planes-program-proyect'!D249</f>
        <v>No existe una competencia definida</v>
      </c>
      <c r="D249" s="10"/>
      <c r="E249" s="10"/>
      <c r="F249" s="10"/>
      <c r="G249" s="10"/>
    </row>
    <row r="250" spans="1:7" ht="25.5">
      <c r="A250" s="151">
        <f>'T12. Planes-program-proyect'!A250</f>
        <v>0</v>
      </c>
      <c r="B250" s="151">
        <f>'T12. Planes-program-proyect'!B250</f>
        <v>0</v>
      </c>
      <c r="C250" s="151" t="str">
        <f>'T12. Planes-program-proyect'!D250</f>
        <v>No existe una competencia definida</v>
      </c>
      <c r="D250" s="10"/>
      <c r="E250" s="10"/>
      <c r="F250" s="10"/>
      <c r="G250" s="10"/>
    </row>
    <row r="251" spans="1:7" ht="25.5">
      <c r="A251" s="151">
        <f>'T12. Planes-program-proyect'!A251</f>
        <v>0</v>
      </c>
      <c r="B251" s="151">
        <f>'T12. Planes-program-proyect'!B251</f>
        <v>0</v>
      </c>
      <c r="C251" s="151" t="str">
        <f>'T12. Planes-program-proyect'!D251</f>
        <v>No existe una competencia definida</v>
      </c>
      <c r="D251" s="10"/>
      <c r="E251" s="10"/>
      <c r="F251" s="10"/>
      <c r="G251" s="10"/>
    </row>
    <row r="252" spans="1:7" ht="25.5">
      <c r="A252" s="151">
        <f>'T12. Planes-program-proyect'!A252</f>
        <v>0</v>
      </c>
      <c r="B252" s="151">
        <f>'T12. Planes-program-proyect'!B252</f>
        <v>0</v>
      </c>
      <c r="C252" s="151" t="str">
        <f>'T12. Planes-program-proyect'!D252</f>
        <v>No existe una competencia definida</v>
      </c>
      <c r="D252" s="10"/>
      <c r="E252" s="10"/>
      <c r="F252" s="10"/>
      <c r="G252" s="10"/>
    </row>
    <row r="253" spans="1:7" ht="25.5">
      <c r="A253" s="151">
        <f>'T12. Planes-program-proyect'!A253</f>
        <v>0</v>
      </c>
      <c r="B253" s="151">
        <f>'T12. Planes-program-proyect'!B253</f>
        <v>0</v>
      </c>
      <c r="C253" s="151" t="str">
        <f>'T12. Planes-program-proyect'!D253</f>
        <v>No existe una competencia definida</v>
      </c>
      <c r="D253" s="10"/>
      <c r="E253" s="10"/>
      <c r="F253" s="10"/>
      <c r="G253" s="10"/>
    </row>
    <row r="254" spans="1:7" ht="25.5">
      <c r="A254" s="151">
        <f>'T12. Planes-program-proyect'!A254</f>
        <v>0</v>
      </c>
      <c r="B254" s="151">
        <f>'T12. Planes-program-proyect'!B254</f>
        <v>0</v>
      </c>
      <c r="C254" s="151" t="str">
        <f>'T12. Planes-program-proyect'!D254</f>
        <v>No existe una competencia definida</v>
      </c>
      <c r="D254" s="10"/>
      <c r="E254" s="10"/>
      <c r="F254" s="10"/>
      <c r="G254" s="10"/>
    </row>
    <row r="255" spans="1:7" ht="25.5">
      <c r="A255" s="151">
        <f>'T12. Planes-program-proyect'!A255</f>
        <v>0</v>
      </c>
      <c r="B255" s="151">
        <f>'T12. Planes-program-proyect'!B255</f>
        <v>0</v>
      </c>
      <c r="C255" s="151" t="str">
        <f>'T12. Planes-program-proyect'!D255</f>
        <v>No existe una competencia definida</v>
      </c>
      <c r="D255" s="10"/>
      <c r="E255" s="10"/>
      <c r="F255" s="10"/>
      <c r="G255" s="10"/>
    </row>
    <row r="256" spans="1:7" ht="25.5">
      <c r="A256" s="151">
        <f>'T12. Planes-program-proyect'!A256</f>
        <v>0</v>
      </c>
      <c r="B256" s="151">
        <f>'T12. Planes-program-proyect'!B256</f>
        <v>0</v>
      </c>
      <c r="C256" s="151" t="str">
        <f>'T12. Planes-program-proyect'!D256</f>
        <v>No existe una competencia definida</v>
      </c>
      <c r="D256" s="10"/>
      <c r="E256" s="10"/>
      <c r="F256" s="10"/>
      <c r="G256" s="10"/>
    </row>
    <row r="257" spans="1:7" ht="25.5">
      <c r="A257" s="151">
        <f>'T12. Planes-program-proyect'!A257</f>
        <v>0</v>
      </c>
      <c r="B257" s="151">
        <f>'T12. Planes-program-proyect'!B257</f>
        <v>0</v>
      </c>
      <c r="C257" s="151" t="str">
        <f>'T12. Planes-program-proyect'!D257</f>
        <v>No existe una competencia definida</v>
      </c>
      <c r="D257" s="10"/>
      <c r="E257" s="10"/>
      <c r="F257" s="10"/>
      <c r="G257" s="10"/>
    </row>
    <row r="258" spans="1:7" ht="25.5">
      <c r="A258" s="151">
        <f>'T12. Planes-program-proyect'!A258</f>
        <v>0</v>
      </c>
      <c r="B258" s="151">
        <f>'T12. Planes-program-proyect'!B258</f>
        <v>0</v>
      </c>
      <c r="C258" s="151" t="str">
        <f>'T12. Planes-program-proyect'!D258</f>
        <v>No existe una competencia definida</v>
      </c>
      <c r="D258" s="10"/>
      <c r="E258" s="10"/>
      <c r="F258" s="10"/>
      <c r="G258" s="10"/>
    </row>
    <row r="259" spans="1:7" ht="25.5">
      <c r="A259" s="151">
        <f>'T12. Planes-program-proyect'!A259</f>
        <v>0</v>
      </c>
      <c r="B259" s="151">
        <f>'T12. Planes-program-proyect'!B259</f>
        <v>0</v>
      </c>
      <c r="C259" s="151" t="str">
        <f>'T12. Planes-program-proyect'!D259</f>
        <v>No existe una competencia definida</v>
      </c>
      <c r="D259" s="10"/>
      <c r="E259" s="10"/>
      <c r="F259" s="10"/>
      <c r="G259" s="10"/>
    </row>
    <row r="260" spans="1:7" ht="25.5">
      <c r="A260" s="151">
        <f>'T12. Planes-program-proyect'!A260</f>
        <v>0</v>
      </c>
      <c r="B260" s="151">
        <f>'T12. Planes-program-proyect'!B260</f>
        <v>0</v>
      </c>
      <c r="C260" s="151" t="str">
        <f>'T12. Planes-program-proyect'!D260</f>
        <v>No existe una competencia definida</v>
      </c>
      <c r="D260" s="10"/>
      <c r="E260" s="10"/>
      <c r="F260" s="10"/>
      <c r="G260" s="10"/>
    </row>
    <row r="261" spans="1:7" ht="25.5">
      <c r="A261" s="151">
        <f>'T12. Planes-program-proyect'!A261</f>
        <v>0</v>
      </c>
      <c r="B261" s="151">
        <f>'T12. Planes-program-proyect'!B261</f>
        <v>0</v>
      </c>
      <c r="C261" s="151" t="str">
        <f>'T12. Planes-program-proyect'!D261</f>
        <v>No existe una competencia definida</v>
      </c>
      <c r="D261" s="10"/>
      <c r="E261" s="10"/>
      <c r="F261" s="10"/>
      <c r="G261" s="10"/>
    </row>
    <row r="262" spans="1:7" ht="25.5">
      <c r="A262" s="151">
        <f>'T12. Planes-program-proyect'!A262</f>
        <v>0</v>
      </c>
      <c r="B262" s="151">
        <f>'T12. Planes-program-proyect'!B262</f>
        <v>0</v>
      </c>
      <c r="C262" s="151" t="str">
        <f>'T12. Planes-program-proyect'!D262</f>
        <v>No existe una competencia definida</v>
      </c>
      <c r="D262" s="10"/>
      <c r="E262" s="10"/>
      <c r="F262" s="10"/>
      <c r="G262" s="10"/>
    </row>
    <row r="263" spans="1:7" ht="25.5">
      <c r="A263" s="151">
        <f>'T12. Planes-program-proyect'!A263</f>
        <v>0</v>
      </c>
      <c r="B263" s="151">
        <f>'T12. Planes-program-proyect'!B263</f>
        <v>0</v>
      </c>
      <c r="C263" s="151" t="str">
        <f>'T12. Planes-program-proyect'!D263</f>
        <v>No existe una competencia definida</v>
      </c>
      <c r="D263" s="10"/>
      <c r="E263" s="10"/>
      <c r="F263" s="10"/>
      <c r="G263" s="10"/>
    </row>
    <row r="264" spans="1:7" ht="25.5">
      <c r="A264" s="151">
        <f>'T12. Planes-program-proyect'!A264</f>
        <v>0</v>
      </c>
      <c r="B264" s="151">
        <f>'T12. Planes-program-proyect'!B264</f>
        <v>0</v>
      </c>
      <c r="C264" s="151" t="str">
        <f>'T12. Planes-program-proyect'!D264</f>
        <v>No existe una competencia definida</v>
      </c>
      <c r="D264" s="10"/>
      <c r="E264" s="10"/>
      <c r="F264" s="10"/>
      <c r="G264" s="10"/>
    </row>
    <row r="265" spans="1:7" ht="25.5">
      <c r="A265" s="151">
        <f>'T12. Planes-program-proyect'!A265</f>
        <v>0</v>
      </c>
      <c r="B265" s="151">
        <f>'T12. Planes-program-proyect'!B265</f>
        <v>0</v>
      </c>
      <c r="C265" s="151" t="str">
        <f>'T12. Planes-program-proyect'!D265</f>
        <v>No existe una competencia definida</v>
      </c>
      <c r="D265" s="10"/>
      <c r="E265" s="10"/>
      <c r="F265" s="10"/>
      <c r="G265" s="10"/>
    </row>
    <row r="266" spans="1:7" ht="25.5">
      <c r="A266" s="151">
        <f>'T12. Planes-program-proyect'!A266</f>
        <v>0</v>
      </c>
      <c r="B266" s="151">
        <f>'T12. Planes-program-proyect'!B266</f>
        <v>0</v>
      </c>
      <c r="C266" s="151" t="str">
        <f>'T12. Planes-program-proyect'!D266</f>
        <v>No existe una competencia definida</v>
      </c>
      <c r="D266" s="10"/>
      <c r="E266" s="10"/>
      <c r="F266" s="10"/>
      <c r="G266" s="10"/>
    </row>
    <row r="267" spans="1:7" ht="25.5">
      <c r="A267" s="151">
        <f>'T12. Planes-program-proyect'!A267</f>
        <v>0</v>
      </c>
      <c r="B267" s="151">
        <f>'T12. Planes-program-proyect'!B267</f>
        <v>0</v>
      </c>
      <c r="C267" s="151" t="str">
        <f>'T12. Planes-program-proyect'!D267</f>
        <v>No existe una competencia definida</v>
      </c>
      <c r="D267" s="10"/>
      <c r="E267" s="10"/>
      <c r="F267" s="10"/>
      <c r="G267" s="10"/>
    </row>
    <row r="268" spans="1:7" ht="25.5">
      <c r="A268" s="151">
        <f>'T12. Planes-program-proyect'!A268</f>
        <v>0</v>
      </c>
      <c r="B268" s="151">
        <f>'T12. Planes-program-proyect'!B268</f>
        <v>0</v>
      </c>
      <c r="C268" s="151" t="str">
        <f>'T12. Planes-program-proyect'!D268</f>
        <v>No existe una competencia definida</v>
      </c>
      <c r="D268" s="10"/>
      <c r="E268" s="10"/>
      <c r="F268" s="10"/>
      <c r="G268" s="10"/>
    </row>
    <row r="269" spans="1:7" ht="25.5">
      <c r="A269" s="151">
        <f>'T12. Planes-program-proyect'!A269</f>
        <v>0</v>
      </c>
      <c r="B269" s="151">
        <f>'T12. Planes-program-proyect'!B269</f>
        <v>0</v>
      </c>
      <c r="C269" s="151" t="str">
        <f>'T12. Planes-program-proyect'!D269</f>
        <v>No existe una competencia definida</v>
      </c>
      <c r="D269" s="10"/>
      <c r="E269" s="10"/>
      <c r="F269" s="10"/>
      <c r="G269" s="10"/>
    </row>
    <row r="270" spans="1:7" ht="25.5">
      <c r="A270" s="151">
        <f>'T12. Planes-program-proyect'!A270</f>
        <v>0</v>
      </c>
      <c r="B270" s="151">
        <f>'T12. Planes-program-proyect'!B270</f>
        <v>0</v>
      </c>
      <c r="C270" s="151" t="str">
        <f>'T12. Planes-program-proyect'!D270</f>
        <v>No existe una competencia definida</v>
      </c>
      <c r="D270" s="10"/>
      <c r="E270" s="10"/>
      <c r="F270" s="10"/>
      <c r="G270" s="10"/>
    </row>
    <row r="271" spans="1:7" ht="25.5">
      <c r="A271" s="151">
        <f>'T12. Planes-program-proyect'!A271</f>
        <v>0</v>
      </c>
      <c r="B271" s="151">
        <f>'T12. Planes-program-proyect'!B271</f>
        <v>0</v>
      </c>
      <c r="C271" s="151" t="str">
        <f>'T12. Planes-program-proyect'!D271</f>
        <v>No existe una competencia definida</v>
      </c>
      <c r="D271" s="10"/>
      <c r="E271" s="10"/>
      <c r="F271" s="10"/>
      <c r="G271" s="10"/>
    </row>
    <row r="272" spans="1:7" ht="25.5">
      <c r="A272" s="151">
        <f>'T12. Planes-program-proyect'!A272</f>
        <v>0</v>
      </c>
      <c r="B272" s="151">
        <f>'T12. Planes-program-proyect'!B272</f>
        <v>0</v>
      </c>
      <c r="C272" s="151" t="str">
        <f>'T12. Planes-program-proyect'!D272</f>
        <v>No existe una competencia definida</v>
      </c>
      <c r="D272" s="10"/>
      <c r="E272" s="10"/>
      <c r="F272" s="10"/>
      <c r="G272" s="10"/>
    </row>
    <row r="273" spans="1:7" ht="25.5">
      <c r="A273" s="151">
        <f>'T12. Planes-program-proyect'!A273</f>
        <v>0</v>
      </c>
      <c r="B273" s="151">
        <f>'T12. Planes-program-proyect'!B273</f>
        <v>0</v>
      </c>
      <c r="C273" s="151" t="str">
        <f>'T12. Planes-program-proyect'!D273</f>
        <v>No existe una competencia definida</v>
      </c>
      <c r="D273" s="10"/>
      <c r="E273" s="10"/>
      <c r="F273" s="10"/>
      <c r="G273" s="10"/>
    </row>
    <row r="274" spans="1:7" ht="25.5">
      <c r="A274" s="151">
        <f>'T12. Planes-program-proyect'!A274</f>
        <v>0</v>
      </c>
      <c r="B274" s="151">
        <f>'T12. Planes-program-proyect'!B274</f>
        <v>0</v>
      </c>
      <c r="C274" s="151" t="str">
        <f>'T12. Planes-program-proyect'!D274</f>
        <v>No existe una competencia definida</v>
      </c>
      <c r="D274" s="10"/>
      <c r="E274" s="10"/>
      <c r="F274" s="10"/>
      <c r="G274" s="10"/>
    </row>
    <row r="275" spans="1:7" ht="25.5">
      <c r="A275" s="151">
        <f>'T12. Planes-program-proyect'!A275</f>
        <v>0</v>
      </c>
      <c r="B275" s="151">
        <f>'T12. Planes-program-proyect'!B275</f>
        <v>0</v>
      </c>
      <c r="C275" s="151" t="str">
        <f>'T12. Planes-program-proyect'!D275</f>
        <v>No existe una competencia definida</v>
      </c>
      <c r="D275" s="10"/>
      <c r="E275" s="10"/>
      <c r="F275" s="10"/>
      <c r="G275" s="10"/>
    </row>
    <row r="276" spans="1:7" ht="25.5">
      <c r="A276" s="151">
        <f>'T12. Planes-program-proyect'!A276</f>
        <v>0</v>
      </c>
      <c r="B276" s="151">
        <f>'T12. Planes-program-proyect'!B276</f>
        <v>0</v>
      </c>
      <c r="C276" s="151" t="str">
        <f>'T12. Planes-program-proyect'!D276</f>
        <v>No existe una competencia definida</v>
      </c>
      <c r="D276" s="10"/>
      <c r="E276" s="10"/>
      <c r="F276" s="10"/>
      <c r="G276" s="10"/>
    </row>
    <row r="277" spans="1:7" ht="25.5">
      <c r="A277" s="151">
        <f>'T12. Planes-program-proyect'!A277</f>
        <v>0</v>
      </c>
      <c r="B277" s="151">
        <f>'T12. Planes-program-proyect'!B277</f>
        <v>0</v>
      </c>
      <c r="C277" s="151" t="str">
        <f>'T12. Planes-program-proyect'!D277</f>
        <v>No existe una competencia definida</v>
      </c>
      <c r="D277" s="10"/>
      <c r="E277" s="10"/>
      <c r="F277" s="10"/>
      <c r="G277" s="10"/>
    </row>
    <row r="278" spans="1:7" ht="25.5">
      <c r="A278" s="151">
        <f>'T12. Planes-program-proyect'!A278</f>
        <v>0</v>
      </c>
      <c r="B278" s="151">
        <f>'T12. Planes-program-proyect'!B278</f>
        <v>0</v>
      </c>
      <c r="C278" s="151" t="str">
        <f>'T12. Planes-program-proyect'!D278</f>
        <v>No existe una competencia definida</v>
      </c>
      <c r="D278" s="10"/>
      <c r="E278" s="10"/>
      <c r="F278" s="10"/>
      <c r="G278" s="10"/>
    </row>
    <row r="279" spans="1:7" ht="25.5">
      <c r="A279" s="151">
        <f>'T12. Planes-program-proyect'!A279</f>
        <v>0</v>
      </c>
      <c r="B279" s="151">
        <f>'T12. Planes-program-proyect'!B279</f>
        <v>0</v>
      </c>
      <c r="C279" s="151" t="str">
        <f>'T12. Planes-program-proyect'!D279</f>
        <v>No existe una competencia definida</v>
      </c>
      <c r="D279" s="10"/>
      <c r="E279" s="10"/>
      <c r="F279" s="10"/>
      <c r="G279" s="10"/>
    </row>
    <row r="280" spans="1:7" ht="25.5">
      <c r="A280" s="151">
        <f>'T12. Planes-program-proyect'!A280</f>
        <v>0</v>
      </c>
      <c r="B280" s="151">
        <f>'T12. Planes-program-proyect'!B280</f>
        <v>0</v>
      </c>
      <c r="C280" s="151" t="str">
        <f>'T12. Planes-program-proyect'!D280</f>
        <v>No existe una competencia definida</v>
      </c>
      <c r="D280" s="10"/>
      <c r="E280" s="10"/>
      <c r="F280" s="10"/>
      <c r="G280" s="10"/>
    </row>
    <row r="281" spans="1:7" ht="25.5">
      <c r="A281" s="151">
        <f>'T12. Planes-program-proyect'!A281</f>
        <v>0</v>
      </c>
      <c r="B281" s="151">
        <f>'T12. Planes-program-proyect'!B281</f>
        <v>0</v>
      </c>
      <c r="C281" s="151" t="str">
        <f>'T12. Planes-program-proyect'!D281</f>
        <v>No existe una competencia definida</v>
      </c>
      <c r="D281" s="10"/>
      <c r="E281" s="10"/>
      <c r="F281" s="10"/>
      <c r="G281" s="10"/>
    </row>
    <row r="282" spans="1:7" ht="25.5">
      <c r="A282" s="151">
        <f>'T12. Planes-program-proyect'!A282</f>
        <v>0</v>
      </c>
      <c r="B282" s="151">
        <f>'T12. Planes-program-proyect'!B282</f>
        <v>0</v>
      </c>
      <c r="C282" s="151" t="str">
        <f>'T12. Planes-program-proyect'!D282</f>
        <v>No existe una competencia definida</v>
      </c>
      <c r="D282" s="10"/>
      <c r="E282" s="10"/>
      <c r="F282" s="10"/>
      <c r="G282" s="10"/>
    </row>
    <row r="283" spans="1:7" ht="25.5">
      <c r="A283" s="151">
        <f>'T12. Planes-program-proyect'!A283</f>
        <v>0</v>
      </c>
      <c r="B283" s="151">
        <f>'T12. Planes-program-proyect'!B283</f>
        <v>0</v>
      </c>
      <c r="C283" s="151" t="str">
        <f>'T12. Planes-program-proyect'!D283</f>
        <v>No existe una competencia definida</v>
      </c>
      <c r="D283" s="10"/>
      <c r="E283" s="10"/>
      <c r="F283" s="10"/>
      <c r="G283" s="10"/>
    </row>
    <row r="284" spans="1:7" ht="25.5">
      <c r="A284" s="151">
        <f>'T12. Planes-program-proyect'!A284</f>
        <v>0</v>
      </c>
      <c r="B284" s="151">
        <f>'T12. Planes-program-proyect'!B284</f>
        <v>0</v>
      </c>
      <c r="C284" s="151" t="str">
        <f>'T12. Planes-program-proyect'!D284</f>
        <v>No existe una competencia definida</v>
      </c>
      <c r="D284" s="10"/>
      <c r="E284" s="10"/>
      <c r="F284" s="10"/>
      <c r="G284" s="10"/>
    </row>
    <row r="285" spans="1:7" ht="25.5">
      <c r="A285" s="151">
        <f>'T12. Planes-program-proyect'!A285</f>
        <v>0</v>
      </c>
      <c r="B285" s="151">
        <f>'T12. Planes-program-proyect'!B285</f>
        <v>0</v>
      </c>
      <c r="C285" s="151" t="str">
        <f>'T12. Planes-program-proyect'!D285</f>
        <v>No existe una competencia definida</v>
      </c>
      <c r="D285" s="10"/>
      <c r="E285" s="10"/>
      <c r="F285" s="10"/>
      <c r="G285" s="10"/>
    </row>
    <row r="286" spans="1:7" ht="25.5">
      <c r="A286" s="151">
        <f>'T12. Planes-program-proyect'!A286</f>
        <v>0</v>
      </c>
      <c r="B286" s="151">
        <f>'T12. Planes-program-proyect'!B286</f>
        <v>0</v>
      </c>
      <c r="C286" s="151" t="str">
        <f>'T12. Planes-program-proyect'!D286</f>
        <v>No existe una competencia definida</v>
      </c>
      <c r="D286" s="10"/>
      <c r="E286" s="10"/>
      <c r="F286" s="10"/>
      <c r="G286" s="10"/>
    </row>
    <row r="287" spans="1:7" ht="25.5">
      <c r="A287" s="151">
        <f>'T12. Planes-program-proyect'!A287</f>
        <v>0</v>
      </c>
      <c r="B287" s="151">
        <f>'T12. Planes-program-proyect'!B287</f>
        <v>0</v>
      </c>
      <c r="C287" s="151" t="str">
        <f>'T12. Planes-program-proyect'!D287</f>
        <v>No existe una competencia definida</v>
      </c>
      <c r="D287" s="10"/>
      <c r="E287" s="10"/>
      <c r="F287" s="10"/>
      <c r="G287" s="10"/>
    </row>
    <row r="288" spans="1:7" ht="25.5">
      <c r="A288" s="151">
        <f>'T12. Planes-program-proyect'!A288</f>
        <v>0</v>
      </c>
      <c r="B288" s="151">
        <f>'T12. Planes-program-proyect'!B288</f>
        <v>0</v>
      </c>
      <c r="C288" s="151" t="str">
        <f>'T12. Planes-program-proyect'!D288</f>
        <v>No existe una competencia definida</v>
      </c>
      <c r="D288" s="10"/>
      <c r="E288" s="10"/>
      <c r="F288" s="10"/>
      <c r="G288" s="10"/>
    </row>
    <row r="289" spans="1:7" ht="25.5">
      <c r="A289" s="151">
        <f>'T12. Planes-program-proyect'!A289</f>
        <v>0</v>
      </c>
      <c r="B289" s="151">
        <f>'T12. Planes-program-proyect'!B289</f>
        <v>0</v>
      </c>
      <c r="C289" s="151" t="str">
        <f>'T12. Planes-program-proyect'!D289</f>
        <v>No existe una competencia definida</v>
      </c>
      <c r="D289" s="10"/>
      <c r="E289" s="10"/>
      <c r="F289" s="10"/>
      <c r="G289" s="10"/>
    </row>
    <row r="290" spans="1:7" ht="25.5">
      <c r="A290" s="151">
        <f>'T12. Planes-program-proyect'!A290</f>
        <v>0</v>
      </c>
      <c r="B290" s="151">
        <f>'T12. Planes-program-proyect'!B290</f>
        <v>0</v>
      </c>
      <c r="C290" s="151" t="str">
        <f>'T12. Planes-program-proyect'!D290</f>
        <v>No existe una competencia definida</v>
      </c>
      <c r="D290" s="10"/>
      <c r="E290" s="10"/>
      <c r="F290" s="10"/>
      <c r="G290" s="10"/>
    </row>
    <row r="291" spans="1:7" ht="25.5">
      <c r="A291" s="151">
        <f>'T12. Planes-program-proyect'!A291</f>
        <v>0</v>
      </c>
      <c r="B291" s="151">
        <f>'T12. Planes-program-proyect'!B291</f>
        <v>0</v>
      </c>
      <c r="C291" s="151" t="str">
        <f>'T12. Planes-program-proyect'!D291</f>
        <v>No existe una competencia definida</v>
      </c>
      <c r="D291" s="10"/>
      <c r="E291" s="10"/>
      <c r="F291" s="10"/>
      <c r="G291" s="10"/>
    </row>
    <row r="292" spans="1:7" ht="25.5">
      <c r="A292" s="151">
        <f>'T12. Planes-program-proyect'!A292</f>
        <v>0</v>
      </c>
      <c r="B292" s="151">
        <f>'T12. Planes-program-proyect'!B292</f>
        <v>0</v>
      </c>
      <c r="C292" s="151" t="str">
        <f>'T12. Planes-program-proyect'!D292</f>
        <v>No existe una competencia definida</v>
      </c>
      <c r="D292" s="10"/>
      <c r="E292" s="10"/>
      <c r="F292" s="10"/>
      <c r="G292" s="10"/>
    </row>
    <row r="293" spans="1:7" ht="25.5">
      <c r="A293" s="151">
        <f>'T12. Planes-program-proyect'!A293</f>
        <v>0</v>
      </c>
      <c r="B293" s="151">
        <f>'T12. Planes-program-proyect'!B293</f>
        <v>0</v>
      </c>
      <c r="C293" s="151" t="str">
        <f>'T12. Planes-program-proyect'!D293</f>
        <v>No existe una competencia definida</v>
      </c>
      <c r="D293" s="10"/>
      <c r="E293" s="10"/>
      <c r="F293" s="10"/>
      <c r="G293" s="10"/>
    </row>
    <row r="294" spans="1:7" ht="25.5">
      <c r="A294" s="151">
        <f>'T12. Planes-program-proyect'!A294</f>
        <v>0</v>
      </c>
      <c r="B294" s="151">
        <f>'T12. Planes-program-proyect'!B294</f>
        <v>0</v>
      </c>
      <c r="C294" s="151" t="str">
        <f>'T12. Planes-program-proyect'!D294</f>
        <v>No existe una competencia definida</v>
      </c>
      <c r="D294" s="10"/>
      <c r="E294" s="10"/>
      <c r="F294" s="10"/>
      <c r="G294" s="10"/>
    </row>
    <row r="295" spans="1:7" ht="25.5">
      <c r="A295" s="151">
        <f>'T12. Planes-program-proyect'!A295</f>
        <v>0</v>
      </c>
      <c r="B295" s="151">
        <f>'T12. Planes-program-proyect'!B295</f>
        <v>0</v>
      </c>
      <c r="C295" s="151" t="str">
        <f>'T12. Planes-program-proyect'!D295</f>
        <v>No existe una competencia definida</v>
      </c>
      <c r="D295" s="10"/>
      <c r="E295" s="10"/>
      <c r="F295" s="10"/>
      <c r="G295" s="10"/>
    </row>
    <row r="296" spans="1:7" ht="25.5">
      <c r="A296" s="151">
        <f>'T12. Planes-program-proyect'!A296</f>
        <v>0</v>
      </c>
      <c r="B296" s="151">
        <f>'T12. Planes-program-proyect'!B296</f>
        <v>0</v>
      </c>
      <c r="C296" s="151" t="str">
        <f>'T12. Planes-program-proyect'!D296</f>
        <v>No existe una competencia definida</v>
      </c>
      <c r="D296" s="10"/>
      <c r="E296" s="10"/>
      <c r="F296" s="10"/>
      <c r="G296" s="10"/>
    </row>
    <row r="297" spans="1:7" ht="25.5">
      <c r="A297" s="151">
        <f>'T12. Planes-program-proyect'!A297</f>
        <v>0</v>
      </c>
      <c r="B297" s="151">
        <f>'T12. Planes-program-proyect'!B297</f>
        <v>0</v>
      </c>
      <c r="C297" s="151" t="str">
        <f>'T12. Planes-program-proyect'!D297</f>
        <v>No existe una competencia definida</v>
      </c>
      <c r="D297" s="10"/>
      <c r="E297" s="10"/>
      <c r="F297" s="10"/>
      <c r="G297" s="10"/>
    </row>
    <row r="298" spans="1:7" ht="25.5">
      <c r="A298" s="151">
        <f>'T12. Planes-program-proyect'!A298</f>
        <v>0</v>
      </c>
      <c r="B298" s="151">
        <f>'T12. Planes-program-proyect'!B298</f>
        <v>0</v>
      </c>
      <c r="C298" s="151" t="str">
        <f>'T12. Planes-program-proyect'!D298</f>
        <v>No existe una competencia definida</v>
      </c>
      <c r="D298" s="10"/>
      <c r="E298" s="10"/>
      <c r="F298" s="10"/>
      <c r="G298" s="10"/>
    </row>
    <row r="299" spans="1:7" ht="25.5">
      <c r="A299" s="151">
        <f>'T12. Planes-program-proyect'!A299</f>
        <v>0</v>
      </c>
      <c r="B299" s="151">
        <f>'T12. Planes-program-proyect'!B299</f>
        <v>0</v>
      </c>
      <c r="C299" s="151" t="str">
        <f>'T12. Planes-program-proyect'!D299</f>
        <v>No existe una competencia definida</v>
      </c>
      <c r="D299" s="10"/>
      <c r="E299" s="10"/>
      <c r="F299" s="10"/>
      <c r="G299" s="10"/>
    </row>
    <row r="300" spans="1:7" ht="25.5">
      <c r="A300" s="151">
        <f>'T12. Planes-program-proyect'!A300</f>
        <v>0</v>
      </c>
      <c r="B300" s="151">
        <f>'T12. Planes-program-proyect'!B300</f>
        <v>0</v>
      </c>
      <c r="C300" s="151" t="str">
        <f>'T12. Planes-program-proyect'!D300</f>
        <v>No existe una competencia definida</v>
      </c>
      <c r="D300" s="10"/>
      <c r="E300" s="10"/>
      <c r="F300" s="10"/>
      <c r="G300" s="10"/>
    </row>
    <row r="301" spans="1:7" ht="25.5">
      <c r="A301" s="151">
        <f>'T12. Planes-program-proyect'!A301</f>
        <v>0</v>
      </c>
      <c r="B301" s="151">
        <f>'T12. Planes-program-proyect'!B301</f>
        <v>0</v>
      </c>
      <c r="C301" s="151" t="str">
        <f>'T12. Planes-program-proyect'!D301</f>
        <v>No existe una competencia definida</v>
      </c>
      <c r="D301" s="10"/>
      <c r="E301" s="10"/>
      <c r="F301" s="10"/>
      <c r="G301" s="10"/>
    </row>
    <row r="302" spans="1:7" ht="25.5">
      <c r="A302" s="151">
        <f>'T12. Planes-program-proyect'!A302</f>
        <v>0</v>
      </c>
      <c r="B302" s="151">
        <f>'T12. Planes-program-proyect'!B302</f>
        <v>0</v>
      </c>
      <c r="C302" s="151" t="str">
        <f>'T12. Planes-program-proyect'!D302</f>
        <v>No existe una competencia definida</v>
      </c>
      <c r="D302" s="10"/>
      <c r="E302" s="10"/>
      <c r="F302" s="10"/>
      <c r="G302" s="10"/>
    </row>
    <row r="303" spans="1:7" ht="25.5">
      <c r="A303" s="151">
        <f>'T12. Planes-program-proyect'!A303</f>
        <v>0</v>
      </c>
      <c r="B303" s="151">
        <f>'T12. Planes-program-proyect'!B303</f>
        <v>0</v>
      </c>
      <c r="C303" s="151" t="str">
        <f>'T12. Planes-program-proyect'!D303</f>
        <v>No existe una competencia definida</v>
      </c>
      <c r="D303" s="10"/>
      <c r="E303" s="10"/>
      <c r="F303" s="10"/>
      <c r="G303" s="10"/>
    </row>
    <row r="304" spans="1:7" ht="25.5">
      <c r="A304" s="151">
        <f>'T12. Planes-program-proyect'!A304</f>
        <v>0</v>
      </c>
      <c r="B304" s="151">
        <f>'T12. Planes-program-proyect'!B304</f>
        <v>0</v>
      </c>
      <c r="C304" s="151" t="str">
        <f>'T12. Planes-program-proyect'!D304</f>
        <v>No existe una competencia definida</v>
      </c>
      <c r="D304" s="10"/>
      <c r="E304" s="10"/>
      <c r="F304" s="10"/>
      <c r="G304" s="10"/>
    </row>
    <row r="305" spans="1:7" ht="25.5">
      <c r="A305" s="151">
        <f>'T12. Planes-program-proyect'!A305</f>
        <v>0</v>
      </c>
      <c r="B305" s="151">
        <f>'T12. Planes-program-proyect'!B305</f>
        <v>0</v>
      </c>
      <c r="C305" s="151" t="str">
        <f>'T12. Planes-program-proyect'!D305</f>
        <v>No existe una competencia definida</v>
      </c>
      <c r="D305" s="10"/>
      <c r="E305" s="10"/>
      <c r="F305" s="10"/>
      <c r="G305" s="10"/>
    </row>
    <row r="306" spans="1:7" ht="25.5">
      <c r="A306" s="151">
        <f>'T12. Planes-program-proyect'!A306</f>
        <v>0</v>
      </c>
      <c r="B306" s="151">
        <f>'T12. Planes-program-proyect'!B306</f>
        <v>0</v>
      </c>
      <c r="C306" s="151" t="str">
        <f>'T12. Planes-program-proyect'!D306</f>
        <v>No existe una competencia definida</v>
      </c>
      <c r="D306" s="10"/>
      <c r="E306" s="10"/>
      <c r="F306" s="10"/>
      <c r="G306" s="10"/>
    </row>
    <row r="307" spans="1:7" ht="25.5">
      <c r="A307" s="151">
        <f>'T12. Planes-program-proyect'!A307</f>
        <v>0</v>
      </c>
      <c r="B307" s="151">
        <f>'T12. Planes-program-proyect'!B307</f>
        <v>0</v>
      </c>
      <c r="C307" s="151" t="str">
        <f>'T12. Planes-program-proyect'!D307</f>
        <v>No existe una competencia definida</v>
      </c>
      <c r="D307" s="10"/>
      <c r="E307" s="10"/>
      <c r="F307" s="10"/>
      <c r="G307" s="10"/>
    </row>
    <row r="308" spans="1:7" ht="25.5">
      <c r="A308" s="151">
        <f>'T12. Planes-program-proyect'!A308</f>
        <v>0</v>
      </c>
      <c r="B308" s="151">
        <f>'T12. Planes-program-proyect'!B308</f>
        <v>0</v>
      </c>
      <c r="C308" s="151" t="str">
        <f>'T12. Planes-program-proyect'!D308</f>
        <v>No existe una competencia definida</v>
      </c>
      <c r="D308" s="10"/>
      <c r="E308" s="10"/>
      <c r="F308" s="10"/>
      <c r="G308" s="10"/>
    </row>
    <row r="309" spans="1:7" ht="25.5">
      <c r="A309" s="151">
        <f>'T12. Planes-program-proyect'!A309</f>
        <v>0</v>
      </c>
      <c r="B309" s="151">
        <f>'T12. Planes-program-proyect'!B309</f>
        <v>0</v>
      </c>
      <c r="C309" s="151" t="str">
        <f>'T12. Planes-program-proyect'!D309</f>
        <v>No existe una competencia definida</v>
      </c>
      <c r="D309" s="10"/>
      <c r="E309" s="10"/>
      <c r="F309" s="10"/>
      <c r="G309" s="10"/>
    </row>
    <row r="310" spans="1:7" ht="25.5">
      <c r="A310" s="151">
        <f>'T12. Planes-program-proyect'!A310</f>
        <v>0</v>
      </c>
      <c r="B310" s="151">
        <f>'T12. Planes-program-proyect'!B310</f>
        <v>0</v>
      </c>
      <c r="C310" s="151" t="str">
        <f>'T12. Planes-program-proyect'!D310</f>
        <v>No existe una competencia definida</v>
      </c>
      <c r="D310" s="10"/>
      <c r="E310" s="10"/>
      <c r="F310" s="10"/>
      <c r="G310" s="10"/>
    </row>
    <row r="311" spans="1:7" ht="25.5">
      <c r="A311" s="151">
        <f>'T12. Planes-program-proyect'!A311</f>
        <v>0</v>
      </c>
      <c r="B311" s="151">
        <f>'T12. Planes-program-proyect'!B311</f>
        <v>0</v>
      </c>
      <c r="C311" s="151" t="str">
        <f>'T12. Planes-program-proyect'!D311</f>
        <v>No existe una competencia definida</v>
      </c>
      <c r="D311" s="10"/>
      <c r="E311" s="10"/>
      <c r="F311" s="10"/>
      <c r="G311" s="10"/>
    </row>
    <row r="312" spans="1:7" ht="25.5">
      <c r="A312" s="151">
        <f>'T12. Planes-program-proyect'!A312</f>
        <v>0</v>
      </c>
      <c r="B312" s="151">
        <f>'T12. Planes-program-proyect'!B312</f>
        <v>0</v>
      </c>
      <c r="C312" s="151" t="str">
        <f>'T12. Planes-program-proyect'!D312</f>
        <v>No existe una competencia definida</v>
      </c>
      <c r="D312" s="10"/>
      <c r="E312" s="10"/>
      <c r="F312" s="10"/>
      <c r="G312" s="10"/>
    </row>
    <row r="313" spans="1:7" ht="25.5">
      <c r="A313" s="151">
        <f>'T12. Planes-program-proyect'!A313</f>
        <v>0</v>
      </c>
      <c r="B313" s="151">
        <f>'T12. Planes-program-proyect'!B313</f>
        <v>0</v>
      </c>
      <c r="C313" s="151" t="str">
        <f>'T12. Planes-program-proyect'!D313</f>
        <v>No existe una competencia definida</v>
      </c>
      <c r="D313" s="10"/>
      <c r="E313" s="10"/>
      <c r="F313" s="10"/>
      <c r="G313" s="10"/>
    </row>
    <row r="314" spans="1:7" ht="25.5">
      <c r="A314" s="151">
        <f>'T12. Planes-program-proyect'!A314</f>
        <v>0</v>
      </c>
      <c r="B314" s="151">
        <f>'T12. Planes-program-proyect'!B314</f>
        <v>0</v>
      </c>
      <c r="C314" s="151" t="str">
        <f>'T12. Planes-program-proyect'!D314</f>
        <v>No existe una competencia definida</v>
      </c>
      <c r="D314" s="10"/>
      <c r="E314" s="10"/>
      <c r="F314" s="10"/>
      <c r="G314" s="10"/>
    </row>
    <row r="315" spans="1:7" ht="25.5">
      <c r="A315" s="151">
        <f>'T12. Planes-program-proyect'!A315</f>
        <v>0</v>
      </c>
      <c r="B315" s="151">
        <f>'T12. Planes-program-proyect'!B315</f>
        <v>0</v>
      </c>
      <c r="C315" s="151" t="str">
        <f>'T12. Planes-program-proyect'!D315</f>
        <v>No existe una competencia definida</v>
      </c>
      <c r="D315" s="10"/>
      <c r="E315" s="10"/>
      <c r="F315" s="10"/>
      <c r="G315" s="10"/>
    </row>
    <row r="316" spans="1:7" ht="25.5">
      <c r="A316" s="151">
        <f>'T12. Planes-program-proyect'!A316</f>
        <v>0</v>
      </c>
      <c r="B316" s="151">
        <f>'T12. Planes-program-proyect'!B316</f>
        <v>0</v>
      </c>
      <c r="C316" s="151" t="str">
        <f>'T12. Planes-program-proyect'!D316</f>
        <v>No existe una competencia definida</v>
      </c>
      <c r="D316" s="10"/>
      <c r="E316" s="10"/>
      <c r="F316" s="10"/>
      <c r="G316" s="10"/>
    </row>
    <row r="317" spans="1:7" ht="25.5">
      <c r="A317" s="151">
        <f>'T12. Planes-program-proyect'!A317</f>
        <v>0</v>
      </c>
      <c r="B317" s="151">
        <f>'T12. Planes-program-proyect'!B317</f>
        <v>0</v>
      </c>
      <c r="C317" s="151" t="str">
        <f>'T12. Planes-program-proyect'!D317</f>
        <v>No existe una competencia definida</v>
      </c>
      <c r="D317" s="10"/>
      <c r="E317" s="10"/>
      <c r="F317" s="10"/>
      <c r="G317" s="10"/>
    </row>
    <row r="318" spans="1:7" ht="25.5">
      <c r="A318" s="151">
        <f>'T12. Planes-program-proyect'!A318</f>
        <v>0</v>
      </c>
      <c r="B318" s="151">
        <f>'T12. Planes-program-proyect'!B318</f>
        <v>0</v>
      </c>
      <c r="C318" s="151" t="str">
        <f>'T12. Planes-program-proyect'!D318</f>
        <v>No existe una competencia definida</v>
      </c>
      <c r="D318" s="10"/>
      <c r="E318" s="10"/>
      <c r="F318" s="10"/>
      <c r="G318" s="10"/>
    </row>
    <row r="319" spans="1:7" ht="25.5">
      <c r="A319" s="151">
        <f>'T12. Planes-program-proyect'!A319</f>
        <v>0</v>
      </c>
      <c r="B319" s="151">
        <f>'T12. Planes-program-proyect'!B319</f>
        <v>0</v>
      </c>
      <c r="C319" s="151" t="str">
        <f>'T12. Planes-program-proyect'!D319</f>
        <v>No existe una competencia definida</v>
      </c>
      <c r="D319" s="10"/>
      <c r="E319" s="10"/>
      <c r="F319" s="10"/>
      <c r="G319" s="10"/>
    </row>
    <row r="320" spans="1:7" ht="25.5">
      <c r="A320" s="151">
        <f>'T12. Planes-program-proyect'!A320</f>
        <v>0</v>
      </c>
      <c r="B320" s="151">
        <f>'T12. Planes-program-proyect'!B320</f>
        <v>0</v>
      </c>
      <c r="C320" s="151" t="str">
        <f>'T12. Planes-program-proyect'!D320</f>
        <v>No existe una competencia definida</v>
      </c>
      <c r="D320" s="10"/>
      <c r="E320" s="10"/>
      <c r="F320" s="10"/>
      <c r="G320" s="10"/>
    </row>
    <row r="321" spans="1:7" ht="25.5">
      <c r="A321" s="151">
        <f>'T12. Planes-program-proyect'!A321</f>
        <v>0</v>
      </c>
      <c r="B321" s="151">
        <f>'T12. Planes-program-proyect'!B321</f>
        <v>0</v>
      </c>
      <c r="C321" s="151" t="str">
        <f>'T12. Planes-program-proyect'!D321</f>
        <v>No existe una competencia definida</v>
      </c>
      <c r="D321" s="10"/>
      <c r="E321" s="10"/>
      <c r="F321" s="10"/>
      <c r="G321" s="10"/>
    </row>
    <row r="322" spans="1:7" ht="25.5">
      <c r="A322" s="151">
        <f>'T12. Planes-program-proyect'!A322</f>
        <v>0</v>
      </c>
      <c r="B322" s="151">
        <f>'T12. Planes-program-proyect'!B322</f>
        <v>0</v>
      </c>
      <c r="C322" s="151" t="str">
        <f>'T12. Planes-program-proyect'!D322</f>
        <v>No existe una competencia definida</v>
      </c>
      <c r="D322" s="10"/>
      <c r="E322" s="10"/>
      <c r="F322" s="10"/>
      <c r="G322" s="10"/>
    </row>
    <row r="323" spans="1:7" ht="25.5">
      <c r="A323" s="151">
        <f>'T12. Planes-program-proyect'!A323</f>
        <v>0</v>
      </c>
      <c r="B323" s="151">
        <f>'T12. Planes-program-proyect'!B323</f>
        <v>0</v>
      </c>
      <c r="C323" s="151" t="str">
        <f>'T12. Planes-program-proyect'!D323</f>
        <v>No existe una competencia definida</v>
      </c>
      <c r="D323" s="10"/>
      <c r="E323" s="10"/>
      <c r="F323" s="10"/>
      <c r="G323" s="10"/>
    </row>
    <row r="324" spans="1:7" ht="25.5">
      <c r="A324" s="151">
        <f>'T12. Planes-program-proyect'!A324</f>
        <v>0</v>
      </c>
      <c r="B324" s="151">
        <f>'T12. Planes-program-proyect'!B324</f>
        <v>0</v>
      </c>
      <c r="C324" s="151" t="str">
        <f>'T12. Planes-program-proyect'!D324</f>
        <v>No existe una competencia definida</v>
      </c>
      <c r="D324" s="10"/>
      <c r="E324" s="10"/>
      <c r="F324" s="10"/>
      <c r="G324" s="10"/>
    </row>
    <row r="325" spans="1:7" ht="25.5">
      <c r="A325" s="151">
        <f>'T12. Planes-program-proyect'!A325</f>
        <v>0</v>
      </c>
      <c r="B325" s="151">
        <f>'T12. Planes-program-proyect'!B325</f>
        <v>0</v>
      </c>
      <c r="C325" s="151" t="str">
        <f>'T12. Planes-program-proyect'!D325</f>
        <v>No existe una competencia definida</v>
      </c>
      <c r="D325" s="10"/>
      <c r="E325" s="10"/>
      <c r="F325" s="10"/>
      <c r="G325" s="10"/>
    </row>
    <row r="326" spans="1:7" ht="25.5">
      <c r="A326" s="151">
        <f>'T12. Planes-program-proyect'!A326</f>
        <v>0</v>
      </c>
      <c r="B326" s="151">
        <f>'T12. Planes-program-proyect'!B326</f>
        <v>0</v>
      </c>
      <c r="C326" s="151" t="str">
        <f>'T12. Planes-program-proyect'!D326</f>
        <v>No existe una competencia definida</v>
      </c>
      <c r="D326" s="10"/>
      <c r="E326" s="10"/>
      <c r="F326" s="10"/>
      <c r="G326" s="10"/>
    </row>
    <row r="327" spans="1:7" ht="25.5">
      <c r="A327" s="151">
        <f>'T12. Planes-program-proyect'!A327</f>
        <v>0</v>
      </c>
      <c r="B327" s="151">
        <f>'T12. Planes-program-proyect'!B327</f>
        <v>0</v>
      </c>
      <c r="C327" s="151" t="str">
        <f>'T12. Planes-program-proyect'!D327</f>
        <v>No existe una competencia definida</v>
      </c>
      <c r="D327" s="10"/>
      <c r="E327" s="10"/>
      <c r="F327" s="10"/>
      <c r="G327" s="10"/>
    </row>
    <row r="328" spans="1:7" ht="25.5">
      <c r="A328" s="151">
        <f>'T12. Planes-program-proyect'!A328</f>
        <v>0</v>
      </c>
      <c r="B328" s="151">
        <f>'T12. Planes-program-proyect'!B328</f>
        <v>0</v>
      </c>
      <c r="C328" s="151" t="str">
        <f>'T12. Planes-program-proyect'!D328</f>
        <v>No existe una competencia definida</v>
      </c>
      <c r="D328" s="10"/>
      <c r="E328" s="10"/>
      <c r="F328" s="10"/>
      <c r="G328" s="10"/>
    </row>
    <row r="329" spans="1:7" ht="25.5">
      <c r="A329" s="151">
        <f>'T12. Planes-program-proyect'!A329</f>
        <v>0</v>
      </c>
      <c r="B329" s="151">
        <f>'T12. Planes-program-proyect'!B329</f>
        <v>0</v>
      </c>
      <c r="C329" s="151" t="str">
        <f>'T12. Planes-program-proyect'!D329</f>
        <v>No existe una competencia definida</v>
      </c>
      <c r="D329" s="10"/>
      <c r="E329" s="10"/>
      <c r="F329" s="10"/>
      <c r="G329" s="10"/>
    </row>
    <row r="330" spans="1:7" ht="25.5">
      <c r="A330" s="151">
        <f>'T12. Planes-program-proyect'!A330</f>
        <v>0</v>
      </c>
      <c r="B330" s="151">
        <f>'T12. Planes-program-proyect'!B330</f>
        <v>0</v>
      </c>
      <c r="C330" s="151" t="str">
        <f>'T12. Planes-program-proyect'!D330</f>
        <v>No existe una competencia definida</v>
      </c>
      <c r="D330" s="10"/>
      <c r="E330" s="10"/>
      <c r="F330" s="10"/>
      <c r="G330" s="10"/>
    </row>
    <row r="331" spans="1:7" ht="25.5">
      <c r="A331" s="151">
        <f>'T12. Planes-program-proyect'!A331</f>
        <v>0</v>
      </c>
      <c r="B331" s="151">
        <f>'T12. Planes-program-proyect'!B331</f>
        <v>0</v>
      </c>
      <c r="C331" s="151" t="str">
        <f>'T12. Planes-program-proyect'!D331</f>
        <v>No existe una competencia definida</v>
      </c>
      <c r="D331" s="10"/>
      <c r="E331" s="10"/>
      <c r="F331" s="10"/>
      <c r="G331" s="10"/>
    </row>
    <row r="332" spans="1:7" ht="25.5">
      <c r="A332" s="151">
        <f>'T12. Planes-program-proyect'!A332</f>
        <v>0</v>
      </c>
      <c r="B332" s="151">
        <f>'T12. Planes-program-proyect'!B332</f>
        <v>0</v>
      </c>
      <c r="C332" s="151" t="str">
        <f>'T12. Planes-program-proyect'!D332</f>
        <v>No existe una competencia definida</v>
      </c>
      <c r="D332" s="10"/>
      <c r="E332" s="10"/>
      <c r="F332" s="10"/>
      <c r="G332" s="10"/>
    </row>
    <row r="333" spans="1:7" ht="25.5">
      <c r="A333" s="151">
        <f>'T12. Planes-program-proyect'!A333</f>
        <v>0</v>
      </c>
      <c r="B333" s="151">
        <f>'T12. Planes-program-proyect'!B333</f>
        <v>0</v>
      </c>
      <c r="C333" s="151" t="str">
        <f>'T12. Planes-program-proyect'!D333</f>
        <v>No existe una competencia definida</v>
      </c>
      <c r="D333" s="10"/>
      <c r="E333" s="10"/>
      <c r="F333" s="10"/>
      <c r="G333" s="10"/>
    </row>
    <row r="334" spans="1:7" ht="25.5">
      <c r="A334" s="151">
        <f>'T12. Planes-program-proyect'!A334</f>
        <v>0</v>
      </c>
      <c r="B334" s="151">
        <f>'T12. Planes-program-proyect'!B334</f>
        <v>0</v>
      </c>
      <c r="C334" s="151" t="str">
        <f>'T12. Planes-program-proyect'!D334</f>
        <v>No existe una competencia definida</v>
      </c>
      <c r="D334" s="10"/>
      <c r="E334" s="10"/>
      <c r="F334" s="10"/>
      <c r="G334" s="10"/>
    </row>
    <row r="335" spans="1:7" ht="25.5">
      <c r="A335" s="151">
        <f>'T12. Planes-program-proyect'!A335</f>
        <v>0</v>
      </c>
      <c r="B335" s="151">
        <f>'T12. Planes-program-proyect'!B335</f>
        <v>0</v>
      </c>
      <c r="C335" s="151" t="str">
        <f>'T12. Planes-program-proyect'!D335</f>
        <v>No existe una competencia definida</v>
      </c>
      <c r="D335" s="10"/>
      <c r="E335" s="10"/>
      <c r="F335" s="10"/>
      <c r="G335" s="10"/>
    </row>
    <row r="336" spans="1:7" ht="25.5">
      <c r="A336" s="151">
        <f>'T12. Planes-program-proyect'!A336</f>
        <v>0</v>
      </c>
      <c r="B336" s="151">
        <f>'T12. Planes-program-proyect'!B336</f>
        <v>0</v>
      </c>
      <c r="C336" s="151" t="str">
        <f>'T12. Planes-program-proyect'!D336</f>
        <v>No existe una competencia definida</v>
      </c>
      <c r="D336" s="10"/>
      <c r="E336" s="10"/>
      <c r="F336" s="10"/>
      <c r="G336" s="10"/>
    </row>
    <row r="337" spans="1:7" ht="25.5">
      <c r="A337" s="151">
        <f>'T12. Planes-program-proyect'!A337</f>
        <v>0</v>
      </c>
      <c r="B337" s="151">
        <f>'T12. Planes-program-proyect'!B337</f>
        <v>0</v>
      </c>
      <c r="C337" s="151" t="str">
        <f>'T12. Planes-program-proyect'!D337</f>
        <v>No existe una competencia definida</v>
      </c>
      <c r="D337" s="10"/>
      <c r="E337" s="10"/>
      <c r="F337" s="10"/>
      <c r="G337" s="10"/>
    </row>
    <row r="338" spans="1:7" ht="25.5">
      <c r="A338" s="151">
        <f>'T12. Planes-program-proyect'!A338</f>
        <v>0</v>
      </c>
      <c r="B338" s="151">
        <f>'T12. Planes-program-proyect'!B338</f>
        <v>0</v>
      </c>
      <c r="C338" s="151" t="str">
        <f>'T12. Planes-program-proyect'!D338</f>
        <v>No existe una competencia definida</v>
      </c>
      <c r="D338" s="10"/>
      <c r="E338" s="10"/>
      <c r="F338" s="10"/>
      <c r="G338" s="10"/>
    </row>
    <row r="339" spans="1:7" ht="25.5">
      <c r="A339" s="151">
        <f>'T12. Planes-program-proyect'!A339</f>
        <v>0</v>
      </c>
      <c r="B339" s="151">
        <f>'T12. Planes-program-proyect'!B339</f>
        <v>0</v>
      </c>
      <c r="C339" s="151" t="str">
        <f>'T12. Planes-program-proyect'!D339</f>
        <v>No existe una competencia definida</v>
      </c>
      <c r="D339" s="10"/>
      <c r="E339" s="10"/>
      <c r="F339" s="10"/>
      <c r="G339" s="10"/>
    </row>
    <row r="340" spans="1:7" ht="25.5">
      <c r="A340" s="151">
        <f>'T12. Planes-program-proyect'!A340</f>
        <v>0</v>
      </c>
      <c r="B340" s="151">
        <f>'T12. Planes-program-proyect'!B340</f>
        <v>0</v>
      </c>
      <c r="C340" s="151" t="str">
        <f>'T12. Planes-program-proyect'!D340</f>
        <v>No existe una competencia definida</v>
      </c>
      <c r="D340" s="10"/>
      <c r="E340" s="10"/>
      <c r="F340" s="10"/>
      <c r="G340" s="10"/>
    </row>
    <row r="341" spans="1:7" ht="25.5">
      <c r="A341" s="151">
        <f>'T12. Planes-program-proyect'!A341</f>
        <v>0</v>
      </c>
      <c r="B341" s="151">
        <f>'T12. Planes-program-proyect'!B341</f>
        <v>0</v>
      </c>
      <c r="C341" s="151" t="str">
        <f>'T12. Planes-program-proyect'!D341</f>
        <v>No existe una competencia definida</v>
      </c>
      <c r="D341" s="10"/>
      <c r="E341" s="10"/>
      <c r="F341" s="10"/>
      <c r="G341" s="10"/>
    </row>
    <row r="342" spans="1:7" ht="25.5">
      <c r="A342" s="151">
        <f>'T12. Planes-program-proyect'!A342</f>
        <v>0</v>
      </c>
      <c r="B342" s="151">
        <f>'T12. Planes-program-proyect'!B342</f>
        <v>0</v>
      </c>
      <c r="C342" s="151" t="str">
        <f>'T12. Planes-program-proyect'!D342</f>
        <v>No existe una competencia definida</v>
      </c>
      <c r="D342" s="10"/>
      <c r="E342" s="10"/>
      <c r="F342" s="10"/>
      <c r="G342" s="10"/>
    </row>
    <row r="343" spans="1:7" ht="25.5">
      <c r="A343" s="151">
        <f>'T12. Planes-program-proyect'!A343</f>
        <v>0</v>
      </c>
      <c r="B343" s="151">
        <f>'T12. Planes-program-proyect'!B343</f>
        <v>0</v>
      </c>
      <c r="C343" s="151" t="str">
        <f>'T12. Planes-program-proyect'!D343</f>
        <v>No existe una competencia definida</v>
      </c>
      <c r="D343" s="10"/>
      <c r="E343" s="10"/>
      <c r="F343" s="10"/>
      <c r="G343" s="10"/>
    </row>
    <row r="344" spans="1:7" ht="25.5">
      <c r="A344" s="151">
        <f>'T12. Planes-program-proyect'!A344</f>
        <v>0</v>
      </c>
      <c r="B344" s="151">
        <f>'T12. Planes-program-proyect'!B344</f>
        <v>0</v>
      </c>
      <c r="C344" s="151" t="str">
        <f>'T12. Planes-program-proyect'!D344</f>
        <v>No existe una competencia definida</v>
      </c>
      <c r="D344" s="10"/>
      <c r="E344" s="10"/>
      <c r="F344" s="10"/>
      <c r="G344" s="10"/>
    </row>
    <row r="345" spans="1:7" ht="25.5">
      <c r="A345" s="151">
        <f>'T12. Planes-program-proyect'!A345</f>
        <v>0</v>
      </c>
      <c r="B345" s="151">
        <f>'T12. Planes-program-proyect'!B345</f>
        <v>0</v>
      </c>
      <c r="C345" s="151" t="str">
        <f>'T12. Planes-program-proyect'!D345</f>
        <v>No existe una competencia definida</v>
      </c>
      <c r="D345" s="10"/>
      <c r="E345" s="10"/>
      <c r="F345" s="10"/>
      <c r="G345" s="10"/>
    </row>
    <row r="346" spans="1:7" ht="25.5">
      <c r="A346" s="151">
        <f>'T12. Planes-program-proyect'!A346</f>
        <v>0</v>
      </c>
      <c r="B346" s="151">
        <f>'T12. Planes-program-proyect'!B346</f>
        <v>0</v>
      </c>
      <c r="C346" s="151" t="str">
        <f>'T12. Planes-program-proyect'!D346</f>
        <v>No existe una competencia definida</v>
      </c>
      <c r="D346" s="10"/>
      <c r="E346" s="10"/>
      <c r="F346" s="10"/>
      <c r="G346" s="10"/>
    </row>
    <row r="347" spans="1:7" ht="25.5">
      <c r="A347" s="151">
        <f>'T12. Planes-program-proyect'!A347</f>
        <v>0</v>
      </c>
      <c r="B347" s="151">
        <f>'T12. Planes-program-proyect'!B347</f>
        <v>0</v>
      </c>
      <c r="C347" s="151" t="str">
        <f>'T12. Planes-program-proyect'!D347</f>
        <v>No existe una competencia definida</v>
      </c>
      <c r="D347" s="10"/>
      <c r="E347" s="10"/>
      <c r="F347" s="10"/>
      <c r="G347" s="10"/>
    </row>
    <row r="348" spans="1:7" ht="25.5">
      <c r="A348" s="151">
        <f>'T12. Planes-program-proyect'!A348</f>
        <v>0</v>
      </c>
      <c r="B348" s="151">
        <f>'T12. Planes-program-proyect'!B348</f>
        <v>0</v>
      </c>
      <c r="C348" s="151" t="str">
        <f>'T12. Planes-program-proyect'!D348</f>
        <v>No existe una competencia definida</v>
      </c>
      <c r="D348" s="10"/>
      <c r="E348" s="10"/>
      <c r="F348" s="10"/>
      <c r="G348" s="10"/>
    </row>
    <row r="349" spans="1:7" ht="25.5">
      <c r="A349" s="151">
        <f>'T12. Planes-program-proyect'!A349</f>
        <v>0</v>
      </c>
      <c r="B349" s="151">
        <f>'T12. Planes-program-proyect'!B349</f>
        <v>0</v>
      </c>
      <c r="C349" s="151" t="str">
        <f>'T12. Planes-program-proyect'!D349</f>
        <v>No existe una competencia definida</v>
      </c>
      <c r="D349" s="10"/>
      <c r="E349" s="10"/>
      <c r="F349" s="10"/>
      <c r="G349" s="10"/>
    </row>
    <row r="350" spans="1:7" ht="25.5">
      <c r="A350" s="151">
        <f>'T12. Planes-program-proyect'!A350</f>
        <v>0</v>
      </c>
      <c r="B350" s="151">
        <f>'T12. Planes-program-proyect'!B350</f>
        <v>0</v>
      </c>
      <c r="C350" s="151" t="str">
        <f>'T12. Planes-program-proyect'!D350</f>
        <v>No existe una competencia definida</v>
      </c>
      <c r="D350" s="10"/>
      <c r="E350" s="10"/>
      <c r="F350" s="10"/>
      <c r="G350" s="10"/>
    </row>
    <row r="351" spans="1:7" ht="25.5">
      <c r="A351" s="151">
        <f>'T12. Planes-program-proyect'!A351</f>
        <v>0</v>
      </c>
      <c r="B351" s="151">
        <f>'T12. Planes-program-proyect'!B351</f>
        <v>0</v>
      </c>
      <c r="C351" s="151" t="str">
        <f>'T12. Planes-program-proyect'!D351</f>
        <v>No existe una competencia definida</v>
      </c>
      <c r="D351" s="10"/>
      <c r="E351" s="10"/>
      <c r="F351" s="10"/>
      <c r="G351" s="10"/>
    </row>
    <row r="352" spans="1:7" ht="25.5">
      <c r="A352" s="151">
        <f>'T12. Planes-program-proyect'!A352</f>
        <v>0</v>
      </c>
      <c r="B352" s="151">
        <f>'T12. Planes-program-proyect'!B352</f>
        <v>0</v>
      </c>
      <c r="C352" s="151" t="str">
        <f>'T12. Planes-program-proyect'!D352</f>
        <v>No existe una competencia definida</v>
      </c>
      <c r="D352" s="10"/>
      <c r="E352" s="10"/>
      <c r="F352" s="10"/>
      <c r="G352" s="10"/>
    </row>
    <row r="353" spans="1:7" ht="25.5">
      <c r="A353" s="151">
        <f>'T12. Planes-program-proyect'!A353</f>
        <v>0</v>
      </c>
      <c r="B353" s="151">
        <f>'T12. Planes-program-proyect'!B353</f>
        <v>0</v>
      </c>
      <c r="C353" s="151" t="str">
        <f>'T12. Planes-program-proyect'!D353</f>
        <v>No existe una competencia definida</v>
      </c>
      <c r="D353" s="10"/>
      <c r="E353" s="10"/>
      <c r="F353" s="10"/>
      <c r="G353" s="10"/>
    </row>
    <row r="354" spans="1:7" ht="25.5">
      <c r="A354" s="151">
        <f>'T12. Planes-program-proyect'!A354</f>
        <v>0</v>
      </c>
      <c r="B354" s="151">
        <f>'T12. Planes-program-proyect'!B354</f>
        <v>0</v>
      </c>
      <c r="C354" s="151" t="str">
        <f>'T12. Planes-program-proyect'!D354</f>
        <v>No existe una competencia definida</v>
      </c>
      <c r="D354" s="10"/>
      <c r="E354" s="10"/>
      <c r="F354" s="10"/>
      <c r="G354" s="10"/>
    </row>
    <row r="355" spans="1:7" ht="25.5">
      <c r="A355" s="151">
        <f>'T12. Planes-program-proyect'!A355</f>
        <v>0</v>
      </c>
      <c r="B355" s="151">
        <f>'T12. Planes-program-proyect'!B355</f>
        <v>0</v>
      </c>
      <c r="C355" s="151" t="str">
        <f>'T12. Planes-program-proyect'!D355</f>
        <v>No existe una competencia definida</v>
      </c>
      <c r="D355" s="10"/>
      <c r="E355" s="10"/>
      <c r="F355" s="10"/>
      <c r="G355" s="10"/>
    </row>
    <row r="356" spans="1:7" ht="25.5">
      <c r="A356" s="151">
        <f>'T12. Planes-program-proyect'!A356</f>
        <v>0</v>
      </c>
      <c r="B356" s="151">
        <f>'T12. Planes-program-proyect'!B356</f>
        <v>0</v>
      </c>
      <c r="C356" s="151" t="str">
        <f>'T12. Planes-program-proyect'!D356</f>
        <v>No existe una competencia definida</v>
      </c>
      <c r="D356" s="10"/>
      <c r="E356" s="10"/>
      <c r="F356" s="10"/>
      <c r="G356" s="10"/>
    </row>
    <row r="357" spans="1:7" ht="25.5">
      <c r="A357" s="151">
        <f>'T12. Planes-program-proyect'!A357</f>
        <v>0</v>
      </c>
      <c r="B357" s="151">
        <f>'T12. Planes-program-proyect'!B357</f>
        <v>0</v>
      </c>
      <c r="C357" s="151" t="str">
        <f>'T12. Planes-program-proyect'!D357</f>
        <v>No existe una competencia definida</v>
      </c>
      <c r="D357" s="10"/>
      <c r="E357" s="10"/>
      <c r="F357" s="10"/>
      <c r="G357" s="10"/>
    </row>
    <row r="358" spans="1:7" ht="25.5">
      <c r="A358" s="151">
        <f>'T12. Planes-program-proyect'!A358</f>
        <v>0</v>
      </c>
      <c r="B358" s="151">
        <f>'T12. Planes-program-proyect'!B358</f>
        <v>0</v>
      </c>
      <c r="C358" s="151" t="str">
        <f>'T12. Planes-program-proyect'!D358</f>
        <v>No existe una competencia definida</v>
      </c>
      <c r="D358" s="10"/>
      <c r="E358" s="10"/>
      <c r="F358" s="10"/>
      <c r="G358" s="10"/>
    </row>
    <row r="359" spans="1:7" ht="25.5">
      <c r="A359" s="151">
        <f>'T12. Planes-program-proyect'!A359</f>
        <v>0</v>
      </c>
      <c r="B359" s="151">
        <f>'T12. Planes-program-proyect'!B359</f>
        <v>0</v>
      </c>
      <c r="C359" s="151" t="str">
        <f>'T12. Planes-program-proyect'!D359</f>
        <v>No existe una competencia definida</v>
      </c>
      <c r="D359" s="10"/>
      <c r="E359" s="10"/>
      <c r="F359" s="10"/>
      <c r="G359" s="10"/>
    </row>
    <row r="360" spans="1:7" ht="25.5">
      <c r="A360" s="151">
        <f>'T12. Planes-program-proyect'!A360</f>
        <v>0</v>
      </c>
      <c r="B360" s="151">
        <f>'T12. Planes-program-proyect'!B360</f>
        <v>0</v>
      </c>
      <c r="C360" s="151" t="str">
        <f>'T12. Planes-program-proyect'!D360</f>
        <v>No existe una competencia definida</v>
      </c>
      <c r="D360" s="10"/>
      <c r="E360" s="10"/>
      <c r="F360" s="10"/>
      <c r="G360" s="10"/>
    </row>
    <row r="361" spans="1:7" ht="25.5">
      <c r="A361" s="151">
        <f>'T12. Planes-program-proyect'!A361</f>
        <v>0</v>
      </c>
      <c r="B361" s="151">
        <f>'T12. Planes-program-proyect'!B361</f>
        <v>0</v>
      </c>
      <c r="C361" s="151" t="str">
        <f>'T12. Planes-program-proyect'!D361</f>
        <v>No existe una competencia definida</v>
      </c>
      <c r="D361" s="10"/>
      <c r="E361" s="10"/>
      <c r="F361" s="10"/>
      <c r="G361" s="10"/>
    </row>
    <row r="362" spans="1:7" ht="25.5">
      <c r="A362" s="151">
        <f>'T12. Planes-program-proyect'!A362</f>
        <v>0</v>
      </c>
      <c r="B362" s="151">
        <f>'T12. Planes-program-proyect'!B362</f>
        <v>0</v>
      </c>
      <c r="C362" s="151" t="str">
        <f>'T12. Planes-program-proyect'!D362</f>
        <v>No existe una competencia definida</v>
      </c>
      <c r="D362" s="10"/>
      <c r="E362" s="10"/>
      <c r="F362" s="10"/>
      <c r="G362" s="10"/>
    </row>
    <row r="363" spans="1:7" ht="25.5">
      <c r="A363" s="151">
        <f>'T12. Planes-program-proyect'!A363</f>
        <v>0</v>
      </c>
      <c r="B363" s="151">
        <f>'T12. Planes-program-proyect'!B363</f>
        <v>0</v>
      </c>
      <c r="C363" s="151" t="str">
        <f>'T12. Planes-program-proyect'!D363</f>
        <v>No existe una competencia definida</v>
      </c>
      <c r="D363" s="10"/>
      <c r="E363" s="10"/>
      <c r="F363" s="10"/>
      <c r="G363" s="10"/>
    </row>
    <row r="364" spans="1:7" ht="25.5">
      <c r="A364" s="151">
        <f>'T12. Planes-program-proyect'!A364</f>
        <v>0</v>
      </c>
      <c r="B364" s="151">
        <f>'T12. Planes-program-proyect'!B364</f>
        <v>0</v>
      </c>
      <c r="C364" s="151" t="str">
        <f>'T12. Planes-program-proyect'!D364</f>
        <v>No existe una competencia definida</v>
      </c>
      <c r="D364" s="10"/>
      <c r="E364" s="10"/>
      <c r="F364" s="10"/>
      <c r="G364" s="10"/>
    </row>
    <row r="365" spans="1:7" ht="25.5">
      <c r="A365" s="151">
        <f>'T12. Planes-program-proyect'!A365</f>
        <v>0</v>
      </c>
      <c r="B365" s="151">
        <f>'T12. Planes-program-proyect'!B365</f>
        <v>0</v>
      </c>
      <c r="C365" s="151" t="str">
        <f>'T12. Planes-program-proyect'!D365</f>
        <v>No existe una competencia definida</v>
      </c>
      <c r="D365" s="10"/>
      <c r="E365" s="10"/>
      <c r="F365" s="10"/>
      <c r="G365" s="10"/>
    </row>
    <row r="366" spans="1:7" ht="25.5">
      <c r="A366" s="151">
        <f>'T12. Planes-program-proyect'!A366</f>
        <v>0</v>
      </c>
      <c r="B366" s="151">
        <f>'T12. Planes-program-proyect'!B366</f>
        <v>0</v>
      </c>
      <c r="C366" s="151" t="str">
        <f>'T12. Planes-program-proyect'!D366</f>
        <v>No existe una competencia definida</v>
      </c>
      <c r="D366" s="10"/>
      <c r="E366" s="10"/>
      <c r="F366" s="10"/>
      <c r="G366" s="10"/>
    </row>
    <row r="367" spans="1:7" ht="25.5">
      <c r="A367" s="151">
        <f>'T12. Planes-program-proyect'!A367</f>
        <v>0</v>
      </c>
      <c r="B367" s="151">
        <f>'T12. Planes-program-proyect'!B367</f>
        <v>0</v>
      </c>
      <c r="C367" s="151" t="str">
        <f>'T12. Planes-program-proyect'!D367</f>
        <v>No existe una competencia definida</v>
      </c>
      <c r="D367" s="10"/>
      <c r="E367" s="10"/>
      <c r="F367" s="10"/>
      <c r="G367" s="10"/>
    </row>
    <row r="368" spans="1:7" ht="25.5">
      <c r="A368" s="151">
        <f>'T12. Planes-program-proyect'!A368</f>
        <v>0</v>
      </c>
      <c r="B368" s="151">
        <f>'T12. Planes-program-proyect'!B368</f>
        <v>0</v>
      </c>
      <c r="C368" s="151" t="str">
        <f>'T12. Planes-program-proyect'!D368</f>
        <v>No existe una competencia definida</v>
      </c>
      <c r="D368" s="10"/>
      <c r="E368" s="10"/>
      <c r="F368" s="10"/>
      <c r="G368" s="10"/>
    </row>
    <row r="369" spans="1:7" ht="25.5">
      <c r="A369" s="151">
        <f>'T12. Planes-program-proyect'!A369</f>
        <v>0</v>
      </c>
      <c r="B369" s="151">
        <f>'T12. Planes-program-proyect'!B369</f>
        <v>0</v>
      </c>
      <c r="C369" s="151" t="str">
        <f>'T12. Planes-program-proyect'!D369</f>
        <v>No existe una competencia definida</v>
      </c>
      <c r="D369" s="10"/>
      <c r="E369" s="10"/>
      <c r="F369" s="10"/>
      <c r="G369" s="10"/>
    </row>
    <row r="370" spans="1:7" ht="25.5">
      <c r="A370" s="151">
        <f>'T12. Planes-program-proyect'!A370</f>
        <v>0</v>
      </c>
      <c r="B370" s="151">
        <f>'T12. Planes-program-proyect'!B370</f>
        <v>0</v>
      </c>
      <c r="C370" s="151" t="str">
        <f>'T12. Planes-program-proyect'!D370</f>
        <v>No existe una competencia definida</v>
      </c>
      <c r="D370" s="10"/>
      <c r="E370" s="10"/>
      <c r="F370" s="10"/>
      <c r="G370" s="10"/>
    </row>
    <row r="371" spans="1:7" ht="25.5">
      <c r="A371" s="151">
        <f>'T12. Planes-program-proyect'!A371</f>
        <v>0</v>
      </c>
      <c r="B371" s="151">
        <f>'T12. Planes-program-proyect'!B371</f>
        <v>0</v>
      </c>
      <c r="C371" s="151" t="str">
        <f>'T12. Planes-program-proyect'!D371</f>
        <v>No existe una competencia definida</v>
      </c>
      <c r="D371" s="10"/>
      <c r="E371" s="10"/>
      <c r="F371" s="10"/>
      <c r="G371" s="10"/>
    </row>
    <row r="372" spans="1:7" ht="25.5">
      <c r="A372" s="151">
        <f>'T12. Planes-program-proyect'!A372</f>
        <v>0</v>
      </c>
      <c r="B372" s="151">
        <f>'T12. Planes-program-proyect'!B372</f>
        <v>0</v>
      </c>
      <c r="C372" s="151" t="str">
        <f>'T12. Planes-program-proyect'!D372</f>
        <v>No existe una competencia definida</v>
      </c>
      <c r="D372" s="10"/>
      <c r="E372" s="10"/>
      <c r="F372" s="10"/>
      <c r="G372" s="10"/>
    </row>
    <row r="373" spans="1:7" ht="25.5">
      <c r="A373" s="151">
        <f>'T12. Planes-program-proyect'!A373</f>
        <v>0</v>
      </c>
      <c r="B373" s="151">
        <f>'T12. Planes-program-proyect'!B373</f>
        <v>0</v>
      </c>
      <c r="C373" s="151" t="str">
        <f>'T12. Planes-program-proyect'!D373</f>
        <v>No existe una competencia definida</v>
      </c>
      <c r="D373" s="10"/>
      <c r="E373" s="10"/>
      <c r="F373" s="10"/>
      <c r="G373" s="10"/>
    </row>
    <row r="374" spans="1:7" ht="25.5">
      <c r="A374" s="151">
        <f>'T12. Planes-program-proyect'!A374</f>
        <v>0</v>
      </c>
      <c r="B374" s="151">
        <f>'T12. Planes-program-proyect'!B374</f>
        <v>0</v>
      </c>
      <c r="C374" s="151" t="str">
        <f>'T12. Planes-program-proyect'!D374</f>
        <v>No existe una competencia definida</v>
      </c>
      <c r="D374" s="10"/>
      <c r="E374" s="10"/>
      <c r="F374" s="10"/>
      <c r="G374" s="10"/>
    </row>
    <row r="375" spans="1:7" ht="25.5">
      <c r="A375" s="151">
        <f>'T12. Planes-program-proyect'!A375</f>
        <v>0</v>
      </c>
      <c r="B375" s="151">
        <f>'T12. Planes-program-proyect'!B375</f>
        <v>0</v>
      </c>
      <c r="C375" s="151" t="str">
        <f>'T12. Planes-program-proyect'!D375</f>
        <v>No existe una competencia definida</v>
      </c>
      <c r="D375" s="10"/>
      <c r="E375" s="10"/>
      <c r="F375" s="10"/>
      <c r="G375" s="10"/>
    </row>
    <row r="376" spans="1:7" ht="25.5">
      <c r="A376" s="151">
        <f>'T12. Planes-program-proyect'!A376</f>
        <v>0</v>
      </c>
      <c r="B376" s="151">
        <f>'T12. Planes-program-proyect'!B376</f>
        <v>0</v>
      </c>
      <c r="C376" s="151" t="str">
        <f>'T12. Planes-program-proyect'!D376</f>
        <v>No existe una competencia definida</v>
      </c>
      <c r="D376" s="10"/>
      <c r="E376" s="10"/>
      <c r="F376" s="10"/>
      <c r="G376" s="10"/>
    </row>
    <row r="377" spans="1:7" ht="25.5">
      <c r="A377" s="151">
        <f>'T12. Planes-program-proyect'!A377</f>
        <v>0</v>
      </c>
      <c r="B377" s="151">
        <f>'T12. Planes-program-proyect'!B377</f>
        <v>0</v>
      </c>
      <c r="C377" s="151" t="str">
        <f>'T12. Planes-program-proyect'!D377</f>
        <v>No existe una competencia definida</v>
      </c>
      <c r="D377" s="10"/>
      <c r="E377" s="10"/>
      <c r="F377" s="10"/>
      <c r="G377" s="10"/>
    </row>
    <row r="378" spans="1:7" ht="25.5">
      <c r="A378" s="151">
        <f>'T12. Planes-program-proyect'!A378</f>
        <v>0</v>
      </c>
      <c r="B378" s="151">
        <f>'T12. Planes-program-proyect'!B378</f>
        <v>0</v>
      </c>
      <c r="C378" s="151" t="str">
        <f>'T12. Planes-program-proyect'!D378</f>
        <v>No existe una competencia definida</v>
      </c>
      <c r="D378" s="10"/>
      <c r="E378" s="10"/>
      <c r="F378" s="10"/>
      <c r="G378" s="10"/>
    </row>
    <row r="379" spans="1:7" ht="25.5">
      <c r="A379" s="151">
        <f>'T12. Planes-program-proyect'!A379</f>
        <v>0</v>
      </c>
      <c r="B379" s="151">
        <f>'T12. Planes-program-proyect'!B379</f>
        <v>0</v>
      </c>
      <c r="C379" s="151" t="str">
        <f>'T12. Planes-program-proyect'!D379</f>
        <v>No existe una competencia definida</v>
      </c>
      <c r="D379" s="10"/>
      <c r="E379" s="10"/>
      <c r="F379" s="10"/>
      <c r="G379" s="10"/>
    </row>
    <row r="380" spans="1:7" ht="25.5">
      <c r="A380" s="151">
        <f>'T12. Planes-program-proyect'!A380</f>
        <v>0</v>
      </c>
      <c r="B380" s="151">
        <f>'T12. Planes-program-proyect'!B380</f>
        <v>0</v>
      </c>
      <c r="C380" s="151" t="str">
        <f>'T12. Planes-program-proyect'!D380</f>
        <v>No existe una competencia definida</v>
      </c>
      <c r="D380" s="10"/>
      <c r="E380" s="10"/>
      <c r="F380" s="10"/>
      <c r="G380" s="10"/>
    </row>
    <row r="381" spans="1:7" ht="25.5">
      <c r="A381" s="151">
        <f>'T12. Planes-program-proyect'!A381</f>
        <v>0</v>
      </c>
      <c r="B381" s="151">
        <f>'T12. Planes-program-proyect'!B381</f>
        <v>0</v>
      </c>
      <c r="C381" s="151" t="str">
        <f>'T12. Planes-program-proyect'!D381</f>
        <v>No existe una competencia definida</v>
      </c>
      <c r="D381" s="10"/>
      <c r="E381" s="10"/>
      <c r="F381" s="10"/>
      <c r="G381" s="10"/>
    </row>
    <row r="382" spans="1:7" ht="25.5">
      <c r="A382" s="151">
        <f>'T12. Planes-program-proyect'!A382</f>
        <v>0</v>
      </c>
      <c r="B382" s="151">
        <f>'T12. Planes-program-proyect'!B382</f>
        <v>0</v>
      </c>
      <c r="C382" s="151" t="str">
        <f>'T12. Planes-program-proyect'!D382</f>
        <v>No existe una competencia definida</v>
      </c>
      <c r="D382" s="10"/>
      <c r="E382" s="10"/>
      <c r="F382" s="10"/>
      <c r="G382" s="10"/>
    </row>
    <row r="383" spans="1:7" ht="25.5">
      <c r="A383" s="151">
        <f>'T12. Planes-program-proyect'!A383</f>
        <v>0</v>
      </c>
      <c r="B383" s="151">
        <f>'T12. Planes-program-proyect'!B383</f>
        <v>0</v>
      </c>
      <c r="C383" s="151" t="str">
        <f>'T12. Planes-program-proyect'!D383</f>
        <v>No existe una competencia definida</v>
      </c>
      <c r="D383" s="10"/>
      <c r="E383" s="10"/>
      <c r="F383" s="10"/>
      <c r="G383" s="10"/>
    </row>
    <row r="384" spans="1:7" ht="25.5">
      <c r="A384" s="151">
        <f>'T12. Planes-program-proyect'!A384</f>
        <v>0</v>
      </c>
      <c r="B384" s="151">
        <f>'T12. Planes-program-proyect'!B384</f>
        <v>0</v>
      </c>
      <c r="C384" s="151" t="str">
        <f>'T12. Planes-program-proyect'!D384</f>
        <v>No existe una competencia definida</v>
      </c>
      <c r="D384" s="10"/>
      <c r="E384" s="10"/>
      <c r="F384" s="10"/>
      <c r="G384" s="10"/>
    </row>
    <row r="385" spans="1:7" ht="25.5">
      <c r="A385" s="151">
        <f>'T12. Planes-program-proyect'!A385</f>
        <v>0</v>
      </c>
      <c r="B385" s="151">
        <f>'T12. Planes-program-proyect'!B385</f>
        <v>0</v>
      </c>
      <c r="C385" s="151" t="str">
        <f>'T12. Planes-program-proyect'!D385</f>
        <v>No existe una competencia definida</v>
      </c>
      <c r="D385" s="10"/>
      <c r="E385" s="10"/>
      <c r="F385" s="10"/>
      <c r="G385" s="10"/>
    </row>
    <row r="386" spans="1:7" ht="25.5">
      <c r="A386" s="151">
        <f>'T12. Planes-program-proyect'!A386</f>
        <v>0</v>
      </c>
      <c r="B386" s="151">
        <f>'T12. Planes-program-proyect'!B386</f>
        <v>0</v>
      </c>
      <c r="C386" s="151" t="str">
        <f>'T12. Planes-program-proyect'!D386</f>
        <v>No existe una competencia definida</v>
      </c>
      <c r="D386" s="10"/>
      <c r="E386" s="10"/>
      <c r="F386" s="10"/>
      <c r="G386" s="10"/>
    </row>
    <row r="387" spans="1:7" ht="25.5">
      <c r="A387" s="151">
        <f>'T12. Planes-program-proyect'!A387</f>
        <v>0</v>
      </c>
      <c r="B387" s="151">
        <f>'T12. Planes-program-proyect'!B387</f>
        <v>0</v>
      </c>
      <c r="C387" s="151" t="str">
        <f>'T12. Planes-program-proyect'!D387</f>
        <v>No existe una competencia definida</v>
      </c>
      <c r="D387" s="10"/>
      <c r="E387" s="10"/>
      <c r="F387" s="10"/>
      <c r="G387" s="10"/>
    </row>
    <row r="388" spans="1:7" ht="25.5">
      <c r="A388" s="151">
        <f>'T12. Planes-program-proyect'!A388</f>
        <v>0</v>
      </c>
      <c r="B388" s="151">
        <f>'T12. Planes-program-proyect'!B388</f>
        <v>0</v>
      </c>
      <c r="C388" s="151" t="str">
        <f>'T12. Planes-program-proyect'!D388</f>
        <v>No existe una competencia definida</v>
      </c>
      <c r="D388" s="10"/>
      <c r="E388" s="10"/>
      <c r="F388" s="10"/>
      <c r="G388" s="10"/>
    </row>
    <row r="389" spans="1:7" ht="25.5">
      <c r="A389" s="151">
        <f>'T12. Planes-program-proyect'!A389</f>
        <v>0</v>
      </c>
      <c r="B389" s="151">
        <f>'T12. Planes-program-proyect'!B389</f>
        <v>0</v>
      </c>
      <c r="C389" s="151" t="str">
        <f>'T12. Planes-program-proyect'!D389</f>
        <v>No existe una competencia definida</v>
      </c>
      <c r="D389" s="10"/>
      <c r="E389" s="10"/>
      <c r="F389" s="10"/>
      <c r="G389" s="10"/>
    </row>
    <row r="390" spans="1:7" ht="25.5">
      <c r="A390" s="151">
        <f>'T12. Planes-program-proyect'!A390</f>
        <v>0</v>
      </c>
      <c r="B390" s="151">
        <f>'T12. Planes-program-proyect'!B390</f>
        <v>0</v>
      </c>
      <c r="C390" s="151" t="str">
        <f>'T12. Planes-program-proyect'!D390</f>
        <v>No existe una competencia definida</v>
      </c>
      <c r="D390" s="10"/>
      <c r="E390" s="10"/>
      <c r="F390" s="10"/>
      <c r="G390" s="10"/>
    </row>
    <row r="391" spans="1:7" ht="25.5">
      <c r="A391" s="151">
        <f>'T12. Planes-program-proyect'!A391</f>
        <v>0</v>
      </c>
      <c r="B391" s="151">
        <f>'T12. Planes-program-proyect'!B391</f>
        <v>0</v>
      </c>
      <c r="C391" s="151" t="str">
        <f>'T12. Planes-program-proyect'!D391</f>
        <v>No existe una competencia definida</v>
      </c>
      <c r="D391" s="10"/>
      <c r="E391" s="10"/>
      <c r="F391" s="10"/>
      <c r="G391" s="10"/>
    </row>
    <row r="392" spans="1:7" ht="25.5">
      <c r="A392" s="151">
        <f>'T12. Planes-program-proyect'!A392</f>
        <v>0</v>
      </c>
      <c r="B392" s="151">
        <f>'T12. Planes-program-proyect'!B392</f>
        <v>0</v>
      </c>
      <c r="C392" s="151" t="str">
        <f>'T12. Planes-program-proyect'!D392</f>
        <v>No existe una competencia definida</v>
      </c>
      <c r="D392" s="10"/>
      <c r="E392" s="10"/>
      <c r="F392" s="10"/>
      <c r="G392" s="10"/>
    </row>
    <row r="393" spans="1:7" ht="25.5">
      <c r="A393" s="151">
        <f>'T12. Planes-program-proyect'!A393</f>
        <v>0</v>
      </c>
      <c r="B393" s="151">
        <f>'T12. Planes-program-proyect'!B393</f>
        <v>0</v>
      </c>
      <c r="C393" s="151" t="str">
        <f>'T12. Planes-program-proyect'!D393</f>
        <v>No existe una competencia definida</v>
      </c>
      <c r="D393" s="10"/>
      <c r="E393" s="10"/>
      <c r="F393" s="10"/>
      <c r="G393" s="10"/>
    </row>
    <row r="394" spans="1:7" ht="25.5">
      <c r="A394" s="151">
        <f>'T12. Planes-program-proyect'!A394</f>
        <v>0</v>
      </c>
      <c r="B394" s="151">
        <f>'T12. Planes-program-proyect'!B394</f>
        <v>0</v>
      </c>
      <c r="C394" s="151" t="str">
        <f>'T12. Planes-program-proyect'!D394</f>
        <v>No existe una competencia definida</v>
      </c>
      <c r="D394" s="10"/>
      <c r="E394" s="10"/>
      <c r="F394" s="10"/>
      <c r="G394" s="10"/>
    </row>
    <row r="395" spans="1:7" ht="25.5">
      <c r="A395" s="151">
        <f>'T12. Planes-program-proyect'!A395</f>
        <v>0</v>
      </c>
      <c r="B395" s="151">
        <f>'T12. Planes-program-proyect'!B395</f>
        <v>0</v>
      </c>
      <c r="C395" s="151" t="str">
        <f>'T12. Planes-program-proyect'!D395</f>
        <v>No existe una competencia definida</v>
      </c>
      <c r="D395" s="10"/>
      <c r="E395" s="10"/>
      <c r="F395" s="10"/>
      <c r="G395" s="10"/>
    </row>
    <row r="396" spans="1:7" ht="25.5">
      <c r="A396" s="151">
        <f>'T12. Planes-program-proyect'!A396</f>
        <v>0</v>
      </c>
      <c r="B396" s="151">
        <f>'T12. Planes-program-proyect'!B396</f>
        <v>0</v>
      </c>
      <c r="C396" s="151" t="str">
        <f>'T12. Planes-program-proyect'!D396</f>
        <v>No existe una competencia definida</v>
      </c>
      <c r="D396" s="10"/>
      <c r="E396" s="10"/>
      <c r="F396" s="10"/>
      <c r="G396" s="10"/>
    </row>
    <row r="397" spans="1:7" ht="25.5">
      <c r="A397" s="151">
        <f>'T12. Planes-program-proyect'!A397</f>
        <v>0</v>
      </c>
      <c r="B397" s="151">
        <f>'T12. Planes-program-proyect'!B397</f>
        <v>0</v>
      </c>
      <c r="C397" s="151" t="str">
        <f>'T12. Planes-program-proyect'!D397</f>
        <v>No existe una competencia definida</v>
      </c>
      <c r="D397" s="10"/>
      <c r="E397" s="10"/>
      <c r="F397" s="10"/>
      <c r="G397" s="10"/>
    </row>
    <row r="398" spans="1:7" ht="25.5">
      <c r="A398" s="151">
        <f>'T12. Planes-program-proyect'!A398</f>
        <v>0</v>
      </c>
      <c r="B398" s="151">
        <f>'T12. Planes-program-proyect'!B398</f>
        <v>0</v>
      </c>
      <c r="C398" s="151" t="str">
        <f>'T12. Planes-program-proyect'!D398</f>
        <v>No existe una competencia definida</v>
      </c>
      <c r="D398" s="10"/>
      <c r="E398" s="10"/>
      <c r="F398" s="10"/>
      <c r="G398" s="10"/>
    </row>
    <row r="399" spans="1:7" ht="25.5">
      <c r="A399" s="151">
        <f>'T12. Planes-program-proyect'!A399</f>
        <v>0</v>
      </c>
      <c r="B399" s="151">
        <f>'T12. Planes-program-proyect'!B399</f>
        <v>0</v>
      </c>
      <c r="C399" s="151" t="str">
        <f>'T12. Planes-program-proyect'!D399</f>
        <v>No existe una competencia definida</v>
      </c>
      <c r="D399" s="10"/>
      <c r="E399" s="10"/>
      <c r="F399" s="10"/>
      <c r="G399" s="10"/>
    </row>
    <row r="400" spans="1:7" ht="25.5">
      <c r="A400" s="151">
        <f>'T12. Planes-program-proyect'!A400</f>
        <v>0</v>
      </c>
      <c r="B400" s="151">
        <f>'T12. Planes-program-proyect'!B400</f>
        <v>0</v>
      </c>
      <c r="C400" s="151" t="str">
        <f>'T12. Planes-program-proyect'!D400</f>
        <v>No existe una competencia definida</v>
      </c>
      <c r="D400" s="10"/>
      <c r="E400" s="10"/>
      <c r="F400" s="10"/>
      <c r="G400" s="10"/>
    </row>
    <row r="401" spans="1:7" ht="25.5">
      <c r="A401" s="151">
        <f>'T12. Planes-program-proyect'!A401</f>
        <v>0</v>
      </c>
      <c r="B401" s="151">
        <f>'T12. Planes-program-proyect'!B401</f>
        <v>0</v>
      </c>
      <c r="C401" s="151" t="str">
        <f>'T12. Planes-program-proyect'!D401</f>
        <v>No existe una competencia definida</v>
      </c>
      <c r="D401" s="10"/>
      <c r="E401" s="10"/>
      <c r="F401" s="10"/>
      <c r="G401" s="10"/>
    </row>
    <row r="402" spans="1:7" ht="25.5">
      <c r="A402" s="151">
        <f>'T12. Planes-program-proyect'!A402</f>
        <v>0</v>
      </c>
      <c r="B402" s="151">
        <f>'T12. Planes-program-proyect'!B402</f>
        <v>0</v>
      </c>
      <c r="C402" s="151" t="str">
        <f>'T12. Planes-program-proyect'!D402</f>
        <v>No existe una competencia definida</v>
      </c>
      <c r="D402" s="10"/>
      <c r="E402" s="10"/>
      <c r="F402" s="10"/>
      <c r="G402" s="10"/>
    </row>
    <row r="403" spans="1:7" ht="25.5">
      <c r="A403" s="151">
        <f>'T12. Planes-program-proyect'!A403</f>
        <v>0</v>
      </c>
      <c r="B403" s="151">
        <f>'T12. Planes-program-proyect'!B403</f>
        <v>0</v>
      </c>
      <c r="C403" s="151" t="str">
        <f>'T12. Planes-program-proyect'!D403</f>
        <v>No existe una competencia definida</v>
      </c>
      <c r="D403" s="10"/>
      <c r="E403" s="10"/>
      <c r="F403" s="10"/>
      <c r="G403" s="10"/>
    </row>
    <row r="404" spans="1:7" ht="25.5">
      <c r="A404" s="151">
        <f>'T12. Planes-program-proyect'!A404</f>
        <v>0</v>
      </c>
      <c r="B404" s="151">
        <f>'T12. Planes-program-proyect'!B404</f>
        <v>0</v>
      </c>
      <c r="C404" s="151" t="str">
        <f>'T12. Planes-program-proyect'!D404</f>
        <v>No existe una competencia definida</v>
      </c>
      <c r="D404" s="10"/>
      <c r="E404" s="10"/>
      <c r="F404" s="10"/>
      <c r="G404" s="10"/>
    </row>
    <row r="405" spans="1:7" ht="25.5">
      <c r="A405" s="151">
        <f>'T12. Planes-program-proyect'!A405</f>
        <v>0</v>
      </c>
      <c r="B405" s="151">
        <f>'T12. Planes-program-proyect'!B405</f>
        <v>0</v>
      </c>
      <c r="C405" s="151" t="str">
        <f>'T12. Planes-program-proyect'!D405</f>
        <v>No existe una competencia definida</v>
      </c>
      <c r="D405" s="10"/>
      <c r="E405" s="10"/>
      <c r="F405" s="10"/>
      <c r="G405" s="10"/>
    </row>
    <row r="406" spans="1:7" ht="25.5">
      <c r="A406" s="151">
        <f>'T12. Planes-program-proyect'!A406</f>
        <v>0</v>
      </c>
      <c r="B406" s="151">
        <f>'T12. Planes-program-proyect'!B406</f>
        <v>0</v>
      </c>
      <c r="C406" s="151" t="str">
        <f>'T12. Planes-program-proyect'!D406</f>
        <v>No existe una competencia definida</v>
      </c>
      <c r="D406" s="10"/>
      <c r="E406" s="10"/>
      <c r="F406" s="10"/>
      <c r="G406" s="10"/>
    </row>
    <row r="407" spans="1:7" ht="25.5">
      <c r="A407" s="151">
        <f>'T12. Planes-program-proyect'!A407</f>
        <v>0</v>
      </c>
      <c r="B407" s="151">
        <f>'T12. Planes-program-proyect'!B407</f>
        <v>0</v>
      </c>
      <c r="C407" s="151" t="str">
        <f>'T12. Planes-program-proyect'!D407</f>
        <v>No existe una competencia definida</v>
      </c>
      <c r="D407" s="10"/>
      <c r="E407" s="10"/>
      <c r="F407" s="10"/>
      <c r="G407" s="10"/>
    </row>
    <row r="408" spans="1:7" ht="25.5">
      <c r="A408" s="151">
        <f>'T12. Planes-program-proyect'!A408</f>
        <v>0</v>
      </c>
      <c r="B408" s="151">
        <f>'T12. Planes-program-proyect'!B408</f>
        <v>0</v>
      </c>
      <c r="C408" s="151" t="str">
        <f>'T12. Planes-program-proyect'!D408</f>
        <v>No existe una competencia definida</v>
      </c>
      <c r="D408" s="10"/>
      <c r="E408" s="10"/>
      <c r="F408" s="10"/>
      <c r="G408" s="10"/>
    </row>
    <row r="409" spans="1:7" ht="25.5">
      <c r="A409" s="151">
        <f>'T12. Planes-program-proyect'!A409</f>
        <v>0</v>
      </c>
      <c r="B409" s="151">
        <f>'T12. Planes-program-proyect'!B409</f>
        <v>0</v>
      </c>
      <c r="C409" s="151" t="str">
        <f>'T12. Planes-program-proyect'!D409</f>
        <v>No existe una competencia definida</v>
      </c>
      <c r="D409" s="10"/>
      <c r="E409" s="10"/>
      <c r="F409" s="10"/>
      <c r="G409" s="10"/>
    </row>
    <row r="410" spans="1:7" ht="25.5">
      <c r="A410" s="151">
        <f>'T12. Planes-program-proyect'!A410</f>
        <v>0</v>
      </c>
      <c r="B410" s="151">
        <f>'T12. Planes-program-proyect'!B410</f>
        <v>0</v>
      </c>
      <c r="C410" s="151" t="str">
        <f>'T12. Planes-program-proyect'!D410</f>
        <v>No existe una competencia definida</v>
      </c>
      <c r="D410" s="10"/>
      <c r="E410" s="10"/>
      <c r="F410" s="10"/>
      <c r="G410" s="10"/>
    </row>
    <row r="411" spans="1:7" ht="25.5">
      <c r="A411" s="151">
        <f>'T12. Planes-program-proyect'!A411</f>
        <v>0</v>
      </c>
      <c r="B411" s="151">
        <f>'T12. Planes-program-proyect'!B411</f>
        <v>0</v>
      </c>
      <c r="C411" s="151" t="str">
        <f>'T12. Planes-program-proyect'!D411</f>
        <v>No existe una competencia definida</v>
      </c>
      <c r="D411" s="10"/>
      <c r="E411" s="10"/>
      <c r="F411" s="10"/>
      <c r="G411" s="10"/>
    </row>
    <row r="412" spans="1:7" ht="25.5">
      <c r="A412" s="151">
        <f>'T12. Planes-program-proyect'!A412</f>
        <v>0</v>
      </c>
      <c r="B412" s="151">
        <f>'T12. Planes-program-proyect'!B412</f>
        <v>0</v>
      </c>
      <c r="C412" s="151" t="str">
        <f>'T12. Planes-program-proyect'!D412</f>
        <v>No existe una competencia definida</v>
      </c>
      <c r="D412" s="10"/>
      <c r="E412" s="10"/>
      <c r="F412" s="10"/>
      <c r="G412" s="10"/>
    </row>
    <row r="413" spans="1:7" ht="25.5">
      <c r="A413" s="151">
        <f>'T12. Planes-program-proyect'!A413</f>
        <v>0</v>
      </c>
      <c r="B413" s="151">
        <f>'T12. Planes-program-proyect'!B413</f>
        <v>0</v>
      </c>
      <c r="C413" s="151" t="str">
        <f>'T12. Planes-program-proyect'!D413</f>
        <v>No existe una competencia definida</v>
      </c>
      <c r="D413" s="10"/>
      <c r="E413" s="10"/>
      <c r="F413" s="10"/>
      <c r="G413" s="10"/>
    </row>
    <row r="414" spans="1:7" ht="25.5">
      <c r="A414" s="151">
        <f>'T12. Planes-program-proyect'!A414</f>
        <v>0</v>
      </c>
      <c r="B414" s="151">
        <f>'T12. Planes-program-proyect'!B414</f>
        <v>0</v>
      </c>
      <c r="C414" s="151" t="str">
        <f>'T12. Planes-program-proyect'!D414</f>
        <v>No existe una competencia definida</v>
      </c>
      <c r="D414" s="10"/>
      <c r="E414" s="10"/>
      <c r="F414" s="10"/>
      <c r="G414" s="10"/>
    </row>
    <row r="415" spans="1:7" ht="25.5">
      <c r="A415" s="151">
        <f>'T12. Planes-program-proyect'!A415</f>
        <v>0</v>
      </c>
      <c r="B415" s="151">
        <f>'T12. Planes-program-proyect'!B415</f>
        <v>0</v>
      </c>
      <c r="C415" s="151" t="str">
        <f>'T12. Planes-program-proyect'!D415</f>
        <v>No existe una competencia definida</v>
      </c>
      <c r="D415" s="10"/>
      <c r="E415" s="10"/>
      <c r="F415" s="10"/>
      <c r="G415" s="10"/>
    </row>
    <row r="416" spans="1:7" ht="25.5">
      <c r="A416" s="151">
        <f>'T12. Planes-program-proyect'!A416</f>
        <v>0</v>
      </c>
      <c r="B416" s="151">
        <f>'T12. Planes-program-proyect'!B416</f>
        <v>0</v>
      </c>
      <c r="C416" s="151" t="str">
        <f>'T12. Planes-program-proyect'!D416</f>
        <v>No existe una competencia definida</v>
      </c>
      <c r="D416" s="10"/>
      <c r="E416" s="10"/>
      <c r="F416" s="10"/>
      <c r="G416" s="10"/>
    </row>
    <row r="417" spans="1:7" ht="25.5">
      <c r="A417" s="151">
        <f>'T12. Planes-program-proyect'!A417</f>
        <v>0</v>
      </c>
      <c r="B417" s="151">
        <f>'T12. Planes-program-proyect'!B417</f>
        <v>0</v>
      </c>
      <c r="C417" s="151" t="str">
        <f>'T12. Planes-program-proyect'!D417</f>
        <v>No existe una competencia definida</v>
      </c>
      <c r="D417" s="10"/>
      <c r="E417" s="10"/>
      <c r="F417" s="10"/>
      <c r="G417" s="10"/>
    </row>
    <row r="418" spans="1:7" ht="25.5">
      <c r="A418" s="151">
        <f>'T12. Planes-program-proyect'!A418</f>
        <v>0</v>
      </c>
      <c r="B418" s="151">
        <f>'T12. Planes-program-proyect'!B418</f>
        <v>0</v>
      </c>
      <c r="C418" s="151" t="str">
        <f>'T12. Planes-program-proyect'!D418</f>
        <v>No existe una competencia definida</v>
      </c>
      <c r="D418" s="10"/>
      <c r="E418" s="10"/>
      <c r="F418" s="10"/>
      <c r="G418" s="10"/>
    </row>
    <row r="419" spans="1:7" ht="25.5">
      <c r="A419" s="151">
        <f>'T12. Planes-program-proyect'!A419</f>
        <v>0</v>
      </c>
      <c r="B419" s="151">
        <f>'T12. Planes-program-proyect'!B419</f>
        <v>0</v>
      </c>
      <c r="C419" s="151" t="str">
        <f>'T12. Planes-program-proyect'!D419</f>
        <v>No existe una competencia definida</v>
      </c>
      <c r="D419" s="10"/>
      <c r="E419" s="10"/>
      <c r="F419" s="10"/>
      <c r="G419" s="10"/>
    </row>
    <row r="420" spans="1:7" ht="25.5">
      <c r="A420" s="151">
        <f>'T12. Planes-program-proyect'!A420</f>
        <v>0</v>
      </c>
      <c r="B420" s="151">
        <f>'T12. Planes-program-proyect'!B420</f>
        <v>0</v>
      </c>
      <c r="C420" s="151" t="str">
        <f>'T12. Planes-program-proyect'!D420</f>
        <v>No existe una competencia definida</v>
      </c>
      <c r="D420" s="10"/>
      <c r="E420" s="10"/>
      <c r="F420" s="10"/>
      <c r="G420" s="10"/>
    </row>
    <row r="421" spans="1:7" ht="25.5">
      <c r="A421" s="151">
        <f>'T12. Planes-program-proyect'!A421</f>
        <v>0</v>
      </c>
      <c r="B421" s="151">
        <f>'T12. Planes-program-proyect'!B421</f>
        <v>0</v>
      </c>
      <c r="C421" s="151" t="str">
        <f>'T12. Planes-program-proyect'!D421</f>
        <v>No existe una competencia definida</v>
      </c>
      <c r="D421" s="10"/>
      <c r="E421" s="10"/>
      <c r="F421" s="10"/>
      <c r="G421" s="10"/>
    </row>
    <row r="422" spans="1:7" ht="25.5">
      <c r="A422" s="151">
        <f>'T12. Planes-program-proyect'!A422</f>
        <v>0</v>
      </c>
      <c r="B422" s="151">
        <f>'T12. Planes-program-proyect'!B422</f>
        <v>0</v>
      </c>
      <c r="C422" s="151" t="str">
        <f>'T12. Planes-program-proyect'!D422</f>
        <v>No existe una competencia definida</v>
      </c>
      <c r="D422" s="10"/>
      <c r="E422" s="10"/>
      <c r="F422" s="10"/>
      <c r="G422" s="10"/>
    </row>
    <row r="423" spans="1:7" ht="25.5">
      <c r="A423" s="151">
        <f>'T12. Planes-program-proyect'!A423</f>
        <v>0</v>
      </c>
      <c r="B423" s="151">
        <f>'T12. Planes-program-proyect'!B423</f>
        <v>0</v>
      </c>
      <c r="C423" s="151" t="str">
        <f>'T12. Planes-program-proyect'!D423</f>
        <v>No existe una competencia definida</v>
      </c>
      <c r="D423" s="10"/>
      <c r="E423" s="10"/>
      <c r="F423" s="10"/>
      <c r="G423" s="10"/>
    </row>
    <row r="424" spans="1:7" ht="25.5">
      <c r="A424" s="151">
        <f>'T12. Planes-program-proyect'!A424</f>
        <v>0</v>
      </c>
      <c r="B424" s="151">
        <f>'T12. Planes-program-proyect'!B424</f>
        <v>0</v>
      </c>
      <c r="C424" s="151" t="str">
        <f>'T12. Planes-program-proyect'!D424</f>
        <v>No existe una competencia definida</v>
      </c>
      <c r="D424" s="10"/>
      <c r="E424" s="10"/>
      <c r="F424" s="10"/>
      <c r="G424" s="10"/>
    </row>
    <row r="425" spans="1:7" ht="25.5">
      <c r="A425" s="151">
        <f>'T12. Planes-program-proyect'!A425</f>
        <v>0</v>
      </c>
      <c r="B425" s="151">
        <f>'T12. Planes-program-proyect'!B425</f>
        <v>0</v>
      </c>
      <c r="C425" s="151" t="str">
        <f>'T12. Planes-program-proyect'!D425</f>
        <v>No existe una competencia definida</v>
      </c>
      <c r="D425" s="10"/>
      <c r="E425" s="10"/>
      <c r="F425" s="10"/>
      <c r="G425" s="10"/>
    </row>
    <row r="426" spans="1:7" ht="25.5">
      <c r="A426" s="151">
        <f>'T12. Planes-program-proyect'!A426</f>
        <v>0</v>
      </c>
      <c r="B426" s="151">
        <f>'T12. Planes-program-proyect'!B426</f>
        <v>0</v>
      </c>
      <c r="C426" s="151" t="str">
        <f>'T12. Planes-program-proyect'!D426</f>
        <v>No existe una competencia definida</v>
      </c>
      <c r="D426" s="10"/>
      <c r="E426" s="10"/>
      <c r="F426" s="10"/>
      <c r="G426" s="10"/>
    </row>
    <row r="427" spans="1:7" ht="25.5">
      <c r="A427" s="151">
        <f>'T12. Planes-program-proyect'!A427</f>
        <v>0</v>
      </c>
      <c r="B427" s="151">
        <f>'T12. Planes-program-proyect'!B427</f>
        <v>0</v>
      </c>
      <c r="C427" s="151" t="str">
        <f>'T12. Planes-program-proyect'!D427</f>
        <v>No existe una competencia definida</v>
      </c>
      <c r="D427" s="10"/>
      <c r="E427" s="10"/>
      <c r="F427" s="10"/>
      <c r="G427" s="10"/>
    </row>
    <row r="428" spans="1:7" ht="25.5">
      <c r="A428" s="151">
        <f>'T12. Planes-program-proyect'!A428</f>
        <v>0</v>
      </c>
      <c r="B428" s="151">
        <f>'T12. Planes-program-proyect'!B428</f>
        <v>0</v>
      </c>
      <c r="C428" s="151" t="str">
        <f>'T12. Planes-program-proyect'!D428</f>
        <v>No existe una competencia definida</v>
      </c>
      <c r="D428" s="10"/>
      <c r="E428" s="10"/>
      <c r="F428" s="10"/>
      <c r="G428" s="10"/>
    </row>
    <row r="429" spans="1:7" ht="25.5">
      <c r="A429" s="151">
        <f>'T12. Planes-program-proyect'!A429</f>
        <v>0</v>
      </c>
      <c r="B429" s="151">
        <f>'T12. Planes-program-proyect'!B429</f>
        <v>0</v>
      </c>
      <c r="C429" s="151" t="str">
        <f>'T12. Planes-program-proyect'!D429</f>
        <v>No existe una competencia definida</v>
      </c>
      <c r="D429" s="10"/>
      <c r="E429" s="10"/>
      <c r="F429" s="10"/>
      <c r="G429" s="10"/>
    </row>
    <row r="430" spans="1:7" ht="25.5">
      <c r="A430" s="151">
        <f>'T12. Planes-program-proyect'!A430</f>
        <v>0</v>
      </c>
      <c r="B430" s="151">
        <f>'T12. Planes-program-proyect'!B430</f>
        <v>0</v>
      </c>
      <c r="C430" s="151" t="str">
        <f>'T12. Planes-program-proyect'!D430</f>
        <v>No existe una competencia definida</v>
      </c>
      <c r="D430" s="10"/>
      <c r="E430" s="10"/>
      <c r="F430" s="10"/>
      <c r="G430" s="10"/>
    </row>
    <row r="431" spans="1:7" ht="25.5">
      <c r="A431" s="151">
        <f>'T12. Planes-program-proyect'!A431</f>
        <v>0</v>
      </c>
      <c r="B431" s="151">
        <f>'T12. Planes-program-proyect'!B431</f>
        <v>0</v>
      </c>
      <c r="C431" s="151" t="str">
        <f>'T12. Planes-program-proyect'!D431</f>
        <v>No existe una competencia definida</v>
      </c>
      <c r="D431" s="10"/>
      <c r="E431" s="10"/>
      <c r="F431" s="10"/>
      <c r="G431" s="10"/>
    </row>
    <row r="432" spans="1:7" ht="25.5">
      <c r="A432" s="151">
        <f>'T12. Planes-program-proyect'!A432</f>
        <v>0</v>
      </c>
      <c r="B432" s="151">
        <f>'T12. Planes-program-proyect'!B432</f>
        <v>0</v>
      </c>
      <c r="C432" s="151" t="str">
        <f>'T12. Planes-program-proyect'!D432</f>
        <v>No existe una competencia definida</v>
      </c>
      <c r="D432" s="10"/>
      <c r="E432" s="10"/>
      <c r="F432" s="10"/>
      <c r="G432" s="10"/>
    </row>
    <row r="433" spans="1:7" ht="25.5">
      <c r="A433" s="151">
        <f>'T12. Planes-program-proyect'!A433</f>
        <v>0</v>
      </c>
      <c r="B433" s="151">
        <f>'T12. Planes-program-proyect'!B433</f>
        <v>0</v>
      </c>
      <c r="C433" s="151" t="str">
        <f>'T12. Planes-program-proyect'!D433</f>
        <v>No existe una competencia definida</v>
      </c>
      <c r="D433" s="10"/>
      <c r="E433" s="10"/>
      <c r="F433" s="10"/>
      <c r="G433" s="10"/>
    </row>
    <row r="434" spans="1:7" ht="25.5">
      <c r="A434" s="151">
        <f>'T12. Planes-program-proyect'!A434</f>
        <v>0</v>
      </c>
      <c r="B434" s="151">
        <f>'T12. Planes-program-proyect'!B434</f>
        <v>0</v>
      </c>
      <c r="C434" s="151" t="str">
        <f>'T12. Planes-program-proyect'!D434</f>
        <v>No existe una competencia definida</v>
      </c>
      <c r="D434" s="10"/>
      <c r="E434" s="10"/>
      <c r="F434" s="10"/>
      <c r="G434" s="10"/>
    </row>
    <row r="435" spans="1:7" ht="25.5">
      <c r="A435" s="151">
        <f>'T12. Planes-program-proyect'!A435</f>
        <v>0</v>
      </c>
      <c r="B435" s="151">
        <f>'T12. Planes-program-proyect'!B435</f>
        <v>0</v>
      </c>
      <c r="C435" s="151" t="str">
        <f>'T12. Planes-program-proyect'!D435</f>
        <v>No existe una competencia definida</v>
      </c>
      <c r="D435" s="10"/>
      <c r="E435" s="10"/>
      <c r="F435" s="10"/>
      <c r="G435" s="10"/>
    </row>
    <row r="436" spans="1:7" ht="25.5">
      <c r="A436" s="151">
        <f>'T12. Planes-program-proyect'!A436</f>
        <v>0</v>
      </c>
      <c r="B436" s="151">
        <f>'T12. Planes-program-proyect'!B436</f>
        <v>0</v>
      </c>
      <c r="C436" s="151" t="str">
        <f>'T12. Planes-program-proyect'!D436</f>
        <v>No existe una competencia definida</v>
      </c>
      <c r="D436" s="10"/>
      <c r="E436" s="10"/>
      <c r="F436" s="10"/>
      <c r="G436" s="10"/>
    </row>
    <row r="437" spans="1:7" ht="25.5">
      <c r="A437" s="151">
        <f>'T12. Planes-program-proyect'!A437</f>
        <v>0</v>
      </c>
      <c r="B437" s="151">
        <f>'T12. Planes-program-proyect'!B437</f>
        <v>0</v>
      </c>
      <c r="C437" s="151" t="str">
        <f>'T12. Planes-program-proyect'!D437</f>
        <v>No existe una competencia definida</v>
      </c>
      <c r="D437" s="10"/>
      <c r="E437" s="10"/>
      <c r="F437" s="10"/>
      <c r="G437" s="10"/>
    </row>
    <row r="438" spans="1:7" ht="25.5">
      <c r="A438" s="151">
        <f>'T12. Planes-program-proyect'!A438</f>
        <v>0</v>
      </c>
      <c r="B438" s="151">
        <f>'T12. Planes-program-proyect'!B438</f>
        <v>0</v>
      </c>
      <c r="C438" s="151" t="str">
        <f>'T12. Planes-program-proyect'!D438</f>
        <v>No existe una competencia definida</v>
      </c>
      <c r="D438" s="10"/>
      <c r="E438" s="10"/>
      <c r="F438" s="10"/>
      <c r="G438" s="10"/>
    </row>
    <row r="439" spans="1:7" ht="25.5">
      <c r="A439" s="151">
        <f>'T12. Planes-program-proyect'!A439</f>
        <v>0</v>
      </c>
      <c r="B439" s="151">
        <f>'T12. Planes-program-proyect'!B439</f>
        <v>0</v>
      </c>
      <c r="C439" s="151" t="str">
        <f>'T12. Planes-program-proyect'!D439</f>
        <v>No existe una competencia definida</v>
      </c>
      <c r="D439" s="10"/>
      <c r="E439" s="10"/>
      <c r="F439" s="10"/>
      <c r="G439" s="10"/>
    </row>
    <row r="440" spans="1:7" ht="25.5">
      <c r="A440" s="151">
        <f>'T12. Planes-program-proyect'!A440</f>
        <v>0</v>
      </c>
      <c r="B440" s="151">
        <f>'T12. Planes-program-proyect'!B440</f>
        <v>0</v>
      </c>
      <c r="C440" s="151" t="str">
        <f>'T12. Planes-program-proyect'!D440</f>
        <v>No existe una competencia definida</v>
      </c>
      <c r="D440" s="10"/>
      <c r="E440" s="10"/>
      <c r="F440" s="10"/>
      <c r="G440" s="10"/>
    </row>
    <row r="441" spans="1:7" ht="25.5">
      <c r="A441" s="151">
        <f>'T12. Planes-program-proyect'!A441</f>
        <v>0</v>
      </c>
      <c r="B441" s="151">
        <f>'T12. Planes-program-proyect'!B441</f>
        <v>0</v>
      </c>
      <c r="C441" s="151" t="str">
        <f>'T12. Planes-program-proyect'!D441</f>
        <v>No existe una competencia definida</v>
      </c>
      <c r="D441" s="10"/>
      <c r="E441" s="10"/>
      <c r="F441" s="10"/>
      <c r="G441" s="10"/>
    </row>
    <row r="442" spans="1:7" ht="25.5">
      <c r="A442" s="151">
        <f>'T12. Planes-program-proyect'!A442</f>
        <v>0</v>
      </c>
      <c r="B442" s="151">
        <f>'T12. Planes-program-proyect'!B442</f>
        <v>0</v>
      </c>
      <c r="C442" s="151" t="str">
        <f>'T12. Planes-program-proyect'!D442</f>
        <v>No existe una competencia definida</v>
      </c>
      <c r="D442" s="10"/>
      <c r="E442" s="10"/>
      <c r="F442" s="10"/>
      <c r="G442" s="10"/>
    </row>
    <row r="443" spans="1:7" ht="25.5">
      <c r="A443" s="151">
        <f>'T12. Planes-program-proyect'!A443</f>
        <v>0</v>
      </c>
      <c r="B443" s="151">
        <f>'T12. Planes-program-proyect'!B443</f>
        <v>0</v>
      </c>
      <c r="C443" s="151" t="str">
        <f>'T12. Planes-program-proyect'!D443</f>
        <v>No existe una competencia definida</v>
      </c>
      <c r="D443" s="10"/>
      <c r="E443" s="10"/>
      <c r="F443" s="10"/>
      <c r="G443" s="10"/>
    </row>
    <row r="444" spans="1:7" ht="25.5">
      <c r="A444" s="151">
        <f>'T12. Planes-program-proyect'!A444</f>
        <v>0</v>
      </c>
      <c r="B444" s="151">
        <f>'T12. Planes-program-proyect'!B444</f>
        <v>0</v>
      </c>
      <c r="C444" s="151" t="str">
        <f>'T12. Planes-program-proyect'!D444</f>
        <v>No existe una competencia definida</v>
      </c>
      <c r="D444" s="10"/>
      <c r="E444" s="10"/>
      <c r="F444" s="10"/>
      <c r="G444" s="10"/>
    </row>
    <row r="445" spans="1:7" ht="25.5">
      <c r="A445" s="151">
        <f>'T12. Planes-program-proyect'!A445</f>
        <v>0</v>
      </c>
      <c r="B445" s="151">
        <f>'T12. Planes-program-proyect'!B445</f>
        <v>0</v>
      </c>
      <c r="C445" s="151" t="str">
        <f>'T12. Planes-program-proyect'!D445</f>
        <v>No existe una competencia definida</v>
      </c>
      <c r="D445" s="10"/>
      <c r="E445" s="10"/>
      <c r="F445" s="10"/>
      <c r="G445" s="10"/>
    </row>
    <row r="446" spans="1:7" ht="25.5">
      <c r="A446" s="151">
        <f>'T12. Planes-program-proyect'!A446</f>
        <v>0</v>
      </c>
      <c r="B446" s="151">
        <f>'T12. Planes-program-proyect'!B446</f>
        <v>0</v>
      </c>
      <c r="C446" s="151" t="str">
        <f>'T12. Planes-program-proyect'!D446</f>
        <v>No existe una competencia definida</v>
      </c>
      <c r="D446" s="10"/>
      <c r="E446" s="10"/>
      <c r="F446" s="10"/>
      <c r="G446" s="10"/>
    </row>
    <row r="447" spans="1:7" ht="25.5">
      <c r="A447" s="151">
        <f>'T12. Planes-program-proyect'!A447</f>
        <v>0</v>
      </c>
      <c r="B447" s="151">
        <f>'T12. Planes-program-proyect'!B447</f>
        <v>0</v>
      </c>
      <c r="C447" s="151" t="str">
        <f>'T12. Planes-program-proyect'!D447</f>
        <v>No existe una competencia definida</v>
      </c>
      <c r="D447" s="10"/>
      <c r="E447" s="10"/>
      <c r="F447" s="10"/>
      <c r="G447" s="10"/>
    </row>
    <row r="448" spans="1:7" ht="25.5">
      <c r="A448" s="151">
        <f>'T12. Planes-program-proyect'!A448</f>
        <v>0</v>
      </c>
      <c r="B448" s="151">
        <f>'T12. Planes-program-proyect'!B448</f>
        <v>0</v>
      </c>
      <c r="C448" s="151" t="str">
        <f>'T12. Planes-program-proyect'!D448</f>
        <v>No existe una competencia definida</v>
      </c>
      <c r="D448" s="10"/>
      <c r="E448" s="10"/>
      <c r="F448" s="10"/>
      <c r="G448" s="10"/>
    </row>
    <row r="449" spans="1:7" ht="25.5">
      <c r="A449" s="151">
        <f>'T12. Planes-program-proyect'!A449</f>
        <v>0</v>
      </c>
      <c r="B449" s="151">
        <f>'T12. Planes-program-proyect'!B449</f>
        <v>0</v>
      </c>
      <c r="C449" s="151" t="str">
        <f>'T12. Planes-program-proyect'!D449</f>
        <v>No existe una competencia definida</v>
      </c>
      <c r="D449" s="10"/>
      <c r="E449" s="10"/>
      <c r="F449" s="10"/>
      <c r="G449" s="10"/>
    </row>
    <row r="450" spans="1:7" ht="25.5">
      <c r="A450" s="151">
        <f>'T12. Planes-program-proyect'!A450</f>
        <v>0</v>
      </c>
      <c r="B450" s="151">
        <f>'T12. Planes-program-proyect'!B450</f>
        <v>0</v>
      </c>
      <c r="C450" s="151" t="str">
        <f>'T12. Planes-program-proyect'!D450</f>
        <v>No existe una competencia definida</v>
      </c>
      <c r="D450" s="10"/>
      <c r="E450" s="10"/>
      <c r="F450" s="10"/>
      <c r="G450" s="10"/>
    </row>
    <row r="451" spans="1:7" ht="25.5">
      <c r="A451" s="151">
        <f>'T12. Planes-program-proyect'!A451</f>
        <v>0</v>
      </c>
      <c r="B451" s="151">
        <f>'T12. Planes-program-proyect'!B451</f>
        <v>0</v>
      </c>
      <c r="C451" s="151" t="str">
        <f>'T12. Planes-program-proyect'!D451</f>
        <v>No existe una competencia definida</v>
      </c>
      <c r="D451" s="10"/>
      <c r="E451" s="10"/>
      <c r="F451" s="10"/>
      <c r="G451" s="10"/>
    </row>
    <row r="452" spans="1:7" ht="25.5">
      <c r="A452" s="151">
        <f>'T12. Planes-program-proyect'!A452</f>
        <v>0</v>
      </c>
      <c r="B452" s="151">
        <f>'T12. Planes-program-proyect'!B452</f>
        <v>0</v>
      </c>
      <c r="C452" s="151" t="str">
        <f>'T12. Planes-program-proyect'!D452</f>
        <v>No existe una competencia definida</v>
      </c>
      <c r="D452" s="10"/>
      <c r="E452" s="10"/>
      <c r="F452" s="10"/>
      <c r="G452" s="10"/>
    </row>
    <row r="453" spans="1:7" ht="25.5">
      <c r="A453" s="151">
        <f>'T12. Planes-program-proyect'!A453</f>
        <v>0</v>
      </c>
      <c r="B453" s="151">
        <f>'T12. Planes-program-proyect'!B453</f>
        <v>0</v>
      </c>
      <c r="C453" s="151" t="str">
        <f>'T12. Planes-program-proyect'!D453</f>
        <v>No existe una competencia definida</v>
      </c>
      <c r="D453" s="10"/>
      <c r="E453" s="10"/>
      <c r="F453" s="10"/>
      <c r="G453" s="10"/>
    </row>
    <row r="454" spans="1:7" ht="25.5">
      <c r="A454" s="151">
        <f>'T12. Planes-program-proyect'!A454</f>
        <v>0</v>
      </c>
      <c r="B454" s="151">
        <f>'T12. Planes-program-proyect'!B454</f>
        <v>0</v>
      </c>
      <c r="C454" s="151" t="str">
        <f>'T12. Planes-program-proyect'!D454</f>
        <v>No existe una competencia definida</v>
      </c>
      <c r="D454" s="10"/>
      <c r="E454" s="10"/>
      <c r="F454" s="10"/>
      <c r="G454" s="10"/>
    </row>
    <row r="455" spans="1:7" ht="25.5">
      <c r="A455" s="151">
        <f>'T12. Planes-program-proyect'!A455</f>
        <v>0</v>
      </c>
      <c r="B455" s="151">
        <f>'T12. Planes-program-proyect'!B455</f>
        <v>0</v>
      </c>
      <c r="C455" s="151" t="str">
        <f>'T12. Planes-program-proyect'!D455</f>
        <v>No existe una competencia definida</v>
      </c>
      <c r="D455" s="10"/>
      <c r="E455" s="10"/>
      <c r="F455" s="10"/>
      <c r="G455" s="10"/>
    </row>
    <row r="456" spans="1:7" ht="25.5">
      <c r="A456" s="151">
        <f>'T12. Planes-program-proyect'!A456</f>
        <v>0</v>
      </c>
      <c r="B456" s="151">
        <f>'T12. Planes-program-proyect'!B456</f>
        <v>0</v>
      </c>
      <c r="C456" s="151" t="str">
        <f>'T12. Planes-program-proyect'!D456</f>
        <v>No existe una competencia definida</v>
      </c>
      <c r="D456" s="10"/>
      <c r="E456" s="10"/>
      <c r="F456" s="10"/>
      <c r="G456" s="10"/>
    </row>
    <row r="457" spans="1:7" ht="25.5">
      <c r="A457" s="151">
        <f>'T12. Planes-program-proyect'!A457</f>
        <v>0</v>
      </c>
      <c r="B457" s="151">
        <f>'T12. Planes-program-proyect'!B457</f>
        <v>0</v>
      </c>
      <c r="C457" s="151" t="str">
        <f>'T12. Planes-program-proyect'!D457</f>
        <v>No existe una competencia definida</v>
      </c>
      <c r="D457" s="10"/>
      <c r="E457" s="10"/>
      <c r="F457" s="10"/>
      <c r="G457" s="10"/>
    </row>
    <row r="458" spans="1:7" ht="25.5">
      <c r="A458" s="151">
        <f>'T12. Planes-program-proyect'!A458</f>
        <v>0</v>
      </c>
      <c r="B458" s="151">
        <f>'T12. Planes-program-proyect'!B458</f>
        <v>0</v>
      </c>
      <c r="C458" s="151" t="str">
        <f>'T12. Planes-program-proyect'!D458</f>
        <v>No existe una competencia definida</v>
      </c>
      <c r="D458" s="10"/>
      <c r="E458" s="10"/>
      <c r="F458" s="10"/>
      <c r="G458" s="10"/>
    </row>
    <row r="459" spans="1:7" ht="25.5">
      <c r="A459" s="151">
        <f>'T12. Planes-program-proyect'!A459</f>
        <v>0</v>
      </c>
      <c r="B459" s="151">
        <f>'T12. Planes-program-proyect'!B459</f>
        <v>0</v>
      </c>
      <c r="C459" s="151" t="str">
        <f>'T12. Planes-program-proyect'!D459</f>
        <v>No existe una competencia definida</v>
      </c>
      <c r="D459" s="10"/>
      <c r="E459" s="10"/>
      <c r="F459" s="10"/>
      <c r="G459" s="10"/>
    </row>
    <row r="460" spans="1:7" ht="25.5">
      <c r="A460" s="151">
        <f>'T12. Planes-program-proyect'!A460</f>
        <v>0</v>
      </c>
      <c r="B460" s="151">
        <f>'T12. Planes-program-proyect'!B460</f>
        <v>0</v>
      </c>
      <c r="C460" s="151" t="str">
        <f>'T12. Planes-program-proyect'!D460</f>
        <v>No existe una competencia definida</v>
      </c>
      <c r="D460" s="10"/>
      <c r="E460" s="10"/>
      <c r="F460" s="10"/>
      <c r="G460" s="10"/>
    </row>
    <row r="461" spans="1:7" ht="25.5">
      <c r="A461" s="151">
        <f>'T12. Planes-program-proyect'!A461</f>
        <v>0</v>
      </c>
      <c r="B461" s="151">
        <f>'T12. Planes-program-proyect'!B461</f>
        <v>0</v>
      </c>
      <c r="C461" s="151" t="str">
        <f>'T12. Planes-program-proyect'!D461</f>
        <v>No existe una competencia definida</v>
      </c>
      <c r="D461" s="10"/>
      <c r="E461" s="10"/>
      <c r="F461" s="10"/>
      <c r="G461" s="10"/>
    </row>
    <row r="462" spans="1:7" ht="25.5">
      <c r="A462" s="151">
        <f>'T12. Planes-program-proyect'!A462</f>
        <v>0</v>
      </c>
      <c r="B462" s="151">
        <f>'T12. Planes-program-proyect'!B462</f>
        <v>0</v>
      </c>
      <c r="C462" s="151" t="str">
        <f>'T12. Planes-program-proyect'!D462</f>
        <v>No existe una competencia definida</v>
      </c>
      <c r="D462" s="10"/>
      <c r="E462" s="10"/>
      <c r="F462" s="10"/>
      <c r="G462" s="10"/>
    </row>
    <row r="463" spans="1:7" ht="25.5">
      <c r="A463" s="151">
        <f>'T12. Planes-program-proyect'!A463</f>
        <v>0</v>
      </c>
      <c r="B463" s="151">
        <f>'T12. Planes-program-proyect'!B463</f>
        <v>0</v>
      </c>
      <c r="C463" s="151" t="str">
        <f>'T12. Planes-program-proyect'!D463</f>
        <v>No existe una competencia definida</v>
      </c>
      <c r="D463" s="10"/>
      <c r="E463" s="10"/>
      <c r="F463" s="10"/>
      <c r="G463" s="10"/>
    </row>
    <row r="464" spans="1:7" ht="25.5">
      <c r="A464" s="151">
        <f>'T12. Planes-program-proyect'!A464</f>
        <v>0</v>
      </c>
      <c r="B464" s="151">
        <f>'T12. Planes-program-proyect'!B464</f>
        <v>0</v>
      </c>
      <c r="C464" s="151" t="str">
        <f>'T12. Planes-program-proyect'!D464</f>
        <v>No existe una competencia definida</v>
      </c>
      <c r="D464" s="10"/>
      <c r="E464" s="10"/>
      <c r="F464" s="10"/>
      <c r="G464" s="10"/>
    </row>
    <row r="465" spans="1:7" ht="25.5">
      <c r="A465" s="151">
        <f>'T12. Planes-program-proyect'!A465</f>
        <v>0</v>
      </c>
      <c r="B465" s="151">
        <f>'T12. Planes-program-proyect'!B465</f>
        <v>0</v>
      </c>
      <c r="C465" s="151" t="str">
        <f>'T12. Planes-program-proyect'!D465</f>
        <v>No existe una competencia definida</v>
      </c>
      <c r="D465" s="10"/>
      <c r="E465" s="10"/>
      <c r="F465" s="10"/>
      <c r="G465" s="10"/>
    </row>
    <row r="466" spans="1:7" ht="25.5">
      <c r="A466" s="151">
        <f>'T12. Planes-program-proyect'!A466</f>
        <v>0</v>
      </c>
      <c r="B466" s="151">
        <f>'T12. Planes-program-proyect'!B466</f>
        <v>0</v>
      </c>
      <c r="C466" s="151" t="str">
        <f>'T12. Planes-program-proyect'!D466</f>
        <v>No existe una competencia definida</v>
      </c>
      <c r="D466" s="10"/>
      <c r="E466" s="10"/>
      <c r="F466" s="10"/>
      <c r="G466" s="10"/>
    </row>
    <row r="467" spans="1:7" ht="25.5">
      <c r="A467" s="151">
        <f>'T12. Planes-program-proyect'!A467</f>
        <v>0</v>
      </c>
      <c r="B467" s="151">
        <f>'T12. Planes-program-proyect'!B467</f>
        <v>0</v>
      </c>
      <c r="C467" s="151" t="str">
        <f>'T12. Planes-program-proyect'!D467</f>
        <v>No existe una competencia definida</v>
      </c>
      <c r="D467" s="10"/>
      <c r="E467" s="10"/>
      <c r="F467" s="10"/>
      <c r="G467" s="10"/>
    </row>
    <row r="468" spans="1:7" ht="25.5">
      <c r="A468" s="151">
        <f>'T12. Planes-program-proyect'!A468</f>
        <v>0</v>
      </c>
      <c r="B468" s="151">
        <f>'T12. Planes-program-proyect'!B468</f>
        <v>0</v>
      </c>
      <c r="C468" s="151" t="str">
        <f>'T12. Planes-program-proyect'!D468</f>
        <v>No existe una competencia definida</v>
      </c>
      <c r="D468" s="10"/>
      <c r="E468" s="10"/>
      <c r="F468" s="10"/>
      <c r="G468" s="10"/>
    </row>
    <row r="469" spans="1:7" ht="25.5">
      <c r="A469" s="151">
        <f>'T12. Planes-program-proyect'!A469</f>
        <v>0</v>
      </c>
      <c r="B469" s="151">
        <f>'T12. Planes-program-proyect'!B469</f>
        <v>0</v>
      </c>
      <c r="C469" s="151" t="str">
        <f>'T12. Planes-program-proyect'!D469</f>
        <v>No existe una competencia definida</v>
      </c>
      <c r="D469" s="10"/>
      <c r="E469" s="10"/>
      <c r="F469" s="10"/>
      <c r="G469" s="10"/>
    </row>
    <row r="470" spans="1:7" ht="25.5">
      <c r="A470" s="151">
        <f>'T12. Planes-program-proyect'!A470</f>
        <v>0</v>
      </c>
      <c r="B470" s="151">
        <f>'T12. Planes-program-proyect'!B470</f>
        <v>0</v>
      </c>
      <c r="C470" s="151" t="str">
        <f>'T12. Planes-program-proyect'!D470</f>
        <v>No existe una competencia definida</v>
      </c>
      <c r="D470" s="10"/>
      <c r="E470" s="10"/>
      <c r="F470" s="10"/>
      <c r="G470" s="10"/>
    </row>
    <row r="471" spans="1:7" ht="25.5">
      <c r="A471" s="151">
        <f>'T12. Planes-program-proyect'!A471</f>
        <v>0</v>
      </c>
      <c r="B471" s="151">
        <f>'T12. Planes-program-proyect'!B471</f>
        <v>0</v>
      </c>
      <c r="C471" s="151" t="str">
        <f>'T12. Planes-program-proyect'!D471</f>
        <v>No existe una competencia definida</v>
      </c>
      <c r="D471" s="10"/>
      <c r="E471" s="10"/>
      <c r="F471" s="10"/>
      <c r="G471" s="10"/>
    </row>
    <row r="472" spans="1:7" ht="25.5">
      <c r="A472" s="151">
        <f>'T12. Planes-program-proyect'!A472</f>
        <v>0</v>
      </c>
      <c r="B472" s="151">
        <f>'T12. Planes-program-proyect'!B472</f>
        <v>0</v>
      </c>
      <c r="C472" s="151" t="str">
        <f>'T12. Planes-program-proyect'!D472</f>
        <v>No existe una competencia definida</v>
      </c>
      <c r="D472" s="10"/>
      <c r="E472" s="10"/>
      <c r="F472" s="10"/>
      <c r="G472" s="10"/>
    </row>
    <row r="473" spans="1:7" ht="25.5">
      <c r="A473" s="151">
        <f>'T12. Planes-program-proyect'!A473</f>
        <v>0</v>
      </c>
      <c r="B473" s="151">
        <f>'T12. Planes-program-proyect'!B473</f>
        <v>0</v>
      </c>
      <c r="C473" s="151" t="str">
        <f>'T12. Planes-program-proyect'!D473</f>
        <v>No existe una competencia definida</v>
      </c>
      <c r="D473" s="10"/>
      <c r="E473" s="10"/>
      <c r="F473" s="10"/>
      <c r="G473" s="10"/>
    </row>
    <row r="474" spans="1:7" ht="25.5">
      <c r="A474" s="151">
        <f>'T12. Planes-program-proyect'!A474</f>
        <v>0</v>
      </c>
      <c r="B474" s="151">
        <f>'T12. Planes-program-proyect'!B474</f>
        <v>0</v>
      </c>
      <c r="C474" s="151" t="str">
        <f>'T12. Planes-program-proyect'!D474</f>
        <v>No existe una competencia definida</v>
      </c>
      <c r="D474" s="10"/>
      <c r="E474" s="10"/>
      <c r="F474" s="10"/>
      <c r="G474" s="10"/>
    </row>
    <row r="475" spans="1:7" ht="25.5">
      <c r="A475" s="151">
        <f>'T12. Planes-program-proyect'!A475</f>
        <v>0</v>
      </c>
      <c r="B475" s="151">
        <f>'T12. Planes-program-proyect'!B475</f>
        <v>0</v>
      </c>
      <c r="C475" s="151" t="str">
        <f>'T12. Planes-program-proyect'!D475</f>
        <v>No existe una competencia definida</v>
      </c>
      <c r="D475" s="10"/>
      <c r="E475" s="10"/>
      <c r="F475" s="10"/>
      <c r="G475" s="10"/>
    </row>
    <row r="476" spans="1:7" ht="25.5">
      <c r="A476" s="151">
        <f>'T12. Planes-program-proyect'!A476</f>
        <v>0</v>
      </c>
      <c r="B476" s="151">
        <f>'T12. Planes-program-proyect'!B476</f>
        <v>0</v>
      </c>
      <c r="C476" s="151" t="str">
        <f>'T12. Planes-program-proyect'!D476</f>
        <v>No existe una competencia definida</v>
      </c>
      <c r="D476" s="10"/>
      <c r="E476" s="10"/>
      <c r="F476" s="10"/>
      <c r="G476" s="10"/>
    </row>
    <row r="477" spans="1:7" ht="25.5">
      <c r="A477" s="151">
        <f>'T12. Planes-program-proyect'!A477</f>
        <v>0</v>
      </c>
      <c r="B477" s="151">
        <f>'T12. Planes-program-proyect'!B477</f>
        <v>0</v>
      </c>
      <c r="C477" s="151" t="str">
        <f>'T12. Planes-program-proyect'!D477</f>
        <v>No existe una competencia definida</v>
      </c>
      <c r="D477" s="10"/>
      <c r="E477" s="10"/>
      <c r="F477" s="10"/>
      <c r="G477" s="10"/>
    </row>
    <row r="478" spans="1:7" ht="25.5">
      <c r="A478" s="151">
        <f>'T12. Planes-program-proyect'!A478</f>
        <v>0</v>
      </c>
      <c r="B478" s="151">
        <f>'T12. Planes-program-proyect'!B478</f>
        <v>0</v>
      </c>
      <c r="C478" s="151" t="str">
        <f>'T12. Planes-program-proyect'!D478</f>
        <v>No existe una competencia definida</v>
      </c>
      <c r="D478" s="10"/>
      <c r="E478" s="10"/>
      <c r="F478" s="10"/>
      <c r="G478" s="10"/>
    </row>
    <row r="479" spans="1:7" ht="25.5">
      <c r="A479" s="151">
        <f>'T12. Planes-program-proyect'!A479</f>
        <v>0</v>
      </c>
      <c r="B479" s="151">
        <f>'T12. Planes-program-proyect'!B479</f>
        <v>0</v>
      </c>
      <c r="C479" s="151" t="str">
        <f>'T12. Planes-program-proyect'!D479</f>
        <v>No existe una competencia definida</v>
      </c>
      <c r="D479" s="10"/>
      <c r="E479" s="10"/>
      <c r="F479" s="10"/>
      <c r="G479" s="10"/>
    </row>
    <row r="480" spans="1:7" ht="25.5">
      <c r="A480" s="151">
        <f>'T12. Planes-program-proyect'!A480</f>
        <v>0</v>
      </c>
      <c r="B480" s="151">
        <f>'T12. Planes-program-proyect'!B480</f>
        <v>0</v>
      </c>
      <c r="C480" s="151" t="str">
        <f>'T12. Planes-program-proyect'!D480</f>
        <v>No existe una competencia definida</v>
      </c>
      <c r="D480" s="10"/>
      <c r="E480" s="10"/>
      <c r="F480" s="10"/>
      <c r="G480" s="10"/>
    </row>
    <row r="481" spans="1:7" ht="25.5">
      <c r="A481" s="151">
        <f>'T12. Planes-program-proyect'!A481</f>
        <v>0</v>
      </c>
      <c r="B481" s="151">
        <f>'T12. Planes-program-proyect'!B481</f>
        <v>0</v>
      </c>
      <c r="C481" s="151" t="str">
        <f>'T12. Planes-program-proyect'!D481</f>
        <v>No existe una competencia definida</v>
      </c>
      <c r="D481" s="10"/>
      <c r="E481" s="10"/>
      <c r="F481" s="10"/>
      <c r="G481" s="10"/>
    </row>
    <row r="482" spans="1:7" ht="25.5">
      <c r="A482" s="151">
        <f>'T12. Planes-program-proyect'!A482</f>
        <v>0</v>
      </c>
      <c r="B482" s="151">
        <f>'T12. Planes-program-proyect'!B482</f>
        <v>0</v>
      </c>
      <c r="C482" s="151" t="str">
        <f>'T12. Planes-program-proyect'!D482</f>
        <v>No existe una competencia definida</v>
      </c>
      <c r="D482" s="10"/>
      <c r="E482" s="10"/>
      <c r="F482" s="10"/>
      <c r="G482" s="10"/>
    </row>
    <row r="483" spans="1:7" ht="25.5">
      <c r="A483" s="151">
        <f>'T12. Planes-program-proyect'!A483</f>
        <v>0</v>
      </c>
      <c r="B483" s="151">
        <f>'T12. Planes-program-proyect'!B483</f>
        <v>0</v>
      </c>
      <c r="C483" s="151" t="str">
        <f>'T12. Planes-program-proyect'!D483</f>
        <v>No existe una competencia definida</v>
      </c>
      <c r="D483" s="10"/>
      <c r="E483" s="10"/>
      <c r="F483" s="10"/>
      <c r="G483" s="10"/>
    </row>
    <row r="484" spans="1:7" ht="25.5">
      <c r="A484" s="151">
        <f>'T12. Planes-program-proyect'!A484</f>
        <v>0</v>
      </c>
      <c r="B484" s="151">
        <f>'T12. Planes-program-proyect'!B484</f>
        <v>0</v>
      </c>
      <c r="C484" s="151" t="str">
        <f>'T12. Planes-program-proyect'!D484</f>
        <v>No existe una competencia definida</v>
      </c>
      <c r="D484" s="10"/>
      <c r="E484" s="10"/>
      <c r="F484" s="10"/>
      <c r="G484" s="10"/>
    </row>
    <row r="485" spans="1:7" ht="25.5">
      <c r="A485" s="151">
        <f>'T12. Planes-program-proyect'!A485</f>
        <v>0</v>
      </c>
      <c r="B485" s="151">
        <f>'T12. Planes-program-proyect'!B485</f>
        <v>0</v>
      </c>
      <c r="C485" s="151" t="str">
        <f>'T12. Planes-program-proyect'!D485</f>
        <v>No existe una competencia definida</v>
      </c>
      <c r="D485" s="10"/>
      <c r="E485" s="10"/>
      <c r="F485" s="10"/>
      <c r="G485" s="10"/>
    </row>
    <row r="486" spans="1:7" ht="25.5">
      <c r="A486" s="151">
        <f>'T12. Planes-program-proyect'!A486</f>
        <v>0</v>
      </c>
      <c r="B486" s="151">
        <f>'T12. Planes-program-proyect'!B486</f>
        <v>0</v>
      </c>
      <c r="C486" s="151" t="str">
        <f>'T12. Planes-program-proyect'!D486</f>
        <v>No existe una competencia definida</v>
      </c>
      <c r="D486" s="10"/>
      <c r="E486" s="10"/>
      <c r="F486" s="10"/>
      <c r="G486" s="10"/>
    </row>
    <row r="487" spans="1:7" ht="25.5">
      <c r="A487" s="151">
        <f>'T12. Planes-program-proyect'!A487</f>
        <v>0</v>
      </c>
      <c r="B487" s="151">
        <f>'T12. Planes-program-proyect'!B487</f>
        <v>0</v>
      </c>
      <c r="C487" s="151" t="str">
        <f>'T12. Planes-program-proyect'!D487</f>
        <v>No existe una competencia definida</v>
      </c>
      <c r="D487" s="10"/>
      <c r="E487" s="10"/>
      <c r="F487" s="10"/>
      <c r="G487" s="10"/>
    </row>
    <row r="488" spans="1:7" ht="25.5">
      <c r="A488" s="151">
        <f>'T12. Planes-program-proyect'!A488</f>
        <v>0</v>
      </c>
      <c r="B488" s="151">
        <f>'T12. Planes-program-proyect'!B488</f>
        <v>0</v>
      </c>
      <c r="C488" s="151" t="str">
        <f>'T12. Planes-program-proyect'!D488</f>
        <v>No existe una competencia definida</v>
      </c>
      <c r="D488" s="10"/>
      <c r="E488" s="10"/>
      <c r="F488" s="10"/>
      <c r="G488" s="10"/>
    </row>
    <row r="489" spans="1:7" ht="25.5">
      <c r="A489" s="151">
        <f>'T12. Planes-program-proyect'!A489</f>
        <v>0</v>
      </c>
      <c r="B489" s="151">
        <f>'T12. Planes-program-proyect'!B489</f>
        <v>0</v>
      </c>
      <c r="C489" s="151" t="str">
        <f>'T12. Planes-program-proyect'!D489</f>
        <v>No existe una competencia definida</v>
      </c>
      <c r="D489" s="10"/>
      <c r="E489" s="10"/>
      <c r="F489" s="10"/>
      <c r="G489" s="10"/>
    </row>
    <row r="490" spans="1:7" ht="25.5">
      <c r="A490" s="151">
        <f>'T12. Planes-program-proyect'!A490</f>
        <v>0</v>
      </c>
      <c r="B490" s="151">
        <f>'T12. Planes-program-proyect'!B490</f>
        <v>0</v>
      </c>
      <c r="C490" s="151" t="str">
        <f>'T12. Planes-program-proyect'!D490</f>
        <v>No existe una competencia definida</v>
      </c>
      <c r="D490" s="10"/>
      <c r="E490" s="10"/>
      <c r="F490" s="10"/>
      <c r="G490" s="10"/>
    </row>
    <row r="491" spans="1:7" ht="25.5">
      <c r="A491" s="151">
        <f>'T12. Planes-program-proyect'!A491</f>
        <v>0</v>
      </c>
      <c r="B491" s="151">
        <f>'T12. Planes-program-proyect'!B491</f>
        <v>0</v>
      </c>
      <c r="C491" s="151" t="str">
        <f>'T12. Planes-program-proyect'!D491</f>
        <v>No existe una competencia definida</v>
      </c>
      <c r="D491" s="10"/>
      <c r="E491" s="10"/>
      <c r="F491" s="10"/>
      <c r="G491" s="10"/>
    </row>
    <row r="492" spans="1:7" ht="25.5">
      <c r="A492" s="151">
        <f>'T12. Planes-program-proyect'!A492</f>
        <v>0</v>
      </c>
      <c r="B492" s="151">
        <f>'T12. Planes-program-proyect'!B492</f>
        <v>0</v>
      </c>
      <c r="C492" s="151" t="str">
        <f>'T12. Planes-program-proyect'!D492</f>
        <v>No existe una competencia definida</v>
      </c>
      <c r="D492" s="10"/>
      <c r="E492" s="10"/>
      <c r="F492" s="10"/>
      <c r="G492" s="10"/>
    </row>
    <row r="493" spans="1:7" ht="25.5">
      <c r="A493" s="151">
        <f>'T12. Planes-program-proyect'!A493</f>
        <v>0</v>
      </c>
      <c r="B493" s="151">
        <f>'T12. Planes-program-proyect'!B493</f>
        <v>0</v>
      </c>
      <c r="C493" s="151" t="str">
        <f>'T12. Planes-program-proyect'!D493</f>
        <v>No existe una competencia definida</v>
      </c>
      <c r="D493" s="10"/>
      <c r="E493" s="10"/>
      <c r="F493" s="10"/>
      <c r="G493" s="10"/>
    </row>
    <row r="494" spans="1:7" ht="25.5">
      <c r="A494" s="151">
        <f>'T12. Planes-program-proyect'!A494</f>
        <v>0</v>
      </c>
      <c r="B494" s="151">
        <f>'T12. Planes-program-proyect'!B494</f>
        <v>0</v>
      </c>
      <c r="C494" s="151" t="str">
        <f>'T12. Planes-program-proyect'!D494</f>
        <v>No existe una competencia definida</v>
      </c>
      <c r="D494" s="10"/>
      <c r="E494" s="10"/>
      <c r="F494" s="10"/>
      <c r="G494" s="10"/>
    </row>
    <row r="495" spans="1:7" ht="25.5">
      <c r="A495" s="151">
        <f>'T12. Planes-program-proyect'!A495</f>
        <v>0</v>
      </c>
      <c r="B495" s="151">
        <f>'T12. Planes-program-proyect'!B495</f>
        <v>0</v>
      </c>
      <c r="C495" s="151" t="str">
        <f>'T12. Planes-program-proyect'!D495</f>
        <v>No existe una competencia definida</v>
      </c>
      <c r="D495" s="10"/>
      <c r="E495" s="10"/>
      <c r="F495" s="10"/>
      <c r="G495" s="10"/>
    </row>
    <row r="496" spans="1:7" ht="25.5">
      <c r="A496" s="151">
        <f>'T12. Planes-program-proyect'!A496</f>
        <v>0</v>
      </c>
      <c r="B496" s="151">
        <f>'T12. Planes-program-proyect'!B496</f>
        <v>0</v>
      </c>
      <c r="C496" s="151" t="str">
        <f>'T12. Planes-program-proyect'!D496</f>
        <v>No existe una competencia definida</v>
      </c>
      <c r="D496" s="10"/>
      <c r="E496" s="10"/>
      <c r="F496" s="10"/>
      <c r="G496" s="10"/>
    </row>
    <row r="497" spans="1:7" ht="25.5">
      <c r="A497" s="151">
        <f>'T12. Planes-program-proyect'!A497</f>
        <v>0</v>
      </c>
      <c r="B497" s="151">
        <f>'T12. Planes-program-proyect'!B497</f>
        <v>0</v>
      </c>
      <c r="C497" s="151" t="str">
        <f>'T12. Planes-program-proyect'!D497</f>
        <v>No existe una competencia definida</v>
      </c>
      <c r="D497" s="10"/>
      <c r="E497" s="10"/>
      <c r="F497" s="10"/>
      <c r="G497" s="10"/>
    </row>
    <row r="498" spans="1:7" ht="25.5">
      <c r="A498" s="151">
        <f>'T12. Planes-program-proyect'!A498</f>
        <v>0</v>
      </c>
      <c r="B498" s="151">
        <f>'T12. Planes-program-proyect'!B498</f>
        <v>0</v>
      </c>
      <c r="C498" s="151" t="str">
        <f>'T12. Planes-program-proyect'!D498</f>
        <v>No existe una competencia definida</v>
      </c>
      <c r="D498" s="10"/>
      <c r="E498" s="10"/>
      <c r="F498" s="10"/>
      <c r="G498" s="10"/>
    </row>
    <row r="499" spans="1:7" ht="25.5">
      <c r="A499" s="151">
        <f>'T12. Planes-program-proyect'!A499</f>
        <v>0</v>
      </c>
      <c r="B499" s="151">
        <f>'T12. Planes-program-proyect'!B499</f>
        <v>0</v>
      </c>
      <c r="C499" s="151" t="str">
        <f>'T12. Planes-program-proyect'!D499</f>
        <v>No existe una competencia definida</v>
      </c>
      <c r="D499" s="10"/>
      <c r="E499" s="10"/>
      <c r="F499" s="10"/>
      <c r="G499" s="10"/>
    </row>
    <row r="500" spans="1:7" ht="25.5">
      <c r="A500" s="151">
        <f>'T12. Planes-program-proyect'!A500</f>
        <v>0</v>
      </c>
      <c r="B500" s="151">
        <f>'T12. Planes-program-proyect'!B500</f>
        <v>0</v>
      </c>
      <c r="C500" s="151" t="str">
        <f>'T12. Planes-program-proyect'!D500</f>
        <v>No existe una competencia definida</v>
      </c>
      <c r="D500" s="10"/>
      <c r="E500" s="10"/>
      <c r="F500" s="10"/>
      <c r="G500" s="10"/>
    </row>
    <row r="501" spans="1:7" ht="25.5">
      <c r="A501" s="151">
        <f>'T12. Planes-program-proyect'!A501</f>
        <v>0</v>
      </c>
      <c r="B501" s="151">
        <f>'T12. Planes-program-proyect'!B501</f>
        <v>0</v>
      </c>
      <c r="C501" s="151" t="str">
        <f>'T12. Planes-program-proyect'!D501</f>
        <v>No existe una competencia definida</v>
      </c>
      <c r="D501" s="10"/>
      <c r="E501" s="10"/>
      <c r="F501" s="10"/>
      <c r="G501" s="10"/>
    </row>
    <row r="502" spans="1:7" ht="25.5">
      <c r="A502" s="151">
        <f>'T12. Planes-program-proyect'!A502</f>
        <v>0</v>
      </c>
      <c r="B502" s="151">
        <f>'T12. Planes-program-proyect'!B502</f>
        <v>0</v>
      </c>
      <c r="C502" s="151" t="str">
        <f>'T12. Planes-program-proyect'!D502</f>
        <v>No existe una competencia definida</v>
      </c>
      <c r="D502" s="10"/>
      <c r="E502" s="10"/>
      <c r="F502" s="10"/>
      <c r="G502" s="10"/>
    </row>
    <row r="503" spans="1:7" ht="25.5">
      <c r="A503" s="151">
        <f>'T12. Planes-program-proyect'!A503</f>
        <v>0</v>
      </c>
      <c r="B503" s="151">
        <f>'T12. Planes-program-proyect'!B503</f>
        <v>0</v>
      </c>
      <c r="C503" s="151" t="str">
        <f>'T12. Planes-program-proyect'!D503</f>
        <v>No existe una competencia definida</v>
      </c>
      <c r="D503" s="10"/>
      <c r="E503" s="10"/>
      <c r="F503" s="10"/>
      <c r="G503" s="10"/>
    </row>
    <row r="504" spans="1:7" ht="25.5">
      <c r="A504" s="151">
        <f>'T12. Planes-program-proyect'!A504</f>
        <v>0</v>
      </c>
      <c r="B504" s="151">
        <f>'T12. Planes-program-proyect'!B504</f>
        <v>0</v>
      </c>
      <c r="C504" s="151" t="str">
        <f>'T12. Planes-program-proyect'!D504</f>
        <v>No existe una competencia definida</v>
      </c>
      <c r="D504" s="10"/>
      <c r="E504" s="10"/>
      <c r="F504" s="10"/>
      <c r="G504" s="10"/>
    </row>
    <row r="505" spans="1:7" ht="25.5">
      <c r="A505" s="151">
        <f>'T12. Planes-program-proyect'!A505</f>
        <v>0</v>
      </c>
      <c r="B505" s="151">
        <f>'T12. Planes-program-proyect'!B505</f>
        <v>0</v>
      </c>
      <c r="C505" s="151" t="str">
        <f>'T12. Planes-program-proyect'!D505</f>
        <v>No existe una competencia definida</v>
      </c>
      <c r="D505" s="10"/>
      <c r="E505" s="10"/>
      <c r="F505" s="10"/>
      <c r="G505" s="10"/>
    </row>
    <row r="506" spans="1:7" ht="25.5">
      <c r="A506" s="151">
        <f>'T12. Planes-program-proyect'!A506</f>
        <v>0</v>
      </c>
      <c r="B506" s="151">
        <f>'T12. Planes-program-proyect'!B506</f>
        <v>0</v>
      </c>
      <c r="C506" s="151" t="str">
        <f>'T12. Planes-program-proyect'!D506</f>
        <v>No existe una competencia definida</v>
      </c>
      <c r="D506" s="10"/>
      <c r="E506" s="10"/>
      <c r="F506" s="10"/>
      <c r="G506" s="10"/>
    </row>
    <row r="507" spans="1:7" ht="25.5">
      <c r="A507" s="151">
        <f>'T12. Planes-program-proyect'!A507</f>
        <v>0</v>
      </c>
      <c r="B507" s="151">
        <f>'T12. Planes-program-proyect'!B507</f>
        <v>0</v>
      </c>
      <c r="C507" s="151" t="str">
        <f>'T12. Planes-program-proyect'!D507</f>
        <v>No existe una competencia definida</v>
      </c>
      <c r="D507" s="10"/>
      <c r="E507" s="10"/>
      <c r="F507" s="10"/>
      <c r="G507" s="10"/>
    </row>
    <row r="508" spans="1:7" ht="25.5">
      <c r="A508" s="151">
        <f>'T12. Planes-program-proyect'!A508</f>
        <v>0</v>
      </c>
      <c r="B508" s="151">
        <f>'T12. Planes-program-proyect'!B508</f>
        <v>0</v>
      </c>
      <c r="C508" s="151" t="str">
        <f>'T12. Planes-program-proyect'!D508</f>
        <v>No existe una competencia definida</v>
      </c>
      <c r="D508" s="10"/>
      <c r="E508" s="10"/>
      <c r="F508" s="10"/>
      <c r="G508" s="10"/>
    </row>
    <row r="509" spans="1:7" ht="25.5">
      <c r="A509" s="151">
        <f>'T12. Planes-program-proyect'!A509</f>
        <v>0</v>
      </c>
      <c r="B509" s="151">
        <f>'T12. Planes-program-proyect'!B509</f>
        <v>0</v>
      </c>
      <c r="C509" s="151" t="str">
        <f>'T12. Planes-program-proyect'!D509</f>
        <v>No existe una competencia definida</v>
      </c>
      <c r="D509" s="10"/>
      <c r="E509" s="10"/>
      <c r="F509" s="10"/>
      <c r="G509" s="10"/>
    </row>
    <row r="510" spans="1:7" ht="25.5">
      <c r="A510" s="151">
        <f>'T12. Planes-program-proyect'!A510</f>
        <v>0</v>
      </c>
      <c r="B510" s="151">
        <f>'T12. Planes-program-proyect'!B510</f>
        <v>0</v>
      </c>
      <c r="C510" s="151" t="str">
        <f>'T12. Planes-program-proyect'!D510</f>
        <v>No existe una competencia definida</v>
      </c>
      <c r="D510" s="10"/>
      <c r="E510" s="10"/>
      <c r="F510" s="10"/>
      <c r="G510" s="10"/>
    </row>
    <row r="511" spans="1:7" ht="25.5">
      <c r="A511" s="151">
        <f>'T12. Planes-program-proyect'!A511</f>
        <v>0</v>
      </c>
      <c r="B511" s="151">
        <f>'T12. Planes-program-proyect'!B511</f>
        <v>0</v>
      </c>
      <c r="C511" s="151" t="str">
        <f>'T12. Planes-program-proyect'!D511</f>
        <v>No existe una competencia definida</v>
      </c>
      <c r="D511" s="10"/>
      <c r="E511" s="10"/>
      <c r="F511" s="10"/>
      <c r="G511" s="10"/>
    </row>
    <row r="512" spans="1:7" ht="25.5">
      <c r="A512" s="151">
        <f>'T12. Planes-program-proyect'!A512</f>
        <v>0</v>
      </c>
      <c r="B512" s="151">
        <f>'T12. Planes-program-proyect'!B512</f>
        <v>0</v>
      </c>
      <c r="C512" s="151" t="str">
        <f>'T12. Planes-program-proyect'!D512</f>
        <v>No existe una competencia definida</v>
      </c>
      <c r="D512" s="10"/>
      <c r="E512" s="10"/>
      <c r="F512" s="10"/>
      <c r="G512" s="10"/>
    </row>
    <row r="513" spans="1:7" ht="25.5">
      <c r="A513" s="151">
        <f>'T12. Planes-program-proyect'!A513</f>
        <v>0</v>
      </c>
      <c r="B513" s="151">
        <f>'T12. Planes-program-proyect'!B513</f>
        <v>0</v>
      </c>
      <c r="C513" s="151" t="str">
        <f>'T12. Planes-program-proyect'!D513</f>
        <v>No existe una competencia definida</v>
      </c>
      <c r="D513" s="10"/>
      <c r="E513" s="10"/>
      <c r="F513" s="10"/>
      <c r="G513" s="10"/>
    </row>
    <row r="514" spans="1:7" ht="25.5">
      <c r="A514" s="151">
        <f>'T12. Planes-program-proyect'!A514</f>
        <v>0</v>
      </c>
      <c r="B514" s="151">
        <f>'T12. Planes-program-proyect'!B514</f>
        <v>0</v>
      </c>
      <c r="C514" s="151" t="str">
        <f>'T12. Planes-program-proyect'!D514</f>
        <v>No existe una competencia definida</v>
      </c>
      <c r="D514" s="10"/>
      <c r="E514" s="10"/>
      <c r="F514" s="10"/>
      <c r="G514" s="10"/>
    </row>
    <row r="515" spans="1:7" ht="25.5">
      <c r="A515" s="151">
        <f>'T12. Planes-program-proyect'!A515</f>
        <v>0</v>
      </c>
      <c r="B515" s="151">
        <f>'T12. Planes-program-proyect'!B515</f>
        <v>0</v>
      </c>
      <c r="C515" s="151" t="str">
        <f>'T12. Planes-program-proyect'!D515</f>
        <v>No existe una competencia definida</v>
      </c>
      <c r="D515" s="10"/>
      <c r="E515" s="10"/>
      <c r="F515" s="10"/>
      <c r="G515" s="10"/>
    </row>
    <row r="516" spans="1:7" ht="25.5">
      <c r="A516" s="151">
        <f>'T12. Planes-program-proyect'!A516</f>
        <v>0</v>
      </c>
      <c r="B516" s="151">
        <f>'T12. Planes-program-proyect'!B516</f>
        <v>0</v>
      </c>
      <c r="C516" s="151" t="str">
        <f>'T12. Planes-program-proyect'!D516</f>
        <v>No existe una competencia definida</v>
      </c>
      <c r="D516" s="10"/>
      <c r="E516" s="10"/>
      <c r="F516" s="10"/>
      <c r="G516" s="10"/>
    </row>
    <row r="517" spans="1:7" ht="25.5">
      <c r="A517" s="151">
        <f>'T12. Planes-program-proyect'!A517</f>
        <v>0</v>
      </c>
      <c r="B517" s="151">
        <f>'T12. Planes-program-proyect'!B517</f>
        <v>0</v>
      </c>
      <c r="C517" s="151" t="str">
        <f>'T12. Planes-program-proyect'!D517</f>
        <v>No existe una competencia definida</v>
      </c>
      <c r="D517" s="10"/>
      <c r="E517" s="10"/>
      <c r="F517" s="10"/>
      <c r="G517" s="10"/>
    </row>
    <row r="518" spans="1:7" ht="25.5">
      <c r="A518" s="151">
        <f>'T12. Planes-program-proyect'!A518</f>
        <v>0</v>
      </c>
      <c r="B518" s="151">
        <f>'T12. Planes-program-proyect'!B518</f>
        <v>0</v>
      </c>
      <c r="C518" s="151" t="str">
        <f>'T12. Planes-program-proyect'!D518</f>
        <v>No existe una competencia definida</v>
      </c>
      <c r="D518" s="10"/>
      <c r="E518" s="10"/>
      <c r="F518" s="10"/>
      <c r="G518" s="10"/>
    </row>
    <row r="519" spans="1:7" ht="25.5">
      <c r="A519" s="151">
        <f>'T12. Planes-program-proyect'!A519</f>
        <v>0</v>
      </c>
      <c r="B519" s="151">
        <f>'T12. Planes-program-proyect'!B519</f>
        <v>0</v>
      </c>
      <c r="C519" s="151" t="str">
        <f>'T12. Planes-program-proyect'!D519</f>
        <v>No existe una competencia definida</v>
      </c>
      <c r="D519" s="10"/>
      <c r="E519" s="10"/>
      <c r="F519" s="10"/>
      <c r="G519" s="10"/>
    </row>
    <row r="520" spans="1:7" ht="25.5">
      <c r="A520" s="151">
        <f>'T12. Planes-program-proyect'!A520</f>
        <v>0</v>
      </c>
      <c r="B520" s="151">
        <f>'T12. Planes-program-proyect'!B520</f>
        <v>0</v>
      </c>
      <c r="C520" s="151" t="str">
        <f>'T12. Planes-program-proyect'!D520</f>
        <v>No existe una competencia definida</v>
      </c>
      <c r="D520" s="10"/>
      <c r="E520" s="10"/>
      <c r="F520" s="10"/>
      <c r="G520" s="10"/>
    </row>
    <row r="521" spans="1:7" ht="25.5">
      <c r="A521" s="151">
        <f>'T12. Planes-program-proyect'!A521</f>
        <v>0</v>
      </c>
      <c r="B521" s="151">
        <f>'T12. Planes-program-proyect'!B521</f>
        <v>0</v>
      </c>
      <c r="C521" s="151" t="str">
        <f>'T12. Planes-program-proyect'!D521</f>
        <v>No existe una competencia definida</v>
      </c>
      <c r="D521" s="10"/>
      <c r="E521" s="10"/>
      <c r="F521" s="10"/>
      <c r="G521" s="10"/>
    </row>
    <row r="522" spans="1:7" ht="25.5">
      <c r="A522" s="151">
        <f>'T12. Planes-program-proyect'!A522</f>
        <v>0</v>
      </c>
      <c r="B522" s="151">
        <f>'T12. Planes-program-proyect'!B522</f>
        <v>0</v>
      </c>
      <c r="C522" s="151" t="str">
        <f>'T12. Planes-program-proyect'!D522</f>
        <v>No existe una competencia definida</v>
      </c>
      <c r="D522" s="10"/>
      <c r="E522" s="10"/>
      <c r="F522" s="10"/>
      <c r="G522" s="10"/>
    </row>
    <row r="523" spans="1:7" ht="25.5">
      <c r="A523" s="151">
        <f>'T12. Planes-program-proyect'!A523</f>
        <v>0</v>
      </c>
      <c r="B523" s="151">
        <f>'T12. Planes-program-proyect'!B523</f>
        <v>0</v>
      </c>
      <c r="C523" s="151" t="str">
        <f>'T12. Planes-program-proyect'!D523</f>
        <v>No existe una competencia definida</v>
      </c>
      <c r="D523" s="10"/>
      <c r="E523" s="10"/>
      <c r="F523" s="10"/>
      <c r="G523" s="10"/>
    </row>
    <row r="524" spans="1:7" ht="25.5">
      <c r="A524" s="151">
        <f>'T12. Planes-program-proyect'!A524</f>
        <v>0</v>
      </c>
      <c r="B524" s="151">
        <f>'T12. Planes-program-proyect'!B524</f>
        <v>0</v>
      </c>
      <c r="C524" s="151" t="str">
        <f>'T12. Planes-program-proyect'!D524</f>
        <v>No existe una competencia definida</v>
      </c>
      <c r="D524" s="10"/>
      <c r="E524" s="10"/>
      <c r="F524" s="10"/>
      <c r="G524" s="10"/>
    </row>
    <row r="525" spans="1:7" ht="25.5">
      <c r="A525" s="151">
        <f>'T12. Planes-program-proyect'!A525</f>
        <v>0</v>
      </c>
      <c r="B525" s="151">
        <f>'T12. Planes-program-proyect'!B525</f>
        <v>0</v>
      </c>
      <c r="C525" s="151" t="str">
        <f>'T12. Planes-program-proyect'!D525</f>
        <v>No existe una competencia definida</v>
      </c>
      <c r="D525" s="10"/>
      <c r="E525" s="10"/>
      <c r="F525" s="10"/>
      <c r="G525" s="10"/>
    </row>
    <row r="526" spans="1:7" ht="25.5">
      <c r="A526" s="151">
        <f>'T12. Planes-program-proyect'!A526</f>
        <v>0</v>
      </c>
      <c r="B526" s="151">
        <f>'T12. Planes-program-proyect'!B526</f>
        <v>0</v>
      </c>
      <c r="C526" s="151" t="str">
        <f>'T12. Planes-program-proyect'!D526</f>
        <v>No existe una competencia definida</v>
      </c>
      <c r="D526" s="10"/>
      <c r="E526" s="10"/>
      <c r="F526" s="10"/>
      <c r="G526" s="10"/>
    </row>
    <row r="527" spans="1:7" ht="25.5">
      <c r="A527" s="151">
        <f>'T12. Planes-program-proyect'!A527</f>
        <v>0</v>
      </c>
      <c r="B527" s="151">
        <f>'T12. Planes-program-proyect'!B527</f>
        <v>0</v>
      </c>
      <c r="C527" s="151" t="str">
        <f>'T12. Planes-program-proyect'!D527</f>
        <v>No existe una competencia definida</v>
      </c>
      <c r="D527" s="10"/>
      <c r="E527" s="10"/>
      <c r="F527" s="10"/>
      <c r="G527" s="10"/>
    </row>
    <row r="528" spans="1:7" ht="25.5">
      <c r="A528" s="151">
        <f>'T12. Planes-program-proyect'!A528</f>
        <v>0</v>
      </c>
      <c r="B528" s="151">
        <f>'T12. Planes-program-proyect'!B528</f>
        <v>0</v>
      </c>
      <c r="C528" s="151" t="str">
        <f>'T12. Planes-program-proyect'!D528</f>
        <v>No existe una competencia definida</v>
      </c>
      <c r="D528" s="10"/>
      <c r="E528" s="10"/>
      <c r="F528" s="10"/>
      <c r="G528" s="10"/>
    </row>
    <row r="529" spans="1:7" ht="25.5">
      <c r="A529" s="151">
        <f>'T12. Planes-program-proyect'!A529</f>
        <v>0</v>
      </c>
      <c r="B529" s="151">
        <f>'T12. Planes-program-proyect'!B529</f>
        <v>0</v>
      </c>
      <c r="C529" s="151" t="str">
        <f>'T12. Planes-program-proyect'!D529</f>
        <v>No existe una competencia definida</v>
      </c>
      <c r="D529" s="10"/>
      <c r="E529" s="10"/>
      <c r="F529" s="10"/>
      <c r="G529" s="10"/>
    </row>
    <row r="530" spans="1:7" ht="25.5">
      <c r="A530" s="151">
        <f>'T12. Planes-program-proyect'!A530</f>
        <v>0</v>
      </c>
      <c r="B530" s="151">
        <f>'T12. Planes-program-proyect'!B530</f>
        <v>0</v>
      </c>
      <c r="C530" s="151" t="str">
        <f>'T12. Planes-program-proyect'!D530</f>
        <v>No existe una competencia definida</v>
      </c>
      <c r="D530" s="10"/>
      <c r="E530" s="10"/>
      <c r="F530" s="10"/>
      <c r="G530" s="10"/>
    </row>
    <row r="531" spans="1:7" ht="25.5">
      <c r="A531" s="151">
        <f>'T12. Planes-program-proyect'!A531</f>
        <v>0</v>
      </c>
      <c r="B531" s="151">
        <f>'T12. Planes-program-proyect'!B531</f>
        <v>0</v>
      </c>
      <c r="C531" s="151" t="str">
        <f>'T12. Planes-program-proyect'!D531</f>
        <v>No existe una competencia definida</v>
      </c>
      <c r="D531" s="10"/>
      <c r="E531" s="10"/>
      <c r="F531" s="10"/>
      <c r="G531" s="10"/>
    </row>
    <row r="532" spans="1:7" ht="25.5">
      <c r="A532" s="151">
        <f>'T12. Planes-program-proyect'!A532</f>
        <v>0</v>
      </c>
      <c r="B532" s="151">
        <f>'T12. Planes-program-proyect'!B532</f>
        <v>0</v>
      </c>
      <c r="C532" s="151" t="str">
        <f>'T12. Planes-program-proyect'!D532</f>
        <v>No existe una competencia definida</v>
      </c>
      <c r="D532" s="10"/>
      <c r="E532" s="10"/>
      <c r="F532" s="10"/>
      <c r="G532" s="10"/>
    </row>
    <row r="533" spans="1:7" ht="25.5">
      <c r="A533" s="151">
        <f>'T12. Planes-program-proyect'!A533</f>
        <v>0</v>
      </c>
      <c r="B533" s="151">
        <f>'T12. Planes-program-proyect'!B533</f>
        <v>0</v>
      </c>
      <c r="C533" s="151" t="str">
        <f>'T12. Planes-program-proyect'!D533</f>
        <v>No existe una competencia definida</v>
      </c>
      <c r="D533" s="10"/>
      <c r="E533" s="10"/>
      <c r="F533" s="10"/>
      <c r="G533" s="10"/>
    </row>
    <row r="534" spans="1:7" ht="25.5">
      <c r="A534" s="151">
        <f>'T12. Planes-program-proyect'!A534</f>
        <v>0</v>
      </c>
      <c r="B534" s="151">
        <f>'T12. Planes-program-proyect'!B534</f>
        <v>0</v>
      </c>
      <c r="C534" s="151" t="str">
        <f>'T12. Planes-program-proyect'!D534</f>
        <v>No existe una competencia definida</v>
      </c>
      <c r="D534" s="10"/>
      <c r="E534" s="10"/>
      <c r="F534" s="10"/>
      <c r="G534" s="10"/>
    </row>
    <row r="535" spans="1:7" ht="25.5">
      <c r="A535" s="151">
        <f>'T12. Planes-program-proyect'!A535</f>
        <v>0</v>
      </c>
      <c r="B535" s="151">
        <f>'T12. Planes-program-proyect'!B535</f>
        <v>0</v>
      </c>
      <c r="C535" s="151" t="str">
        <f>'T12. Planes-program-proyect'!D535</f>
        <v>No existe una competencia definida</v>
      </c>
      <c r="D535" s="10"/>
      <c r="E535" s="10"/>
      <c r="F535" s="10"/>
      <c r="G535" s="10"/>
    </row>
    <row r="536" spans="1:7" ht="25.5">
      <c r="A536" s="151">
        <f>'T12. Planes-program-proyect'!A536</f>
        <v>0</v>
      </c>
      <c r="B536" s="151">
        <f>'T12. Planes-program-proyect'!B536</f>
        <v>0</v>
      </c>
      <c r="C536" s="151" t="str">
        <f>'T12. Planes-program-proyect'!D536</f>
        <v>No existe una competencia definida</v>
      </c>
      <c r="D536" s="10"/>
      <c r="E536" s="10"/>
      <c r="F536" s="10"/>
      <c r="G536" s="10"/>
    </row>
    <row r="537" spans="1:7" ht="25.5">
      <c r="A537" s="151">
        <f>'T12. Planes-program-proyect'!A537</f>
        <v>0</v>
      </c>
      <c r="B537" s="151">
        <f>'T12. Planes-program-proyect'!B537</f>
        <v>0</v>
      </c>
      <c r="C537" s="151" t="str">
        <f>'T12. Planes-program-proyect'!D537</f>
        <v>No existe una competencia definida</v>
      </c>
      <c r="D537" s="10"/>
      <c r="E537" s="10"/>
      <c r="F537" s="10"/>
      <c r="G537" s="10"/>
    </row>
    <row r="538" spans="1:7" ht="25.5">
      <c r="A538" s="151">
        <f>'T12. Planes-program-proyect'!A538</f>
        <v>0</v>
      </c>
      <c r="B538" s="151">
        <f>'T12. Planes-program-proyect'!B538</f>
        <v>0</v>
      </c>
      <c r="C538" s="151" t="str">
        <f>'T12. Planes-program-proyect'!D538</f>
        <v>No existe una competencia definida</v>
      </c>
      <c r="D538" s="10"/>
      <c r="E538" s="10"/>
      <c r="F538" s="10"/>
      <c r="G538" s="10"/>
    </row>
    <row r="539" spans="1:7" ht="25.5">
      <c r="A539" s="151">
        <f>'T12. Planes-program-proyect'!A539</f>
        <v>0</v>
      </c>
      <c r="B539" s="151">
        <f>'T12. Planes-program-proyect'!B539</f>
        <v>0</v>
      </c>
      <c r="C539" s="151" t="str">
        <f>'T12. Planes-program-proyect'!D539</f>
        <v>No existe una competencia definida</v>
      </c>
      <c r="D539" s="10"/>
      <c r="E539" s="10"/>
      <c r="F539" s="10"/>
      <c r="G539" s="10"/>
    </row>
    <row r="540" spans="1:7" ht="25.5">
      <c r="A540" s="151">
        <f>'T12. Planes-program-proyect'!A540</f>
        <v>0</v>
      </c>
      <c r="B540" s="151">
        <f>'T12. Planes-program-proyect'!B540</f>
        <v>0</v>
      </c>
      <c r="C540" s="151" t="str">
        <f>'T12. Planes-program-proyect'!D540</f>
        <v>No existe una competencia definida</v>
      </c>
      <c r="D540" s="10"/>
      <c r="E540" s="10"/>
      <c r="F540" s="10"/>
      <c r="G540" s="10"/>
    </row>
    <row r="541" spans="1:7" ht="25.5">
      <c r="A541" s="151">
        <f>'T12. Planes-program-proyect'!A541</f>
        <v>0</v>
      </c>
      <c r="B541" s="151">
        <f>'T12. Planes-program-proyect'!B541</f>
        <v>0</v>
      </c>
      <c r="C541" s="151" t="str">
        <f>'T12. Planes-program-proyect'!D541</f>
        <v>No existe una competencia definida</v>
      </c>
      <c r="D541" s="10"/>
      <c r="E541" s="10"/>
      <c r="F541" s="10"/>
      <c r="G541" s="10"/>
    </row>
    <row r="542" spans="1:7" ht="25.5">
      <c r="A542" s="151">
        <f>'T12. Planes-program-proyect'!A542</f>
        <v>0</v>
      </c>
      <c r="B542" s="151">
        <f>'T12. Planes-program-proyect'!B542</f>
        <v>0</v>
      </c>
      <c r="C542" s="151" t="str">
        <f>'T12. Planes-program-proyect'!D542</f>
        <v>No existe una competencia definida</v>
      </c>
      <c r="D542" s="10"/>
      <c r="E542" s="10"/>
      <c r="F542" s="10"/>
      <c r="G542" s="10"/>
    </row>
    <row r="543" spans="1:7" ht="25.5">
      <c r="A543" s="151">
        <f>'T12. Planes-program-proyect'!A543</f>
        <v>0</v>
      </c>
      <c r="B543" s="151">
        <f>'T12. Planes-program-proyect'!B543</f>
        <v>0</v>
      </c>
      <c r="C543" s="151" t="str">
        <f>'T12. Planes-program-proyect'!D543</f>
        <v>No existe una competencia definida</v>
      </c>
      <c r="D543" s="10"/>
      <c r="E543" s="10"/>
      <c r="F543" s="10"/>
      <c r="G543" s="10"/>
    </row>
    <row r="544" spans="1:7" ht="25.5">
      <c r="A544" s="151">
        <f>'T12. Planes-program-proyect'!A544</f>
        <v>0</v>
      </c>
      <c r="B544" s="151">
        <f>'T12. Planes-program-proyect'!B544</f>
        <v>0</v>
      </c>
      <c r="C544" s="151" t="str">
        <f>'T12. Planes-program-proyect'!D544</f>
        <v>No existe una competencia definida</v>
      </c>
      <c r="D544" s="10"/>
      <c r="E544" s="10"/>
      <c r="F544" s="10"/>
      <c r="G544" s="10"/>
    </row>
    <row r="545" spans="1:7" ht="25.5">
      <c r="A545" s="151">
        <f>'T12. Planes-program-proyect'!A545</f>
        <v>0</v>
      </c>
      <c r="B545" s="151">
        <f>'T12. Planes-program-proyect'!B545</f>
        <v>0</v>
      </c>
      <c r="C545" s="151" t="str">
        <f>'T12. Planes-program-proyect'!D545</f>
        <v>No existe una competencia definida</v>
      </c>
      <c r="D545" s="10"/>
      <c r="E545" s="10"/>
      <c r="F545" s="10"/>
      <c r="G545" s="10"/>
    </row>
    <row r="546" spans="1:7" ht="25.5">
      <c r="A546" s="151">
        <f>'T12. Planes-program-proyect'!A546</f>
        <v>0</v>
      </c>
      <c r="B546" s="151">
        <f>'T12. Planes-program-proyect'!B546</f>
        <v>0</v>
      </c>
      <c r="C546" s="151" t="str">
        <f>'T12. Planes-program-proyect'!D546</f>
        <v>No existe una competencia definida</v>
      </c>
      <c r="D546" s="10"/>
      <c r="E546" s="10"/>
      <c r="F546" s="10"/>
      <c r="G546" s="10"/>
    </row>
    <row r="547" spans="1:7" ht="25.5">
      <c r="A547" s="151">
        <f>'T12. Planes-program-proyect'!A547</f>
        <v>0</v>
      </c>
      <c r="B547" s="151">
        <f>'T12. Planes-program-proyect'!B547</f>
        <v>0</v>
      </c>
      <c r="C547" s="151" t="str">
        <f>'T12. Planes-program-proyect'!D547</f>
        <v>No existe una competencia definida</v>
      </c>
      <c r="D547" s="10"/>
      <c r="E547" s="10"/>
      <c r="F547" s="10"/>
      <c r="G547" s="10"/>
    </row>
    <row r="548" spans="1:7" ht="25.5">
      <c r="A548" s="151">
        <f>'T12. Planes-program-proyect'!A548</f>
        <v>0</v>
      </c>
      <c r="B548" s="151">
        <f>'T12. Planes-program-proyect'!B548</f>
        <v>0</v>
      </c>
      <c r="C548" s="151" t="str">
        <f>'T12. Planes-program-proyect'!D548</f>
        <v>No existe una competencia definida</v>
      </c>
      <c r="D548" s="10"/>
      <c r="E548" s="10"/>
      <c r="F548" s="10"/>
      <c r="G548" s="10"/>
    </row>
    <row r="549" spans="1:7" ht="25.5">
      <c r="A549" s="151">
        <f>'T12. Planes-program-proyect'!A549</f>
        <v>0</v>
      </c>
      <c r="B549" s="151">
        <f>'T12. Planes-program-proyect'!B549</f>
        <v>0</v>
      </c>
      <c r="C549" s="151" t="str">
        <f>'T12. Planes-program-proyect'!D549</f>
        <v>No existe una competencia definida</v>
      </c>
      <c r="D549" s="10"/>
      <c r="E549" s="10"/>
      <c r="F549" s="10"/>
      <c r="G549" s="10"/>
    </row>
    <row r="550" spans="1:7" ht="25.5">
      <c r="A550" s="151">
        <f>'T12. Planes-program-proyect'!A550</f>
        <v>0</v>
      </c>
      <c r="B550" s="151">
        <f>'T12. Planes-program-proyect'!B550</f>
        <v>0</v>
      </c>
      <c r="C550" s="151" t="str">
        <f>'T12. Planes-program-proyect'!D550</f>
        <v>No existe una competencia definida</v>
      </c>
      <c r="D550" s="10"/>
      <c r="E550" s="10"/>
      <c r="F550" s="10"/>
      <c r="G550" s="10"/>
    </row>
    <row r="551" spans="1:7" ht="25.5">
      <c r="A551" s="151">
        <f>'T12. Planes-program-proyect'!A551</f>
        <v>0</v>
      </c>
      <c r="B551" s="151">
        <f>'T12. Planes-program-proyect'!B551</f>
        <v>0</v>
      </c>
      <c r="C551" s="151" t="str">
        <f>'T12. Planes-program-proyect'!D551</f>
        <v>No existe una competencia definida</v>
      </c>
      <c r="D551" s="10"/>
      <c r="E551" s="10"/>
      <c r="F551" s="10"/>
      <c r="G551" s="10"/>
    </row>
    <row r="552" spans="1:7" ht="25.5">
      <c r="A552" s="151">
        <f>'T12. Planes-program-proyect'!A552</f>
        <v>0</v>
      </c>
      <c r="B552" s="151">
        <f>'T12. Planes-program-proyect'!B552</f>
        <v>0</v>
      </c>
      <c r="C552" s="151" t="str">
        <f>'T12. Planes-program-proyect'!D552</f>
        <v>No existe una competencia definida</v>
      </c>
      <c r="D552" s="10"/>
      <c r="E552" s="10"/>
      <c r="F552" s="10"/>
      <c r="G552" s="10"/>
    </row>
    <row r="553" spans="1:7" ht="25.5">
      <c r="A553" s="151">
        <f>'T12. Planes-program-proyect'!A553</f>
        <v>0</v>
      </c>
      <c r="B553" s="151">
        <f>'T12. Planes-program-proyect'!B553</f>
        <v>0</v>
      </c>
      <c r="C553" s="151" t="str">
        <f>'T12. Planes-program-proyect'!D553</f>
        <v>No existe una competencia definida</v>
      </c>
      <c r="D553" s="10"/>
      <c r="E553" s="10"/>
      <c r="F553" s="10"/>
      <c r="G553" s="10"/>
    </row>
    <row r="554" spans="1:7" ht="25.5">
      <c r="A554" s="151">
        <f>'T12. Planes-program-proyect'!A554</f>
        <v>0</v>
      </c>
      <c r="B554" s="151">
        <f>'T12. Planes-program-proyect'!B554</f>
        <v>0</v>
      </c>
      <c r="C554" s="151" t="str">
        <f>'T12. Planes-program-proyect'!D554</f>
        <v>No existe una competencia definida</v>
      </c>
      <c r="D554" s="10"/>
      <c r="E554" s="10"/>
      <c r="F554" s="10"/>
      <c r="G554" s="10"/>
    </row>
    <row r="555" spans="1:7" ht="25.5">
      <c r="A555" s="151">
        <f>'T12. Planes-program-proyect'!A555</f>
        <v>0</v>
      </c>
      <c r="B555" s="151">
        <f>'T12. Planes-program-proyect'!B555</f>
        <v>0</v>
      </c>
      <c r="C555" s="151" t="str">
        <f>'T12. Planes-program-proyect'!D555</f>
        <v>No existe una competencia definida</v>
      </c>
      <c r="D555" s="10"/>
      <c r="E555" s="10"/>
      <c r="F555" s="10"/>
      <c r="G555" s="10"/>
    </row>
    <row r="556" spans="1:7" ht="25.5">
      <c r="A556" s="151">
        <f>'T12. Planes-program-proyect'!A556</f>
        <v>0</v>
      </c>
      <c r="B556" s="151">
        <f>'T12. Planes-program-proyect'!B556</f>
        <v>0</v>
      </c>
      <c r="C556" s="151" t="str">
        <f>'T12. Planes-program-proyect'!D556</f>
        <v>No existe una competencia definida</v>
      </c>
      <c r="D556" s="10"/>
      <c r="E556" s="10"/>
      <c r="F556" s="10"/>
      <c r="G556" s="10"/>
    </row>
    <row r="557" spans="1:7" ht="25.5">
      <c r="A557" s="151">
        <f>'T12. Planes-program-proyect'!A557</f>
        <v>0</v>
      </c>
      <c r="B557" s="151">
        <f>'T12. Planes-program-proyect'!B557</f>
        <v>0</v>
      </c>
      <c r="C557" s="151" t="str">
        <f>'T12. Planes-program-proyect'!D557</f>
        <v>No existe una competencia definida</v>
      </c>
      <c r="D557" s="10"/>
      <c r="E557" s="10"/>
      <c r="F557" s="10"/>
      <c r="G557" s="10"/>
    </row>
    <row r="558" spans="1:7" ht="25.5">
      <c r="A558" s="151">
        <f>'T12. Planes-program-proyect'!A558</f>
        <v>0</v>
      </c>
      <c r="B558" s="151">
        <f>'T12. Planes-program-proyect'!B558</f>
        <v>0</v>
      </c>
      <c r="C558" s="151" t="str">
        <f>'T12. Planes-program-proyect'!D558</f>
        <v>No existe una competencia definida</v>
      </c>
      <c r="D558" s="10"/>
      <c r="E558" s="10"/>
      <c r="F558" s="10"/>
      <c r="G558" s="10"/>
    </row>
    <row r="559" spans="1:7" ht="25.5">
      <c r="A559" s="151">
        <f>'T12. Planes-program-proyect'!A559</f>
        <v>0</v>
      </c>
      <c r="B559" s="151">
        <f>'T12. Planes-program-proyect'!B559</f>
        <v>0</v>
      </c>
      <c r="C559" s="151" t="str">
        <f>'T12. Planes-program-proyect'!D559</f>
        <v>No existe una competencia definida</v>
      </c>
      <c r="D559" s="10"/>
      <c r="E559" s="10"/>
      <c r="F559" s="10"/>
      <c r="G559" s="10"/>
    </row>
    <row r="560" spans="1:7" ht="25.5">
      <c r="A560" s="151">
        <f>'T12. Planes-program-proyect'!A560</f>
        <v>0</v>
      </c>
      <c r="B560" s="151">
        <f>'T12. Planes-program-proyect'!B560</f>
        <v>0</v>
      </c>
      <c r="C560" s="151" t="str">
        <f>'T12. Planes-program-proyect'!D560</f>
        <v>No existe una competencia definida</v>
      </c>
      <c r="D560" s="10"/>
      <c r="E560" s="10"/>
      <c r="F560" s="10"/>
      <c r="G560" s="10"/>
    </row>
    <row r="561" spans="1:7" ht="25.5">
      <c r="A561" s="151">
        <f>'T12. Planes-program-proyect'!A561</f>
        <v>0</v>
      </c>
      <c r="B561" s="151">
        <f>'T12. Planes-program-proyect'!B561</f>
        <v>0</v>
      </c>
      <c r="C561" s="151" t="str">
        <f>'T12. Planes-program-proyect'!D561</f>
        <v>No existe una competencia definida</v>
      </c>
      <c r="D561" s="10"/>
      <c r="E561" s="10"/>
      <c r="F561" s="10"/>
      <c r="G561" s="10"/>
    </row>
    <row r="562" spans="1:7" ht="25.5">
      <c r="A562" s="151">
        <f>'T12. Planes-program-proyect'!A562</f>
        <v>0</v>
      </c>
      <c r="B562" s="151">
        <f>'T12. Planes-program-proyect'!B562</f>
        <v>0</v>
      </c>
      <c r="C562" s="151" t="str">
        <f>'T12. Planes-program-proyect'!D562</f>
        <v>No existe una competencia definida</v>
      </c>
      <c r="D562" s="10"/>
      <c r="E562" s="10"/>
      <c r="F562" s="10"/>
      <c r="G562" s="10"/>
    </row>
    <row r="563" spans="1:7" ht="25.5">
      <c r="A563" s="151">
        <f>'T12. Planes-program-proyect'!A563</f>
        <v>0</v>
      </c>
      <c r="B563" s="151">
        <f>'T12. Planes-program-proyect'!B563</f>
        <v>0</v>
      </c>
      <c r="C563" s="151" t="str">
        <f>'T12. Planes-program-proyect'!D563</f>
        <v>No existe una competencia definida</v>
      </c>
      <c r="D563" s="10"/>
      <c r="E563" s="10"/>
      <c r="F563" s="10"/>
      <c r="G563" s="10"/>
    </row>
    <row r="564" spans="1:7" ht="25.5">
      <c r="A564" s="151">
        <f>'T12. Planes-program-proyect'!A564</f>
        <v>0</v>
      </c>
      <c r="B564" s="151">
        <f>'T12. Planes-program-proyect'!B564</f>
        <v>0</v>
      </c>
      <c r="C564" s="151" t="str">
        <f>'T12. Planes-program-proyect'!D564</f>
        <v>No existe una competencia definida</v>
      </c>
      <c r="D564" s="10"/>
      <c r="E564" s="10"/>
      <c r="F564" s="10"/>
      <c r="G564" s="10"/>
    </row>
    <row r="565" spans="1:7" ht="25.5">
      <c r="A565" s="151">
        <f>'T12. Planes-program-proyect'!A565</f>
        <v>0</v>
      </c>
      <c r="B565" s="151">
        <f>'T12. Planes-program-proyect'!B565</f>
        <v>0</v>
      </c>
      <c r="C565" s="151" t="str">
        <f>'T12. Planes-program-proyect'!D565</f>
        <v>No existe una competencia definida</v>
      </c>
      <c r="D565" s="10"/>
      <c r="E565" s="10"/>
      <c r="F565" s="10"/>
      <c r="G565" s="10"/>
    </row>
    <row r="566" spans="1:7" ht="25.5">
      <c r="A566" s="151">
        <f>'T12. Planes-program-proyect'!A566</f>
        <v>0</v>
      </c>
      <c r="B566" s="151">
        <f>'T12. Planes-program-proyect'!B566</f>
        <v>0</v>
      </c>
      <c r="C566" s="151" t="str">
        <f>'T12. Planes-program-proyect'!D566</f>
        <v>No existe una competencia definida</v>
      </c>
      <c r="D566" s="10"/>
      <c r="E566" s="10"/>
      <c r="F566" s="10"/>
      <c r="G566" s="10"/>
    </row>
    <row r="567" spans="1:7" ht="25.5">
      <c r="A567" s="151">
        <f>'T12. Planes-program-proyect'!A567</f>
        <v>0</v>
      </c>
      <c r="B567" s="151">
        <f>'T12. Planes-program-proyect'!B567</f>
        <v>0</v>
      </c>
      <c r="C567" s="151" t="str">
        <f>'T12. Planes-program-proyect'!D567</f>
        <v>No existe una competencia definida</v>
      </c>
      <c r="D567" s="10"/>
      <c r="E567" s="10"/>
      <c r="F567" s="10"/>
      <c r="G567" s="10"/>
    </row>
    <row r="568" spans="1:7" ht="25.5">
      <c r="A568" s="151">
        <f>'T12. Planes-program-proyect'!A568</f>
        <v>0</v>
      </c>
      <c r="B568" s="151">
        <f>'T12. Planes-program-proyect'!B568</f>
        <v>0</v>
      </c>
      <c r="C568" s="151" t="str">
        <f>'T12. Planes-program-proyect'!D568</f>
        <v>No existe una competencia definida</v>
      </c>
      <c r="D568" s="10"/>
      <c r="E568" s="10"/>
      <c r="F568" s="10"/>
      <c r="G568" s="10"/>
    </row>
    <row r="569" spans="1:7" ht="25.5">
      <c r="A569" s="151">
        <f>'T12. Planes-program-proyect'!A569</f>
        <v>0</v>
      </c>
      <c r="B569" s="151">
        <f>'T12. Planes-program-proyect'!B569</f>
        <v>0</v>
      </c>
      <c r="C569" s="151" t="str">
        <f>'T12. Planes-program-proyect'!D569</f>
        <v>No existe una competencia definida</v>
      </c>
      <c r="D569" s="10"/>
      <c r="E569" s="10"/>
      <c r="F569" s="10"/>
      <c r="G569" s="10"/>
    </row>
    <row r="570" spans="1:7" ht="25.5">
      <c r="A570" s="151">
        <f>'T12. Planes-program-proyect'!A570</f>
        <v>0</v>
      </c>
      <c r="B570" s="151">
        <f>'T12. Planes-program-proyect'!B570</f>
        <v>0</v>
      </c>
      <c r="C570" s="151" t="str">
        <f>'T12. Planes-program-proyect'!D570</f>
        <v>No existe una competencia definida</v>
      </c>
      <c r="D570" s="10"/>
      <c r="E570" s="10"/>
      <c r="F570" s="10"/>
      <c r="G570" s="10"/>
    </row>
    <row r="571" spans="1:7" ht="25.5">
      <c r="A571" s="151">
        <f>'T12. Planes-program-proyect'!A571</f>
        <v>0</v>
      </c>
      <c r="B571" s="151">
        <f>'T12. Planes-program-proyect'!B571</f>
        <v>0</v>
      </c>
      <c r="C571" s="151" t="str">
        <f>'T12. Planes-program-proyect'!D571</f>
        <v>No existe una competencia definida</v>
      </c>
      <c r="D571" s="10"/>
      <c r="E571" s="10"/>
      <c r="F571" s="10"/>
      <c r="G571" s="10"/>
    </row>
    <row r="572" spans="1:7" ht="25.5">
      <c r="A572" s="151">
        <f>'T12. Planes-program-proyect'!A572</f>
        <v>0</v>
      </c>
      <c r="B572" s="151">
        <f>'T12. Planes-program-proyect'!B572</f>
        <v>0</v>
      </c>
      <c r="C572" s="151" t="str">
        <f>'T12. Planes-program-proyect'!D572</f>
        <v>No existe una competencia definida</v>
      </c>
      <c r="D572" s="10"/>
      <c r="E572" s="10"/>
      <c r="F572" s="10"/>
      <c r="G572" s="10"/>
    </row>
    <row r="573" spans="1:7" ht="25.5">
      <c r="A573" s="151">
        <f>'T12. Planes-program-proyect'!A573</f>
        <v>0</v>
      </c>
      <c r="B573" s="151">
        <f>'T12. Planes-program-proyect'!B573</f>
        <v>0</v>
      </c>
      <c r="C573" s="151" t="str">
        <f>'T12. Planes-program-proyect'!D573</f>
        <v>No existe una competencia definida</v>
      </c>
      <c r="D573" s="10"/>
      <c r="E573" s="10"/>
      <c r="F573" s="10"/>
      <c r="G573" s="10"/>
    </row>
    <row r="574" spans="1:7" ht="25.5">
      <c r="A574" s="151">
        <f>'T12. Planes-program-proyect'!A574</f>
        <v>0</v>
      </c>
      <c r="B574" s="151">
        <f>'T12. Planes-program-proyect'!B574</f>
        <v>0</v>
      </c>
      <c r="C574" s="151" t="str">
        <f>'T12. Planes-program-proyect'!D574</f>
        <v>No existe una competencia definida</v>
      </c>
      <c r="D574" s="10"/>
      <c r="E574" s="10"/>
      <c r="F574" s="10"/>
      <c r="G574" s="10"/>
    </row>
    <row r="575" spans="1:7" ht="25.5">
      <c r="A575" s="151">
        <f>'T12. Planes-program-proyect'!A575</f>
        <v>0</v>
      </c>
      <c r="B575" s="151">
        <f>'T12. Planes-program-proyect'!B575</f>
        <v>0</v>
      </c>
      <c r="C575" s="151" t="str">
        <f>'T12. Planes-program-proyect'!D575</f>
        <v>No existe una competencia definida</v>
      </c>
      <c r="D575" s="10"/>
      <c r="E575" s="10"/>
      <c r="F575" s="10"/>
      <c r="G575" s="10"/>
    </row>
    <row r="576" spans="1:7" ht="25.5">
      <c r="A576" s="151">
        <f>'T12. Planes-program-proyect'!A576</f>
        <v>0</v>
      </c>
      <c r="B576" s="151">
        <f>'T12. Planes-program-proyect'!B576</f>
        <v>0</v>
      </c>
      <c r="C576" s="151" t="str">
        <f>'T12. Planes-program-proyect'!D576</f>
        <v>No existe una competencia definida</v>
      </c>
      <c r="D576" s="10"/>
      <c r="E576" s="10"/>
      <c r="F576" s="10"/>
      <c r="G576" s="10"/>
    </row>
    <row r="577" spans="1:7" ht="25.5">
      <c r="A577" s="151">
        <f>'T12. Planes-program-proyect'!A577</f>
        <v>0</v>
      </c>
      <c r="B577" s="151">
        <f>'T12. Planes-program-proyect'!B577</f>
        <v>0</v>
      </c>
      <c r="C577" s="151" t="str">
        <f>'T12. Planes-program-proyect'!D577</f>
        <v>No existe una competencia definida</v>
      </c>
      <c r="D577" s="10"/>
      <c r="E577" s="10"/>
      <c r="F577" s="10"/>
      <c r="G577" s="10"/>
    </row>
    <row r="578" spans="1:7" ht="25.5">
      <c r="A578" s="151">
        <f>'T12. Planes-program-proyect'!A578</f>
        <v>0</v>
      </c>
      <c r="B578" s="151">
        <f>'T12. Planes-program-proyect'!B578</f>
        <v>0</v>
      </c>
      <c r="C578" s="151" t="str">
        <f>'T12. Planes-program-proyect'!D578</f>
        <v>No existe una competencia definida</v>
      </c>
      <c r="D578" s="10"/>
      <c r="E578" s="10"/>
      <c r="F578" s="10"/>
      <c r="G578" s="10"/>
    </row>
    <row r="579" spans="1:7" ht="25.5">
      <c r="A579" s="151">
        <f>'T12. Planes-program-proyect'!A579</f>
        <v>0</v>
      </c>
      <c r="B579" s="151">
        <f>'T12. Planes-program-proyect'!B579</f>
        <v>0</v>
      </c>
      <c r="C579" s="151" t="str">
        <f>'T12. Planes-program-proyect'!D579</f>
        <v>No existe una competencia definida</v>
      </c>
      <c r="D579" s="10"/>
      <c r="E579" s="10"/>
      <c r="F579" s="10"/>
      <c r="G579" s="10"/>
    </row>
    <row r="580" spans="1:7" ht="25.5">
      <c r="A580" s="151">
        <f>'T12. Planes-program-proyect'!A580</f>
        <v>0</v>
      </c>
      <c r="B580" s="151">
        <f>'T12. Planes-program-proyect'!B580</f>
        <v>0</v>
      </c>
      <c r="C580" s="151" t="str">
        <f>'T12. Planes-program-proyect'!D580</f>
        <v>No existe una competencia definida</v>
      </c>
      <c r="D580" s="10"/>
      <c r="E580" s="10"/>
      <c r="F580" s="10"/>
      <c r="G580" s="10"/>
    </row>
    <row r="581" spans="1:7" ht="25.5">
      <c r="A581" s="151">
        <f>'T12. Planes-program-proyect'!A581</f>
        <v>0</v>
      </c>
      <c r="B581" s="151">
        <f>'T12. Planes-program-proyect'!B581</f>
        <v>0</v>
      </c>
      <c r="C581" s="151" t="str">
        <f>'T12. Planes-program-proyect'!D581</f>
        <v>No existe una competencia definida</v>
      </c>
      <c r="D581" s="10"/>
      <c r="E581" s="10"/>
      <c r="F581" s="10"/>
      <c r="G581" s="10"/>
    </row>
    <row r="582" spans="1:7" ht="25.5">
      <c r="A582" s="151">
        <f>'T12. Planes-program-proyect'!A582</f>
        <v>0</v>
      </c>
      <c r="B582" s="151">
        <f>'T12. Planes-program-proyect'!B582</f>
        <v>0</v>
      </c>
      <c r="C582" s="151" t="str">
        <f>'T12. Planes-program-proyect'!D582</f>
        <v>No existe una competencia definida</v>
      </c>
      <c r="D582" s="10"/>
      <c r="E582" s="10"/>
      <c r="F582" s="10"/>
      <c r="G582" s="10"/>
    </row>
    <row r="583" spans="1:7" ht="25.5">
      <c r="A583" s="151">
        <f>'T12. Planes-program-proyect'!A583</f>
        <v>0</v>
      </c>
      <c r="B583" s="151">
        <f>'T12. Planes-program-proyect'!B583</f>
        <v>0</v>
      </c>
      <c r="C583" s="151" t="str">
        <f>'T12. Planes-program-proyect'!D583</f>
        <v>No existe una competencia definida</v>
      </c>
      <c r="D583" s="10"/>
      <c r="E583" s="10"/>
      <c r="F583" s="10"/>
      <c r="G583" s="10"/>
    </row>
    <row r="584" spans="1:7" ht="25.5">
      <c r="A584" s="151">
        <f>'T12. Planes-program-proyect'!A584</f>
        <v>0</v>
      </c>
      <c r="B584" s="151">
        <f>'T12. Planes-program-proyect'!B584</f>
        <v>0</v>
      </c>
      <c r="C584" s="151" t="str">
        <f>'T12. Planes-program-proyect'!D584</f>
        <v>No existe una competencia definida</v>
      </c>
      <c r="D584" s="10"/>
      <c r="E584" s="10"/>
      <c r="F584" s="10"/>
      <c r="G584" s="10"/>
    </row>
    <row r="585" spans="1:7" ht="25.5">
      <c r="A585" s="151">
        <f>'T12. Planes-program-proyect'!A585</f>
        <v>0</v>
      </c>
      <c r="B585" s="151">
        <f>'T12. Planes-program-proyect'!B585</f>
        <v>0</v>
      </c>
      <c r="C585" s="151" t="str">
        <f>'T12. Planes-program-proyect'!D585</f>
        <v>No existe una competencia definida</v>
      </c>
      <c r="D585" s="10"/>
      <c r="E585" s="10"/>
      <c r="F585" s="10"/>
      <c r="G585" s="10"/>
    </row>
    <row r="586" spans="1:7" ht="25.5">
      <c r="A586" s="151">
        <f>'T12. Planes-program-proyect'!A586</f>
        <v>0</v>
      </c>
      <c r="B586" s="151">
        <f>'T12. Planes-program-proyect'!B586</f>
        <v>0</v>
      </c>
      <c r="C586" s="151" t="str">
        <f>'T12. Planes-program-proyect'!D586</f>
        <v>No existe una competencia definida</v>
      </c>
      <c r="D586" s="10"/>
      <c r="E586" s="10"/>
      <c r="F586" s="10"/>
      <c r="G586" s="10"/>
    </row>
    <row r="587" spans="1:7" ht="25.5">
      <c r="A587" s="151">
        <f>'T12. Planes-program-proyect'!A587</f>
        <v>0</v>
      </c>
      <c r="B587" s="151">
        <f>'T12. Planes-program-proyect'!B587</f>
        <v>0</v>
      </c>
      <c r="C587" s="151" t="str">
        <f>'T12. Planes-program-proyect'!D587</f>
        <v>No existe una competencia definida</v>
      </c>
      <c r="D587" s="10"/>
      <c r="E587" s="10"/>
      <c r="F587" s="10"/>
      <c r="G587" s="10"/>
    </row>
    <row r="588" spans="1:7" ht="25.5">
      <c r="A588" s="151">
        <f>'T12. Planes-program-proyect'!A588</f>
        <v>0</v>
      </c>
      <c r="B588" s="151">
        <f>'T12. Planes-program-proyect'!B588</f>
        <v>0</v>
      </c>
      <c r="C588" s="151" t="str">
        <f>'T12. Planes-program-proyect'!D588</f>
        <v>No existe una competencia definida</v>
      </c>
      <c r="D588" s="10"/>
      <c r="E588" s="10"/>
      <c r="F588" s="10"/>
      <c r="G588" s="10"/>
    </row>
    <row r="589" spans="1:7" ht="25.5">
      <c r="A589" s="151">
        <f>'T12. Planes-program-proyect'!A589</f>
        <v>0</v>
      </c>
      <c r="B589" s="151">
        <f>'T12. Planes-program-proyect'!B589</f>
        <v>0</v>
      </c>
      <c r="C589" s="151" t="str">
        <f>'T12. Planes-program-proyect'!D589</f>
        <v>No existe una competencia definida</v>
      </c>
      <c r="D589" s="10"/>
      <c r="E589" s="10"/>
      <c r="F589" s="10"/>
      <c r="G589" s="10"/>
    </row>
    <row r="590" spans="1:7" ht="25.5">
      <c r="A590" s="151">
        <f>'T12. Planes-program-proyect'!A590</f>
        <v>0</v>
      </c>
      <c r="B590" s="151">
        <f>'T12. Planes-program-proyect'!B590</f>
        <v>0</v>
      </c>
      <c r="C590" s="151" t="str">
        <f>'T12. Planes-program-proyect'!D590</f>
        <v>No existe una competencia definida</v>
      </c>
      <c r="D590" s="10"/>
      <c r="E590" s="10"/>
      <c r="F590" s="10"/>
      <c r="G590" s="10"/>
    </row>
    <row r="591" spans="1:7" ht="25.5">
      <c r="A591" s="151">
        <f>'T12. Planes-program-proyect'!A591</f>
        <v>0</v>
      </c>
      <c r="B591" s="151">
        <f>'T12. Planes-program-proyect'!B591</f>
        <v>0</v>
      </c>
      <c r="C591" s="151" t="str">
        <f>'T12. Planes-program-proyect'!D591</f>
        <v>No existe una competencia definida</v>
      </c>
      <c r="D591" s="10"/>
      <c r="E591" s="10"/>
      <c r="F591" s="10"/>
      <c r="G591" s="10"/>
    </row>
    <row r="592" spans="1:7" ht="25.5">
      <c r="A592" s="151">
        <f>'T12. Planes-program-proyect'!A592</f>
        <v>0</v>
      </c>
      <c r="B592" s="151">
        <f>'T12. Planes-program-proyect'!B592</f>
        <v>0</v>
      </c>
      <c r="C592" s="151" t="str">
        <f>'T12. Planes-program-proyect'!D592</f>
        <v>No existe una competencia definida</v>
      </c>
      <c r="D592" s="10"/>
      <c r="E592" s="10"/>
      <c r="F592" s="10"/>
      <c r="G592" s="10"/>
    </row>
    <row r="593" spans="1:7" ht="25.5">
      <c r="A593" s="151">
        <f>'T12. Planes-program-proyect'!A593</f>
        <v>0</v>
      </c>
      <c r="B593" s="151">
        <f>'T12. Planes-program-proyect'!B593</f>
        <v>0</v>
      </c>
      <c r="C593" s="151" t="str">
        <f>'T12. Planes-program-proyect'!D593</f>
        <v>No existe una competencia definida</v>
      </c>
      <c r="D593" s="10"/>
      <c r="E593" s="10"/>
      <c r="F593" s="10"/>
      <c r="G593" s="10"/>
    </row>
    <row r="594" spans="1:7" ht="25.5">
      <c r="A594" s="151">
        <f>'T12. Planes-program-proyect'!A594</f>
        <v>0</v>
      </c>
      <c r="B594" s="151">
        <f>'T12. Planes-program-proyect'!B594</f>
        <v>0</v>
      </c>
      <c r="C594" s="151" t="str">
        <f>'T12. Planes-program-proyect'!D594</f>
        <v>No existe una competencia definida</v>
      </c>
      <c r="D594" s="10"/>
      <c r="E594" s="10"/>
      <c r="F594" s="10"/>
      <c r="G594" s="10"/>
    </row>
    <row r="595" spans="1:7" ht="25.5">
      <c r="A595" s="151">
        <f>'T12. Planes-program-proyect'!A595</f>
        <v>0</v>
      </c>
      <c r="B595" s="151">
        <f>'T12. Planes-program-proyect'!B595</f>
        <v>0</v>
      </c>
      <c r="C595" s="151" t="str">
        <f>'T12. Planes-program-proyect'!D595</f>
        <v>No existe una competencia definida</v>
      </c>
      <c r="D595" s="10"/>
      <c r="E595" s="10"/>
      <c r="F595" s="10"/>
      <c r="G595" s="10"/>
    </row>
    <row r="596" spans="1:7" ht="25.5">
      <c r="A596" s="151">
        <f>'T12. Planes-program-proyect'!A596</f>
        <v>0</v>
      </c>
      <c r="B596" s="151">
        <f>'T12. Planes-program-proyect'!B596</f>
        <v>0</v>
      </c>
      <c r="C596" s="151" t="str">
        <f>'T12. Planes-program-proyect'!D596</f>
        <v>No existe una competencia definida</v>
      </c>
      <c r="D596" s="10"/>
      <c r="E596" s="10"/>
      <c r="F596" s="10"/>
      <c r="G596" s="10"/>
    </row>
    <row r="597" spans="1:7" ht="25.5">
      <c r="A597" s="151">
        <f>'T12. Planes-program-proyect'!A597</f>
        <v>0</v>
      </c>
      <c r="B597" s="151">
        <f>'T12. Planes-program-proyect'!B597</f>
        <v>0</v>
      </c>
      <c r="C597" s="151" t="str">
        <f>'T12. Planes-program-proyect'!D597</f>
        <v>No existe una competencia definida</v>
      </c>
      <c r="D597" s="10"/>
      <c r="E597" s="10"/>
      <c r="F597" s="10"/>
      <c r="G597" s="10"/>
    </row>
    <row r="598" spans="1:7" ht="25.5">
      <c r="A598" s="151">
        <f>'T12. Planes-program-proyect'!A598</f>
        <v>0</v>
      </c>
      <c r="B598" s="151">
        <f>'T12. Planes-program-proyect'!B598</f>
        <v>0</v>
      </c>
      <c r="C598" s="151" t="str">
        <f>'T12. Planes-program-proyect'!D598</f>
        <v>No existe una competencia definida</v>
      </c>
      <c r="D598" s="10"/>
      <c r="E598" s="10"/>
      <c r="F598" s="10"/>
      <c r="G598" s="10"/>
    </row>
    <row r="599" spans="1:7" ht="25.5">
      <c r="A599" s="151">
        <f>'T12. Planes-program-proyect'!A599</f>
        <v>0</v>
      </c>
      <c r="B599" s="151">
        <f>'T12. Planes-program-proyect'!B599</f>
        <v>0</v>
      </c>
      <c r="C599" s="151" t="str">
        <f>'T12. Planes-program-proyect'!D599</f>
        <v>No existe una competencia definida</v>
      </c>
      <c r="D599" s="10"/>
      <c r="E599" s="10"/>
      <c r="F599" s="10"/>
      <c r="G599" s="10"/>
    </row>
    <row r="600" spans="1:7" ht="25.5">
      <c r="A600" s="151">
        <f>'T12. Planes-program-proyect'!A600</f>
        <v>0</v>
      </c>
      <c r="B600" s="151">
        <f>'T12. Planes-program-proyect'!B600</f>
        <v>0</v>
      </c>
      <c r="C600" s="151" t="str">
        <f>'T12. Planes-program-proyect'!D600</f>
        <v>No existe una competencia definida</v>
      </c>
      <c r="D600" s="10"/>
      <c r="E600" s="10"/>
      <c r="F600" s="10"/>
      <c r="G600" s="10"/>
    </row>
    <row r="601" spans="1:7" ht="25.5">
      <c r="A601" s="151">
        <f>'T12. Planes-program-proyect'!A601</f>
        <v>0</v>
      </c>
      <c r="B601" s="151">
        <f>'T12. Planes-program-proyect'!B601</f>
        <v>0</v>
      </c>
      <c r="C601" s="151" t="str">
        <f>'T12. Planes-program-proyect'!D601</f>
        <v>No existe una competencia definida</v>
      </c>
      <c r="D601" s="10"/>
      <c r="E601" s="10"/>
      <c r="F601" s="10"/>
      <c r="G601" s="10"/>
    </row>
    <row r="602" spans="1:7" ht="25.5">
      <c r="A602" s="151">
        <f>'T12. Planes-program-proyect'!A602</f>
        <v>0</v>
      </c>
      <c r="B602" s="151">
        <f>'T12. Planes-program-proyect'!B602</f>
        <v>0</v>
      </c>
      <c r="C602" s="151" t="str">
        <f>'T12. Planes-program-proyect'!D602</f>
        <v>No existe una competencia definida</v>
      </c>
      <c r="D602" s="10"/>
      <c r="E602" s="10"/>
      <c r="F602" s="10"/>
      <c r="G602" s="10"/>
    </row>
    <row r="603" spans="1:7" ht="25.5">
      <c r="A603" s="151">
        <f>'T12. Planes-program-proyect'!A603</f>
        <v>0</v>
      </c>
      <c r="B603" s="151">
        <f>'T12. Planes-program-proyect'!B603</f>
        <v>0</v>
      </c>
      <c r="C603" s="151" t="str">
        <f>'T12. Planes-program-proyect'!D603</f>
        <v>No existe una competencia definida</v>
      </c>
      <c r="D603" s="10"/>
      <c r="E603" s="10"/>
      <c r="F603" s="10"/>
      <c r="G603" s="10"/>
    </row>
    <row r="604" spans="1:7" ht="25.5">
      <c r="A604" s="151">
        <f>'T12. Planes-program-proyect'!A604</f>
        <v>0</v>
      </c>
      <c r="B604" s="151">
        <f>'T12. Planes-program-proyect'!B604</f>
        <v>0</v>
      </c>
      <c r="C604" s="151" t="str">
        <f>'T12. Planes-program-proyect'!D604</f>
        <v>No existe una competencia definida</v>
      </c>
      <c r="D604" s="10"/>
      <c r="E604" s="10"/>
      <c r="F604" s="10"/>
      <c r="G604" s="10"/>
    </row>
    <row r="605" spans="1:7" ht="25.5">
      <c r="A605" s="151">
        <f>'T12. Planes-program-proyect'!A605</f>
        <v>0</v>
      </c>
      <c r="B605" s="151">
        <f>'T12. Planes-program-proyect'!B605</f>
        <v>0</v>
      </c>
      <c r="C605" s="151" t="str">
        <f>'T12. Planes-program-proyect'!D605</f>
        <v>No existe una competencia definida</v>
      </c>
      <c r="D605" s="10"/>
      <c r="E605" s="10"/>
      <c r="F605" s="10"/>
      <c r="G605" s="10"/>
    </row>
    <row r="606" spans="1:7" ht="25.5">
      <c r="A606" s="151">
        <f>'T12. Planes-program-proyect'!A606</f>
        <v>0</v>
      </c>
      <c r="B606" s="151">
        <f>'T12. Planes-program-proyect'!B606</f>
        <v>0</v>
      </c>
      <c r="C606" s="151" t="str">
        <f>'T12. Planes-program-proyect'!D606</f>
        <v>No existe una competencia definida</v>
      </c>
      <c r="D606" s="10"/>
      <c r="E606" s="10"/>
      <c r="F606" s="10"/>
      <c r="G606" s="10"/>
    </row>
    <row r="607" spans="1:7" ht="25.5">
      <c r="A607" s="151">
        <f>'T12. Planes-program-proyect'!A607</f>
        <v>0</v>
      </c>
      <c r="B607" s="151">
        <f>'T12. Planes-program-proyect'!B607</f>
        <v>0</v>
      </c>
      <c r="C607" s="151" t="str">
        <f>'T12. Planes-program-proyect'!D607</f>
        <v>No existe una competencia definida</v>
      </c>
      <c r="D607" s="10"/>
      <c r="E607" s="10"/>
      <c r="F607" s="10"/>
      <c r="G607" s="10"/>
    </row>
    <row r="608" spans="1:7" ht="25.5">
      <c r="A608" s="151">
        <f>'T12. Planes-program-proyect'!A608</f>
        <v>0</v>
      </c>
      <c r="B608" s="151">
        <f>'T12. Planes-program-proyect'!B608</f>
        <v>0</v>
      </c>
      <c r="C608" s="151" t="str">
        <f>'T12. Planes-program-proyect'!D608</f>
        <v>No existe una competencia definida</v>
      </c>
      <c r="D608" s="10"/>
      <c r="E608" s="10"/>
      <c r="F608" s="10"/>
      <c r="G608" s="10"/>
    </row>
    <row r="609" spans="1:7" ht="25.5">
      <c r="A609" s="151">
        <f>'T12. Planes-program-proyect'!A609</f>
        <v>0</v>
      </c>
      <c r="B609" s="151">
        <f>'T12. Planes-program-proyect'!B609</f>
        <v>0</v>
      </c>
      <c r="C609" s="151" t="str">
        <f>'T12. Planes-program-proyect'!D609</f>
        <v>No existe una competencia definida</v>
      </c>
      <c r="D609" s="10"/>
      <c r="E609" s="10"/>
      <c r="F609" s="10"/>
      <c r="G609" s="10"/>
    </row>
    <row r="610" spans="1:7" ht="25.5">
      <c r="A610" s="151">
        <f>'T12. Planes-program-proyect'!A610</f>
        <v>0</v>
      </c>
      <c r="B610" s="151">
        <f>'T12. Planes-program-proyect'!B610</f>
        <v>0</v>
      </c>
      <c r="C610" s="151" t="str">
        <f>'T12. Planes-program-proyect'!D610</f>
        <v>No existe una competencia definida</v>
      </c>
      <c r="D610" s="10"/>
      <c r="E610" s="10"/>
      <c r="F610" s="10"/>
      <c r="G610" s="10"/>
    </row>
    <row r="611" spans="1:7" ht="25.5">
      <c r="A611" s="151">
        <f>'T12. Planes-program-proyect'!A611</f>
        <v>0</v>
      </c>
      <c r="B611" s="151">
        <f>'T12. Planes-program-proyect'!B611</f>
        <v>0</v>
      </c>
      <c r="C611" s="151" t="str">
        <f>'T12. Planes-program-proyect'!D611</f>
        <v>No existe una competencia definida</v>
      </c>
      <c r="D611" s="10"/>
      <c r="E611" s="10"/>
      <c r="F611" s="10"/>
      <c r="G611" s="10"/>
    </row>
    <row r="612" spans="1:7" ht="25.5">
      <c r="A612" s="151">
        <f>'T12. Planes-program-proyect'!A612</f>
        <v>0</v>
      </c>
      <c r="B612" s="151">
        <f>'T12. Planes-program-proyect'!B612</f>
        <v>0</v>
      </c>
      <c r="C612" s="151" t="str">
        <f>'T12. Planes-program-proyect'!D612</f>
        <v>No existe una competencia definida</v>
      </c>
      <c r="D612" s="10"/>
      <c r="E612" s="10"/>
      <c r="F612" s="10"/>
      <c r="G612" s="10"/>
    </row>
    <row r="613" spans="1:7" ht="25.5">
      <c r="A613" s="151">
        <f>'T12. Planes-program-proyect'!A613</f>
        <v>0</v>
      </c>
      <c r="B613" s="151">
        <f>'T12. Planes-program-proyect'!B613</f>
        <v>0</v>
      </c>
      <c r="C613" s="151" t="str">
        <f>'T12. Planes-program-proyect'!D613</f>
        <v>No existe una competencia definida</v>
      </c>
      <c r="D613" s="10"/>
      <c r="E613" s="10"/>
      <c r="F613" s="10"/>
      <c r="G613" s="10"/>
    </row>
    <row r="614" spans="1:7" ht="25.5">
      <c r="A614" s="151">
        <f>'T12. Planes-program-proyect'!A614</f>
        <v>0</v>
      </c>
      <c r="B614" s="151">
        <f>'T12. Planes-program-proyect'!B614</f>
        <v>0</v>
      </c>
      <c r="C614" s="151" t="str">
        <f>'T12. Planes-program-proyect'!D614</f>
        <v>No existe una competencia definida</v>
      </c>
      <c r="D614" s="10"/>
      <c r="E614" s="10"/>
      <c r="F614" s="10"/>
      <c r="G614" s="10"/>
    </row>
    <row r="615" spans="1:7" ht="25.5">
      <c r="A615" s="151">
        <f>'T12. Planes-program-proyect'!A615</f>
        <v>0</v>
      </c>
      <c r="B615" s="151">
        <f>'T12. Planes-program-proyect'!B615</f>
        <v>0</v>
      </c>
      <c r="C615" s="151" t="str">
        <f>'T12. Planes-program-proyect'!D615</f>
        <v>No existe una competencia definida</v>
      </c>
      <c r="D615" s="10"/>
      <c r="E615" s="10"/>
      <c r="F615" s="10"/>
      <c r="G615" s="10"/>
    </row>
    <row r="616" spans="1:7" ht="25.5">
      <c r="A616" s="151">
        <f>'T12. Planes-program-proyect'!A616</f>
        <v>0</v>
      </c>
      <c r="B616" s="151">
        <f>'T12. Planes-program-proyect'!B616</f>
        <v>0</v>
      </c>
      <c r="C616" s="151" t="str">
        <f>'T12. Planes-program-proyect'!D616</f>
        <v>No existe una competencia definida</v>
      </c>
      <c r="D616" s="10"/>
      <c r="E616" s="10"/>
      <c r="F616" s="10"/>
      <c r="G616" s="10"/>
    </row>
    <row r="617" spans="1:7" ht="25.5">
      <c r="A617" s="151">
        <f>'T12. Planes-program-proyect'!A617</f>
        <v>0</v>
      </c>
      <c r="B617" s="151">
        <f>'T12. Planes-program-proyect'!B617</f>
        <v>0</v>
      </c>
      <c r="C617" s="151" t="str">
        <f>'T12. Planes-program-proyect'!D617</f>
        <v>No existe una competencia definida</v>
      </c>
      <c r="D617" s="10"/>
      <c r="E617" s="10"/>
      <c r="F617" s="10"/>
      <c r="G617" s="10"/>
    </row>
    <row r="618" spans="1:7" ht="25.5">
      <c r="A618" s="151">
        <f>'T12. Planes-program-proyect'!A618</f>
        <v>0</v>
      </c>
      <c r="B618" s="151">
        <f>'T12. Planes-program-proyect'!B618</f>
        <v>0</v>
      </c>
      <c r="C618" s="151" t="str">
        <f>'T12. Planes-program-proyect'!D618</f>
        <v>No existe una competencia definida</v>
      </c>
      <c r="D618" s="10"/>
      <c r="E618" s="10"/>
      <c r="F618" s="10"/>
      <c r="G618" s="10"/>
    </row>
    <row r="619" spans="1:7" ht="25.5">
      <c r="A619" s="151">
        <f>'T12. Planes-program-proyect'!A619</f>
        <v>0</v>
      </c>
      <c r="B619" s="151">
        <f>'T12. Planes-program-proyect'!B619</f>
        <v>0</v>
      </c>
      <c r="C619" s="151" t="str">
        <f>'T12. Planes-program-proyect'!D619</f>
        <v>No existe una competencia definida</v>
      </c>
      <c r="D619" s="10"/>
      <c r="E619" s="10"/>
      <c r="F619" s="10"/>
      <c r="G619" s="10"/>
    </row>
    <row r="620" spans="1:7" ht="25.5">
      <c r="A620" s="151">
        <f>'T12. Planes-program-proyect'!A620</f>
        <v>0</v>
      </c>
      <c r="B620" s="151">
        <f>'T12. Planes-program-proyect'!B620</f>
        <v>0</v>
      </c>
      <c r="C620" s="151" t="str">
        <f>'T12. Planes-program-proyect'!D620</f>
        <v>No existe una competencia definida</v>
      </c>
      <c r="D620" s="10"/>
      <c r="E620" s="10"/>
      <c r="F620" s="10"/>
      <c r="G620" s="10"/>
    </row>
    <row r="621" spans="1:7" ht="25.5">
      <c r="A621" s="151">
        <f>'T12. Planes-program-proyect'!A621</f>
        <v>0</v>
      </c>
      <c r="B621" s="151">
        <f>'T12. Planes-program-proyect'!B621</f>
        <v>0</v>
      </c>
      <c r="C621" s="151" t="str">
        <f>'T12. Planes-program-proyect'!D621</f>
        <v>No existe una competencia definida</v>
      </c>
      <c r="D621" s="10"/>
      <c r="E621" s="10"/>
      <c r="F621" s="10"/>
      <c r="G621" s="10"/>
    </row>
    <row r="622" spans="1:7" ht="25.5">
      <c r="A622" s="151">
        <f>'T12. Planes-program-proyect'!A622</f>
        <v>0</v>
      </c>
      <c r="B622" s="151">
        <f>'T12. Planes-program-proyect'!B622</f>
        <v>0</v>
      </c>
      <c r="C622" s="151" t="str">
        <f>'T12. Planes-program-proyect'!D622</f>
        <v>No existe una competencia definida</v>
      </c>
      <c r="D622" s="10"/>
      <c r="E622" s="10"/>
      <c r="F622" s="10"/>
      <c r="G622" s="10"/>
    </row>
    <row r="623" spans="1:7" ht="25.5">
      <c r="A623" s="151">
        <f>'T12. Planes-program-proyect'!A623</f>
        <v>0</v>
      </c>
      <c r="B623" s="151">
        <f>'T12. Planes-program-proyect'!B623</f>
        <v>0</v>
      </c>
      <c r="C623" s="151" t="str">
        <f>'T12. Planes-program-proyect'!D623</f>
        <v>No existe una competencia definida</v>
      </c>
      <c r="D623" s="10"/>
      <c r="E623" s="10"/>
      <c r="F623" s="10"/>
      <c r="G623" s="10"/>
    </row>
    <row r="624" spans="1:7" ht="25.5">
      <c r="A624" s="151">
        <f>'T12. Planes-program-proyect'!A624</f>
        <v>0</v>
      </c>
      <c r="B624" s="151">
        <f>'T12. Planes-program-proyect'!B624</f>
        <v>0</v>
      </c>
      <c r="C624" s="151" t="str">
        <f>'T12. Planes-program-proyect'!D624</f>
        <v>No existe una competencia definida</v>
      </c>
      <c r="D624" s="10"/>
      <c r="E624" s="10"/>
      <c r="F624" s="10"/>
      <c r="G624" s="10"/>
    </row>
    <row r="625" spans="1:7" ht="25.5">
      <c r="A625" s="151">
        <f>'T12. Planes-program-proyect'!A625</f>
        <v>0</v>
      </c>
      <c r="B625" s="151">
        <f>'T12. Planes-program-proyect'!B625</f>
        <v>0</v>
      </c>
      <c r="C625" s="151" t="str">
        <f>'T12. Planes-program-proyect'!D625</f>
        <v>No existe una competencia definida</v>
      </c>
      <c r="D625" s="10"/>
      <c r="E625" s="10"/>
      <c r="F625" s="10"/>
      <c r="G625" s="10"/>
    </row>
    <row r="626" spans="1:7" ht="25.5">
      <c r="A626" s="151">
        <f>'T12. Planes-program-proyect'!A626</f>
        <v>0</v>
      </c>
      <c r="B626" s="151">
        <f>'T12. Planes-program-proyect'!B626</f>
        <v>0</v>
      </c>
      <c r="C626" s="151" t="str">
        <f>'T12. Planes-program-proyect'!D626</f>
        <v>No existe una competencia definida</v>
      </c>
      <c r="D626" s="10"/>
      <c r="E626" s="10"/>
      <c r="F626" s="10"/>
      <c r="G626" s="10"/>
    </row>
    <row r="627" spans="1:7" ht="25.5">
      <c r="A627" s="151">
        <f>'T12. Planes-program-proyect'!A627</f>
        <v>0</v>
      </c>
      <c r="B627" s="151">
        <f>'T12. Planes-program-proyect'!B627</f>
        <v>0</v>
      </c>
      <c r="C627" s="151" t="str">
        <f>'T12. Planes-program-proyect'!D627</f>
        <v>No existe una competencia definida</v>
      </c>
      <c r="D627" s="10"/>
      <c r="E627" s="10"/>
      <c r="F627" s="10"/>
      <c r="G627" s="10"/>
    </row>
    <row r="628" spans="1:7" ht="25.5">
      <c r="A628" s="151">
        <f>'T12. Planes-program-proyect'!A628</f>
        <v>0</v>
      </c>
      <c r="B628" s="151">
        <f>'T12. Planes-program-proyect'!B628</f>
        <v>0</v>
      </c>
      <c r="C628" s="151" t="str">
        <f>'T12. Planes-program-proyect'!D628</f>
        <v>No existe una competencia definida</v>
      </c>
      <c r="D628" s="10"/>
      <c r="E628" s="10"/>
      <c r="F628" s="10"/>
      <c r="G628" s="10"/>
    </row>
    <row r="629" spans="1:7" ht="25.5">
      <c r="A629" s="151">
        <f>'T12. Planes-program-proyect'!A629</f>
        <v>0</v>
      </c>
      <c r="B629" s="151">
        <f>'T12. Planes-program-proyect'!B629</f>
        <v>0</v>
      </c>
      <c r="C629" s="151" t="str">
        <f>'T12. Planes-program-proyect'!D629</f>
        <v>No existe una competencia definida</v>
      </c>
      <c r="D629" s="10"/>
      <c r="E629" s="10"/>
      <c r="F629" s="10"/>
      <c r="G629" s="10"/>
    </row>
    <row r="630" spans="1:7" ht="25.5">
      <c r="A630" s="151">
        <f>'T12. Planes-program-proyect'!A630</f>
        <v>0</v>
      </c>
      <c r="B630" s="151">
        <f>'T12. Planes-program-proyect'!B630</f>
        <v>0</v>
      </c>
      <c r="C630" s="151" t="str">
        <f>'T12. Planes-program-proyect'!D630</f>
        <v>No existe una competencia definida</v>
      </c>
      <c r="D630" s="10"/>
      <c r="E630" s="10"/>
      <c r="F630" s="10"/>
      <c r="G630" s="10"/>
    </row>
    <row r="631" spans="1:7" ht="25.5">
      <c r="A631" s="151">
        <f>'T12. Planes-program-proyect'!A631</f>
        <v>0</v>
      </c>
      <c r="B631" s="151">
        <f>'T12. Planes-program-proyect'!B631</f>
        <v>0</v>
      </c>
      <c r="C631" s="151" t="str">
        <f>'T12. Planes-program-proyect'!D631</f>
        <v>No existe una competencia definida</v>
      </c>
      <c r="D631" s="10"/>
      <c r="E631" s="10"/>
      <c r="F631" s="10"/>
      <c r="G631" s="10"/>
    </row>
    <row r="632" spans="1:7" ht="25.5">
      <c r="A632" s="151">
        <f>'T12. Planes-program-proyect'!A632</f>
        <v>0</v>
      </c>
      <c r="B632" s="151">
        <f>'T12. Planes-program-proyect'!B632</f>
        <v>0</v>
      </c>
      <c r="C632" s="151" t="str">
        <f>'T12. Planes-program-proyect'!D632</f>
        <v>No existe una competencia definida</v>
      </c>
      <c r="D632" s="10"/>
      <c r="E632" s="10"/>
      <c r="F632" s="10"/>
      <c r="G632" s="10"/>
    </row>
    <row r="633" spans="1:7" ht="25.5">
      <c r="A633" s="151">
        <f>'T12. Planes-program-proyect'!A633</f>
        <v>0</v>
      </c>
      <c r="B633" s="151">
        <f>'T12. Planes-program-proyect'!B633</f>
        <v>0</v>
      </c>
      <c r="C633" s="151" t="str">
        <f>'T12. Planes-program-proyect'!D633</f>
        <v>No existe una competencia definida</v>
      </c>
      <c r="D633" s="10"/>
      <c r="E633" s="10"/>
      <c r="F633" s="10"/>
      <c r="G633" s="10"/>
    </row>
    <row r="634" spans="1:7" ht="25.5">
      <c r="A634" s="151">
        <f>'T12. Planes-program-proyect'!A634</f>
        <v>0</v>
      </c>
      <c r="B634" s="151">
        <f>'T12. Planes-program-proyect'!B634</f>
        <v>0</v>
      </c>
      <c r="C634" s="151" t="str">
        <f>'T12. Planes-program-proyect'!D634</f>
        <v>No existe una competencia definida</v>
      </c>
      <c r="D634" s="10"/>
      <c r="E634" s="10"/>
      <c r="F634" s="10"/>
      <c r="G634" s="10"/>
    </row>
    <row r="635" spans="1:7" ht="25.5">
      <c r="A635" s="151">
        <f>'T12. Planes-program-proyect'!A635</f>
        <v>0</v>
      </c>
      <c r="B635" s="151">
        <f>'T12. Planes-program-proyect'!B635</f>
        <v>0</v>
      </c>
      <c r="C635" s="151" t="str">
        <f>'T12. Planes-program-proyect'!D635</f>
        <v>No existe una competencia definida</v>
      </c>
      <c r="D635" s="10"/>
      <c r="E635" s="10"/>
      <c r="F635" s="10"/>
      <c r="G635" s="10"/>
    </row>
    <row r="636" spans="1:7" ht="25.5">
      <c r="A636" s="151">
        <f>'T12. Planes-program-proyect'!A636</f>
        <v>0</v>
      </c>
      <c r="B636" s="151">
        <f>'T12. Planes-program-proyect'!B636</f>
        <v>0</v>
      </c>
      <c r="C636" s="151" t="str">
        <f>'T12. Planes-program-proyect'!D636</f>
        <v>No existe una competencia definida</v>
      </c>
      <c r="D636" s="10"/>
      <c r="E636" s="10"/>
      <c r="F636" s="10"/>
      <c r="G636" s="10"/>
    </row>
    <row r="637" spans="1:7" ht="25.5">
      <c r="A637" s="151">
        <f>'T12. Planes-program-proyect'!A637</f>
        <v>0</v>
      </c>
      <c r="B637" s="151">
        <f>'T12. Planes-program-proyect'!B637</f>
        <v>0</v>
      </c>
      <c r="C637" s="151" t="str">
        <f>'T12. Planes-program-proyect'!D637</f>
        <v>No existe una competencia definida</v>
      </c>
      <c r="D637" s="10"/>
      <c r="E637" s="10"/>
      <c r="F637" s="10"/>
      <c r="G637" s="10"/>
    </row>
    <row r="638" spans="1:7" ht="25.5">
      <c r="A638" s="151">
        <f>'T12. Planes-program-proyect'!A638</f>
        <v>0</v>
      </c>
      <c r="B638" s="151">
        <f>'T12. Planes-program-proyect'!B638</f>
        <v>0</v>
      </c>
      <c r="C638" s="151" t="str">
        <f>'T12. Planes-program-proyect'!D638</f>
        <v>No existe una competencia definida</v>
      </c>
      <c r="D638" s="10"/>
      <c r="E638" s="10"/>
      <c r="F638" s="10"/>
      <c r="G638" s="10"/>
    </row>
    <row r="639" spans="1:7" ht="25.5">
      <c r="A639" s="151">
        <f>'T12. Planes-program-proyect'!A639</f>
        <v>0</v>
      </c>
      <c r="B639" s="151">
        <f>'T12. Planes-program-proyect'!B639</f>
        <v>0</v>
      </c>
      <c r="C639" s="151" t="str">
        <f>'T12. Planes-program-proyect'!D639</f>
        <v>No existe una competencia definida</v>
      </c>
      <c r="D639" s="10"/>
      <c r="E639" s="10"/>
      <c r="F639" s="10"/>
      <c r="G639" s="10"/>
    </row>
    <row r="640" spans="1:7" ht="25.5">
      <c r="A640" s="151">
        <f>'T12. Planes-program-proyect'!A640</f>
        <v>0</v>
      </c>
      <c r="B640" s="151">
        <f>'T12. Planes-program-proyect'!B640</f>
        <v>0</v>
      </c>
      <c r="C640" s="151" t="str">
        <f>'T12. Planes-program-proyect'!D640</f>
        <v>No existe una competencia definida</v>
      </c>
      <c r="D640" s="10"/>
      <c r="E640" s="10"/>
      <c r="F640" s="10"/>
      <c r="G640" s="10"/>
    </row>
    <row r="641" spans="1:7" ht="25.5">
      <c r="A641" s="151">
        <f>'T12. Planes-program-proyect'!A641</f>
        <v>0</v>
      </c>
      <c r="B641" s="151">
        <f>'T12. Planes-program-proyect'!B641</f>
        <v>0</v>
      </c>
      <c r="C641" s="151" t="str">
        <f>'T12. Planes-program-proyect'!D641</f>
        <v>No existe una competencia definida</v>
      </c>
      <c r="D641" s="10"/>
      <c r="E641" s="10"/>
      <c r="F641" s="10"/>
      <c r="G641" s="10"/>
    </row>
    <row r="642" spans="1:7" ht="25.5">
      <c r="A642" s="151">
        <f>'T12. Planes-program-proyect'!A642</f>
        <v>0</v>
      </c>
      <c r="B642" s="151">
        <f>'T12. Planes-program-proyect'!B642</f>
        <v>0</v>
      </c>
      <c r="C642" s="151" t="str">
        <f>'T12. Planes-program-proyect'!D642</f>
        <v>No existe una competencia definida</v>
      </c>
      <c r="D642" s="10"/>
      <c r="E642" s="10"/>
      <c r="F642" s="10"/>
      <c r="G642" s="10"/>
    </row>
    <row r="643" spans="1:7" ht="25.5">
      <c r="A643" s="151">
        <f>'T12. Planes-program-proyect'!A643</f>
        <v>0</v>
      </c>
      <c r="B643" s="151">
        <f>'T12. Planes-program-proyect'!B643</f>
        <v>0</v>
      </c>
      <c r="C643" s="151" t="str">
        <f>'T12. Planes-program-proyect'!D643</f>
        <v>No existe una competencia definida</v>
      </c>
      <c r="D643" s="10"/>
      <c r="E643" s="10"/>
      <c r="F643" s="10"/>
      <c r="G643" s="10"/>
    </row>
    <row r="644" spans="1:7" ht="25.5">
      <c r="A644" s="151">
        <f>'T12. Planes-program-proyect'!A644</f>
        <v>0</v>
      </c>
      <c r="B644" s="151">
        <f>'T12. Planes-program-proyect'!B644</f>
        <v>0</v>
      </c>
      <c r="C644" s="151" t="str">
        <f>'T12. Planes-program-proyect'!D644</f>
        <v>No existe una competencia definida</v>
      </c>
      <c r="D644" s="10"/>
      <c r="E644" s="10"/>
      <c r="F644" s="10"/>
      <c r="G644" s="10"/>
    </row>
    <row r="645" spans="1:7" ht="25.5">
      <c r="A645" s="151">
        <f>'T12. Planes-program-proyect'!A645</f>
        <v>0</v>
      </c>
      <c r="B645" s="151">
        <f>'T12. Planes-program-proyect'!B645</f>
        <v>0</v>
      </c>
      <c r="C645" s="151" t="str">
        <f>'T12. Planes-program-proyect'!D645</f>
        <v>No existe una competencia definida</v>
      </c>
      <c r="D645" s="10"/>
      <c r="E645" s="10"/>
      <c r="F645" s="10"/>
      <c r="G645" s="10"/>
    </row>
    <row r="646" spans="1:7" ht="25.5">
      <c r="A646" s="151">
        <f>'T12. Planes-program-proyect'!A646</f>
        <v>0</v>
      </c>
      <c r="B646" s="151">
        <f>'T12. Planes-program-proyect'!B646</f>
        <v>0</v>
      </c>
      <c r="C646" s="151" t="str">
        <f>'T12. Planes-program-proyect'!D646</f>
        <v>No existe una competencia definida</v>
      </c>
      <c r="D646" s="10"/>
      <c r="E646" s="10"/>
      <c r="F646" s="10"/>
      <c r="G646" s="10"/>
    </row>
    <row r="647" spans="1:7" ht="25.5">
      <c r="A647" s="151">
        <f>'T12. Planes-program-proyect'!A647</f>
        <v>0</v>
      </c>
      <c r="B647" s="151">
        <f>'T12. Planes-program-proyect'!B647</f>
        <v>0</v>
      </c>
      <c r="C647" s="151" t="str">
        <f>'T12. Planes-program-proyect'!D647</f>
        <v>No existe una competencia definida</v>
      </c>
      <c r="D647" s="10"/>
      <c r="E647" s="10"/>
      <c r="F647" s="10"/>
      <c r="G647" s="10"/>
    </row>
    <row r="648" spans="1:7" ht="25.5">
      <c r="A648" s="151">
        <f>'T12. Planes-program-proyect'!A648</f>
        <v>0</v>
      </c>
      <c r="B648" s="151">
        <f>'T12. Planes-program-proyect'!B648</f>
        <v>0</v>
      </c>
      <c r="C648" s="151" t="str">
        <f>'T12. Planes-program-proyect'!D648</f>
        <v>No existe una competencia definida</v>
      </c>
      <c r="D648" s="10"/>
      <c r="E648" s="10"/>
      <c r="F648" s="10"/>
      <c r="G648" s="10"/>
    </row>
    <row r="649" spans="1:7" ht="25.5">
      <c r="A649" s="151">
        <f>'T12. Planes-program-proyect'!A649</f>
        <v>0</v>
      </c>
      <c r="B649" s="151">
        <f>'T12. Planes-program-proyect'!B649</f>
        <v>0</v>
      </c>
      <c r="C649" s="151" t="str">
        <f>'T12. Planes-program-proyect'!D649</f>
        <v>No existe una competencia definida</v>
      </c>
      <c r="D649" s="10"/>
      <c r="E649" s="10"/>
      <c r="F649" s="10"/>
      <c r="G649" s="10"/>
    </row>
    <row r="650" spans="1:7" ht="25.5">
      <c r="A650" s="151">
        <f>'T12. Planes-program-proyect'!A650</f>
        <v>0</v>
      </c>
      <c r="B650" s="151">
        <f>'T12. Planes-program-proyect'!B650</f>
        <v>0</v>
      </c>
      <c r="C650" s="151" t="str">
        <f>'T12. Planes-program-proyect'!D650</f>
        <v>No existe una competencia definida</v>
      </c>
      <c r="D650" s="10"/>
      <c r="E650" s="10"/>
      <c r="F650" s="10"/>
      <c r="G650" s="10"/>
    </row>
    <row r="651" spans="1:7" ht="25.5">
      <c r="A651" s="151">
        <f>'T12. Planes-program-proyect'!A651</f>
        <v>0</v>
      </c>
      <c r="B651" s="151">
        <f>'T12. Planes-program-proyect'!B651</f>
        <v>0</v>
      </c>
      <c r="C651" s="151" t="str">
        <f>'T12. Planes-program-proyect'!D651</f>
        <v>No existe una competencia definida</v>
      </c>
      <c r="D651" s="10"/>
      <c r="E651" s="10"/>
      <c r="F651" s="10"/>
      <c r="G651" s="10"/>
    </row>
    <row r="652" spans="1:7" ht="25.5">
      <c r="A652" s="151">
        <f>'T12. Planes-program-proyect'!A652</f>
        <v>0</v>
      </c>
      <c r="B652" s="151">
        <f>'T12. Planes-program-proyect'!B652</f>
        <v>0</v>
      </c>
      <c r="C652" s="151" t="str">
        <f>'T12. Planes-program-proyect'!D652</f>
        <v>No existe una competencia definida</v>
      </c>
      <c r="D652" s="10"/>
      <c r="E652" s="10"/>
      <c r="F652" s="10"/>
      <c r="G652" s="10"/>
    </row>
    <row r="653" spans="1:7" ht="25.5">
      <c r="A653" s="151">
        <f>'T12. Planes-program-proyect'!A653</f>
        <v>0</v>
      </c>
      <c r="B653" s="151">
        <f>'T12. Planes-program-proyect'!B653</f>
        <v>0</v>
      </c>
      <c r="C653" s="151" t="str">
        <f>'T12. Planes-program-proyect'!D653</f>
        <v>No existe una competencia definida</v>
      </c>
      <c r="D653" s="10"/>
      <c r="E653" s="10"/>
      <c r="F653" s="10"/>
      <c r="G653" s="10"/>
    </row>
    <row r="654" spans="1:7" ht="25.5">
      <c r="A654" s="151">
        <f>'T12. Planes-program-proyect'!A654</f>
        <v>0</v>
      </c>
      <c r="B654" s="151">
        <f>'T12. Planes-program-proyect'!B654</f>
        <v>0</v>
      </c>
      <c r="C654" s="151" t="str">
        <f>'T12. Planes-program-proyect'!D654</f>
        <v>No existe una competencia definida</v>
      </c>
      <c r="D654" s="10"/>
      <c r="E654" s="10"/>
      <c r="F654" s="10"/>
      <c r="G654" s="10"/>
    </row>
    <row r="655" spans="1:7" ht="25.5">
      <c r="A655" s="151">
        <f>'T12. Planes-program-proyect'!A655</f>
        <v>0</v>
      </c>
      <c r="B655" s="151">
        <f>'T12. Planes-program-proyect'!B655</f>
        <v>0</v>
      </c>
      <c r="C655" s="151" t="str">
        <f>'T12. Planes-program-proyect'!D655</f>
        <v>No existe una competencia definida</v>
      </c>
      <c r="D655" s="10"/>
      <c r="E655" s="10"/>
      <c r="F655" s="10"/>
      <c r="G655" s="10"/>
    </row>
    <row r="656" spans="1:7" ht="25.5">
      <c r="A656" s="151">
        <f>'T12. Planes-program-proyect'!A656</f>
        <v>0</v>
      </c>
      <c r="B656" s="151">
        <f>'T12. Planes-program-proyect'!B656</f>
        <v>0</v>
      </c>
      <c r="C656" s="151" t="str">
        <f>'T12. Planes-program-proyect'!D656</f>
        <v>No existe una competencia definida</v>
      </c>
      <c r="D656" s="10"/>
      <c r="E656" s="10"/>
      <c r="F656" s="10"/>
      <c r="G656" s="10"/>
    </row>
    <row r="657" spans="1:7" ht="25.5">
      <c r="A657" s="151">
        <f>'T12. Planes-program-proyect'!A657</f>
        <v>0</v>
      </c>
      <c r="B657" s="151">
        <f>'T12. Planes-program-proyect'!B657</f>
        <v>0</v>
      </c>
      <c r="C657" s="151" t="str">
        <f>'T12. Planes-program-proyect'!D657</f>
        <v>No existe una competencia definida</v>
      </c>
      <c r="D657" s="10"/>
      <c r="E657" s="10"/>
      <c r="F657" s="10"/>
      <c r="G657" s="10"/>
    </row>
    <row r="658" spans="1:7" ht="25.5">
      <c r="A658" s="151">
        <f>'T12. Planes-program-proyect'!A658</f>
        <v>0</v>
      </c>
      <c r="B658" s="151">
        <f>'T12. Planes-program-proyect'!B658</f>
        <v>0</v>
      </c>
      <c r="C658" s="151" t="str">
        <f>'T12. Planes-program-proyect'!D658</f>
        <v>No existe una competencia definida</v>
      </c>
      <c r="D658" s="10"/>
      <c r="E658" s="10"/>
      <c r="F658" s="10"/>
      <c r="G658" s="10"/>
    </row>
    <row r="659" spans="1:7" ht="25.5">
      <c r="A659" s="151">
        <f>'T12. Planes-program-proyect'!A659</f>
        <v>0</v>
      </c>
      <c r="B659" s="151">
        <f>'T12. Planes-program-proyect'!B659</f>
        <v>0</v>
      </c>
      <c r="C659" s="151" t="str">
        <f>'T12. Planes-program-proyect'!D659</f>
        <v>No existe una competencia definida</v>
      </c>
      <c r="D659" s="10"/>
      <c r="E659" s="10"/>
      <c r="F659" s="10"/>
      <c r="G659" s="10"/>
    </row>
    <row r="660" spans="1:7" ht="25.5">
      <c r="A660" s="151">
        <f>'T12. Planes-program-proyect'!A660</f>
        <v>0</v>
      </c>
      <c r="B660" s="151">
        <f>'T12. Planes-program-proyect'!B660</f>
        <v>0</v>
      </c>
      <c r="C660" s="151" t="str">
        <f>'T12. Planes-program-proyect'!D660</f>
        <v>No existe una competencia definida</v>
      </c>
      <c r="D660" s="10"/>
      <c r="E660" s="10"/>
      <c r="F660" s="10"/>
      <c r="G660" s="10"/>
    </row>
    <row r="661" spans="1:7" ht="25.5">
      <c r="A661" s="151">
        <f>'T12. Planes-program-proyect'!A661</f>
        <v>0</v>
      </c>
      <c r="B661" s="151">
        <f>'T12. Planes-program-proyect'!B661</f>
        <v>0</v>
      </c>
      <c r="C661" s="151" t="str">
        <f>'T12. Planes-program-proyect'!D661</f>
        <v>No existe una competencia definida</v>
      </c>
      <c r="D661" s="10"/>
      <c r="E661" s="10"/>
      <c r="F661" s="10"/>
      <c r="G661" s="10"/>
    </row>
    <row r="662" spans="1:7" ht="25.5">
      <c r="A662" s="151">
        <f>'T12. Planes-program-proyect'!A662</f>
        <v>0</v>
      </c>
      <c r="B662" s="151">
        <f>'T12. Planes-program-proyect'!B662</f>
        <v>0</v>
      </c>
      <c r="C662" s="151" t="str">
        <f>'T12. Planes-program-proyect'!D662</f>
        <v>No existe una competencia definida</v>
      </c>
      <c r="D662" s="10"/>
      <c r="E662" s="10"/>
      <c r="F662" s="10"/>
      <c r="G662" s="10"/>
    </row>
    <row r="663" spans="1:7" ht="25.5">
      <c r="A663" s="151">
        <f>'T12. Planes-program-proyect'!A663</f>
        <v>0</v>
      </c>
      <c r="B663" s="151">
        <f>'T12. Planes-program-proyect'!B663</f>
        <v>0</v>
      </c>
      <c r="C663" s="151" t="str">
        <f>'T12. Planes-program-proyect'!D663</f>
        <v>No existe una competencia definida</v>
      </c>
      <c r="D663" s="10"/>
      <c r="E663" s="10"/>
      <c r="F663" s="10"/>
      <c r="G663" s="10"/>
    </row>
    <row r="664" spans="1:7" ht="25.5">
      <c r="A664" s="151">
        <f>'T12. Planes-program-proyect'!A664</f>
        <v>0</v>
      </c>
      <c r="B664" s="151">
        <f>'T12. Planes-program-proyect'!B664</f>
        <v>0</v>
      </c>
      <c r="C664" s="151" t="str">
        <f>'T12. Planes-program-proyect'!D664</f>
        <v>No existe una competencia definida</v>
      </c>
      <c r="D664" s="10"/>
      <c r="E664" s="10"/>
      <c r="F664" s="10"/>
      <c r="G664" s="10"/>
    </row>
    <row r="665" spans="1:7" ht="25.5">
      <c r="A665" s="151">
        <f>'T12. Planes-program-proyect'!A665</f>
        <v>0</v>
      </c>
      <c r="B665" s="151">
        <f>'T12. Planes-program-proyect'!B665</f>
        <v>0</v>
      </c>
      <c r="C665" s="151" t="str">
        <f>'T12. Planes-program-proyect'!D665</f>
        <v>No existe una competencia definida</v>
      </c>
      <c r="D665" s="10"/>
      <c r="E665" s="10"/>
      <c r="F665" s="10"/>
      <c r="G665" s="10"/>
    </row>
    <row r="666" spans="1:7" ht="25.5">
      <c r="A666" s="151">
        <f>'T12. Planes-program-proyect'!A666</f>
        <v>0</v>
      </c>
      <c r="B666" s="151">
        <f>'T12. Planes-program-proyect'!B666</f>
        <v>0</v>
      </c>
      <c r="C666" s="151" t="str">
        <f>'T12. Planes-program-proyect'!D666</f>
        <v>No existe una competencia definida</v>
      </c>
      <c r="D666" s="10"/>
      <c r="E666" s="10"/>
      <c r="F666" s="10"/>
      <c r="G666" s="10"/>
    </row>
    <row r="667" spans="1:7" ht="25.5">
      <c r="A667" s="151">
        <f>'T12. Planes-program-proyect'!A667</f>
        <v>0</v>
      </c>
      <c r="B667" s="151">
        <f>'T12. Planes-program-proyect'!B667</f>
        <v>0</v>
      </c>
      <c r="C667" s="151" t="str">
        <f>'T12. Planes-program-proyect'!D667</f>
        <v>No existe una competencia definida</v>
      </c>
      <c r="D667" s="10"/>
      <c r="E667" s="10"/>
      <c r="F667" s="10"/>
      <c r="G667" s="10"/>
    </row>
    <row r="668" spans="1:7" ht="25.5">
      <c r="A668" s="151">
        <f>'T12. Planes-program-proyect'!A668</f>
        <v>0</v>
      </c>
      <c r="B668" s="151">
        <f>'T12. Planes-program-proyect'!B668</f>
        <v>0</v>
      </c>
      <c r="C668" s="151" t="str">
        <f>'T12. Planes-program-proyect'!D668</f>
        <v>No existe una competencia definida</v>
      </c>
      <c r="D668" s="10"/>
      <c r="E668" s="10"/>
      <c r="F668" s="10"/>
      <c r="G668" s="10"/>
    </row>
    <row r="669" spans="1:7" ht="25.5">
      <c r="A669" s="151">
        <f>'T12. Planes-program-proyect'!A669</f>
        <v>0</v>
      </c>
      <c r="B669" s="151">
        <f>'T12. Planes-program-proyect'!B669</f>
        <v>0</v>
      </c>
      <c r="C669" s="151" t="str">
        <f>'T12. Planes-program-proyect'!D669</f>
        <v>No existe una competencia definida</v>
      </c>
      <c r="D669" s="10"/>
      <c r="E669" s="10"/>
      <c r="F669" s="10"/>
      <c r="G669" s="10"/>
    </row>
    <row r="670" spans="1:7" ht="25.5">
      <c r="A670" s="151">
        <f>'T12. Planes-program-proyect'!A670</f>
        <v>0</v>
      </c>
      <c r="B670" s="151">
        <f>'T12. Planes-program-proyect'!B670</f>
        <v>0</v>
      </c>
      <c r="C670" s="151" t="str">
        <f>'T12. Planes-program-proyect'!D670</f>
        <v>No existe una competencia definida</v>
      </c>
      <c r="D670" s="10"/>
      <c r="E670" s="10"/>
      <c r="F670" s="10"/>
      <c r="G670" s="10"/>
    </row>
    <row r="671" spans="1:7" ht="25.5">
      <c r="A671" s="151">
        <f>'T12. Planes-program-proyect'!A671</f>
        <v>0</v>
      </c>
      <c r="B671" s="151">
        <f>'T12. Planes-program-proyect'!B671</f>
        <v>0</v>
      </c>
      <c r="C671" s="151" t="str">
        <f>'T12. Planes-program-proyect'!D671</f>
        <v>No existe una competencia definida</v>
      </c>
      <c r="D671" s="10"/>
      <c r="E671" s="10"/>
      <c r="F671" s="10"/>
      <c r="G671" s="10"/>
    </row>
    <row r="672" spans="1:7" ht="25.5">
      <c r="A672" s="151">
        <f>'T12. Planes-program-proyect'!A672</f>
        <v>0</v>
      </c>
      <c r="B672" s="151">
        <f>'T12. Planes-program-proyect'!B672</f>
        <v>0</v>
      </c>
      <c r="C672" s="151" t="str">
        <f>'T12. Planes-program-proyect'!D672</f>
        <v>No existe una competencia definida</v>
      </c>
      <c r="D672" s="10"/>
      <c r="E672" s="10"/>
      <c r="F672" s="10"/>
      <c r="G672" s="10"/>
    </row>
    <row r="673" spans="1:7" ht="25.5">
      <c r="A673" s="151">
        <f>'T12. Planes-program-proyect'!A673</f>
        <v>0</v>
      </c>
      <c r="B673" s="151">
        <f>'T12. Planes-program-proyect'!B673</f>
        <v>0</v>
      </c>
      <c r="C673" s="151" t="str">
        <f>'T12. Planes-program-proyect'!D673</f>
        <v>No existe una competencia definida</v>
      </c>
      <c r="D673" s="10"/>
      <c r="E673" s="10"/>
      <c r="F673" s="10"/>
      <c r="G673" s="10"/>
    </row>
    <row r="674" spans="1:7" ht="25.5">
      <c r="A674" s="151">
        <f>'T12. Planes-program-proyect'!A674</f>
        <v>0</v>
      </c>
      <c r="B674" s="151">
        <f>'T12. Planes-program-proyect'!B674</f>
        <v>0</v>
      </c>
      <c r="C674" s="151" t="str">
        <f>'T12. Planes-program-proyect'!D674</f>
        <v>No existe una competencia definida</v>
      </c>
      <c r="D674" s="10"/>
      <c r="E674" s="10"/>
      <c r="F674" s="10"/>
      <c r="G674" s="10"/>
    </row>
    <row r="675" spans="1:7" ht="25.5">
      <c r="A675" s="151">
        <f>'T12. Planes-program-proyect'!A675</f>
        <v>0</v>
      </c>
      <c r="B675" s="151">
        <f>'T12. Planes-program-proyect'!B675</f>
        <v>0</v>
      </c>
      <c r="C675" s="151" t="str">
        <f>'T12. Planes-program-proyect'!D675</f>
        <v>No existe una competencia definida</v>
      </c>
      <c r="D675" s="10"/>
      <c r="E675" s="10"/>
      <c r="F675" s="10"/>
      <c r="G675" s="10"/>
    </row>
    <row r="676" spans="1:7" ht="25.5">
      <c r="A676" s="151">
        <f>'T12. Planes-program-proyect'!A676</f>
        <v>0</v>
      </c>
      <c r="B676" s="151">
        <f>'T12. Planes-program-proyect'!B676</f>
        <v>0</v>
      </c>
      <c r="C676" s="151" t="str">
        <f>'T12. Planes-program-proyect'!D676</f>
        <v>No existe una competencia definida</v>
      </c>
      <c r="D676" s="10"/>
      <c r="E676" s="10"/>
      <c r="F676" s="10"/>
      <c r="G676" s="10"/>
    </row>
    <row r="677" spans="1:7" ht="25.5">
      <c r="A677" s="151">
        <f>'T12. Planes-program-proyect'!A677</f>
        <v>0</v>
      </c>
      <c r="B677" s="151">
        <f>'T12. Planes-program-proyect'!B677</f>
        <v>0</v>
      </c>
      <c r="C677" s="151" t="str">
        <f>'T12. Planes-program-proyect'!D677</f>
        <v>No existe una competencia definida</v>
      </c>
      <c r="D677" s="10"/>
      <c r="E677" s="10"/>
      <c r="F677" s="10"/>
      <c r="G677" s="10"/>
    </row>
    <row r="678" spans="1:7" ht="25.5">
      <c r="A678" s="151">
        <f>'T12. Planes-program-proyect'!A678</f>
        <v>0</v>
      </c>
      <c r="B678" s="151">
        <f>'T12. Planes-program-proyect'!B678</f>
        <v>0</v>
      </c>
      <c r="C678" s="151" t="str">
        <f>'T12. Planes-program-proyect'!D678</f>
        <v>No existe una competencia definida</v>
      </c>
      <c r="D678" s="10"/>
      <c r="E678" s="10"/>
      <c r="F678" s="10"/>
      <c r="G678" s="10"/>
    </row>
    <row r="679" spans="1:7" ht="25.5">
      <c r="A679" s="151">
        <f>'T12. Planes-program-proyect'!A679</f>
        <v>0</v>
      </c>
      <c r="B679" s="151">
        <f>'T12. Planes-program-proyect'!B679</f>
        <v>0</v>
      </c>
      <c r="C679" s="151" t="str">
        <f>'T12. Planes-program-proyect'!D679</f>
        <v>No existe una competencia definida</v>
      </c>
      <c r="D679" s="10"/>
      <c r="E679" s="10"/>
      <c r="F679" s="10"/>
      <c r="G679" s="10"/>
    </row>
    <row r="680" spans="1:7" ht="25.5">
      <c r="A680" s="151">
        <f>'T12. Planes-program-proyect'!A680</f>
        <v>0</v>
      </c>
      <c r="B680" s="151">
        <f>'T12. Planes-program-proyect'!B680</f>
        <v>0</v>
      </c>
      <c r="C680" s="151" t="str">
        <f>'T12. Planes-program-proyect'!D680</f>
        <v>No existe una competencia definida</v>
      </c>
      <c r="D680" s="10"/>
      <c r="E680" s="10"/>
      <c r="F680" s="10"/>
      <c r="G680" s="10"/>
    </row>
    <row r="681" spans="1:7" ht="25.5">
      <c r="A681" s="151">
        <f>'T12. Planes-program-proyect'!A681</f>
        <v>0</v>
      </c>
      <c r="B681" s="151">
        <f>'T12. Planes-program-proyect'!B681</f>
        <v>0</v>
      </c>
      <c r="C681" s="151" t="str">
        <f>'T12. Planes-program-proyect'!D681</f>
        <v>No existe una competencia definida</v>
      </c>
      <c r="D681" s="10"/>
      <c r="E681" s="10"/>
      <c r="F681" s="10"/>
      <c r="G681" s="10"/>
    </row>
    <row r="682" spans="1:7" ht="25.5">
      <c r="A682" s="151">
        <f>'T12. Planes-program-proyect'!A682</f>
        <v>0</v>
      </c>
      <c r="B682" s="151">
        <f>'T12. Planes-program-proyect'!B682</f>
        <v>0</v>
      </c>
      <c r="C682" s="151" t="str">
        <f>'T12. Planes-program-proyect'!D682</f>
        <v>No existe una competencia definida</v>
      </c>
      <c r="D682" s="10"/>
      <c r="E682" s="10"/>
      <c r="F682" s="10"/>
      <c r="G682" s="10"/>
    </row>
    <row r="683" spans="1:7" ht="25.5">
      <c r="A683" s="151">
        <f>'T12. Planes-program-proyect'!A683</f>
        <v>0</v>
      </c>
      <c r="B683" s="151">
        <f>'T12. Planes-program-proyect'!B683</f>
        <v>0</v>
      </c>
      <c r="C683" s="151" t="str">
        <f>'T12. Planes-program-proyect'!D683</f>
        <v>No existe una competencia definida</v>
      </c>
      <c r="D683" s="10"/>
      <c r="E683" s="10"/>
      <c r="F683" s="10"/>
      <c r="G683" s="10"/>
    </row>
    <row r="684" spans="1:7" ht="25.5">
      <c r="A684" s="151">
        <f>'T12. Planes-program-proyect'!A684</f>
        <v>0</v>
      </c>
      <c r="B684" s="151">
        <f>'T12. Planes-program-proyect'!B684</f>
        <v>0</v>
      </c>
      <c r="C684" s="151" t="str">
        <f>'T12. Planes-program-proyect'!D684</f>
        <v>No existe una competencia definida</v>
      </c>
      <c r="D684" s="10"/>
      <c r="E684" s="10"/>
      <c r="F684" s="10"/>
      <c r="G684" s="10"/>
    </row>
    <row r="685" spans="1:7" ht="25.5">
      <c r="A685" s="151">
        <f>'T12. Planes-program-proyect'!A685</f>
        <v>0</v>
      </c>
      <c r="B685" s="151">
        <f>'T12. Planes-program-proyect'!B685</f>
        <v>0</v>
      </c>
      <c r="C685" s="151" t="str">
        <f>'T12. Planes-program-proyect'!D685</f>
        <v>No existe una competencia definida</v>
      </c>
      <c r="D685" s="10"/>
      <c r="E685" s="10"/>
      <c r="F685" s="10"/>
      <c r="G685" s="10"/>
    </row>
    <row r="686" spans="1:7" ht="25.5">
      <c r="A686" s="151">
        <f>'T12. Planes-program-proyect'!A686</f>
        <v>0</v>
      </c>
      <c r="B686" s="151">
        <f>'T12. Planes-program-proyect'!B686</f>
        <v>0</v>
      </c>
      <c r="C686" s="151" t="str">
        <f>'T12. Planes-program-proyect'!D686</f>
        <v>No existe una competencia definida</v>
      </c>
      <c r="D686" s="10"/>
      <c r="E686" s="10"/>
      <c r="F686" s="10"/>
      <c r="G686" s="10"/>
    </row>
    <row r="687" spans="1:7" ht="25.5">
      <c r="A687" s="151">
        <f>'T12. Planes-program-proyect'!A687</f>
        <v>0</v>
      </c>
      <c r="B687" s="151">
        <f>'T12. Planes-program-proyect'!B687</f>
        <v>0</v>
      </c>
      <c r="C687" s="151" t="str">
        <f>'T12. Planes-program-proyect'!D687</f>
        <v>No existe una competencia definida</v>
      </c>
      <c r="D687" s="10"/>
      <c r="E687" s="10"/>
      <c r="F687" s="10"/>
      <c r="G687" s="10"/>
    </row>
    <row r="688" spans="1:7" ht="25.5">
      <c r="A688" s="151">
        <f>'T12. Planes-program-proyect'!A688</f>
        <v>0</v>
      </c>
      <c r="B688" s="151">
        <f>'T12. Planes-program-proyect'!B688</f>
        <v>0</v>
      </c>
      <c r="C688" s="151" t="str">
        <f>'T12. Planes-program-proyect'!D688</f>
        <v>No existe una competencia definida</v>
      </c>
      <c r="D688" s="10"/>
      <c r="E688" s="10"/>
      <c r="F688" s="10"/>
      <c r="G688" s="10"/>
    </row>
    <row r="689" spans="1:7" ht="25.5">
      <c r="A689" s="151">
        <f>'T12. Planes-program-proyect'!A689</f>
        <v>0</v>
      </c>
      <c r="B689" s="151">
        <f>'T12. Planes-program-proyect'!B689</f>
        <v>0</v>
      </c>
      <c r="C689" s="151" t="str">
        <f>'T12. Planes-program-proyect'!D689</f>
        <v>No existe una competencia definida</v>
      </c>
      <c r="D689" s="10"/>
      <c r="E689" s="10"/>
      <c r="F689" s="10"/>
      <c r="G689" s="10"/>
    </row>
    <row r="690" spans="1:7" ht="25.5">
      <c r="A690" s="151">
        <f>'T12. Planes-program-proyect'!A690</f>
        <v>0</v>
      </c>
      <c r="B690" s="151">
        <f>'T12. Planes-program-proyect'!B690</f>
        <v>0</v>
      </c>
      <c r="C690" s="151" t="str">
        <f>'T12. Planes-program-proyect'!D690</f>
        <v>No existe una competencia definida</v>
      </c>
      <c r="D690" s="10"/>
      <c r="E690" s="10"/>
      <c r="F690" s="10"/>
      <c r="G690" s="10"/>
    </row>
    <row r="691" spans="1:7" ht="25.5">
      <c r="A691" s="151">
        <f>'T12. Planes-program-proyect'!A691</f>
        <v>0</v>
      </c>
      <c r="B691" s="151">
        <f>'T12. Planes-program-proyect'!B691</f>
        <v>0</v>
      </c>
      <c r="C691" s="151" t="str">
        <f>'T12. Planes-program-proyect'!D691</f>
        <v>No existe una competencia definida</v>
      </c>
      <c r="D691" s="10"/>
      <c r="E691" s="10"/>
      <c r="F691" s="10"/>
      <c r="G691" s="10"/>
    </row>
    <row r="692" spans="1:7" ht="25.5">
      <c r="A692" s="151">
        <f>'T12. Planes-program-proyect'!A692</f>
        <v>0</v>
      </c>
      <c r="B692" s="151">
        <f>'T12. Planes-program-proyect'!B692</f>
        <v>0</v>
      </c>
      <c r="C692" s="151" t="str">
        <f>'T12. Planes-program-proyect'!D692</f>
        <v>No existe una competencia definida</v>
      </c>
      <c r="D692" s="10"/>
      <c r="E692" s="10"/>
      <c r="F692" s="10"/>
      <c r="G692" s="10"/>
    </row>
    <row r="693" spans="1:7" ht="25.5">
      <c r="A693" s="151">
        <f>'T12. Planes-program-proyect'!A693</f>
        <v>0</v>
      </c>
      <c r="B693" s="151">
        <f>'T12. Planes-program-proyect'!B693</f>
        <v>0</v>
      </c>
      <c r="C693" s="151" t="str">
        <f>'T12. Planes-program-proyect'!D693</f>
        <v>No existe una competencia definida</v>
      </c>
      <c r="D693" s="10"/>
      <c r="E693" s="10"/>
      <c r="F693" s="10"/>
      <c r="G693" s="10"/>
    </row>
    <row r="694" spans="1:7" ht="25.5">
      <c r="A694" s="151">
        <f>'T12. Planes-program-proyect'!A694</f>
        <v>0</v>
      </c>
      <c r="B694" s="151">
        <f>'T12. Planes-program-proyect'!B694</f>
        <v>0</v>
      </c>
      <c r="C694" s="151" t="str">
        <f>'T12. Planes-program-proyect'!D694</f>
        <v>No existe una competencia definida</v>
      </c>
      <c r="D694" s="10"/>
      <c r="E694" s="10"/>
      <c r="F694" s="10"/>
      <c r="G694" s="10"/>
    </row>
    <row r="695" spans="1:7" ht="25.5">
      <c r="A695" s="151">
        <f>'T12. Planes-program-proyect'!A695</f>
        <v>0</v>
      </c>
      <c r="B695" s="151">
        <f>'T12. Planes-program-proyect'!B695</f>
        <v>0</v>
      </c>
      <c r="C695" s="151" t="str">
        <f>'T12. Planes-program-proyect'!D695</f>
        <v>No existe una competencia definida</v>
      </c>
      <c r="D695" s="10"/>
      <c r="E695" s="10"/>
      <c r="F695" s="10"/>
      <c r="G695" s="10"/>
    </row>
    <row r="696" spans="1:7" ht="25.5">
      <c r="A696" s="151">
        <f>'T12. Planes-program-proyect'!A696</f>
        <v>0</v>
      </c>
      <c r="B696" s="151">
        <f>'T12. Planes-program-proyect'!B696</f>
        <v>0</v>
      </c>
      <c r="C696" s="151" t="str">
        <f>'T12. Planes-program-proyect'!D696</f>
        <v>No existe una competencia definida</v>
      </c>
      <c r="D696" s="10"/>
      <c r="E696" s="10"/>
      <c r="F696" s="10"/>
      <c r="G696" s="10"/>
    </row>
    <row r="697" spans="1:7" ht="25.5">
      <c r="A697" s="151">
        <f>'T12. Planes-program-proyect'!A697</f>
        <v>0</v>
      </c>
      <c r="B697" s="151">
        <f>'T12. Planes-program-proyect'!B697</f>
        <v>0</v>
      </c>
      <c r="C697" s="151" t="str">
        <f>'T12. Planes-program-proyect'!D697</f>
        <v>No existe una competencia definida</v>
      </c>
      <c r="D697" s="10"/>
      <c r="E697" s="10"/>
      <c r="F697" s="10"/>
      <c r="G697" s="10"/>
    </row>
    <row r="698" spans="1:7" ht="25.5">
      <c r="A698" s="151">
        <f>'T12. Planes-program-proyect'!A698</f>
        <v>0</v>
      </c>
      <c r="B698" s="151">
        <f>'T12. Planes-program-proyect'!B698</f>
        <v>0</v>
      </c>
      <c r="C698" s="151" t="str">
        <f>'T12. Planes-program-proyect'!D698</f>
        <v>No existe una competencia definida</v>
      </c>
      <c r="D698" s="10"/>
      <c r="E698" s="10"/>
      <c r="F698" s="10"/>
      <c r="G698" s="10"/>
    </row>
    <row r="699" spans="1:7" ht="25.5">
      <c r="A699" s="151">
        <f>'T12. Planes-program-proyect'!A699</f>
        <v>0</v>
      </c>
      <c r="B699" s="151">
        <f>'T12. Planes-program-proyect'!B699</f>
        <v>0</v>
      </c>
      <c r="C699" s="151" t="str">
        <f>'T12. Planes-program-proyect'!D699</f>
        <v>No existe una competencia definida</v>
      </c>
      <c r="D699" s="10"/>
      <c r="E699" s="10"/>
      <c r="F699" s="10"/>
      <c r="G699" s="10"/>
    </row>
    <row r="700" spans="1:7" ht="25.5">
      <c r="A700" s="151">
        <f>'T12. Planes-program-proyect'!A700</f>
        <v>0</v>
      </c>
      <c r="B700" s="151">
        <f>'T12. Planes-program-proyect'!B700</f>
        <v>0</v>
      </c>
      <c r="C700" s="151" t="str">
        <f>'T12. Planes-program-proyect'!D700</f>
        <v>No existe una competencia definida</v>
      </c>
      <c r="D700" s="10"/>
      <c r="E700" s="10"/>
      <c r="F700" s="10"/>
      <c r="G700" s="10"/>
    </row>
    <row r="701" spans="1:7" ht="25.5">
      <c r="A701" s="151">
        <f>'T12. Planes-program-proyect'!A701</f>
        <v>0</v>
      </c>
      <c r="B701" s="151">
        <f>'T12. Planes-program-proyect'!B701</f>
        <v>0</v>
      </c>
      <c r="C701" s="151" t="str">
        <f>'T12. Planes-program-proyect'!D701</f>
        <v>No existe una competencia definida</v>
      </c>
      <c r="D701" s="10"/>
      <c r="E701" s="10"/>
      <c r="F701" s="10"/>
      <c r="G701" s="10"/>
    </row>
    <row r="702" spans="1:7" ht="25.5">
      <c r="A702" s="151">
        <f>'T12. Planes-program-proyect'!A702</f>
        <v>0</v>
      </c>
      <c r="B702" s="151">
        <f>'T12. Planes-program-proyect'!B702</f>
        <v>0</v>
      </c>
      <c r="C702" s="151" t="str">
        <f>'T12. Planes-program-proyect'!D702</f>
        <v>No existe una competencia definida</v>
      </c>
      <c r="D702" s="10"/>
      <c r="E702" s="10"/>
      <c r="F702" s="10"/>
      <c r="G702" s="10"/>
    </row>
    <row r="703" spans="1:7" ht="25.5">
      <c r="A703" s="151">
        <f>'T12. Planes-program-proyect'!A703</f>
        <v>0</v>
      </c>
      <c r="B703" s="151">
        <f>'T12. Planes-program-proyect'!B703</f>
        <v>0</v>
      </c>
      <c r="C703" s="151" t="str">
        <f>'T12. Planes-program-proyect'!D703</f>
        <v>No existe una competencia definida</v>
      </c>
      <c r="D703" s="10"/>
      <c r="E703" s="10"/>
      <c r="F703" s="10"/>
      <c r="G703" s="10"/>
    </row>
    <row r="704" spans="1:7" ht="25.5">
      <c r="A704" s="151">
        <f>'T12. Planes-program-proyect'!A704</f>
        <v>0</v>
      </c>
      <c r="B704" s="151">
        <f>'T12. Planes-program-proyect'!B704</f>
        <v>0</v>
      </c>
      <c r="C704" s="151" t="str">
        <f>'T12. Planes-program-proyect'!D704</f>
        <v>No existe una competencia definida</v>
      </c>
      <c r="D704" s="10"/>
      <c r="E704" s="10"/>
      <c r="F704" s="10"/>
      <c r="G704" s="10"/>
    </row>
    <row r="705" spans="1:7" ht="25.5">
      <c r="A705" s="151">
        <f>'T12. Planes-program-proyect'!A705</f>
        <v>0</v>
      </c>
      <c r="B705" s="151">
        <f>'T12. Planes-program-proyect'!B705</f>
        <v>0</v>
      </c>
      <c r="C705" s="151" t="str">
        <f>'T12. Planes-program-proyect'!D705</f>
        <v>No existe una competencia definida</v>
      </c>
      <c r="D705" s="10"/>
      <c r="E705" s="10"/>
      <c r="F705" s="10"/>
      <c r="G705" s="10"/>
    </row>
    <row r="706" spans="1:7" ht="25.5">
      <c r="A706" s="151">
        <f>'T12. Planes-program-proyect'!A706</f>
        <v>0</v>
      </c>
      <c r="B706" s="151">
        <f>'T12. Planes-program-proyect'!B706</f>
        <v>0</v>
      </c>
      <c r="C706" s="151" t="str">
        <f>'T12. Planes-program-proyect'!D706</f>
        <v>No existe una competencia definida</v>
      </c>
      <c r="D706" s="10"/>
      <c r="E706" s="10"/>
      <c r="F706" s="10"/>
      <c r="G706" s="10"/>
    </row>
    <row r="707" spans="1:7" ht="25.5">
      <c r="A707" s="151">
        <f>'T12. Planes-program-proyect'!A707</f>
        <v>0</v>
      </c>
      <c r="B707" s="151">
        <f>'T12. Planes-program-proyect'!B707</f>
        <v>0</v>
      </c>
      <c r="C707" s="151" t="str">
        <f>'T12. Planes-program-proyect'!D707</f>
        <v>No existe una competencia definida</v>
      </c>
      <c r="D707" s="10"/>
      <c r="E707" s="10"/>
      <c r="F707" s="10"/>
      <c r="G707" s="10"/>
    </row>
    <row r="708" spans="1:7" ht="25.5">
      <c r="A708" s="151">
        <f>'T12. Planes-program-proyect'!A708</f>
        <v>0</v>
      </c>
      <c r="B708" s="151">
        <f>'T12. Planes-program-proyect'!B708</f>
        <v>0</v>
      </c>
      <c r="C708" s="151" t="str">
        <f>'T12. Planes-program-proyect'!D708</f>
        <v>No existe una competencia definida</v>
      </c>
      <c r="D708" s="10"/>
      <c r="E708" s="10"/>
      <c r="F708" s="10"/>
      <c r="G708" s="10"/>
    </row>
    <row r="709" spans="1:7" ht="25.5">
      <c r="A709" s="151">
        <f>'T12. Planes-program-proyect'!A709</f>
        <v>0</v>
      </c>
      <c r="B709" s="151">
        <f>'T12. Planes-program-proyect'!B709</f>
        <v>0</v>
      </c>
      <c r="C709" s="151" t="str">
        <f>'T12. Planes-program-proyect'!D709</f>
        <v>No existe una competencia definida</v>
      </c>
      <c r="D709" s="10"/>
      <c r="E709" s="10"/>
      <c r="F709" s="10"/>
      <c r="G709" s="10"/>
    </row>
    <row r="710" spans="1:7" ht="25.5">
      <c r="A710" s="151">
        <f>'T12. Planes-program-proyect'!A710</f>
        <v>0</v>
      </c>
      <c r="B710" s="151">
        <f>'T12. Planes-program-proyect'!B710</f>
        <v>0</v>
      </c>
      <c r="C710" s="151" t="str">
        <f>'T12. Planes-program-proyect'!D710</f>
        <v>No existe una competencia definida</v>
      </c>
      <c r="D710" s="10"/>
      <c r="E710" s="10"/>
      <c r="F710" s="10"/>
      <c r="G710" s="10"/>
    </row>
    <row r="711" spans="1:7" ht="25.5">
      <c r="A711" s="151">
        <f>'T12. Planes-program-proyect'!A711</f>
        <v>0</v>
      </c>
      <c r="B711" s="151">
        <f>'T12. Planes-program-proyect'!B711</f>
        <v>0</v>
      </c>
      <c r="C711" s="151" t="str">
        <f>'T12. Planes-program-proyect'!D711</f>
        <v>No existe una competencia definida</v>
      </c>
      <c r="D711" s="10"/>
      <c r="E711" s="10"/>
      <c r="F711" s="10"/>
      <c r="G711" s="10"/>
    </row>
    <row r="712" spans="1:7" ht="25.5">
      <c r="A712" s="151">
        <f>'T12. Planes-program-proyect'!A712</f>
        <v>0</v>
      </c>
      <c r="B712" s="151">
        <f>'T12. Planes-program-proyect'!B712</f>
        <v>0</v>
      </c>
      <c r="C712" s="151" t="str">
        <f>'T12. Planes-program-proyect'!D712</f>
        <v>No existe una competencia definida</v>
      </c>
      <c r="D712" s="10"/>
      <c r="E712" s="10"/>
      <c r="F712" s="10"/>
      <c r="G712" s="10"/>
    </row>
    <row r="713" spans="1:7" ht="25.5">
      <c r="A713" s="151">
        <f>'T12. Planes-program-proyect'!A713</f>
        <v>0</v>
      </c>
      <c r="B713" s="151">
        <f>'T12. Planes-program-proyect'!B713</f>
        <v>0</v>
      </c>
      <c r="C713" s="151" t="str">
        <f>'T12. Planes-program-proyect'!D713</f>
        <v>No existe una competencia definida</v>
      </c>
      <c r="D713" s="10"/>
      <c r="E713" s="10"/>
      <c r="F713" s="10"/>
      <c r="G713" s="10"/>
    </row>
    <row r="714" spans="1:7" ht="25.5">
      <c r="A714" s="151">
        <f>'T12. Planes-program-proyect'!A714</f>
        <v>0</v>
      </c>
      <c r="B714" s="151">
        <f>'T12. Planes-program-proyect'!B714</f>
        <v>0</v>
      </c>
      <c r="C714" s="151" t="str">
        <f>'T12. Planes-program-proyect'!D714</f>
        <v>No existe una competencia definida</v>
      </c>
      <c r="D714" s="10"/>
      <c r="E714" s="10"/>
      <c r="F714" s="10"/>
      <c r="G714" s="10"/>
    </row>
    <row r="715" spans="1:7" ht="25.5">
      <c r="A715" s="151">
        <f>'T12. Planes-program-proyect'!A715</f>
        <v>0</v>
      </c>
      <c r="B715" s="151">
        <f>'T12. Planes-program-proyect'!B715</f>
        <v>0</v>
      </c>
      <c r="C715" s="151" t="str">
        <f>'T12. Planes-program-proyect'!D715</f>
        <v>No existe una competencia definida</v>
      </c>
      <c r="D715" s="10"/>
      <c r="E715" s="10"/>
      <c r="F715" s="10"/>
      <c r="G715" s="10"/>
    </row>
    <row r="716" spans="1:7" ht="25.5">
      <c r="A716" s="151">
        <f>'T12. Planes-program-proyect'!A716</f>
        <v>0</v>
      </c>
      <c r="B716" s="151">
        <f>'T12. Planes-program-proyect'!B716</f>
        <v>0</v>
      </c>
      <c r="C716" s="151" t="str">
        <f>'T12. Planes-program-proyect'!D716</f>
        <v>No existe una competencia definida</v>
      </c>
      <c r="D716" s="10"/>
      <c r="E716" s="10"/>
      <c r="F716" s="10"/>
      <c r="G716" s="10"/>
    </row>
    <row r="717" spans="1:7" ht="25.5">
      <c r="A717" s="151">
        <f>'T12. Planes-program-proyect'!A717</f>
        <v>0</v>
      </c>
      <c r="B717" s="151">
        <f>'T12. Planes-program-proyect'!B717</f>
        <v>0</v>
      </c>
      <c r="C717" s="151" t="str">
        <f>'T12. Planes-program-proyect'!D717</f>
        <v>No existe una competencia definida</v>
      </c>
      <c r="D717" s="10"/>
      <c r="E717" s="10"/>
      <c r="F717" s="10"/>
      <c r="G717" s="10"/>
    </row>
    <row r="718" spans="1:7" ht="25.5">
      <c r="A718" s="151">
        <f>'T12. Planes-program-proyect'!A718</f>
        <v>0</v>
      </c>
      <c r="B718" s="151">
        <f>'T12. Planes-program-proyect'!B718</f>
        <v>0</v>
      </c>
      <c r="C718" s="151" t="str">
        <f>'T12. Planes-program-proyect'!D718</f>
        <v>No existe una competencia definida</v>
      </c>
      <c r="D718" s="10"/>
      <c r="E718" s="10"/>
      <c r="F718" s="10"/>
      <c r="G718" s="10"/>
    </row>
    <row r="719" spans="1:7" ht="25.5">
      <c r="A719" s="151">
        <f>'T12. Planes-program-proyect'!A719</f>
        <v>0</v>
      </c>
      <c r="B719" s="151">
        <f>'T12. Planes-program-proyect'!B719</f>
        <v>0</v>
      </c>
      <c r="C719" s="151" t="str">
        <f>'T12. Planes-program-proyect'!D719</f>
        <v>No existe una competencia definida</v>
      </c>
      <c r="D719" s="10"/>
      <c r="E719" s="10"/>
      <c r="F719" s="10"/>
      <c r="G719" s="10"/>
    </row>
    <row r="720" spans="1:7" ht="25.5">
      <c r="A720" s="151">
        <f>'T12. Planes-program-proyect'!A720</f>
        <v>0</v>
      </c>
      <c r="B720" s="151">
        <f>'T12. Planes-program-proyect'!B720</f>
        <v>0</v>
      </c>
      <c r="C720" s="151" t="str">
        <f>'T12. Planes-program-proyect'!D720</f>
        <v>No existe una competencia definida</v>
      </c>
      <c r="D720" s="10"/>
      <c r="E720" s="10"/>
      <c r="F720" s="10"/>
      <c r="G720" s="10"/>
    </row>
    <row r="721" spans="1:7" ht="25.5">
      <c r="A721" s="151">
        <f>'T12. Planes-program-proyect'!A721</f>
        <v>0</v>
      </c>
      <c r="B721" s="151">
        <f>'T12. Planes-program-proyect'!B721</f>
        <v>0</v>
      </c>
      <c r="C721" s="151" t="str">
        <f>'T12. Planes-program-proyect'!D721</f>
        <v>No existe una competencia definida</v>
      </c>
      <c r="D721" s="10"/>
      <c r="E721" s="10"/>
      <c r="F721" s="10"/>
      <c r="G721" s="10"/>
    </row>
    <row r="722" spans="1:7" ht="25.5">
      <c r="A722" s="151">
        <f>'T12. Planes-program-proyect'!A722</f>
        <v>0</v>
      </c>
      <c r="B722" s="151">
        <f>'T12. Planes-program-proyect'!B722</f>
        <v>0</v>
      </c>
      <c r="C722" s="151" t="str">
        <f>'T12. Planes-program-proyect'!D722</f>
        <v>No existe una competencia definida</v>
      </c>
      <c r="D722" s="10"/>
      <c r="E722" s="10"/>
      <c r="F722" s="10"/>
      <c r="G722" s="10"/>
    </row>
    <row r="723" spans="1:7" ht="25.5">
      <c r="A723" s="151">
        <f>'T12. Planes-program-proyect'!A723</f>
        <v>0</v>
      </c>
      <c r="B723" s="151">
        <f>'T12. Planes-program-proyect'!B723</f>
        <v>0</v>
      </c>
      <c r="C723" s="151" t="str">
        <f>'T12. Planes-program-proyect'!D723</f>
        <v>No existe una competencia definida</v>
      </c>
      <c r="D723" s="10"/>
      <c r="E723" s="10"/>
      <c r="F723" s="10"/>
      <c r="G723" s="10"/>
    </row>
    <row r="724" spans="1:7" ht="25.5">
      <c r="A724" s="151">
        <f>'T12. Planes-program-proyect'!A724</f>
        <v>0</v>
      </c>
      <c r="B724" s="151">
        <f>'T12. Planes-program-proyect'!B724</f>
        <v>0</v>
      </c>
      <c r="C724" s="151" t="str">
        <f>'T12. Planes-program-proyect'!D724</f>
        <v>No existe una competencia definida</v>
      </c>
      <c r="D724" s="10"/>
      <c r="E724" s="10"/>
      <c r="F724" s="10"/>
      <c r="G724" s="10"/>
    </row>
    <row r="725" spans="1:7" ht="25.5">
      <c r="A725" s="151">
        <f>'T12. Planes-program-proyect'!A725</f>
        <v>0</v>
      </c>
      <c r="B725" s="151">
        <f>'T12. Planes-program-proyect'!B725</f>
        <v>0</v>
      </c>
      <c r="C725" s="151" t="str">
        <f>'T12. Planes-program-proyect'!D725</f>
        <v>No existe una competencia definida</v>
      </c>
      <c r="D725" s="10"/>
      <c r="E725" s="10"/>
      <c r="F725" s="10"/>
      <c r="G725" s="10"/>
    </row>
    <row r="726" spans="1:7" ht="25.5">
      <c r="A726" s="151">
        <f>'T12. Planes-program-proyect'!A726</f>
        <v>0</v>
      </c>
      <c r="B726" s="151">
        <f>'T12. Planes-program-proyect'!B726</f>
        <v>0</v>
      </c>
      <c r="C726" s="151" t="str">
        <f>'T12. Planes-program-proyect'!D726</f>
        <v>No existe una competencia definida</v>
      </c>
      <c r="D726" s="10"/>
      <c r="E726" s="10"/>
      <c r="F726" s="10"/>
      <c r="G726" s="10"/>
    </row>
    <row r="727" spans="1:7" ht="25.5">
      <c r="A727" s="151">
        <f>'T12. Planes-program-proyect'!A727</f>
        <v>0</v>
      </c>
      <c r="B727" s="151">
        <f>'T12. Planes-program-proyect'!B727</f>
        <v>0</v>
      </c>
      <c r="C727" s="151" t="str">
        <f>'T12. Planes-program-proyect'!D727</f>
        <v>No existe una competencia definida</v>
      </c>
      <c r="D727" s="10"/>
      <c r="E727" s="10"/>
      <c r="F727" s="10"/>
      <c r="G727" s="10"/>
    </row>
    <row r="728" spans="1:7" ht="25.5">
      <c r="A728" s="151">
        <f>'T12. Planes-program-proyect'!A728</f>
        <v>0</v>
      </c>
      <c r="B728" s="151">
        <f>'T12. Planes-program-proyect'!B728</f>
        <v>0</v>
      </c>
      <c r="C728" s="151" t="str">
        <f>'T12. Planes-program-proyect'!D728</f>
        <v>No existe una competencia definida</v>
      </c>
      <c r="D728" s="10"/>
      <c r="E728" s="10"/>
      <c r="F728" s="10"/>
      <c r="G728" s="10"/>
    </row>
    <row r="729" spans="1:7" ht="25.5">
      <c r="A729" s="151">
        <f>'T12. Planes-program-proyect'!A729</f>
        <v>0</v>
      </c>
      <c r="B729" s="151">
        <f>'T12. Planes-program-proyect'!B729</f>
        <v>0</v>
      </c>
      <c r="C729" s="151" t="str">
        <f>'T12. Planes-program-proyect'!D729</f>
        <v>No existe una competencia definida</v>
      </c>
      <c r="D729" s="10"/>
      <c r="E729" s="10"/>
      <c r="F729" s="10"/>
      <c r="G729" s="10"/>
    </row>
    <row r="730" spans="1:7" ht="25.5">
      <c r="A730" s="151">
        <f>'T12. Planes-program-proyect'!A730</f>
        <v>0</v>
      </c>
      <c r="B730" s="151">
        <f>'T12. Planes-program-proyect'!B730</f>
        <v>0</v>
      </c>
      <c r="C730" s="151" t="str">
        <f>'T12. Planes-program-proyect'!D730</f>
        <v>No existe una competencia definida</v>
      </c>
      <c r="D730" s="10"/>
      <c r="E730" s="10"/>
      <c r="F730" s="10"/>
      <c r="G730" s="10"/>
    </row>
    <row r="731" spans="1:7" ht="25.5">
      <c r="A731" s="151">
        <f>'T12. Planes-program-proyect'!A731</f>
        <v>0</v>
      </c>
      <c r="B731" s="151">
        <f>'T12. Planes-program-proyect'!B731</f>
        <v>0</v>
      </c>
      <c r="C731" s="151" t="str">
        <f>'T12. Planes-program-proyect'!D731</f>
        <v>No existe una competencia definida</v>
      </c>
      <c r="D731" s="10"/>
      <c r="E731" s="10"/>
      <c r="F731" s="10"/>
      <c r="G731" s="10"/>
    </row>
    <row r="732" spans="1:7" ht="25.5">
      <c r="A732" s="151">
        <f>'T12. Planes-program-proyect'!A732</f>
        <v>0</v>
      </c>
      <c r="B732" s="151">
        <f>'T12. Planes-program-proyect'!B732</f>
        <v>0</v>
      </c>
      <c r="C732" s="151" t="str">
        <f>'T12. Planes-program-proyect'!D732</f>
        <v>No existe una competencia definida</v>
      </c>
      <c r="D732" s="10"/>
      <c r="E732" s="10"/>
      <c r="F732" s="10"/>
      <c r="G732" s="10"/>
    </row>
    <row r="733" spans="1:7" ht="25.5">
      <c r="A733" s="151">
        <f>'T12. Planes-program-proyect'!A733</f>
        <v>0</v>
      </c>
      <c r="B733" s="151">
        <f>'T12. Planes-program-proyect'!B733</f>
        <v>0</v>
      </c>
      <c r="C733" s="151" t="str">
        <f>'T12. Planes-program-proyect'!D733</f>
        <v>No existe una competencia definida</v>
      </c>
      <c r="D733" s="10"/>
      <c r="E733" s="10"/>
      <c r="F733" s="10"/>
      <c r="G733" s="10"/>
    </row>
    <row r="734" spans="1:7" ht="25.5">
      <c r="A734" s="151">
        <f>'T12. Planes-program-proyect'!A734</f>
        <v>0</v>
      </c>
      <c r="B734" s="151">
        <f>'T12. Planes-program-proyect'!B734</f>
        <v>0</v>
      </c>
      <c r="C734" s="151" t="str">
        <f>'T12. Planes-program-proyect'!D734</f>
        <v>No existe una competencia definida</v>
      </c>
      <c r="D734" s="10"/>
      <c r="E734" s="10"/>
      <c r="F734" s="10"/>
      <c r="G734" s="10"/>
    </row>
    <row r="735" spans="1:7" ht="25.5">
      <c r="A735" s="151">
        <f>'T12. Planes-program-proyect'!A735</f>
        <v>0</v>
      </c>
      <c r="B735" s="151">
        <f>'T12. Planes-program-proyect'!B735</f>
        <v>0</v>
      </c>
      <c r="C735" s="151" t="str">
        <f>'T12. Planes-program-proyect'!D735</f>
        <v>No existe una competencia definida</v>
      </c>
      <c r="D735" s="10"/>
      <c r="E735" s="10"/>
      <c r="F735" s="10"/>
      <c r="G735" s="10"/>
    </row>
    <row r="736" spans="1:7" ht="25.5">
      <c r="A736" s="151">
        <f>'T12. Planes-program-proyect'!A736</f>
        <v>0</v>
      </c>
      <c r="B736" s="151">
        <f>'T12. Planes-program-proyect'!B736</f>
        <v>0</v>
      </c>
      <c r="C736" s="151" t="str">
        <f>'T12. Planes-program-proyect'!D736</f>
        <v>No existe una competencia definida</v>
      </c>
      <c r="D736" s="10"/>
      <c r="E736" s="10"/>
      <c r="F736" s="10"/>
      <c r="G736" s="10"/>
    </row>
    <row r="737" spans="1:7" ht="25.5">
      <c r="A737" s="151">
        <f>'T12. Planes-program-proyect'!A737</f>
        <v>0</v>
      </c>
      <c r="B737" s="151">
        <f>'T12. Planes-program-proyect'!B737</f>
        <v>0</v>
      </c>
      <c r="C737" s="151" t="str">
        <f>'T12. Planes-program-proyect'!D737</f>
        <v>No existe una competencia definida</v>
      </c>
      <c r="D737" s="10"/>
      <c r="E737" s="10"/>
      <c r="F737" s="10"/>
      <c r="G737" s="10"/>
    </row>
    <row r="738" spans="1:7" ht="25.5">
      <c r="A738" s="151">
        <f>'T12. Planes-program-proyect'!A738</f>
        <v>0</v>
      </c>
      <c r="B738" s="151">
        <f>'T12. Planes-program-proyect'!B738</f>
        <v>0</v>
      </c>
      <c r="C738" s="151" t="str">
        <f>'T12. Planes-program-proyect'!D738</f>
        <v>No existe una competencia definida</v>
      </c>
      <c r="D738" s="10"/>
      <c r="E738" s="10"/>
      <c r="F738" s="10"/>
      <c r="G738" s="10"/>
    </row>
    <row r="739" spans="1:7" ht="25.5">
      <c r="A739" s="151">
        <f>'T12. Planes-program-proyect'!A739</f>
        <v>0</v>
      </c>
      <c r="B739" s="151">
        <f>'T12. Planes-program-proyect'!B739</f>
        <v>0</v>
      </c>
      <c r="C739" s="151" t="str">
        <f>'T12. Planes-program-proyect'!D739</f>
        <v>No existe una competencia definida</v>
      </c>
      <c r="D739" s="10"/>
      <c r="E739" s="10"/>
      <c r="F739" s="10"/>
      <c r="G739" s="10"/>
    </row>
    <row r="740" spans="1:7" ht="25.5">
      <c r="A740" s="151">
        <f>'T12. Planes-program-proyect'!A740</f>
        <v>0</v>
      </c>
      <c r="B740" s="151">
        <f>'T12. Planes-program-proyect'!B740</f>
        <v>0</v>
      </c>
      <c r="C740" s="151" t="str">
        <f>'T12. Planes-program-proyect'!D740</f>
        <v>No existe una competencia definida</v>
      </c>
      <c r="D740" s="10"/>
      <c r="E740" s="10"/>
      <c r="F740" s="10"/>
      <c r="G740" s="10"/>
    </row>
    <row r="741" spans="1:7" ht="25.5">
      <c r="A741" s="151">
        <f>'T12. Planes-program-proyect'!A741</f>
        <v>0</v>
      </c>
      <c r="B741" s="151">
        <f>'T12. Planes-program-proyect'!B741</f>
        <v>0</v>
      </c>
      <c r="C741" s="151" t="str">
        <f>'T12. Planes-program-proyect'!D741</f>
        <v>No existe una competencia definida</v>
      </c>
      <c r="D741" s="10"/>
      <c r="E741" s="10"/>
      <c r="F741" s="10"/>
      <c r="G741" s="10"/>
    </row>
    <row r="742" spans="1:7" ht="25.5">
      <c r="A742" s="151">
        <f>'T12. Planes-program-proyect'!A742</f>
        <v>0</v>
      </c>
      <c r="B742" s="151">
        <f>'T12. Planes-program-proyect'!B742</f>
        <v>0</v>
      </c>
      <c r="C742" s="151" t="str">
        <f>'T12. Planes-program-proyect'!D742</f>
        <v>No existe una competencia definida</v>
      </c>
      <c r="D742" s="10"/>
      <c r="E742" s="10"/>
      <c r="F742" s="10"/>
      <c r="G742" s="10"/>
    </row>
    <row r="743" spans="1:7" ht="25.5">
      <c r="A743" s="151">
        <f>'T12. Planes-program-proyect'!A743</f>
        <v>0</v>
      </c>
      <c r="B743" s="151">
        <f>'T12. Planes-program-proyect'!B743</f>
        <v>0</v>
      </c>
      <c r="C743" s="151" t="str">
        <f>'T12. Planes-program-proyect'!D743</f>
        <v>No existe una competencia definida</v>
      </c>
      <c r="D743" s="10"/>
      <c r="E743" s="10"/>
      <c r="F743" s="10"/>
      <c r="G743" s="10"/>
    </row>
    <row r="744" spans="1:7" ht="25.5">
      <c r="A744" s="151">
        <f>'T12. Planes-program-proyect'!A744</f>
        <v>0</v>
      </c>
      <c r="B744" s="151">
        <f>'T12. Planes-program-proyect'!B744</f>
        <v>0</v>
      </c>
      <c r="C744" s="151" t="str">
        <f>'T12. Planes-program-proyect'!D744</f>
        <v>No existe una competencia definida</v>
      </c>
      <c r="D744" s="10"/>
      <c r="E744" s="10"/>
      <c r="F744" s="10"/>
      <c r="G744" s="10"/>
    </row>
    <row r="745" spans="1:7" ht="25.5">
      <c r="A745" s="151">
        <f>'T12. Planes-program-proyect'!A745</f>
        <v>0</v>
      </c>
      <c r="B745" s="151">
        <f>'T12. Planes-program-proyect'!B745</f>
        <v>0</v>
      </c>
      <c r="C745" s="151" t="str">
        <f>'T12. Planes-program-proyect'!D745</f>
        <v>No existe una competencia definida</v>
      </c>
      <c r="D745" s="10"/>
      <c r="E745" s="10"/>
      <c r="F745" s="10"/>
      <c r="G745" s="10"/>
    </row>
    <row r="746" spans="1:7" ht="25.5">
      <c r="A746" s="151">
        <f>'T12. Planes-program-proyect'!A746</f>
        <v>0</v>
      </c>
      <c r="B746" s="151">
        <f>'T12. Planes-program-proyect'!B746</f>
        <v>0</v>
      </c>
      <c r="C746" s="151" t="str">
        <f>'T12. Planes-program-proyect'!D746</f>
        <v>No existe una competencia definida</v>
      </c>
      <c r="D746" s="10"/>
      <c r="E746" s="10"/>
      <c r="F746" s="10"/>
      <c r="G746" s="10"/>
    </row>
    <row r="747" spans="1:7" ht="25.5">
      <c r="A747" s="151">
        <f>'T12. Planes-program-proyect'!A747</f>
        <v>0</v>
      </c>
      <c r="B747" s="151">
        <f>'T12. Planes-program-proyect'!B747</f>
        <v>0</v>
      </c>
      <c r="C747" s="151" t="str">
        <f>'T12. Planes-program-proyect'!D747</f>
        <v>No existe una competencia definida</v>
      </c>
      <c r="D747" s="10"/>
      <c r="E747" s="10"/>
      <c r="F747" s="10"/>
      <c r="G747" s="10"/>
    </row>
    <row r="748" spans="1:7" ht="25.5">
      <c r="A748" s="151">
        <f>'T12. Planes-program-proyect'!A748</f>
        <v>0</v>
      </c>
      <c r="B748" s="151">
        <f>'T12. Planes-program-proyect'!B748</f>
        <v>0</v>
      </c>
      <c r="C748" s="151" t="str">
        <f>'T12. Planes-program-proyect'!D748</f>
        <v>No existe una competencia definida</v>
      </c>
      <c r="D748" s="10"/>
      <c r="E748" s="10"/>
      <c r="F748" s="10"/>
      <c r="G748" s="10"/>
    </row>
    <row r="749" spans="1:7" ht="25.5">
      <c r="A749" s="151">
        <f>'T12. Planes-program-proyect'!A749</f>
        <v>0</v>
      </c>
      <c r="B749" s="151">
        <f>'T12. Planes-program-proyect'!B749</f>
        <v>0</v>
      </c>
      <c r="C749" s="151" t="str">
        <f>'T12. Planes-program-proyect'!D749</f>
        <v>No existe una competencia definida</v>
      </c>
      <c r="D749" s="10"/>
      <c r="E749" s="10"/>
      <c r="F749" s="10"/>
      <c r="G749" s="10"/>
    </row>
    <row r="750" spans="1:7" ht="25.5">
      <c r="A750" s="151">
        <f>'T12. Planes-program-proyect'!A750</f>
        <v>0</v>
      </c>
      <c r="B750" s="151">
        <f>'T12. Planes-program-proyect'!B750</f>
        <v>0</v>
      </c>
      <c r="C750" s="151" t="str">
        <f>'T12. Planes-program-proyect'!D750</f>
        <v>No existe una competencia definida</v>
      </c>
      <c r="D750" s="10"/>
      <c r="E750" s="10"/>
      <c r="F750" s="10"/>
      <c r="G750" s="10"/>
    </row>
    <row r="751" spans="1:7" ht="25.5">
      <c r="A751" s="151">
        <f>'T12. Planes-program-proyect'!A751</f>
        <v>0</v>
      </c>
      <c r="B751" s="151">
        <f>'T12. Planes-program-proyect'!B751</f>
        <v>0</v>
      </c>
      <c r="C751" s="151" t="str">
        <f>'T12. Planes-program-proyect'!D751</f>
        <v>No existe una competencia definida</v>
      </c>
      <c r="D751" s="10"/>
      <c r="E751" s="10"/>
      <c r="F751" s="10"/>
      <c r="G751" s="10"/>
    </row>
    <row r="752" spans="1:7" ht="25.5">
      <c r="A752" s="151">
        <f>'T12. Planes-program-proyect'!A752</f>
        <v>0</v>
      </c>
      <c r="B752" s="151">
        <f>'T12. Planes-program-proyect'!B752</f>
        <v>0</v>
      </c>
      <c r="C752" s="151" t="str">
        <f>'T12. Planes-program-proyect'!D752</f>
        <v>No existe una competencia definida</v>
      </c>
      <c r="D752" s="10"/>
      <c r="E752" s="10"/>
      <c r="F752" s="10"/>
      <c r="G752" s="10"/>
    </row>
    <row r="753" spans="1:7" ht="25.5">
      <c r="A753" s="151">
        <f>'T12. Planes-program-proyect'!A753</f>
        <v>0</v>
      </c>
      <c r="B753" s="151">
        <f>'T12. Planes-program-proyect'!B753</f>
        <v>0</v>
      </c>
      <c r="C753" s="151" t="str">
        <f>'T12. Planes-program-proyect'!D753</f>
        <v>No existe una competencia definida</v>
      </c>
      <c r="D753" s="10"/>
      <c r="E753" s="10"/>
      <c r="F753" s="10"/>
      <c r="G753" s="10"/>
    </row>
    <row r="754" spans="1:7" ht="25.5">
      <c r="A754" s="151">
        <f>'T12. Planes-program-proyect'!A754</f>
        <v>0</v>
      </c>
      <c r="B754" s="151">
        <f>'T12. Planes-program-proyect'!B754</f>
        <v>0</v>
      </c>
      <c r="C754" s="151" t="str">
        <f>'T12. Planes-program-proyect'!D754</f>
        <v>No existe una competencia definida</v>
      </c>
      <c r="D754" s="10"/>
      <c r="E754" s="10"/>
      <c r="F754" s="10"/>
      <c r="G754" s="10"/>
    </row>
    <row r="755" spans="1:7" ht="25.5">
      <c r="A755" s="151">
        <f>'T12. Planes-program-proyect'!A755</f>
        <v>0</v>
      </c>
      <c r="B755" s="151">
        <f>'T12. Planes-program-proyect'!B755</f>
        <v>0</v>
      </c>
      <c r="C755" s="151" t="str">
        <f>'T12. Planes-program-proyect'!D755</f>
        <v>No existe una competencia definida</v>
      </c>
      <c r="D755" s="10"/>
      <c r="E755" s="10"/>
      <c r="F755" s="10"/>
      <c r="G755" s="10"/>
    </row>
    <row r="756" spans="1:7" ht="25.5">
      <c r="A756" s="151">
        <f>'T12. Planes-program-proyect'!A756</f>
        <v>0</v>
      </c>
      <c r="B756" s="151">
        <f>'T12. Planes-program-proyect'!B756</f>
        <v>0</v>
      </c>
      <c r="C756" s="151" t="str">
        <f>'T12. Planes-program-proyect'!D756</f>
        <v>No existe una competencia definida</v>
      </c>
      <c r="D756" s="10"/>
      <c r="E756" s="10"/>
      <c r="F756" s="10"/>
      <c r="G756" s="10"/>
    </row>
    <row r="757" spans="1:7" ht="25.5">
      <c r="A757" s="151">
        <f>'T12. Planes-program-proyect'!A757</f>
        <v>0</v>
      </c>
      <c r="B757" s="151">
        <f>'T12. Planes-program-proyect'!B757</f>
        <v>0</v>
      </c>
      <c r="C757" s="151" t="str">
        <f>'T12. Planes-program-proyect'!D757</f>
        <v>No existe una competencia definida</v>
      </c>
      <c r="D757" s="10"/>
      <c r="E757" s="10"/>
      <c r="F757" s="10"/>
      <c r="G757" s="10"/>
    </row>
    <row r="758" spans="1:7" ht="25.5">
      <c r="A758" s="151">
        <f>'T12. Planes-program-proyect'!A758</f>
        <v>0</v>
      </c>
      <c r="B758" s="151">
        <f>'T12. Planes-program-proyect'!B758</f>
        <v>0</v>
      </c>
      <c r="C758" s="151" t="str">
        <f>'T12. Planes-program-proyect'!D758</f>
        <v>No existe una competencia definida</v>
      </c>
      <c r="D758" s="10"/>
      <c r="E758" s="10"/>
      <c r="F758" s="10"/>
      <c r="G758" s="10"/>
    </row>
    <row r="759" spans="1:7" ht="25.5">
      <c r="A759" s="151">
        <f>'T12. Planes-program-proyect'!A759</f>
        <v>0</v>
      </c>
      <c r="B759" s="151">
        <f>'T12. Planes-program-proyect'!B759</f>
        <v>0</v>
      </c>
      <c r="C759" s="151" t="str">
        <f>'T12. Planes-program-proyect'!D759</f>
        <v>No existe una competencia definida</v>
      </c>
      <c r="D759" s="10"/>
      <c r="E759" s="10"/>
      <c r="F759" s="10"/>
      <c r="G759" s="10"/>
    </row>
    <row r="760" spans="1:7" ht="25.5">
      <c r="A760" s="151">
        <f>'T12. Planes-program-proyect'!A760</f>
        <v>0</v>
      </c>
      <c r="B760" s="151">
        <f>'T12. Planes-program-proyect'!B760</f>
        <v>0</v>
      </c>
      <c r="C760" s="151" t="str">
        <f>'T12. Planes-program-proyect'!D760</f>
        <v>No existe una competencia definida</v>
      </c>
      <c r="D760" s="10"/>
      <c r="E760" s="10"/>
      <c r="F760" s="10"/>
      <c r="G760" s="10"/>
    </row>
    <row r="761" spans="1:7" ht="25.5">
      <c r="A761" s="151">
        <f>'T12. Planes-program-proyect'!A761</f>
        <v>0</v>
      </c>
      <c r="B761" s="151">
        <f>'T12. Planes-program-proyect'!B761</f>
        <v>0</v>
      </c>
      <c r="C761" s="151" t="str">
        <f>'T12. Planes-program-proyect'!D761</f>
        <v>No existe una competencia definida</v>
      </c>
      <c r="D761" s="10"/>
      <c r="E761" s="10"/>
      <c r="F761" s="10"/>
      <c r="G761" s="10"/>
    </row>
    <row r="762" spans="1:7" ht="25.5">
      <c r="A762" s="151">
        <f>'T12. Planes-program-proyect'!A762</f>
        <v>0</v>
      </c>
      <c r="B762" s="151">
        <f>'T12. Planes-program-proyect'!B762</f>
        <v>0</v>
      </c>
      <c r="C762" s="151" t="str">
        <f>'T12. Planes-program-proyect'!D762</f>
        <v>No existe una competencia definida</v>
      </c>
      <c r="D762" s="10"/>
      <c r="E762" s="10"/>
      <c r="F762" s="10"/>
      <c r="G762" s="10"/>
    </row>
    <row r="763" spans="1:7" ht="25.5">
      <c r="A763" s="151">
        <f>'T12. Planes-program-proyect'!A763</f>
        <v>0</v>
      </c>
      <c r="B763" s="151">
        <f>'T12. Planes-program-proyect'!B763</f>
        <v>0</v>
      </c>
      <c r="C763" s="151" t="str">
        <f>'T12. Planes-program-proyect'!D763</f>
        <v>No existe una competencia definida</v>
      </c>
      <c r="D763" s="10"/>
      <c r="E763" s="10"/>
      <c r="F763" s="10"/>
      <c r="G763" s="10"/>
    </row>
    <row r="764" spans="1:7" ht="25.5">
      <c r="A764" s="151">
        <f>'T12. Planes-program-proyect'!A764</f>
        <v>0</v>
      </c>
      <c r="B764" s="151">
        <f>'T12. Planes-program-proyect'!B764</f>
        <v>0</v>
      </c>
      <c r="C764" s="151" t="str">
        <f>'T12. Planes-program-proyect'!D764</f>
        <v>No existe una competencia definida</v>
      </c>
      <c r="D764" s="10"/>
      <c r="E764" s="10"/>
      <c r="F764" s="10"/>
      <c r="G764" s="10"/>
    </row>
    <row r="765" spans="1:7" ht="25.5">
      <c r="A765" s="151">
        <f>'T12. Planes-program-proyect'!A765</f>
        <v>0</v>
      </c>
      <c r="B765" s="151">
        <f>'T12. Planes-program-proyect'!B765</f>
        <v>0</v>
      </c>
      <c r="C765" s="151" t="str">
        <f>'T12. Planes-program-proyect'!D765</f>
        <v>No existe una competencia definida</v>
      </c>
      <c r="D765" s="10"/>
      <c r="E765" s="10"/>
      <c r="F765" s="10"/>
      <c r="G765" s="10"/>
    </row>
    <row r="766" spans="1:7" ht="25.5">
      <c r="A766" s="151">
        <f>'T12. Planes-program-proyect'!A766</f>
        <v>0</v>
      </c>
      <c r="B766" s="151">
        <f>'T12. Planes-program-proyect'!B766</f>
        <v>0</v>
      </c>
      <c r="C766" s="151" t="str">
        <f>'T12. Planes-program-proyect'!D766</f>
        <v>No existe una competencia definida</v>
      </c>
      <c r="D766" s="10"/>
      <c r="E766" s="10"/>
      <c r="F766" s="10"/>
      <c r="G766" s="10"/>
    </row>
    <row r="767" spans="1:7" ht="25.5">
      <c r="A767" s="151">
        <f>'T12. Planes-program-proyect'!A767</f>
        <v>0</v>
      </c>
      <c r="B767" s="151">
        <f>'T12. Planes-program-proyect'!B767</f>
        <v>0</v>
      </c>
      <c r="C767" s="151" t="str">
        <f>'T12. Planes-program-proyect'!D767</f>
        <v>No existe una competencia definida</v>
      </c>
      <c r="D767" s="10"/>
      <c r="E767" s="10"/>
      <c r="F767" s="10"/>
      <c r="G767" s="10"/>
    </row>
    <row r="768" spans="1:7" ht="25.5">
      <c r="A768" s="151">
        <f>'T12. Planes-program-proyect'!A768</f>
        <v>0</v>
      </c>
      <c r="B768" s="151">
        <f>'T12. Planes-program-proyect'!B768</f>
        <v>0</v>
      </c>
      <c r="C768" s="151" t="str">
        <f>'T12. Planes-program-proyect'!D768</f>
        <v>No existe una competencia definida</v>
      </c>
      <c r="D768" s="10"/>
      <c r="E768" s="10"/>
      <c r="F768" s="10"/>
      <c r="G768" s="10"/>
    </row>
    <row r="769" spans="1:7" ht="25.5">
      <c r="A769" s="151">
        <f>'T12. Planes-program-proyect'!A769</f>
        <v>0</v>
      </c>
      <c r="B769" s="151">
        <f>'T12. Planes-program-proyect'!B769</f>
        <v>0</v>
      </c>
      <c r="C769" s="151" t="str">
        <f>'T12. Planes-program-proyect'!D769</f>
        <v>No existe una competencia definida</v>
      </c>
      <c r="D769" s="10"/>
      <c r="E769" s="10"/>
      <c r="F769" s="10"/>
      <c r="G769" s="10"/>
    </row>
    <row r="770" spans="1:7" ht="25.5">
      <c r="A770" s="151">
        <f>'T12. Planes-program-proyect'!A770</f>
        <v>0</v>
      </c>
      <c r="B770" s="151">
        <f>'T12. Planes-program-proyect'!B770</f>
        <v>0</v>
      </c>
      <c r="C770" s="151" t="str">
        <f>'T12. Planes-program-proyect'!D770</f>
        <v>No existe una competencia definida</v>
      </c>
      <c r="D770" s="10"/>
      <c r="E770" s="10"/>
      <c r="F770" s="10"/>
      <c r="G770" s="10"/>
    </row>
    <row r="771" spans="1:7" ht="25.5">
      <c r="A771" s="151">
        <f>'T12. Planes-program-proyect'!A771</f>
        <v>0</v>
      </c>
      <c r="B771" s="151">
        <f>'T12. Planes-program-proyect'!B771</f>
        <v>0</v>
      </c>
      <c r="C771" s="151" t="str">
        <f>'T12. Planes-program-proyect'!D771</f>
        <v>No existe una competencia definida</v>
      </c>
      <c r="D771" s="10"/>
      <c r="E771" s="10"/>
      <c r="F771" s="10"/>
      <c r="G771" s="10"/>
    </row>
    <row r="772" spans="1:7" ht="25.5">
      <c r="A772" s="151">
        <f>'T12. Planes-program-proyect'!A772</f>
        <v>0</v>
      </c>
      <c r="B772" s="151">
        <f>'T12. Planes-program-proyect'!B772</f>
        <v>0</v>
      </c>
      <c r="C772" s="151" t="str">
        <f>'T12. Planes-program-proyect'!D772</f>
        <v>No existe una competencia definida</v>
      </c>
      <c r="D772" s="10"/>
      <c r="E772" s="10"/>
      <c r="F772" s="10"/>
      <c r="G772" s="10"/>
    </row>
    <row r="773" spans="1:7" ht="25.5">
      <c r="A773" s="151">
        <f>'T12. Planes-program-proyect'!A773</f>
        <v>0</v>
      </c>
      <c r="B773" s="151">
        <f>'T12. Planes-program-proyect'!B773</f>
        <v>0</v>
      </c>
      <c r="C773" s="151" t="str">
        <f>'T12. Planes-program-proyect'!D773</f>
        <v>No existe una competencia definida</v>
      </c>
      <c r="D773" s="10"/>
      <c r="E773" s="10"/>
      <c r="F773" s="10"/>
      <c r="G773" s="10"/>
    </row>
    <row r="774" spans="1:7" ht="25.5">
      <c r="A774" s="151">
        <f>'T12. Planes-program-proyect'!A774</f>
        <v>0</v>
      </c>
      <c r="B774" s="151">
        <f>'T12. Planes-program-proyect'!B774</f>
        <v>0</v>
      </c>
      <c r="C774" s="151" t="str">
        <f>'T12. Planes-program-proyect'!D774</f>
        <v>No existe una competencia definida</v>
      </c>
      <c r="D774" s="10"/>
      <c r="E774" s="10"/>
      <c r="F774" s="10"/>
      <c r="G774" s="10"/>
    </row>
    <row r="775" spans="1:7" ht="25.5">
      <c r="A775" s="151">
        <f>'T12. Planes-program-proyect'!A775</f>
        <v>0</v>
      </c>
      <c r="B775" s="151">
        <f>'T12. Planes-program-proyect'!B775</f>
        <v>0</v>
      </c>
      <c r="C775" s="151" t="str">
        <f>'T12. Planes-program-proyect'!D775</f>
        <v>No existe una competencia definida</v>
      </c>
      <c r="D775" s="10"/>
      <c r="E775" s="10"/>
      <c r="F775" s="10"/>
      <c r="G775" s="10"/>
    </row>
    <row r="776" spans="1:7" ht="25.5">
      <c r="A776" s="151">
        <f>'T12. Planes-program-proyect'!A776</f>
        <v>0</v>
      </c>
      <c r="B776" s="151">
        <f>'T12. Planes-program-proyect'!B776</f>
        <v>0</v>
      </c>
      <c r="C776" s="151" t="str">
        <f>'T12. Planes-program-proyect'!D776</f>
        <v>No existe una competencia definida</v>
      </c>
      <c r="D776" s="10"/>
      <c r="E776" s="10"/>
      <c r="F776" s="10"/>
      <c r="G776" s="10"/>
    </row>
    <row r="777" spans="1:7" ht="25.5">
      <c r="A777" s="151">
        <f>'T12. Planes-program-proyect'!A777</f>
        <v>0</v>
      </c>
      <c r="B777" s="151">
        <f>'T12. Planes-program-proyect'!B777</f>
        <v>0</v>
      </c>
      <c r="C777" s="151" t="str">
        <f>'T12. Planes-program-proyect'!D777</f>
        <v>No existe una competencia definida</v>
      </c>
      <c r="D777" s="10"/>
      <c r="E777" s="10"/>
      <c r="F777" s="10"/>
      <c r="G777" s="10"/>
    </row>
    <row r="778" spans="1:7" ht="25.5">
      <c r="A778" s="151">
        <f>'T12. Planes-program-proyect'!A778</f>
        <v>0</v>
      </c>
      <c r="B778" s="151">
        <f>'T12. Planes-program-proyect'!B778</f>
        <v>0</v>
      </c>
      <c r="C778" s="151" t="str">
        <f>'T12. Planes-program-proyect'!D778</f>
        <v>No existe una competencia definida</v>
      </c>
      <c r="D778" s="10"/>
      <c r="E778" s="10"/>
      <c r="F778" s="10"/>
      <c r="G778" s="10"/>
    </row>
    <row r="779" spans="1:7" ht="25.5">
      <c r="A779" s="151">
        <f>'T12. Planes-program-proyect'!A779</f>
        <v>0</v>
      </c>
      <c r="B779" s="151">
        <f>'T12. Planes-program-proyect'!B779</f>
        <v>0</v>
      </c>
      <c r="C779" s="151" t="str">
        <f>'T12. Planes-program-proyect'!D779</f>
        <v>No existe una competencia definida</v>
      </c>
      <c r="D779" s="10"/>
      <c r="E779" s="10"/>
      <c r="F779" s="10"/>
      <c r="G779" s="10"/>
    </row>
    <row r="780" spans="1:7" ht="25.5">
      <c r="A780" s="151">
        <f>'T12. Planes-program-proyect'!A780</f>
        <v>0</v>
      </c>
      <c r="B780" s="151">
        <f>'T12. Planes-program-proyect'!B780</f>
        <v>0</v>
      </c>
      <c r="C780" s="151" t="str">
        <f>'T12. Planes-program-proyect'!D780</f>
        <v>No existe una competencia definida</v>
      </c>
      <c r="D780" s="10"/>
      <c r="E780" s="10"/>
      <c r="F780" s="10"/>
      <c r="G780" s="10"/>
    </row>
    <row r="781" spans="1:7" ht="25.5">
      <c r="A781" s="151">
        <f>'T12. Planes-program-proyect'!A781</f>
        <v>0</v>
      </c>
      <c r="B781" s="151">
        <f>'T12. Planes-program-proyect'!B781</f>
        <v>0</v>
      </c>
      <c r="C781" s="151" t="str">
        <f>'T12. Planes-program-proyect'!D781</f>
        <v>No existe una competencia definida</v>
      </c>
      <c r="D781" s="10"/>
      <c r="E781" s="10"/>
      <c r="F781" s="10"/>
      <c r="G781" s="10"/>
    </row>
    <row r="782" spans="1:7" ht="25.5">
      <c r="A782" s="151">
        <f>'T12. Planes-program-proyect'!A782</f>
        <v>0</v>
      </c>
      <c r="B782" s="151">
        <f>'T12. Planes-program-proyect'!B782</f>
        <v>0</v>
      </c>
      <c r="C782" s="151" t="str">
        <f>'T12. Planes-program-proyect'!D782</f>
        <v>No existe una competencia definida</v>
      </c>
      <c r="D782" s="10"/>
      <c r="E782" s="10"/>
      <c r="F782" s="10"/>
      <c r="G782" s="10"/>
    </row>
    <row r="783" spans="1:7" ht="25.5">
      <c r="A783" s="151">
        <f>'T12. Planes-program-proyect'!A783</f>
        <v>0</v>
      </c>
      <c r="B783" s="151">
        <f>'T12. Planes-program-proyect'!B783</f>
        <v>0</v>
      </c>
      <c r="C783" s="151" t="str">
        <f>'T12. Planes-program-proyect'!D783</f>
        <v>No existe una competencia definida</v>
      </c>
      <c r="D783" s="10"/>
      <c r="E783" s="10"/>
      <c r="F783" s="10"/>
      <c r="G783" s="10"/>
    </row>
    <row r="784" spans="1:7" ht="25.5">
      <c r="A784" s="151">
        <f>'T12. Planes-program-proyect'!A784</f>
        <v>0</v>
      </c>
      <c r="B784" s="151">
        <f>'T12. Planes-program-proyect'!B784</f>
        <v>0</v>
      </c>
      <c r="C784" s="151" t="str">
        <f>'T12. Planes-program-proyect'!D784</f>
        <v>No existe una competencia definida</v>
      </c>
      <c r="D784" s="10"/>
      <c r="E784" s="10"/>
      <c r="F784" s="10"/>
      <c r="G784" s="10"/>
    </row>
    <row r="785" spans="1:7" ht="25.5">
      <c r="A785" s="151">
        <f>'T12. Planes-program-proyect'!A785</f>
        <v>0</v>
      </c>
      <c r="B785" s="151">
        <f>'T12. Planes-program-proyect'!B785</f>
        <v>0</v>
      </c>
      <c r="C785" s="151" t="str">
        <f>'T12. Planes-program-proyect'!D785</f>
        <v>No existe una competencia definida</v>
      </c>
      <c r="D785" s="10"/>
      <c r="E785" s="10"/>
      <c r="F785" s="10"/>
      <c r="G785" s="10"/>
    </row>
    <row r="786" spans="1:7" ht="25.5">
      <c r="A786" s="151">
        <f>'T12. Planes-program-proyect'!A786</f>
        <v>0</v>
      </c>
      <c r="B786" s="151">
        <f>'T12. Planes-program-proyect'!B786</f>
        <v>0</v>
      </c>
      <c r="C786" s="151" t="str">
        <f>'T12. Planes-program-proyect'!D786</f>
        <v>No existe una competencia definida</v>
      </c>
      <c r="D786" s="10"/>
      <c r="E786" s="10"/>
      <c r="F786" s="10"/>
      <c r="G786" s="10"/>
    </row>
    <row r="787" spans="1:7" ht="25.5">
      <c r="A787" s="151">
        <f>'T12. Planes-program-proyect'!A787</f>
        <v>0</v>
      </c>
      <c r="B787" s="151">
        <f>'T12. Planes-program-proyect'!B787</f>
        <v>0</v>
      </c>
      <c r="C787" s="151" t="str">
        <f>'T12. Planes-program-proyect'!D787</f>
        <v>No existe una competencia definida</v>
      </c>
      <c r="D787" s="10"/>
      <c r="E787" s="10"/>
      <c r="F787" s="10"/>
      <c r="G787" s="10"/>
    </row>
    <row r="788" spans="1:7" ht="25.5">
      <c r="A788" s="151">
        <f>'T12. Planes-program-proyect'!A788</f>
        <v>0</v>
      </c>
      <c r="B788" s="151">
        <f>'T12. Planes-program-proyect'!B788</f>
        <v>0</v>
      </c>
      <c r="C788" s="151" t="str">
        <f>'T12. Planes-program-proyect'!D788</f>
        <v>No existe una competencia definida</v>
      </c>
      <c r="D788" s="10"/>
      <c r="E788" s="10"/>
      <c r="F788" s="10"/>
      <c r="G788" s="10"/>
    </row>
    <row r="789" spans="1:7" ht="25.5">
      <c r="A789" s="151">
        <f>'T12. Planes-program-proyect'!A789</f>
        <v>0</v>
      </c>
      <c r="B789" s="151">
        <f>'T12. Planes-program-proyect'!B789</f>
        <v>0</v>
      </c>
      <c r="C789" s="151" t="str">
        <f>'T12. Planes-program-proyect'!D789</f>
        <v>No existe una competencia definida</v>
      </c>
      <c r="D789" s="10"/>
      <c r="E789" s="10"/>
      <c r="F789" s="10"/>
      <c r="G789" s="10"/>
    </row>
    <row r="790" spans="1:7" ht="25.5">
      <c r="A790" s="151">
        <f>'T12. Planes-program-proyect'!A790</f>
        <v>0</v>
      </c>
      <c r="B790" s="151">
        <f>'T12. Planes-program-proyect'!B790</f>
        <v>0</v>
      </c>
      <c r="C790" s="151" t="str">
        <f>'T12. Planes-program-proyect'!D790</f>
        <v>No existe una competencia definida</v>
      </c>
      <c r="D790" s="10"/>
      <c r="E790" s="10"/>
      <c r="F790" s="10"/>
      <c r="G790" s="10"/>
    </row>
    <row r="791" spans="1:7" ht="25.5">
      <c r="A791" s="151">
        <f>'T12. Planes-program-proyect'!A791</f>
        <v>0</v>
      </c>
      <c r="B791" s="151">
        <f>'T12. Planes-program-proyect'!B791</f>
        <v>0</v>
      </c>
      <c r="C791" s="151" t="str">
        <f>'T12. Planes-program-proyect'!D791</f>
        <v>No existe una competencia definida</v>
      </c>
      <c r="D791" s="10"/>
      <c r="E791" s="10"/>
      <c r="F791" s="10"/>
      <c r="G791" s="10"/>
    </row>
    <row r="792" spans="1:7" ht="25.5">
      <c r="A792" s="151">
        <f>'T12. Planes-program-proyect'!A792</f>
        <v>0</v>
      </c>
      <c r="B792" s="151">
        <f>'T12. Planes-program-proyect'!B792</f>
        <v>0</v>
      </c>
      <c r="C792" s="151" t="str">
        <f>'T12. Planes-program-proyect'!D792</f>
        <v>No existe una competencia definida</v>
      </c>
      <c r="D792" s="10"/>
      <c r="E792" s="10"/>
      <c r="F792" s="10"/>
      <c r="G792" s="10"/>
    </row>
    <row r="793" spans="1:7" ht="25.5">
      <c r="A793" s="151">
        <f>'T12. Planes-program-proyect'!A793</f>
        <v>0</v>
      </c>
      <c r="B793" s="151">
        <f>'T12. Planes-program-proyect'!B793</f>
        <v>0</v>
      </c>
      <c r="C793" s="151" t="str">
        <f>'T12. Planes-program-proyect'!D793</f>
        <v>No existe una competencia definida</v>
      </c>
      <c r="D793" s="10"/>
      <c r="E793" s="10"/>
      <c r="F793" s="10"/>
      <c r="G793" s="10"/>
    </row>
    <row r="794" spans="1:7" ht="25.5">
      <c r="A794" s="151">
        <f>'T12. Planes-program-proyect'!A794</f>
        <v>0</v>
      </c>
      <c r="B794" s="151">
        <f>'T12. Planes-program-proyect'!B794</f>
        <v>0</v>
      </c>
      <c r="C794" s="151" t="str">
        <f>'T12. Planes-program-proyect'!D794</f>
        <v>No existe una competencia definida</v>
      </c>
      <c r="D794" s="10"/>
      <c r="E794" s="10"/>
      <c r="F794" s="10"/>
      <c r="G794" s="10"/>
    </row>
    <row r="795" spans="1:7" ht="25.5">
      <c r="A795" s="151">
        <f>'T12. Planes-program-proyect'!A795</f>
        <v>0</v>
      </c>
      <c r="B795" s="151">
        <f>'T12. Planes-program-proyect'!B795</f>
        <v>0</v>
      </c>
      <c r="C795" s="151" t="str">
        <f>'T12. Planes-program-proyect'!D795</f>
        <v>No existe una competencia definida</v>
      </c>
      <c r="D795" s="10"/>
      <c r="E795" s="10"/>
      <c r="F795" s="10"/>
      <c r="G795" s="10"/>
    </row>
    <row r="796" spans="1:7" ht="25.5">
      <c r="A796" s="151">
        <f>'T12. Planes-program-proyect'!A796</f>
        <v>0</v>
      </c>
      <c r="B796" s="151">
        <f>'T12. Planes-program-proyect'!B796</f>
        <v>0</v>
      </c>
      <c r="C796" s="151" t="str">
        <f>'T12. Planes-program-proyect'!D796</f>
        <v>No existe una competencia definida</v>
      </c>
      <c r="D796" s="10"/>
      <c r="E796" s="10"/>
      <c r="F796" s="10"/>
      <c r="G796" s="10"/>
    </row>
    <row r="797" spans="1:7" ht="25.5">
      <c r="A797" s="151">
        <f>'T12. Planes-program-proyect'!A797</f>
        <v>0</v>
      </c>
      <c r="B797" s="151">
        <f>'T12. Planes-program-proyect'!B797</f>
        <v>0</v>
      </c>
      <c r="C797" s="151" t="str">
        <f>'T12. Planes-program-proyect'!D797</f>
        <v>No existe una competencia definida</v>
      </c>
      <c r="D797" s="10"/>
      <c r="E797" s="10"/>
      <c r="F797" s="10"/>
      <c r="G797" s="10"/>
    </row>
    <row r="798" spans="1:7" ht="25.5">
      <c r="A798" s="151">
        <f>'T12. Planes-program-proyect'!A798</f>
        <v>0</v>
      </c>
      <c r="B798" s="151">
        <f>'T12. Planes-program-proyect'!B798</f>
        <v>0</v>
      </c>
      <c r="C798" s="151" t="str">
        <f>'T12. Planes-program-proyect'!D798</f>
        <v>No existe una competencia definida</v>
      </c>
      <c r="D798" s="10"/>
      <c r="E798" s="10"/>
      <c r="F798" s="10"/>
      <c r="G798" s="10"/>
    </row>
    <row r="799" spans="1:7" ht="25.5">
      <c r="A799" s="151">
        <f>'T12. Planes-program-proyect'!A799</f>
        <v>0</v>
      </c>
      <c r="B799" s="151">
        <f>'T12. Planes-program-proyect'!B799</f>
        <v>0</v>
      </c>
      <c r="C799" s="151" t="str">
        <f>'T12. Planes-program-proyect'!D799</f>
        <v>No existe una competencia definida</v>
      </c>
      <c r="D799" s="10"/>
      <c r="E799" s="10"/>
      <c r="F799" s="10"/>
      <c r="G799" s="10"/>
    </row>
    <row r="800" spans="1:7" ht="25.5">
      <c r="A800" s="151">
        <f>'T12. Planes-program-proyect'!A800</f>
        <v>0</v>
      </c>
      <c r="B800" s="151">
        <f>'T12. Planes-program-proyect'!B800</f>
        <v>0</v>
      </c>
      <c r="C800" s="151" t="str">
        <f>'T12. Planes-program-proyect'!D800</f>
        <v>No existe una competencia definida</v>
      </c>
      <c r="D800" s="10"/>
      <c r="E800" s="10"/>
      <c r="F800" s="10"/>
      <c r="G800" s="10"/>
    </row>
    <row r="801" spans="1:7" ht="25.5">
      <c r="A801" s="151">
        <f>'T12. Planes-program-proyect'!A801</f>
        <v>0</v>
      </c>
      <c r="B801" s="151">
        <f>'T12. Planes-program-proyect'!B801</f>
        <v>0</v>
      </c>
      <c r="C801" s="151" t="str">
        <f>'T12. Planes-program-proyect'!D801</f>
        <v>No existe una competencia definida</v>
      </c>
      <c r="D801" s="10"/>
      <c r="E801" s="10"/>
      <c r="F801" s="10"/>
      <c r="G801" s="10"/>
    </row>
    <row r="802" spans="1:7" ht="25.5">
      <c r="A802" s="151">
        <f>'T12. Planes-program-proyect'!A802</f>
        <v>0</v>
      </c>
      <c r="B802" s="151">
        <f>'T12. Planes-program-proyect'!B802</f>
        <v>0</v>
      </c>
      <c r="C802" s="151" t="str">
        <f>'T12. Planes-program-proyect'!D802</f>
        <v>No existe una competencia definida</v>
      </c>
      <c r="D802" s="10"/>
      <c r="E802" s="10"/>
      <c r="F802" s="10"/>
      <c r="G802" s="10"/>
    </row>
    <row r="803" spans="1:7" ht="25.5">
      <c r="A803" s="151">
        <f>'T12. Planes-program-proyect'!A803</f>
        <v>0</v>
      </c>
      <c r="B803" s="151">
        <f>'T12. Planes-program-proyect'!B803</f>
        <v>0</v>
      </c>
      <c r="C803" s="151" t="str">
        <f>'T12. Planes-program-proyect'!D803</f>
        <v>No existe una competencia definida</v>
      </c>
      <c r="D803" s="10"/>
      <c r="E803" s="10"/>
      <c r="F803" s="10"/>
      <c r="G803" s="10"/>
    </row>
    <row r="804" spans="1:7" ht="25.5">
      <c r="A804" s="151">
        <f>'T12. Planes-program-proyect'!A804</f>
        <v>0</v>
      </c>
      <c r="B804" s="151">
        <f>'T12. Planes-program-proyect'!B804</f>
        <v>0</v>
      </c>
      <c r="C804" s="151" t="str">
        <f>'T12. Planes-program-proyect'!D804</f>
        <v>No existe una competencia definida</v>
      </c>
      <c r="D804" s="10"/>
      <c r="E804" s="10"/>
      <c r="F804" s="10"/>
      <c r="G804" s="10"/>
    </row>
    <row r="805" spans="1:7" ht="25.5">
      <c r="A805" s="151">
        <f>'T12. Planes-program-proyect'!A805</f>
        <v>0</v>
      </c>
      <c r="B805" s="151">
        <f>'T12. Planes-program-proyect'!B805</f>
        <v>0</v>
      </c>
      <c r="C805" s="151" t="str">
        <f>'T12. Planes-program-proyect'!D805</f>
        <v>No existe una competencia definida</v>
      </c>
      <c r="D805" s="10"/>
      <c r="E805" s="10"/>
      <c r="F805" s="10"/>
      <c r="G805" s="10"/>
    </row>
    <row r="806" spans="1:7" ht="25.5">
      <c r="A806" s="151">
        <f>'T12. Planes-program-proyect'!A806</f>
        <v>0</v>
      </c>
      <c r="B806" s="151">
        <f>'T12. Planes-program-proyect'!B806</f>
        <v>0</v>
      </c>
      <c r="C806" s="151" t="str">
        <f>'T12. Planes-program-proyect'!D806</f>
        <v>No existe una competencia definida</v>
      </c>
      <c r="D806" s="10"/>
      <c r="E806" s="10"/>
      <c r="F806" s="10"/>
      <c r="G806" s="10"/>
    </row>
    <row r="807" spans="1:7" ht="25.5">
      <c r="A807" s="151">
        <f>'T12. Planes-program-proyect'!A807</f>
        <v>0</v>
      </c>
      <c r="B807" s="151">
        <f>'T12. Planes-program-proyect'!B807</f>
        <v>0</v>
      </c>
      <c r="C807" s="151" t="str">
        <f>'T12. Planes-program-proyect'!D807</f>
        <v>No existe una competencia definida</v>
      </c>
      <c r="D807" s="10"/>
      <c r="E807" s="10"/>
      <c r="F807" s="10"/>
      <c r="G807" s="10"/>
    </row>
    <row r="808" spans="1:7" ht="25.5">
      <c r="A808" s="151">
        <f>'T12. Planes-program-proyect'!A808</f>
        <v>0</v>
      </c>
      <c r="B808" s="151">
        <f>'T12. Planes-program-proyect'!B808</f>
        <v>0</v>
      </c>
      <c r="C808" s="151" t="str">
        <f>'T12. Planes-program-proyect'!D808</f>
        <v>No existe una competencia definida</v>
      </c>
      <c r="D808" s="10"/>
      <c r="E808" s="10"/>
      <c r="F808" s="10"/>
      <c r="G808" s="10"/>
    </row>
    <row r="809" spans="1:7" ht="25.5">
      <c r="A809" s="151">
        <f>'T12. Planes-program-proyect'!A809</f>
        <v>0</v>
      </c>
      <c r="B809" s="151">
        <f>'T12. Planes-program-proyect'!B809</f>
        <v>0</v>
      </c>
      <c r="C809" s="151" t="str">
        <f>'T12. Planes-program-proyect'!D809</f>
        <v>No existe una competencia definida</v>
      </c>
      <c r="D809" s="10"/>
      <c r="E809" s="10"/>
      <c r="F809" s="10"/>
      <c r="G809" s="10"/>
    </row>
    <row r="810" spans="1:7" ht="25.5">
      <c r="A810" s="151">
        <f>'T12. Planes-program-proyect'!A810</f>
        <v>0</v>
      </c>
      <c r="B810" s="151">
        <f>'T12. Planes-program-proyect'!B810</f>
        <v>0</v>
      </c>
      <c r="C810" s="151" t="str">
        <f>'T12. Planes-program-proyect'!D810</f>
        <v>No existe una competencia definida</v>
      </c>
      <c r="D810" s="10"/>
      <c r="E810" s="10"/>
      <c r="F810" s="10"/>
      <c r="G810" s="10"/>
    </row>
    <row r="811" spans="1:7" ht="25.5">
      <c r="A811" s="151">
        <f>'T12. Planes-program-proyect'!A811</f>
        <v>0</v>
      </c>
      <c r="B811" s="151">
        <f>'T12. Planes-program-proyect'!B811</f>
        <v>0</v>
      </c>
      <c r="C811" s="151" t="str">
        <f>'T12. Planes-program-proyect'!D811</f>
        <v>No existe una competencia definida</v>
      </c>
      <c r="D811" s="10"/>
      <c r="E811" s="10"/>
      <c r="F811" s="10"/>
      <c r="G811" s="10"/>
    </row>
    <row r="812" spans="1:7" ht="25.5">
      <c r="A812" s="151">
        <f>'T12. Planes-program-proyect'!A812</f>
        <v>0</v>
      </c>
      <c r="B812" s="151">
        <f>'T12. Planes-program-proyect'!B812</f>
        <v>0</v>
      </c>
      <c r="C812" s="151" t="str">
        <f>'T12. Planes-program-proyect'!D812</f>
        <v>No existe una competencia definida</v>
      </c>
      <c r="D812" s="10"/>
      <c r="E812" s="10"/>
      <c r="F812" s="10"/>
      <c r="G812" s="10"/>
    </row>
    <row r="813" spans="1:7" ht="25.5">
      <c r="A813" s="151">
        <f>'T12. Planes-program-proyect'!A813</f>
        <v>0</v>
      </c>
      <c r="B813" s="151">
        <f>'T12. Planes-program-proyect'!B813</f>
        <v>0</v>
      </c>
      <c r="C813" s="151" t="str">
        <f>'T12. Planes-program-proyect'!D813</f>
        <v>No existe una competencia definida</v>
      </c>
      <c r="D813" s="10"/>
      <c r="E813" s="10"/>
      <c r="F813" s="10"/>
      <c r="G813" s="10"/>
    </row>
    <row r="814" spans="1:7" ht="25.5">
      <c r="A814" s="151">
        <f>'T12. Planes-program-proyect'!A814</f>
        <v>0</v>
      </c>
      <c r="B814" s="151">
        <f>'T12. Planes-program-proyect'!B814</f>
        <v>0</v>
      </c>
      <c r="C814" s="151" t="str">
        <f>'T12. Planes-program-proyect'!D814</f>
        <v>No existe una competencia definida</v>
      </c>
      <c r="D814" s="10"/>
      <c r="E814" s="10"/>
      <c r="F814" s="10"/>
      <c r="G814" s="10"/>
    </row>
    <row r="815" spans="1:7" ht="25.5">
      <c r="A815" s="151">
        <f>'T12. Planes-program-proyect'!A815</f>
        <v>0</v>
      </c>
      <c r="B815" s="151">
        <f>'T12. Planes-program-proyect'!B815</f>
        <v>0</v>
      </c>
      <c r="C815" s="151" t="str">
        <f>'T12. Planes-program-proyect'!D815</f>
        <v>No existe una competencia definida</v>
      </c>
      <c r="D815" s="10"/>
      <c r="E815" s="10"/>
      <c r="F815" s="10"/>
      <c r="G815" s="10"/>
    </row>
    <row r="816" spans="1:7" ht="25.5">
      <c r="A816" s="151">
        <f>'T12. Planes-program-proyect'!A816</f>
        <v>0</v>
      </c>
      <c r="B816" s="151">
        <f>'T12. Planes-program-proyect'!B816</f>
        <v>0</v>
      </c>
      <c r="C816" s="151" t="str">
        <f>'T12. Planes-program-proyect'!D816</f>
        <v>No existe una competencia definida</v>
      </c>
      <c r="D816" s="10"/>
      <c r="E816" s="10"/>
      <c r="F816" s="10"/>
      <c r="G816" s="10"/>
    </row>
    <row r="817" spans="1:7" ht="25.5">
      <c r="A817" s="151">
        <f>'T12. Planes-program-proyect'!A817</f>
        <v>0</v>
      </c>
      <c r="B817" s="151">
        <f>'T12. Planes-program-proyect'!B817</f>
        <v>0</v>
      </c>
      <c r="C817" s="151" t="str">
        <f>'T12. Planes-program-proyect'!D817</f>
        <v>No existe una competencia definida</v>
      </c>
      <c r="D817" s="10"/>
      <c r="E817" s="10"/>
      <c r="F817" s="10"/>
      <c r="G817" s="10"/>
    </row>
    <row r="818" spans="1:7" ht="25.5">
      <c r="A818" s="151">
        <f>'T12. Planes-program-proyect'!A818</f>
        <v>0</v>
      </c>
      <c r="B818" s="151">
        <f>'T12. Planes-program-proyect'!B818</f>
        <v>0</v>
      </c>
      <c r="C818" s="151" t="str">
        <f>'T12. Planes-program-proyect'!D818</f>
        <v>No existe una competencia definida</v>
      </c>
      <c r="D818" s="10"/>
      <c r="E818" s="10"/>
      <c r="F818" s="10"/>
      <c r="G818" s="10"/>
    </row>
    <row r="819" spans="1:7" ht="25.5">
      <c r="A819" s="151">
        <f>'T12. Planes-program-proyect'!A819</f>
        <v>0</v>
      </c>
      <c r="B819" s="151">
        <f>'T12. Planes-program-proyect'!B819</f>
        <v>0</v>
      </c>
      <c r="C819" s="151" t="str">
        <f>'T12. Planes-program-proyect'!D819</f>
        <v>No existe una competencia definida</v>
      </c>
      <c r="D819" s="10"/>
      <c r="E819" s="10"/>
      <c r="F819" s="10"/>
      <c r="G819" s="10"/>
    </row>
    <row r="820" spans="1:7" ht="25.5">
      <c r="A820" s="151">
        <f>'T12. Planes-program-proyect'!A820</f>
        <v>0</v>
      </c>
      <c r="B820" s="151">
        <f>'T12. Planes-program-proyect'!B820</f>
        <v>0</v>
      </c>
      <c r="C820" s="151" t="str">
        <f>'T12. Planes-program-proyect'!D820</f>
        <v>No existe una competencia definida</v>
      </c>
      <c r="D820" s="10"/>
      <c r="E820" s="10"/>
      <c r="F820" s="10"/>
      <c r="G820" s="10"/>
    </row>
    <row r="821" spans="1:7" ht="25.5">
      <c r="A821" s="151">
        <f>'T12. Planes-program-proyect'!A821</f>
        <v>0</v>
      </c>
      <c r="B821" s="151">
        <f>'T12. Planes-program-proyect'!B821</f>
        <v>0</v>
      </c>
      <c r="C821" s="151" t="str">
        <f>'T12. Planes-program-proyect'!D821</f>
        <v>No existe una competencia definida</v>
      </c>
      <c r="D821" s="10"/>
      <c r="E821" s="10"/>
      <c r="F821" s="10"/>
      <c r="G821" s="10"/>
    </row>
    <row r="822" spans="1:7" ht="25.5">
      <c r="A822" s="151">
        <f>'T12. Planes-program-proyect'!A822</f>
        <v>0</v>
      </c>
      <c r="B822" s="151">
        <f>'T12. Planes-program-proyect'!B822</f>
        <v>0</v>
      </c>
      <c r="C822" s="151" t="str">
        <f>'T12. Planes-program-proyect'!D822</f>
        <v>No existe una competencia definida</v>
      </c>
      <c r="D822" s="10"/>
      <c r="E822" s="10"/>
      <c r="F822" s="10"/>
      <c r="G822" s="10"/>
    </row>
    <row r="823" spans="1:7" ht="25.5">
      <c r="A823" s="151">
        <f>'T12. Planes-program-proyect'!A823</f>
        <v>0</v>
      </c>
      <c r="B823" s="151">
        <f>'T12. Planes-program-proyect'!B823</f>
        <v>0</v>
      </c>
      <c r="C823" s="151" t="str">
        <f>'T12. Planes-program-proyect'!D823</f>
        <v>No existe una competencia definida</v>
      </c>
      <c r="D823" s="10"/>
      <c r="E823" s="10"/>
      <c r="F823" s="10"/>
      <c r="G823" s="10"/>
    </row>
    <row r="824" spans="1:7" ht="25.5">
      <c r="A824" s="151">
        <f>'T12. Planes-program-proyect'!A824</f>
        <v>0</v>
      </c>
      <c r="B824" s="151">
        <f>'T12. Planes-program-proyect'!B824</f>
        <v>0</v>
      </c>
      <c r="C824" s="151" t="str">
        <f>'T12. Planes-program-proyect'!D824</f>
        <v>No existe una competencia definida</v>
      </c>
      <c r="D824" s="10"/>
      <c r="E824" s="10"/>
      <c r="F824" s="10"/>
      <c r="G824" s="10"/>
    </row>
    <row r="825" spans="1:7" ht="25.5">
      <c r="A825" s="151">
        <f>'T12. Planes-program-proyect'!A825</f>
        <v>0</v>
      </c>
      <c r="B825" s="151">
        <f>'T12. Planes-program-proyect'!B825</f>
        <v>0</v>
      </c>
      <c r="C825" s="151" t="str">
        <f>'T12. Planes-program-proyect'!D825</f>
        <v>No existe una competencia definida</v>
      </c>
      <c r="D825" s="10"/>
      <c r="E825" s="10"/>
      <c r="F825" s="10"/>
      <c r="G825" s="10"/>
    </row>
    <row r="826" spans="1:7" ht="25.5">
      <c r="A826" s="151">
        <f>'T12. Planes-program-proyect'!A826</f>
        <v>0</v>
      </c>
      <c r="B826" s="151">
        <f>'T12. Planes-program-proyect'!B826</f>
        <v>0</v>
      </c>
      <c r="C826" s="151" t="str">
        <f>'T12. Planes-program-proyect'!D826</f>
        <v>No existe una competencia definida</v>
      </c>
      <c r="D826" s="10"/>
      <c r="E826" s="10"/>
      <c r="F826" s="10"/>
      <c r="G826" s="10"/>
    </row>
    <row r="827" spans="1:7" ht="25.5">
      <c r="A827" s="151">
        <f>'T12. Planes-program-proyect'!A827</f>
        <v>0</v>
      </c>
      <c r="B827" s="151">
        <f>'T12. Planes-program-proyect'!B827</f>
        <v>0</v>
      </c>
      <c r="C827" s="151" t="str">
        <f>'T12. Planes-program-proyect'!D827</f>
        <v>No existe una competencia definida</v>
      </c>
      <c r="D827" s="10"/>
      <c r="E827" s="10"/>
      <c r="F827" s="10"/>
      <c r="G827" s="10"/>
    </row>
    <row r="828" spans="1:7" ht="25.5">
      <c r="A828" s="151">
        <f>'T12. Planes-program-proyect'!A828</f>
        <v>0</v>
      </c>
      <c r="B828" s="151">
        <f>'T12. Planes-program-proyect'!B828</f>
        <v>0</v>
      </c>
      <c r="C828" s="151" t="str">
        <f>'T12. Planes-program-proyect'!D828</f>
        <v>No existe una competencia definida</v>
      </c>
      <c r="D828" s="10"/>
      <c r="E828" s="10"/>
      <c r="F828" s="10"/>
      <c r="G828" s="10"/>
    </row>
    <row r="829" spans="1:7" ht="25.5">
      <c r="A829" s="151">
        <f>'T12. Planes-program-proyect'!A829</f>
        <v>0</v>
      </c>
      <c r="B829" s="151">
        <f>'T12. Planes-program-proyect'!B829</f>
        <v>0</v>
      </c>
      <c r="C829" s="151" t="str">
        <f>'T12. Planes-program-proyect'!D829</f>
        <v>No existe una competencia definida</v>
      </c>
      <c r="D829" s="10"/>
      <c r="E829" s="10"/>
      <c r="F829" s="10"/>
      <c r="G829" s="10"/>
    </row>
    <row r="830" spans="1:7" ht="25.5">
      <c r="A830" s="151">
        <f>'T12. Planes-program-proyect'!A830</f>
        <v>0</v>
      </c>
      <c r="B830" s="151">
        <f>'T12. Planes-program-proyect'!B830</f>
        <v>0</v>
      </c>
      <c r="C830" s="151" t="str">
        <f>'T12. Planes-program-proyect'!D830</f>
        <v>No existe una competencia definida</v>
      </c>
      <c r="D830" s="10"/>
      <c r="E830" s="10"/>
      <c r="F830" s="10"/>
      <c r="G830" s="10"/>
    </row>
    <row r="831" spans="1:7" ht="25.5">
      <c r="A831" s="151">
        <f>'T12. Planes-program-proyect'!A831</f>
        <v>0</v>
      </c>
      <c r="B831" s="151">
        <f>'T12. Planes-program-proyect'!B831</f>
        <v>0</v>
      </c>
      <c r="C831" s="151" t="str">
        <f>'T12. Planes-program-proyect'!D831</f>
        <v>No existe una competencia definida</v>
      </c>
      <c r="D831" s="10"/>
      <c r="E831" s="10"/>
      <c r="F831" s="10"/>
      <c r="G831" s="10"/>
    </row>
    <row r="832" spans="1:7" ht="25.5">
      <c r="A832" s="151">
        <f>'T12. Planes-program-proyect'!A832</f>
        <v>0</v>
      </c>
      <c r="B832" s="151">
        <f>'T12. Planes-program-proyect'!B832</f>
        <v>0</v>
      </c>
      <c r="C832" s="151" t="str">
        <f>'T12. Planes-program-proyect'!D832</f>
        <v>No existe una competencia definida</v>
      </c>
      <c r="D832" s="10"/>
      <c r="E832" s="10"/>
      <c r="F832" s="10"/>
      <c r="G832" s="10"/>
    </row>
    <row r="833" spans="1:7" ht="25.5">
      <c r="A833" s="151">
        <f>'T12. Planes-program-proyect'!A833</f>
        <v>0</v>
      </c>
      <c r="B833" s="151">
        <f>'T12. Planes-program-proyect'!B833</f>
        <v>0</v>
      </c>
      <c r="C833" s="151" t="str">
        <f>'T12. Planes-program-proyect'!D833</f>
        <v>No existe una competencia definida</v>
      </c>
      <c r="D833" s="10"/>
      <c r="E833" s="10"/>
      <c r="F833" s="10"/>
      <c r="G833" s="10"/>
    </row>
    <row r="834" spans="1:7" ht="25.5">
      <c r="A834" s="151">
        <f>'T12. Planes-program-proyect'!A834</f>
        <v>0</v>
      </c>
      <c r="B834" s="151">
        <f>'T12. Planes-program-proyect'!B834</f>
        <v>0</v>
      </c>
      <c r="C834" s="151" t="str">
        <f>'T12. Planes-program-proyect'!D834</f>
        <v>No existe una competencia definida</v>
      </c>
      <c r="D834" s="10"/>
      <c r="E834" s="10"/>
      <c r="F834" s="10"/>
      <c r="G834" s="10"/>
    </row>
    <row r="835" spans="1:7" ht="25.5">
      <c r="A835" s="151">
        <f>'T12. Planes-program-proyect'!A835</f>
        <v>0</v>
      </c>
      <c r="B835" s="151">
        <f>'T12. Planes-program-proyect'!B835</f>
        <v>0</v>
      </c>
      <c r="C835" s="151" t="str">
        <f>'T12. Planes-program-proyect'!D835</f>
        <v>No existe una competencia definida</v>
      </c>
      <c r="D835" s="10"/>
      <c r="E835" s="10"/>
      <c r="F835" s="10"/>
      <c r="G835" s="10"/>
    </row>
    <row r="836" spans="1:7" ht="25.5">
      <c r="A836" s="151">
        <f>'T12. Planes-program-proyect'!A836</f>
        <v>0</v>
      </c>
      <c r="B836" s="151">
        <f>'T12. Planes-program-proyect'!B836</f>
        <v>0</v>
      </c>
      <c r="C836" s="151" t="str">
        <f>'T12. Planes-program-proyect'!D836</f>
        <v>No existe una competencia definida</v>
      </c>
      <c r="D836" s="10"/>
      <c r="E836" s="10"/>
      <c r="F836" s="10"/>
      <c r="G836" s="10"/>
    </row>
    <row r="837" spans="1:7" ht="25.5">
      <c r="A837" s="151">
        <f>'T12. Planes-program-proyect'!A837</f>
        <v>0</v>
      </c>
      <c r="B837" s="151">
        <f>'T12. Planes-program-proyect'!B837</f>
        <v>0</v>
      </c>
      <c r="C837" s="151" t="str">
        <f>'T12. Planes-program-proyect'!D837</f>
        <v>No existe una competencia definida</v>
      </c>
      <c r="D837" s="10"/>
      <c r="E837" s="10"/>
      <c r="F837" s="10"/>
      <c r="G837" s="10"/>
    </row>
    <row r="838" spans="1:7" ht="25.5">
      <c r="A838" s="151">
        <f>'T12. Planes-program-proyect'!A838</f>
        <v>0</v>
      </c>
      <c r="B838" s="151">
        <f>'T12. Planes-program-proyect'!B838</f>
        <v>0</v>
      </c>
      <c r="C838" s="151" t="str">
        <f>'T12. Planes-program-proyect'!D838</f>
        <v>No existe una competencia definida</v>
      </c>
      <c r="D838" s="10"/>
      <c r="E838" s="10"/>
      <c r="F838" s="10"/>
      <c r="G838" s="10"/>
    </row>
    <row r="839" spans="1:7" ht="25.5">
      <c r="A839" s="151">
        <f>'T12. Planes-program-proyect'!A839</f>
        <v>0</v>
      </c>
      <c r="B839" s="151">
        <f>'T12. Planes-program-proyect'!B839</f>
        <v>0</v>
      </c>
      <c r="C839" s="151" t="str">
        <f>'T12. Planes-program-proyect'!D839</f>
        <v>No existe una competencia definida</v>
      </c>
      <c r="D839" s="10"/>
      <c r="E839" s="10"/>
      <c r="F839" s="10"/>
      <c r="G839" s="10"/>
    </row>
    <row r="840" spans="1:7" ht="25.5">
      <c r="A840" s="151">
        <f>'T12. Planes-program-proyect'!A840</f>
        <v>0</v>
      </c>
      <c r="B840" s="151">
        <f>'T12. Planes-program-proyect'!B840</f>
        <v>0</v>
      </c>
      <c r="C840" s="151" t="str">
        <f>'T12. Planes-program-proyect'!D840</f>
        <v>No existe una competencia definida</v>
      </c>
      <c r="D840" s="10"/>
      <c r="E840" s="10"/>
      <c r="F840" s="10"/>
      <c r="G840" s="10"/>
    </row>
    <row r="841" spans="1:7" ht="25.5">
      <c r="A841" s="151">
        <f>'T12. Planes-program-proyect'!A841</f>
        <v>0</v>
      </c>
      <c r="B841" s="151">
        <f>'T12. Planes-program-proyect'!B841</f>
        <v>0</v>
      </c>
      <c r="C841" s="151" t="str">
        <f>'T12. Planes-program-proyect'!D841</f>
        <v>No existe una competencia definida</v>
      </c>
      <c r="D841" s="10"/>
      <c r="E841" s="10"/>
      <c r="F841" s="10"/>
      <c r="G841" s="10"/>
    </row>
    <row r="842" spans="1:7" ht="25.5">
      <c r="A842" s="151">
        <f>'T12. Planes-program-proyect'!A842</f>
        <v>0</v>
      </c>
      <c r="B842" s="151">
        <f>'T12. Planes-program-proyect'!B842</f>
        <v>0</v>
      </c>
      <c r="C842" s="151" t="str">
        <f>'T12. Planes-program-proyect'!D842</f>
        <v>No existe una competencia definida</v>
      </c>
      <c r="D842" s="10"/>
      <c r="E842" s="10"/>
      <c r="F842" s="10"/>
      <c r="G842" s="10"/>
    </row>
    <row r="843" spans="1:7" ht="25.5">
      <c r="A843" s="151">
        <f>'T12. Planes-program-proyect'!A843</f>
        <v>0</v>
      </c>
      <c r="B843" s="151">
        <f>'T12. Planes-program-proyect'!B843</f>
        <v>0</v>
      </c>
      <c r="C843" s="151" t="str">
        <f>'T12. Planes-program-proyect'!D843</f>
        <v>No existe una competencia definida</v>
      </c>
      <c r="D843" s="10"/>
      <c r="E843" s="10"/>
      <c r="F843" s="10"/>
      <c r="G843" s="10"/>
    </row>
    <row r="844" spans="1:7" ht="25.5">
      <c r="A844" s="151">
        <f>'T12. Planes-program-proyect'!A844</f>
        <v>0</v>
      </c>
      <c r="B844" s="151">
        <f>'T12. Planes-program-proyect'!B844</f>
        <v>0</v>
      </c>
      <c r="C844" s="151" t="str">
        <f>'T12. Planes-program-proyect'!D844</f>
        <v>No existe una competencia definida</v>
      </c>
      <c r="D844" s="10"/>
      <c r="E844" s="10"/>
      <c r="F844" s="10"/>
      <c r="G844" s="10"/>
    </row>
    <row r="845" spans="1:7" ht="25.5">
      <c r="A845" s="151">
        <f>'T12. Planes-program-proyect'!A845</f>
        <v>0</v>
      </c>
      <c r="B845" s="151">
        <f>'T12. Planes-program-proyect'!B845</f>
        <v>0</v>
      </c>
      <c r="C845" s="151" t="str">
        <f>'T12. Planes-program-proyect'!D845</f>
        <v>No existe una competencia definida</v>
      </c>
      <c r="D845" s="10"/>
      <c r="E845" s="10"/>
      <c r="F845" s="10"/>
      <c r="G845" s="10"/>
    </row>
    <row r="846" spans="1:7" ht="25.5">
      <c r="A846" s="151">
        <f>'T12. Planes-program-proyect'!A846</f>
        <v>0</v>
      </c>
      <c r="B846" s="151">
        <f>'T12. Planes-program-proyect'!B846</f>
        <v>0</v>
      </c>
      <c r="C846" s="151" t="str">
        <f>'T12. Planes-program-proyect'!D846</f>
        <v>No existe una competencia definida</v>
      </c>
      <c r="D846" s="10"/>
      <c r="E846" s="10"/>
      <c r="F846" s="10"/>
      <c r="G846" s="10"/>
    </row>
    <row r="847" spans="1:7" ht="25.5">
      <c r="A847" s="151">
        <f>'T12. Planes-program-proyect'!A847</f>
        <v>0</v>
      </c>
      <c r="B847" s="151">
        <f>'T12. Planes-program-proyect'!B847</f>
        <v>0</v>
      </c>
      <c r="C847" s="151" t="str">
        <f>'T12. Planes-program-proyect'!D847</f>
        <v>No existe una competencia definida</v>
      </c>
      <c r="D847" s="10"/>
      <c r="E847" s="10"/>
      <c r="F847" s="10"/>
      <c r="G847" s="10"/>
    </row>
    <row r="848" spans="1:7" ht="25.5">
      <c r="A848" s="151">
        <f>'T12. Planes-program-proyect'!A848</f>
        <v>0</v>
      </c>
      <c r="B848" s="151">
        <f>'T12. Planes-program-proyect'!B848</f>
        <v>0</v>
      </c>
      <c r="C848" s="151" t="str">
        <f>'T12. Planes-program-proyect'!D848</f>
        <v>No existe una competencia definida</v>
      </c>
      <c r="D848" s="10"/>
      <c r="E848" s="10"/>
      <c r="F848" s="10"/>
      <c r="G848" s="10"/>
    </row>
    <row r="849" spans="1:7" ht="25.5">
      <c r="A849" s="151">
        <f>'T12. Planes-program-proyect'!A849</f>
        <v>0</v>
      </c>
      <c r="B849" s="151">
        <f>'T12. Planes-program-proyect'!B849</f>
        <v>0</v>
      </c>
      <c r="C849" s="151" t="str">
        <f>'T12. Planes-program-proyect'!D849</f>
        <v>No existe una competencia definida</v>
      </c>
      <c r="D849" s="10"/>
      <c r="E849" s="10"/>
      <c r="F849" s="10"/>
      <c r="G849" s="10"/>
    </row>
    <row r="850" spans="1:7" ht="25.5">
      <c r="A850" s="151">
        <f>'T12. Planes-program-proyect'!A850</f>
        <v>0</v>
      </c>
      <c r="B850" s="151">
        <f>'T12. Planes-program-proyect'!B850</f>
        <v>0</v>
      </c>
      <c r="C850" s="151" t="str">
        <f>'T12. Planes-program-proyect'!D850</f>
        <v>No existe una competencia definida</v>
      </c>
      <c r="D850" s="10"/>
      <c r="E850" s="10"/>
      <c r="F850" s="10"/>
      <c r="G850" s="10"/>
    </row>
    <row r="851" spans="1:7" ht="25.5">
      <c r="A851" s="151">
        <f>'T12. Planes-program-proyect'!A851</f>
        <v>0</v>
      </c>
      <c r="B851" s="151">
        <f>'T12. Planes-program-proyect'!B851</f>
        <v>0</v>
      </c>
      <c r="C851" s="151" t="str">
        <f>'T12. Planes-program-proyect'!D851</f>
        <v>No existe una competencia definida</v>
      </c>
      <c r="D851" s="10"/>
      <c r="E851" s="10"/>
      <c r="F851" s="10"/>
      <c r="G851" s="10"/>
    </row>
    <row r="852" spans="1:7" ht="25.5">
      <c r="A852" s="151">
        <f>'T12. Planes-program-proyect'!A852</f>
        <v>0</v>
      </c>
      <c r="B852" s="151">
        <f>'T12. Planes-program-proyect'!B852</f>
        <v>0</v>
      </c>
      <c r="C852" s="151" t="str">
        <f>'T12. Planes-program-proyect'!D852</f>
        <v>No existe una competencia definida</v>
      </c>
      <c r="D852" s="10"/>
      <c r="E852" s="10"/>
      <c r="F852" s="10"/>
      <c r="G852" s="10"/>
    </row>
    <row r="853" spans="1:7" ht="25.5">
      <c r="A853" s="151">
        <f>'T12. Planes-program-proyect'!A853</f>
        <v>0</v>
      </c>
      <c r="B853" s="151">
        <f>'T12. Planes-program-proyect'!B853</f>
        <v>0</v>
      </c>
      <c r="C853" s="151" t="str">
        <f>'T12. Planes-program-proyect'!D853</f>
        <v>No existe una competencia definida</v>
      </c>
      <c r="D853" s="10"/>
      <c r="E853" s="10"/>
      <c r="F853" s="10"/>
      <c r="G853" s="10"/>
    </row>
    <row r="854" spans="1:7" ht="25.5">
      <c r="A854" s="151">
        <f>'T12. Planes-program-proyect'!A854</f>
        <v>0</v>
      </c>
      <c r="B854" s="151">
        <f>'T12. Planes-program-proyect'!B854</f>
        <v>0</v>
      </c>
      <c r="C854" s="151" t="str">
        <f>'T12. Planes-program-proyect'!D854</f>
        <v>No existe una competencia definida</v>
      </c>
      <c r="D854" s="10"/>
      <c r="E854" s="10"/>
      <c r="F854" s="10"/>
      <c r="G854" s="10"/>
    </row>
    <row r="855" spans="1:7" ht="25.5">
      <c r="A855" s="151">
        <f>'T12. Planes-program-proyect'!A855</f>
        <v>0</v>
      </c>
      <c r="B855" s="151">
        <f>'T12. Planes-program-proyect'!B855</f>
        <v>0</v>
      </c>
      <c r="C855" s="151" t="str">
        <f>'T12. Planes-program-proyect'!D855</f>
        <v>No existe una competencia definida</v>
      </c>
      <c r="D855" s="10"/>
      <c r="E855" s="10"/>
      <c r="F855" s="10"/>
      <c r="G855" s="10"/>
    </row>
    <row r="856" spans="1:7" ht="25.5">
      <c r="A856" s="151">
        <f>'T12. Planes-program-proyect'!A856</f>
        <v>0</v>
      </c>
      <c r="B856" s="151">
        <f>'T12. Planes-program-proyect'!B856</f>
        <v>0</v>
      </c>
      <c r="C856" s="151" t="str">
        <f>'T12. Planes-program-proyect'!D856</f>
        <v>No existe una competencia definida</v>
      </c>
      <c r="D856" s="10"/>
      <c r="E856" s="10"/>
      <c r="F856" s="10"/>
      <c r="G856" s="10"/>
    </row>
    <row r="857" spans="1:7" ht="25.5">
      <c r="A857" s="151">
        <f>'T12. Planes-program-proyect'!A857</f>
        <v>0</v>
      </c>
      <c r="B857" s="151">
        <f>'T12. Planes-program-proyect'!B857</f>
        <v>0</v>
      </c>
      <c r="C857" s="151" t="str">
        <f>'T12. Planes-program-proyect'!D857</f>
        <v>No existe una competencia definida</v>
      </c>
      <c r="D857" s="10"/>
      <c r="E857" s="10"/>
      <c r="F857" s="10"/>
      <c r="G857" s="10"/>
    </row>
    <row r="858" spans="1:7" ht="25.5">
      <c r="A858" s="151">
        <f>'T12. Planes-program-proyect'!A858</f>
        <v>0</v>
      </c>
      <c r="B858" s="151">
        <f>'T12. Planes-program-proyect'!B858</f>
        <v>0</v>
      </c>
      <c r="C858" s="151" t="str">
        <f>'T12. Planes-program-proyect'!D858</f>
        <v>No existe una competencia definida</v>
      </c>
      <c r="D858" s="10"/>
      <c r="E858" s="10"/>
      <c r="F858" s="10"/>
      <c r="G858" s="10"/>
    </row>
    <row r="859" spans="1:7" ht="25.5">
      <c r="A859" s="151">
        <f>'T12. Planes-program-proyect'!A859</f>
        <v>0</v>
      </c>
      <c r="B859" s="151">
        <f>'T12. Planes-program-proyect'!B859</f>
        <v>0</v>
      </c>
      <c r="C859" s="151" t="str">
        <f>'T12. Planes-program-proyect'!D859</f>
        <v>No existe una competencia definida</v>
      </c>
      <c r="D859" s="10"/>
      <c r="E859" s="10"/>
      <c r="F859" s="10"/>
      <c r="G859" s="10"/>
    </row>
    <row r="860" spans="1:7" ht="25.5">
      <c r="A860" s="151">
        <f>'T12. Planes-program-proyect'!A860</f>
        <v>0</v>
      </c>
      <c r="B860" s="151">
        <f>'T12. Planes-program-proyect'!B860</f>
        <v>0</v>
      </c>
      <c r="C860" s="151" t="str">
        <f>'T12. Planes-program-proyect'!D860</f>
        <v>No existe una competencia definida</v>
      </c>
      <c r="D860" s="10"/>
      <c r="E860" s="10"/>
      <c r="F860" s="10"/>
      <c r="G860" s="10"/>
    </row>
    <row r="861" spans="1:7" ht="25.5">
      <c r="A861" s="151">
        <f>'T12. Planes-program-proyect'!A861</f>
        <v>0</v>
      </c>
      <c r="B861" s="151">
        <f>'T12. Planes-program-proyect'!B861</f>
        <v>0</v>
      </c>
      <c r="C861" s="151" t="str">
        <f>'T12. Planes-program-proyect'!D861</f>
        <v>No existe una competencia definida</v>
      </c>
      <c r="D861" s="10"/>
      <c r="E861" s="10"/>
      <c r="F861" s="10"/>
      <c r="G861" s="10"/>
    </row>
    <row r="862" spans="1:7" ht="25.5">
      <c r="A862" s="151">
        <f>'T12. Planes-program-proyect'!A862</f>
        <v>0</v>
      </c>
      <c r="B862" s="151">
        <f>'T12. Planes-program-proyect'!B862</f>
        <v>0</v>
      </c>
      <c r="C862" s="151" t="str">
        <f>'T12. Planes-program-proyect'!D862</f>
        <v>No existe una competencia definida</v>
      </c>
      <c r="D862" s="10"/>
      <c r="E862" s="10"/>
      <c r="F862" s="10"/>
      <c r="G862" s="10"/>
    </row>
    <row r="863" spans="1:7" ht="25.5">
      <c r="A863" s="151">
        <f>'T12. Planes-program-proyect'!A863</f>
        <v>0</v>
      </c>
      <c r="B863" s="151">
        <f>'T12. Planes-program-proyect'!B863</f>
        <v>0</v>
      </c>
      <c r="C863" s="151" t="str">
        <f>'T12. Planes-program-proyect'!D863</f>
        <v>No existe una competencia definida</v>
      </c>
      <c r="D863" s="10"/>
      <c r="E863" s="10"/>
      <c r="F863" s="10"/>
      <c r="G863" s="10"/>
    </row>
    <row r="864" spans="1:7" ht="25.5">
      <c r="A864" s="151">
        <f>'T12. Planes-program-proyect'!A864</f>
        <v>0</v>
      </c>
      <c r="B864" s="151">
        <f>'T12. Planes-program-proyect'!B864</f>
        <v>0</v>
      </c>
      <c r="C864" s="151" t="str">
        <f>'T12. Planes-program-proyect'!D864</f>
        <v>No existe una competencia definida</v>
      </c>
      <c r="D864" s="10"/>
      <c r="E864" s="10"/>
      <c r="F864" s="10"/>
      <c r="G864" s="10"/>
    </row>
    <row r="865" spans="1:7" ht="25.5">
      <c r="A865" s="151">
        <f>'T12. Planes-program-proyect'!A865</f>
        <v>0</v>
      </c>
      <c r="B865" s="151">
        <f>'T12. Planes-program-proyect'!B865</f>
        <v>0</v>
      </c>
      <c r="C865" s="151" t="str">
        <f>'T12. Planes-program-proyect'!D865</f>
        <v>No existe una competencia definida</v>
      </c>
      <c r="D865" s="10"/>
      <c r="E865" s="10"/>
      <c r="F865" s="10"/>
      <c r="G865" s="10"/>
    </row>
    <row r="866" spans="1:7" ht="25.5">
      <c r="A866" s="151">
        <f>'T12. Planes-program-proyect'!A866</f>
        <v>0</v>
      </c>
      <c r="B866" s="151">
        <f>'T12. Planes-program-proyect'!B866</f>
        <v>0</v>
      </c>
      <c r="C866" s="151" t="str">
        <f>'T12. Planes-program-proyect'!D866</f>
        <v>No existe una competencia definida</v>
      </c>
      <c r="D866" s="10"/>
      <c r="E866" s="10"/>
      <c r="F866" s="10"/>
      <c r="G866" s="10"/>
    </row>
    <row r="867" spans="1:7" ht="25.5">
      <c r="A867" s="151">
        <f>'T12. Planes-program-proyect'!A867</f>
        <v>0</v>
      </c>
      <c r="B867" s="151">
        <f>'T12. Planes-program-proyect'!B867</f>
        <v>0</v>
      </c>
      <c r="C867" s="151" t="str">
        <f>'T12. Planes-program-proyect'!D867</f>
        <v>No existe una competencia definida</v>
      </c>
      <c r="D867" s="10"/>
      <c r="E867" s="10"/>
      <c r="F867" s="10"/>
      <c r="G867" s="10"/>
    </row>
    <row r="868" spans="1:7" ht="25.5">
      <c r="A868" s="151">
        <f>'T12. Planes-program-proyect'!A868</f>
        <v>0</v>
      </c>
      <c r="B868" s="151">
        <f>'T12. Planes-program-proyect'!B868</f>
        <v>0</v>
      </c>
      <c r="C868" s="151" t="str">
        <f>'T12. Planes-program-proyect'!D868</f>
        <v>No existe una competencia definida</v>
      </c>
      <c r="D868" s="10"/>
      <c r="E868" s="10"/>
      <c r="F868" s="10"/>
      <c r="G868" s="10"/>
    </row>
    <row r="869" spans="1:7" ht="25.5">
      <c r="A869" s="151">
        <f>'T12. Planes-program-proyect'!A869</f>
        <v>0</v>
      </c>
      <c r="B869" s="151">
        <f>'T12. Planes-program-proyect'!B869</f>
        <v>0</v>
      </c>
      <c r="C869" s="151" t="str">
        <f>'T12. Planes-program-proyect'!D869</f>
        <v>No existe una competencia definida</v>
      </c>
      <c r="D869" s="10"/>
      <c r="E869" s="10"/>
      <c r="F869" s="10"/>
      <c r="G869" s="10"/>
    </row>
    <row r="870" spans="1:7" ht="25.5">
      <c r="A870" s="151">
        <f>'T12. Planes-program-proyect'!A870</f>
        <v>0</v>
      </c>
      <c r="B870" s="151">
        <f>'T12. Planes-program-proyect'!B870</f>
        <v>0</v>
      </c>
      <c r="C870" s="151" t="str">
        <f>'T12. Planes-program-proyect'!D870</f>
        <v>No existe una competencia definida</v>
      </c>
      <c r="D870" s="10"/>
      <c r="E870" s="10"/>
      <c r="F870" s="10"/>
      <c r="G870" s="10"/>
    </row>
    <row r="871" spans="1:7" ht="25.5">
      <c r="A871" s="151">
        <f>'T12. Planes-program-proyect'!A871</f>
        <v>0</v>
      </c>
      <c r="B871" s="151">
        <f>'T12. Planes-program-proyect'!B871</f>
        <v>0</v>
      </c>
      <c r="C871" s="151" t="str">
        <f>'T12. Planes-program-proyect'!D871</f>
        <v>No existe una competencia definida</v>
      </c>
      <c r="D871" s="10"/>
      <c r="E871" s="10"/>
      <c r="F871" s="10"/>
      <c r="G871" s="10"/>
    </row>
    <row r="872" spans="1:7" ht="25.5">
      <c r="A872" s="151">
        <f>'T12. Planes-program-proyect'!A872</f>
        <v>0</v>
      </c>
      <c r="B872" s="151">
        <f>'T12. Planes-program-proyect'!B872</f>
        <v>0</v>
      </c>
      <c r="C872" s="151" t="str">
        <f>'T12. Planes-program-proyect'!D872</f>
        <v>No existe una competencia definida</v>
      </c>
      <c r="D872" s="10"/>
      <c r="E872" s="10"/>
      <c r="F872" s="10"/>
      <c r="G872" s="10"/>
    </row>
    <row r="873" spans="1:7" ht="25.5">
      <c r="A873" s="151">
        <f>'T12. Planes-program-proyect'!A873</f>
        <v>0</v>
      </c>
      <c r="B873" s="151">
        <f>'T12. Planes-program-proyect'!B873</f>
        <v>0</v>
      </c>
      <c r="C873" s="151" t="str">
        <f>'T12. Planes-program-proyect'!D873</f>
        <v>No existe una competencia definida</v>
      </c>
      <c r="D873" s="10"/>
      <c r="E873" s="10"/>
      <c r="F873" s="10"/>
      <c r="G873" s="10"/>
    </row>
    <row r="874" spans="1:7" ht="25.5">
      <c r="A874" s="151">
        <f>'T12. Planes-program-proyect'!A874</f>
        <v>0</v>
      </c>
      <c r="B874" s="151">
        <f>'T12. Planes-program-proyect'!B874</f>
        <v>0</v>
      </c>
      <c r="C874" s="151" t="str">
        <f>'T12. Planes-program-proyect'!D874</f>
        <v>No existe una competencia definida</v>
      </c>
      <c r="D874" s="10"/>
      <c r="E874" s="10"/>
      <c r="F874" s="10"/>
      <c r="G874" s="10"/>
    </row>
    <row r="875" spans="1:7" ht="25.5">
      <c r="A875" s="151">
        <f>'T12. Planes-program-proyect'!A875</f>
        <v>0</v>
      </c>
      <c r="B875" s="151">
        <f>'T12. Planes-program-proyect'!B875</f>
        <v>0</v>
      </c>
      <c r="C875" s="151" t="str">
        <f>'T12. Planes-program-proyect'!D875</f>
        <v>No existe una competencia definida</v>
      </c>
      <c r="D875" s="10"/>
      <c r="E875" s="10"/>
      <c r="F875" s="10"/>
      <c r="G875" s="10"/>
    </row>
    <row r="876" spans="1:7" ht="25.5">
      <c r="A876" s="151">
        <f>'T12. Planes-program-proyect'!A876</f>
        <v>0</v>
      </c>
      <c r="B876" s="151">
        <f>'T12. Planes-program-proyect'!B876</f>
        <v>0</v>
      </c>
      <c r="C876" s="151" t="str">
        <f>'T12. Planes-program-proyect'!D876</f>
        <v>No existe una competencia definida</v>
      </c>
      <c r="D876" s="10"/>
      <c r="E876" s="10"/>
      <c r="F876" s="10"/>
      <c r="G876" s="10"/>
    </row>
    <row r="877" spans="1:7" ht="25.5">
      <c r="A877" s="151">
        <f>'T12. Planes-program-proyect'!A877</f>
        <v>0</v>
      </c>
      <c r="B877" s="151">
        <f>'T12. Planes-program-proyect'!B877</f>
        <v>0</v>
      </c>
      <c r="C877" s="151" t="str">
        <f>'T12. Planes-program-proyect'!D877</f>
        <v>No existe una competencia definida</v>
      </c>
      <c r="D877" s="10"/>
      <c r="E877" s="10"/>
      <c r="F877" s="10"/>
      <c r="G877" s="10"/>
    </row>
    <row r="878" spans="1:7" ht="25.5">
      <c r="A878" s="151">
        <f>'T12. Planes-program-proyect'!A878</f>
        <v>0</v>
      </c>
      <c r="B878" s="151">
        <f>'T12. Planes-program-proyect'!B878</f>
        <v>0</v>
      </c>
      <c r="C878" s="151" t="str">
        <f>'T12. Planes-program-proyect'!D878</f>
        <v>No existe una competencia definida</v>
      </c>
      <c r="D878" s="10"/>
      <c r="E878" s="10"/>
      <c r="F878" s="10"/>
      <c r="G878" s="10"/>
    </row>
    <row r="879" spans="1:7" ht="25.5">
      <c r="A879" s="151">
        <f>'T12. Planes-program-proyect'!A879</f>
        <v>0</v>
      </c>
      <c r="B879" s="151">
        <f>'T12. Planes-program-proyect'!B879</f>
        <v>0</v>
      </c>
      <c r="C879" s="151" t="str">
        <f>'T12. Planes-program-proyect'!D879</f>
        <v>No existe una competencia definida</v>
      </c>
      <c r="D879" s="10"/>
      <c r="E879" s="10"/>
      <c r="F879" s="10"/>
      <c r="G879" s="10"/>
    </row>
    <row r="880" spans="1:7" ht="25.5">
      <c r="A880" s="151">
        <f>'T12. Planes-program-proyect'!A880</f>
        <v>0</v>
      </c>
      <c r="B880" s="151">
        <f>'T12. Planes-program-proyect'!B880</f>
        <v>0</v>
      </c>
      <c r="C880" s="151" t="str">
        <f>'T12. Planes-program-proyect'!D880</f>
        <v>No existe una competencia definida</v>
      </c>
      <c r="D880" s="10"/>
      <c r="E880" s="10"/>
      <c r="F880" s="10"/>
      <c r="G880" s="10"/>
    </row>
    <row r="881" spans="1:7" ht="25.5">
      <c r="A881" s="151">
        <f>'T12. Planes-program-proyect'!A881</f>
        <v>0</v>
      </c>
      <c r="B881" s="151">
        <f>'T12. Planes-program-proyect'!B881</f>
        <v>0</v>
      </c>
      <c r="C881" s="151" t="str">
        <f>'T12. Planes-program-proyect'!D881</f>
        <v>No existe una competencia definida</v>
      </c>
      <c r="D881" s="10"/>
      <c r="E881" s="10"/>
      <c r="F881" s="10"/>
      <c r="G881" s="10"/>
    </row>
    <row r="882" spans="1:7" ht="25.5">
      <c r="A882" s="151">
        <f>'T12. Planes-program-proyect'!A882</f>
        <v>0</v>
      </c>
      <c r="B882" s="151">
        <f>'T12. Planes-program-proyect'!B882</f>
        <v>0</v>
      </c>
      <c r="C882" s="151" t="str">
        <f>'T12. Planes-program-proyect'!D882</f>
        <v>No existe una competencia definida</v>
      </c>
      <c r="D882" s="10"/>
      <c r="E882" s="10"/>
      <c r="F882" s="10"/>
      <c r="G882" s="10"/>
    </row>
    <row r="883" spans="1:7" ht="25.5">
      <c r="A883" s="151">
        <f>'T12. Planes-program-proyect'!A883</f>
        <v>0</v>
      </c>
      <c r="B883" s="151">
        <f>'T12. Planes-program-proyect'!B883</f>
        <v>0</v>
      </c>
      <c r="C883" s="151" t="str">
        <f>'T12. Planes-program-proyect'!D883</f>
        <v>No existe una competencia definida</v>
      </c>
      <c r="D883" s="10"/>
      <c r="E883" s="10"/>
      <c r="F883" s="10"/>
      <c r="G883" s="10"/>
    </row>
    <row r="884" spans="1:7" ht="25.5">
      <c r="A884" s="151">
        <f>'T12. Planes-program-proyect'!A884</f>
        <v>0</v>
      </c>
      <c r="B884" s="151">
        <f>'T12. Planes-program-proyect'!B884</f>
        <v>0</v>
      </c>
      <c r="C884" s="151" t="str">
        <f>'T12. Planes-program-proyect'!D884</f>
        <v>No existe una competencia definida</v>
      </c>
      <c r="D884" s="10"/>
      <c r="E884" s="10"/>
      <c r="F884" s="10"/>
      <c r="G884" s="10"/>
    </row>
    <row r="885" spans="1:7" ht="25.5">
      <c r="A885" s="151">
        <f>'T12. Planes-program-proyect'!A885</f>
        <v>0</v>
      </c>
      <c r="B885" s="151">
        <f>'T12. Planes-program-proyect'!B885</f>
        <v>0</v>
      </c>
      <c r="C885" s="151" t="str">
        <f>'T12. Planes-program-proyect'!D885</f>
        <v>No existe una competencia definida</v>
      </c>
      <c r="D885" s="10"/>
      <c r="E885" s="10"/>
      <c r="F885" s="10"/>
      <c r="G885" s="10"/>
    </row>
    <row r="886" spans="1:7" ht="25.5">
      <c r="A886" s="151">
        <f>'T12. Planes-program-proyect'!A886</f>
        <v>0</v>
      </c>
      <c r="B886" s="151">
        <f>'T12. Planes-program-proyect'!B886</f>
        <v>0</v>
      </c>
      <c r="C886" s="151" t="str">
        <f>'T12. Planes-program-proyect'!D886</f>
        <v>No existe una competencia definida</v>
      </c>
      <c r="D886" s="10"/>
      <c r="E886" s="10"/>
      <c r="F886" s="10"/>
      <c r="G886" s="10"/>
    </row>
    <row r="887" spans="1:7" ht="25.5">
      <c r="A887" s="151">
        <f>'T12. Planes-program-proyect'!A887</f>
        <v>0</v>
      </c>
      <c r="B887" s="151">
        <f>'T12. Planes-program-proyect'!B887</f>
        <v>0</v>
      </c>
      <c r="C887" s="151" t="str">
        <f>'T12. Planes-program-proyect'!D887</f>
        <v>No existe una competencia definida</v>
      </c>
      <c r="D887" s="10"/>
      <c r="E887" s="10"/>
      <c r="F887" s="10"/>
      <c r="G887" s="10"/>
    </row>
    <row r="888" spans="1:7" ht="25.5">
      <c r="A888" s="151">
        <f>'T12. Planes-program-proyect'!A888</f>
        <v>0</v>
      </c>
      <c r="B888" s="151">
        <f>'T12. Planes-program-proyect'!B888</f>
        <v>0</v>
      </c>
      <c r="C888" s="151" t="str">
        <f>'T12. Planes-program-proyect'!D888</f>
        <v>No existe una competencia definida</v>
      </c>
      <c r="D888" s="10"/>
      <c r="E888" s="10"/>
      <c r="F888" s="10"/>
      <c r="G888" s="10"/>
    </row>
    <row r="889" spans="1:7" ht="25.5">
      <c r="A889" s="151">
        <f>'T12. Planes-program-proyect'!A889</f>
        <v>0</v>
      </c>
      <c r="B889" s="151">
        <f>'T12. Planes-program-proyect'!B889</f>
        <v>0</v>
      </c>
      <c r="C889" s="151" t="str">
        <f>'T12. Planes-program-proyect'!D889</f>
        <v>No existe una competencia definida</v>
      </c>
      <c r="D889" s="10"/>
      <c r="E889" s="10"/>
      <c r="F889" s="10"/>
      <c r="G889" s="10"/>
    </row>
    <row r="890" spans="1:7" ht="25.5">
      <c r="A890" s="151">
        <f>'T12. Planes-program-proyect'!A890</f>
        <v>0</v>
      </c>
      <c r="B890" s="151">
        <f>'T12. Planes-program-proyect'!B890</f>
        <v>0</v>
      </c>
      <c r="C890" s="151" t="str">
        <f>'T12. Planes-program-proyect'!D890</f>
        <v>No existe una competencia definida</v>
      </c>
      <c r="D890" s="10"/>
      <c r="E890" s="10"/>
      <c r="F890" s="10"/>
      <c r="G890" s="10"/>
    </row>
    <row r="891" spans="1:7" ht="25.5">
      <c r="A891" s="151">
        <f>'T12. Planes-program-proyect'!A891</f>
        <v>0</v>
      </c>
      <c r="B891" s="151">
        <f>'T12. Planes-program-proyect'!B891</f>
        <v>0</v>
      </c>
      <c r="C891" s="151" t="str">
        <f>'T12. Planes-program-proyect'!D891</f>
        <v>No existe una competencia definida</v>
      </c>
      <c r="D891" s="10"/>
      <c r="E891" s="10"/>
      <c r="F891" s="10"/>
      <c r="G891" s="10"/>
    </row>
    <row r="892" spans="1:7" ht="25.5">
      <c r="A892" s="151">
        <f>'T12. Planes-program-proyect'!A892</f>
        <v>0</v>
      </c>
      <c r="B892" s="151">
        <f>'T12. Planes-program-proyect'!B892</f>
        <v>0</v>
      </c>
      <c r="C892" s="151" t="str">
        <f>'T12. Planes-program-proyect'!D892</f>
        <v>No existe una competencia definida</v>
      </c>
      <c r="D892" s="10"/>
      <c r="E892" s="10"/>
      <c r="F892" s="10"/>
      <c r="G892" s="10"/>
    </row>
    <row r="893" spans="1:7" ht="25.5">
      <c r="A893" s="151">
        <f>'T12. Planes-program-proyect'!A893</f>
        <v>0</v>
      </c>
      <c r="B893" s="151">
        <f>'T12. Planes-program-proyect'!B893</f>
        <v>0</v>
      </c>
      <c r="C893" s="151" t="str">
        <f>'T12. Planes-program-proyect'!D893</f>
        <v>No existe una competencia definida</v>
      </c>
      <c r="D893" s="10"/>
      <c r="E893" s="10"/>
      <c r="F893" s="10"/>
      <c r="G893" s="10"/>
    </row>
    <row r="894" spans="1:7" ht="25.5">
      <c r="A894" s="151">
        <f>'T12. Planes-program-proyect'!A894</f>
        <v>0</v>
      </c>
      <c r="B894" s="151">
        <f>'T12. Planes-program-proyect'!B894</f>
        <v>0</v>
      </c>
      <c r="C894" s="151" t="str">
        <f>'T12. Planes-program-proyect'!D894</f>
        <v>No existe una competencia definida</v>
      </c>
      <c r="D894" s="10"/>
      <c r="E894" s="10"/>
      <c r="F894" s="10"/>
      <c r="G894" s="10"/>
    </row>
    <row r="895" spans="1:7" ht="25.5">
      <c r="A895" s="151">
        <f>'T12. Planes-program-proyect'!A895</f>
        <v>0</v>
      </c>
      <c r="B895" s="151">
        <f>'T12. Planes-program-proyect'!B895</f>
        <v>0</v>
      </c>
      <c r="C895" s="151" t="str">
        <f>'T12. Planes-program-proyect'!D895</f>
        <v>No existe una competencia definida</v>
      </c>
      <c r="D895" s="10"/>
      <c r="E895" s="10"/>
      <c r="F895" s="10"/>
      <c r="G895" s="10"/>
    </row>
    <row r="896" spans="1:7" ht="25.5">
      <c r="A896" s="151">
        <f>'T12. Planes-program-proyect'!A896</f>
        <v>0</v>
      </c>
      <c r="B896" s="151">
        <f>'T12. Planes-program-proyect'!B896</f>
        <v>0</v>
      </c>
      <c r="C896" s="151" t="str">
        <f>'T12. Planes-program-proyect'!D896</f>
        <v>No existe una competencia definida</v>
      </c>
      <c r="D896" s="10"/>
      <c r="E896" s="10"/>
      <c r="F896" s="10"/>
      <c r="G896" s="10"/>
    </row>
    <row r="897" spans="1:7" ht="25.5">
      <c r="A897" s="151">
        <f>'T12. Planes-program-proyect'!A897</f>
        <v>0</v>
      </c>
      <c r="B897" s="151">
        <f>'T12. Planes-program-proyect'!B897</f>
        <v>0</v>
      </c>
      <c r="C897" s="151" t="str">
        <f>'T12. Planes-program-proyect'!D897</f>
        <v>No existe una competencia definida</v>
      </c>
      <c r="D897" s="10"/>
      <c r="E897" s="10"/>
      <c r="F897" s="10"/>
      <c r="G897" s="10"/>
    </row>
    <row r="898" spans="1:7" ht="25.5">
      <c r="A898" s="151">
        <f>'T12. Planes-program-proyect'!A898</f>
        <v>0</v>
      </c>
      <c r="B898" s="151">
        <f>'T12. Planes-program-proyect'!B898</f>
        <v>0</v>
      </c>
      <c r="C898" s="151" t="str">
        <f>'T12. Planes-program-proyect'!D898</f>
        <v>No existe una competencia definida</v>
      </c>
      <c r="D898" s="10"/>
      <c r="E898" s="10"/>
      <c r="F898" s="10"/>
      <c r="G898" s="10"/>
    </row>
    <row r="899" spans="1:7" ht="25.5">
      <c r="A899" s="151">
        <f>'T12. Planes-program-proyect'!A899</f>
        <v>0</v>
      </c>
      <c r="B899" s="151">
        <f>'T12. Planes-program-proyect'!B899</f>
        <v>0</v>
      </c>
      <c r="C899" s="151" t="str">
        <f>'T12. Planes-program-proyect'!D899</f>
        <v>No existe una competencia definida</v>
      </c>
      <c r="D899" s="10"/>
      <c r="E899" s="10"/>
      <c r="F899" s="10"/>
      <c r="G899" s="10"/>
    </row>
    <row r="900" spans="1:7" ht="25.5">
      <c r="A900" s="151">
        <f>'T12. Planes-program-proyect'!A900</f>
        <v>0</v>
      </c>
      <c r="B900" s="151">
        <f>'T12. Planes-program-proyect'!B900</f>
        <v>0</v>
      </c>
      <c r="C900" s="151" t="str">
        <f>'T12. Planes-program-proyect'!D900</f>
        <v>No existe una competencia definida</v>
      </c>
      <c r="D900" s="10"/>
      <c r="E900" s="10"/>
      <c r="F900" s="10"/>
      <c r="G900" s="10"/>
    </row>
    <row r="901" spans="1:7" ht="25.5">
      <c r="A901" s="151">
        <f>'T12. Planes-program-proyect'!A901</f>
        <v>0</v>
      </c>
      <c r="B901" s="151">
        <f>'T12. Planes-program-proyect'!B901</f>
        <v>0</v>
      </c>
      <c r="C901" s="151" t="str">
        <f>'T12. Planes-program-proyect'!D901</f>
        <v>No existe una competencia definida</v>
      </c>
      <c r="D901" s="10"/>
      <c r="E901" s="10"/>
      <c r="F901" s="10"/>
      <c r="G901" s="10"/>
    </row>
    <row r="902" spans="1:7" ht="25.5">
      <c r="A902" s="151">
        <f>'T12. Planes-program-proyect'!A902</f>
        <v>0</v>
      </c>
      <c r="B902" s="151">
        <f>'T12. Planes-program-proyect'!B902</f>
        <v>0</v>
      </c>
      <c r="C902" s="151" t="str">
        <f>'T12. Planes-program-proyect'!D902</f>
        <v>No existe una competencia definida</v>
      </c>
      <c r="D902" s="10"/>
      <c r="E902" s="10"/>
      <c r="F902" s="10"/>
      <c r="G902" s="10"/>
    </row>
    <row r="903" spans="1:7" ht="25.5">
      <c r="A903" s="151">
        <f>'T12. Planes-program-proyect'!A903</f>
        <v>0</v>
      </c>
      <c r="B903" s="151">
        <f>'T12. Planes-program-proyect'!B903</f>
        <v>0</v>
      </c>
      <c r="C903" s="151" t="str">
        <f>'T12. Planes-program-proyect'!D903</f>
        <v>No existe una competencia definida</v>
      </c>
      <c r="D903" s="10"/>
      <c r="E903" s="10"/>
      <c r="F903" s="10"/>
      <c r="G903" s="10"/>
    </row>
    <row r="904" spans="1:7" ht="25.5">
      <c r="A904" s="151">
        <f>'T12. Planes-program-proyect'!A904</f>
        <v>0</v>
      </c>
      <c r="B904" s="151">
        <f>'T12. Planes-program-proyect'!B904</f>
        <v>0</v>
      </c>
      <c r="C904" s="151" t="str">
        <f>'T12. Planes-program-proyect'!D904</f>
        <v>No existe una competencia definida</v>
      </c>
      <c r="D904" s="10"/>
      <c r="E904" s="10"/>
      <c r="F904" s="10"/>
      <c r="G904" s="10"/>
    </row>
    <row r="905" spans="1:7" ht="25.5">
      <c r="A905" s="151">
        <f>'T12. Planes-program-proyect'!A905</f>
        <v>0</v>
      </c>
      <c r="B905" s="151">
        <f>'T12. Planes-program-proyect'!B905</f>
        <v>0</v>
      </c>
      <c r="C905" s="151" t="str">
        <f>'T12. Planes-program-proyect'!D905</f>
        <v>No existe una competencia definida</v>
      </c>
      <c r="D905" s="10"/>
      <c r="E905" s="10"/>
      <c r="F905" s="10"/>
      <c r="G905" s="10"/>
    </row>
    <row r="906" spans="1:7" ht="25.5">
      <c r="A906" s="151">
        <f>'T12. Planes-program-proyect'!A906</f>
        <v>0</v>
      </c>
      <c r="B906" s="151">
        <f>'T12. Planes-program-proyect'!B906</f>
        <v>0</v>
      </c>
      <c r="C906" s="151" t="str">
        <f>'T12. Planes-program-proyect'!D906</f>
        <v>No existe una competencia definida</v>
      </c>
      <c r="D906" s="10"/>
      <c r="E906" s="10"/>
      <c r="F906" s="10"/>
      <c r="G906" s="10"/>
    </row>
    <row r="907" spans="1:7" ht="25.5">
      <c r="A907" s="151">
        <f>'T12. Planes-program-proyect'!A907</f>
        <v>0</v>
      </c>
      <c r="B907" s="151">
        <f>'T12. Planes-program-proyect'!B907</f>
        <v>0</v>
      </c>
      <c r="C907" s="151" t="str">
        <f>'T12. Planes-program-proyect'!D907</f>
        <v>No existe una competencia definida</v>
      </c>
      <c r="D907" s="10"/>
      <c r="E907" s="10"/>
      <c r="F907" s="10"/>
      <c r="G907" s="10"/>
    </row>
    <row r="908" spans="1:7" ht="25.5">
      <c r="A908" s="151">
        <f>'T12. Planes-program-proyect'!A908</f>
        <v>0</v>
      </c>
      <c r="B908" s="151">
        <f>'T12. Planes-program-proyect'!B908</f>
        <v>0</v>
      </c>
      <c r="C908" s="151" t="str">
        <f>'T12. Planes-program-proyect'!D908</f>
        <v>No existe una competencia definida</v>
      </c>
      <c r="D908" s="10"/>
      <c r="E908" s="10"/>
      <c r="F908" s="10"/>
      <c r="G908" s="10"/>
    </row>
    <row r="909" spans="1:7" ht="25.5">
      <c r="A909" s="151">
        <f>'T12. Planes-program-proyect'!A909</f>
        <v>0</v>
      </c>
      <c r="B909" s="151">
        <f>'T12. Planes-program-proyect'!B909</f>
        <v>0</v>
      </c>
      <c r="C909" s="151" t="str">
        <f>'T12. Planes-program-proyect'!D909</f>
        <v>No existe una competencia definida</v>
      </c>
      <c r="D909" s="10"/>
      <c r="E909" s="10"/>
      <c r="F909" s="10"/>
      <c r="G909" s="10"/>
    </row>
    <row r="910" spans="1:7" ht="25.5">
      <c r="A910" s="151">
        <f>'T12. Planes-program-proyect'!A910</f>
        <v>0</v>
      </c>
      <c r="B910" s="151">
        <f>'T12. Planes-program-proyect'!B910</f>
        <v>0</v>
      </c>
      <c r="C910" s="151" t="str">
        <f>'T12. Planes-program-proyect'!D910</f>
        <v>No existe una competencia definida</v>
      </c>
      <c r="D910" s="10"/>
      <c r="E910" s="10"/>
      <c r="F910" s="10"/>
      <c r="G910" s="10"/>
    </row>
    <row r="911" spans="1:7" ht="25.5">
      <c r="A911" s="151">
        <f>'T12. Planes-program-proyect'!A911</f>
        <v>0</v>
      </c>
      <c r="B911" s="151">
        <f>'T12. Planes-program-proyect'!B911</f>
        <v>0</v>
      </c>
      <c r="C911" s="151" t="str">
        <f>'T12. Planes-program-proyect'!D911</f>
        <v>No existe una competencia definida</v>
      </c>
      <c r="D911" s="10"/>
      <c r="E911" s="10"/>
      <c r="F911" s="10"/>
      <c r="G911" s="10"/>
    </row>
    <row r="912" spans="1:7" ht="25.5">
      <c r="A912" s="151">
        <f>'T12. Planes-program-proyect'!A912</f>
        <v>0</v>
      </c>
      <c r="B912" s="151">
        <f>'T12. Planes-program-proyect'!B912</f>
        <v>0</v>
      </c>
      <c r="C912" s="151" t="str">
        <f>'T12. Planes-program-proyect'!D912</f>
        <v>No existe una competencia definida</v>
      </c>
      <c r="D912" s="10"/>
      <c r="E912" s="10"/>
      <c r="F912" s="10"/>
      <c r="G912" s="10"/>
    </row>
    <row r="913" spans="1:7" ht="25.5">
      <c r="A913" s="151">
        <f>'T12. Planes-program-proyect'!A913</f>
        <v>0</v>
      </c>
      <c r="B913" s="151">
        <f>'T12. Planes-program-proyect'!B913</f>
        <v>0</v>
      </c>
      <c r="C913" s="151" t="str">
        <f>'T12. Planes-program-proyect'!D913</f>
        <v>No existe una competencia definida</v>
      </c>
      <c r="D913" s="10"/>
      <c r="E913" s="10"/>
      <c r="F913" s="10"/>
      <c r="G913" s="10"/>
    </row>
    <row r="914" spans="1:7" ht="25.5">
      <c r="A914" s="151">
        <f>'T12. Planes-program-proyect'!A914</f>
        <v>0</v>
      </c>
      <c r="B914" s="151">
        <f>'T12. Planes-program-proyect'!B914</f>
        <v>0</v>
      </c>
      <c r="C914" s="151" t="str">
        <f>'T12. Planes-program-proyect'!D914</f>
        <v>No existe una competencia definida</v>
      </c>
      <c r="D914" s="10"/>
      <c r="E914" s="10"/>
      <c r="F914" s="10"/>
      <c r="G914" s="10"/>
    </row>
    <row r="915" spans="1:7" ht="25.5">
      <c r="A915" s="151">
        <f>'T12. Planes-program-proyect'!A915</f>
        <v>0</v>
      </c>
      <c r="B915" s="151">
        <f>'T12. Planes-program-proyect'!B915</f>
        <v>0</v>
      </c>
      <c r="C915" s="151" t="str">
        <f>'T12. Planes-program-proyect'!D915</f>
        <v>No existe una competencia definida</v>
      </c>
      <c r="D915" s="10"/>
      <c r="E915" s="10"/>
      <c r="F915" s="10"/>
      <c r="G915" s="10"/>
    </row>
    <row r="916" spans="1:7" ht="25.5">
      <c r="A916" s="151">
        <f>'T12. Planes-program-proyect'!A916</f>
        <v>0</v>
      </c>
      <c r="B916" s="151">
        <f>'T12. Planes-program-proyect'!B916</f>
        <v>0</v>
      </c>
      <c r="C916" s="151" t="str">
        <f>'T12. Planes-program-proyect'!D916</f>
        <v>No existe una competencia definida</v>
      </c>
      <c r="D916" s="10"/>
      <c r="E916" s="10"/>
      <c r="F916" s="10"/>
      <c r="G916" s="10"/>
    </row>
    <row r="917" spans="1:7" ht="25.5">
      <c r="A917" s="151">
        <f>'T12. Planes-program-proyect'!A917</f>
        <v>0</v>
      </c>
      <c r="B917" s="151">
        <f>'T12. Planes-program-proyect'!B917</f>
        <v>0</v>
      </c>
      <c r="C917" s="151" t="str">
        <f>'T12. Planes-program-proyect'!D917</f>
        <v>No existe una competencia definida</v>
      </c>
      <c r="D917" s="10"/>
      <c r="E917" s="10"/>
      <c r="F917" s="10"/>
      <c r="G917" s="10"/>
    </row>
    <row r="918" spans="1:7" ht="25.5">
      <c r="A918" s="151">
        <f>'T12. Planes-program-proyect'!A918</f>
        <v>0</v>
      </c>
      <c r="B918" s="151">
        <f>'T12. Planes-program-proyect'!B918</f>
        <v>0</v>
      </c>
      <c r="C918" s="151" t="str">
        <f>'T12. Planes-program-proyect'!D918</f>
        <v>No existe una competencia definida</v>
      </c>
      <c r="D918" s="10"/>
      <c r="E918" s="10"/>
      <c r="F918" s="10"/>
      <c r="G918" s="10"/>
    </row>
    <row r="919" spans="1:7" ht="25.5">
      <c r="A919" s="151">
        <f>'T12. Planes-program-proyect'!A919</f>
        <v>0</v>
      </c>
      <c r="B919" s="151">
        <f>'T12. Planes-program-proyect'!B919</f>
        <v>0</v>
      </c>
      <c r="C919" s="151" t="str">
        <f>'T12. Planes-program-proyect'!D919</f>
        <v>No existe una competencia definida</v>
      </c>
      <c r="D919" s="10"/>
      <c r="E919" s="10"/>
      <c r="F919" s="10"/>
      <c r="G919" s="10"/>
    </row>
    <row r="920" spans="1:7" ht="25.5">
      <c r="A920" s="151">
        <f>'T12. Planes-program-proyect'!A920</f>
        <v>0</v>
      </c>
      <c r="B920" s="151">
        <f>'T12. Planes-program-proyect'!B920</f>
        <v>0</v>
      </c>
      <c r="C920" s="151" t="str">
        <f>'T12. Planes-program-proyect'!D920</f>
        <v>No existe una competencia definida</v>
      </c>
      <c r="D920" s="10"/>
      <c r="E920" s="10"/>
      <c r="F920" s="10"/>
      <c r="G920" s="10"/>
    </row>
    <row r="921" spans="1:7" ht="25.5">
      <c r="A921" s="151">
        <f>'T12. Planes-program-proyect'!A921</f>
        <v>0</v>
      </c>
      <c r="B921" s="151">
        <f>'T12. Planes-program-proyect'!B921</f>
        <v>0</v>
      </c>
      <c r="C921" s="151" t="str">
        <f>'T12. Planes-program-proyect'!D921</f>
        <v>No existe una competencia definida</v>
      </c>
      <c r="D921" s="10"/>
      <c r="E921" s="10"/>
      <c r="F921" s="10"/>
      <c r="G921" s="10"/>
    </row>
    <row r="922" spans="1:7" ht="25.5">
      <c r="A922" s="151">
        <f>'T12. Planes-program-proyect'!A922</f>
        <v>0</v>
      </c>
      <c r="B922" s="151">
        <f>'T12. Planes-program-proyect'!B922</f>
        <v>0</v>
      </c>
      <c r="C922" s="151" t="str">
        <f>'T12. Planes-program-proyect'!D922</f>
        <v>No existe una competencia definida</v>
      </c>
      <c r="D922" s="10"/>
      <c r="E922" s="10"/>
      <c r="F922" s="10"/>
      <c r="G922" s="10"/>
    </row>
    <row r="923" spans="1:7" ht="25.5">
      <c r="A923" s="151">
        <f>'T12. Planes-program-proyect'!A923</f>
        <v>0</v>
      </c>
      <c r="B923" s="151">
        <f>'T12. Planes-program-proyect'!B923</f>
        <v>0</v>
      </c>
      <c r="C923" s="151" t="str">
        <f>'T12. Planes-program-proyect'!D923</f>
        <v>No existe una competencia definida</v>
      </c>
      <c r="D923" s="10"/>
      <c r="E923" s="10"/>
      <c r="F923" s="10"/>
      <c r="G923" s="10"/>
    </row>
    <row r="924" spans="1:7" ht="25.5">
      <c r="A924" s="151">
        <f>'T12. Planes-program-proyect'!A924</f>
        <v>0</v>
      </c>
      <c r="B924" s="151">
        <f>'T12. Planes-program-proyect'!B924</f>
        <v>0</v>
      </c>
      <c r="C924" s="151" t="str">
        <f>'T12. Planes-program-proyect'!D924</f>
        <v>No existe una competencia definida</v>
      </c>
      <c r="D924" s="10"/>
      <c r="E924" s="10"/>
      <c r="F924" s="10"/>
      <c r="G924" s="10"/>
    </row>
    <row r="925" spans="1:7" ht="25.5">
      <c r="A925" s="151">
        <f>'T12. Planes-program-proyect'!A925</f>
        <v>0</v>
      </c>
      <c r="B925" s="151">
        <f>'T12. Planes-program-proyect'!B925</f>
        <v>0</v>
      </c>
      <c r="C925" s="151" t="str">
        <f>'T12. Planes-program-proyect'!D925</f>
        <v>No existe una competencia definida</v>
      </c>
      <c r="D925" s="10"/>
      <c r="E925" s="10"/>
      <c r="F925" s="10"/>
      <c r="G925" s="10"/>
    </row>
    <row r="926" spans="1:7" ht="25.5">
      <c r="A926" s="151">
        <f>'T12. Planes-program-proyect'!A926</f>
        <v>0</v>
      </c>
      <c r="B926" s="151">
        <f>'T12. Planes-program-proyect'!B926</f>
        <v>0</v>
      </c>
      <c r="C926" s="151" t="str">
        <f>'T12. Planes-program-proyect'!D926</f>
        <v>No existe una competencia definida</v>
      </c>
      <c r="D926" s="10"/>
      <c r="E926" s="10"/>
      <c r="F926" s="10"/>
      <c r="G926" s="10"/>
    </row>
    <row r="927" spans="1:7" ht="25.5">
      <c r="A927" s="151">
        <f>'T12. Planes-program-proyect'!A927</f>
        <v>0</v>
      </c>
      <c r="B927" s="151">
        <f>'T12. Planes-program-proyect'!B927</f>
        <v>0</v>
      </c>
      <c r="C927" s="151" t="str">
        <f>'T12. Planes-program-proyect'!D927</f>
        <v>No existe una competencia definida</v>
      </c>
      <c r="D927" s="10"/>
      <c r="E927" s="10"/>
      <c r="F927" s="10"/>
      <c r="G927" s="10"/>
    </row>
    <row r="928" spans="1:7" ht="25.5">
      <c r="A928" s="151">
        <f>'T12. Planes-program-proyect'!A928</f>
        <v>0</v>
      </c>
      <c r="B928" s="151">
        <f>'T12. Planes-program-proyect'!B928</f>
        <v>0</v>
      </c>
      <c r="C928" s="151" t="str">
        <f>'T12. Planes-program-proyect'!D928</f>
        <v>No existe una competencia definida</v>
      </c>
      <c r="D928" s="10"/>
      <c r="E928" s="10"/>
      <c r="F928" s="10"/>
      <c r="G928" s="10"/>
    </row>
    <row r="929" spans="1:7" ht="25.5">
      <c r="A929" s="151">
        <f>'T12. Planes-program-proyect'!A929</f>
        <v>0</v>
      </c>
      <c r="B929" s="151">
        <f>'T12. Planes-program-proyect'!B929</f>
        <v>0</v>
      </c>
      <c r="C929" s="151" t="str">
        <f>'T12. Planes-program-proyect'!D929</f>
        <v>No existe una competencia definida</v>
      </c>
      <c r="D929" s="10"/>
      <c r="E929" s="10"/>
      <c r="F929" s="10"/>
      <c r="G929" s="10"/>
    </row>
    <row r="930" spans="1:7" ht="25.5">
      <c r="A930" s="151">
        <f>'T12. Planes-program-proyect'!A930</f>
        <v>0</v>
      </c>
      <c r="B930" s="151">
        <f>'T12. Planes-program-proyect'!B930</f>
        <v>0</v>
      </c>
      <c r="C930" s="151" t="str">
        <f>'T12. Planes-program-proyect'!D930</f>
        <v>No existe una competencia definida</v>
      </c>
      <c r="D930" s="10"/>
      <c r="E930" s="10"/>
      <c r="F930" s="10"/>
      <c r="G930" s="10"/>
    </row>
    <row r="931" spans="1:7" ht="25.5">
      <c r="A931" s="151">
        <f>'T12. Planes-program-proyect'!A931</f>
        <v>0</v>
      </c>
      <c r="B931" s="151">
        <f>'T12. Planes-program-proyect'!B931</f>
        <v>0</v>
      </c>
      <c r="C931" s="151" t="str">
        <f>'T12. Planes-program-proyect'!D931</f>
        <v>No existe una competencia definida</v>
      </c>
      <c r="D931" s="10"/>
      <c r="E931" s="10"/>
      <c r="F931" s="10"/>
      <c r="G931" s="10"/>
    </row>
    <row r="932" spans="1:7" ht="25.5">
      <c r="A932" s="151">
        <f>'T12. Planes-program-proyect'!A932</f>
        <v>0</v>
      </c>
      <c r="B932" s="151">
        <f>'T12. Planes-program-proyect'!B932</f>
        <v>0</v>
      </c>
      <c r="C932" s="151" t="str">
        <f>'T12. Planes-program-proyect'!D932</f>
        <v>No existe una competencia definida</v>
      </c>
      <c r="D932" s="10"/>
      <c r="E932" s="10"/>
      <c r="F932" s="10"/>
      <c r="G932" s="10"/>
    </row>
    <row r="933" spans="1:7" ht="25.5">
      <c r="A933" s="151">
        <f>'T12. Planes-program-proyect'!A933</f>
        <v>0</v>
      </c>
      <c r="B933" s="151">
        <f>'T12. Planes-program-proyect'!B933</f>
        <v>0</v>
      </c>
      <c r="C933" s="151" t="str">
        <f>'T12. Planes-program-proyect'!D933</f>
        <v>No existe una competencia definida</v>
      </c>
      <c r="D933" s="10"/>
      <c r="E933" s="10"/>
      <c r="F933" s="10"/>
      <c r="G933" s="10"/>
    </row>
    <row r="934" spans="1:7" ht="25.5">
      <c r="A934" s="151">
        <f>'T12. Planes-program-proyect'!A934</f>
        <v>0</v>
      </c>
      <c r="B934" s="151">
        <f>'T12. Planes-program-proyect'!B934</f>
        <v>0</v>
      </c>
      <c r="C934" s="151" t="str">
        <f>'T12. Planes-program-proyect'!D934</f>
        <v>No existe una competencia definida</v>
      </c>
      <c r="D934" s="10"/>
      <c r="E934" s="10"/>
      <c r="F934" s="10"/>
      <c r="G934" s="10"/>
    </row>
    <row r="935" spans="1:7" ht="25.5">
      <c r="A935" s="151">
        <f>'T12. Planes-program-proyect'!A935</f>
        <v>0</v>
      </c>
      <c r="B935" s="151">
        <f>'T12. Planes-program-proyect'!B935</f>
        <v>0</v>
      </c>
      <c r="C935" s="151" t="str">
        <f>'T12. Planes-program-proyect'!D935</f>
        <v>No existe una competencia definida</v>
      </c>
      <c r="D935" s="10"/>
      <c r="E935" s="10"/>
      <c r="F935" s="10"/>
      <c r="G935" s="10"/>
    </row>
    <row r="936" spans="1:7" ht="25.5">
      <c r="A936" s="151">
        <f>'T12. Planes-program-proyect'!A936</f>
        <v>0</v>
      </c>
      <c r="B936" s="151">
        <f>'T12. Planes-program-proyect'!B936</f>
        <v>0</v>
      </c>
      <c r="C936" s="151" t="str">
        <f>'T12. Planes-program-proyect'!D936</f>
        <v>No existe una competencia definida</v>
      </c>
      <c r="D936" s="10"/>
      <c r="E936" s="10"/>
      <c r="F936" s="10"/>
      <c r="G936" s="10"/>
    </row>
    <row r="937" spans="1:7" ht="25.5">
      <c r="A937" s="151">
        <f>'T12. Planes-program-proyect'!A937</f>
        <v>0</v>
      </c>
      <c r="B937" s="151">
        <f>'T12. Planes-program-proyect'!B937</f>
        <v>0</v>
      </c>
      <c r="C937" s="151" t="str">
        <f>'T12. Planes-program-proyect'!D937</f>
        <v>No existe una competencia definida</v>
      </c>
      <c r="D937" s="10"/>
      <c r="E937" s="10"/>
      <c r="F937" s="10"/>
      <c r="G937" s="10"/>
    </row>
    <row r="938" spans="1:7" ht="25.5">
      <c r="A938" s="151">
        <f>'T12. Planes-program-proyect'!A938</f>
        <v>0</v>
      </c>
      <c r="B938" s="151">
        <f>'T12. Planes-program-proyect'!B938</f>
        <v>0</v>
      </c>
      <c r="C938" s="151" t="str">
        <f>'T12. Planes-program-proyect'!D938</f>
        <v>No existe una competencia definida</v>
      </c>
      <c r="D938" s="10"/>
      <c r="E938" s="10"/>
      <c r="F938" s="10"/>
      <c r="G938" s="10"/>
    </row>
    <row r="939" spans="1:7" ht="25.5">
      <c r="A939" s="151">
        <f>'T12. Planes-program-proyect'!A939</f>
        <v>0</v>
      </c>
      <c r="B939" s="151">
        <f>'T12. Planes-program-proyect'!B939</f>
        <v>0</v>
      </c>
      <c r="C939" s="151" t="str">
        <f>'T12. Planes-program-proyect'!D939</f>
        <v>No existe una competencia definida</v>
      </c>
      <c r="D939" s="10"/>
      <c r="E939" s="10"/>
      <c r="F939" s="10"/>
      <c r="G939" s="10"/>
    </row>
    <row r="940" spans="1:7" ht="25.5">
      <c r="A940" s="151">
        <f>'T12. Planes-program-proyect'!A940</f>
        <v>0</v>
      </c>
      <c r="B940" s="151">
        <f>'T12. Planes-program-proyect'!B940</f>
        <v>0</v>
      </c>
      <c r="C940" s="151" t="str">
        <f>'T12. Planes-program-proyect'!D940</f>
        <v>No existe una competencia definida</v>
      </c>
      <c r="D940" s="10"/>
      <c r="E940" s="10"/>
      <c r="F940" s="10"/>
      <c r="G940" s="10"/>
    </row>
    <row r="941" spans="1:7" ht="25.5">
      <c r="A941" s="151">
        <f>'T12. Planes-program-proyect'!A941</f>
        <v>0</v>
      </c>
      <c r="B941" s="151">
        <f>'T12. Planes-program-proyect'!B941</f>
        <v>0</v>
      </c>
      <c r="C941" s="151" t="str">
        <f>'T12. Planes-program-proyect'!D941</f>
        <v>No existe una competencia definida</v>
      </c>
      <c r="D941" s="10"/>
      <c r="E941" s="10"/>
      <c r="F941" s="10"/>
      <c r="G941" s="10"/>
    </row>
    <row r="942" spans="1:7" ht="25.5">
      <c r="A942" s="151">
        <f>'T12. Planes-program-proyect'!A942</f>
        <v>0</v>
      </c>
      <c r="B942" s="151">
        <f>'T12. Planes-program-proyect'!B942</f>
        <v>0</v>
      </c>
      <c r="C942" s="151" t="str">
        <f>'T12. Planes-program-proyect'!D942</f>
        <v>No existe una competencia definida</v>
      </c>
      <c r="D942" s="10"/>
      <c r="E942" s="10"/>
      <c r="F942" s="10"/>
      <c r="G942" s="10"/>
    </row>
    <row r="943" spans="1:7" ht="25.5">
      <c r="A943" s="151">
        <f>'T12. Planes-program-proyect'!A943</f>
        <v>0</v>
      </c>
      <c r="B943" s="151">
        <f>'T12. Planes-program-proyect'!B943</f>
        <v>0</v>
      </c>
      <c r="C943" s="151" t="str">
        <f>'T12. Planes-program-proyect'!D943</f>
        <v>No existe una competencia definida</v>
      </c>
      <c r="D943" s="10"/>
      <c r="E943" s="10"/>
      <c r="F943" s="10"/>
      <c r="G943" s="10"/>
    </row>
    <row r="944" spans="1:7" ht="25.5">
      <c r="A944" s="151">
        <f>'T12. Planes-program-proyect'!A944</f>
        <v>0</v>
      </c>
      <c r="B944" s="151">
        <f>'T12. Planes-program-proyect'!B944</f>
        <v>0</v>
      </c>
      <c r="C944" s="151" t="str">
        <f>'T12. Planes-program-proyect'!D944</f>
        <v>No existe una competencia definida</v>
      </c>
      <c r="D944" s="10"/>
      <c r="E944" s="10"/>
      <c r="F944" s="10"/>
      <c r="G944" s="10"/>
    </row>
    <row r="945" spans="1:7" ht="25.5">
      <c r="A945" s="151">
        <f>'T12. Planes-program-proyect'!A945</f>
        <v>0</v>
      </c>
      <c r="B945" s="151">
        <f>'T12. Planes-program-proyect'!B945</f>
        <v>0</v>
      </c>
      <c r="C945" s="151" t="str">
        <f>'T12. Planes-program-proyect'!D945</f>
        <v>No existe una competencia definida</v>
      </c>
      <c r="D945" s="10"/>
      <c r="E945" s="10"/>
      <c r="F945" s="10"/>
      <c r="G945" s="10"/>
    </row>
    <row r="946" spans="1:7" ht="25.5">
      <c r="A946" s="151">
        <f>'T12. Planes-program-proyect'!A946</f>
        <v>0</v>
      </c>
      <c r="B946" s="151">
        <f>'T12. Planes-program-proyect'!B946</f>
        <v>0</v>
      </c>
      <c r="C946" s="151" t="str">
        <f>'T12. Planes-program-proyect'!D946</f>
        <v>No existe una competencia definida</v>
      </c>
      <c r="D946" s="10"/>
      <c r="E946" s="10"/>
      <c r="F946" s="10"/>
      <c r="G946" s="10"/>
    </row>
    <row r="947" spans="1:7" ht="25.5">
      <c r="A947" s="151">
        <f>'T12. Planes-program-proyect'!A947</f>
        <v>0</v>
      </c>
      <c r="B947" s="151">
        <f>'T12. Planes-program-proyect'!B947</f>
        <v>0</v>
      </c>
      <c r="C947" s="151" t="str">
        <f>'T12. Planes-program-proyect'!D947</f>
        <v>No existe una competencia definida</v>
      </c>
      <c r="D947" s="10"/>
      <c r="E947" s="10"/>
      <c r="F947" s="10"/>
      <c r="G947" s="10"/>
    </row>
    <row r="948" spans="1:7" ht="25.5">
      <c r="A948" s="151">
        <f>'T12. Planes-program-proyect'!A948</f>
        <v>0</v>
      </c>
      <c r="B948" s="151">
        <f>'T12. Planes-program-proyect'!B948</f>
        <v>0</v>
      </c>
      <c r="C948" s="151" t="str">
        <f>'T12. Planes-program-proyect'!D948</f>
        <v>No existe una competencia definida</v>
      </c>
      <c r="D948" s="10"/>
      <c r="E948" s="10"/>
      <c r="F948" s="10"/>
      <c r="G948" s="10"/>
    </row>
    <row r="949" spans="1:7" ht="25.5">
      <c r="A949" s="151">
        <f>'T12. Planes-program-proyect'!A949</f>
        <v>0</v>
      </c>
      <c r="B949" s="151">
        <f>'T12. Planes-program-proyect'!B949</f>
        <v>0</v>
      </c>
      <c r="C949" s="151" t="str">
        <f>'T12. Planes-program-proyect'!D949</f>
        <v>No existe una competencia definida</v>
      </c>
      <c r="D949" s="10"/>
      <c r="E949" s="10"/>
      <c r="F949" s="10"/>
      <c r="G949" s="10"/>
    </row>
    <row r="950" spans="1:7" ht="25.5">
      <c r="A950" s="151">
        <f>'T12. Planes-program-proyect'!A950</f>
        <v>0</v>
      </c>
      <c r="B950" s="151">
        <f>'T12. Planes-program-proyect'!B950</f>
        <v>0</v>
      </c>
      <c r="C950" s="151" t="str">
        <f>'T12. Planes-program-proyect'!D950</f>
        <v>No existe una competencia definida</v>
      </c>
      <c r="D950" s="10"/>
      <c r="E950" s="10"/>
      <c r="F950" s="10"/>
      <c r="G950" s="10"/>
    </row>
    <row r="951" spans="1:7" ht="25.5">
      <c r="A951" s="151">
        <f>'T12. Planes-program-proyect'!A951</f>
        <v>0</v>
      </c>
      <c r="B951" s="151">
        <f>'T12. Planes-program-proyect'!B951</f>
        <v>0</v>
      </c>
      <c r="C951" s="151" t="str">
        <f>'T12. Planes-program-proyect'!D951</f>
        <v>No existe una competencia definida</v>
      </c>
      <c r="D951" s="10"/>
      <c r="E951" s="10"/>
      <c r="F951" s="10"/>
      <c r="G951" s="10"/>
    </row>
    <row r="952" spans="1:7" ht="25.5">
      <c r="A952" s="151">
        <f>'T12. Planes-program-proyect'!A952</f>
        <v>0</v>
      </c>
      <c r="B952" s="151">
        <f>'T12. Planes-program-proyect'!B952</f>
        <v>0</v>
      </c>
      <c r="C952" s="151" t="str">
        <f>'T12. Planes-program-proyect'!D952</f>
        <v>No existe una competencia definida</v>
      </c>
      <c r="D952" s="10"/>
      <c r="E952" s="10"/>
      <c r="F952" s="10"/>
      <c r="G952" s="10"/>
    </row>
    <row r="953" spans="1:7" ht="25.5">
      <c r="A953" s="151">
        <f>'T12. Planes-program-proyect'!A953</f>
        <v>0</v>
      </c>
      <c r="B953" s="151">
        <f>'T12. Planes-program-proyect'!B953</f>
        <v>0</v>
      </c>
      <c r="C953" s="151" t="str">
        <f>'T12. Planes-program-proyect'!D953</f>
        <v>No existe una competencia definida</v>
      </c>
      <c r="D953" s="10"/>
      <c r="E953" s="10"/>
      <c r="F953" s="10"/>
      <c r="G953" s="10"/>
    </row>
    <row r="954" spans="1:7" ht="25.5">
      <c r="A954" s="151">
        <f>'T12. Planes-program-proyect'!A954</f>
        <v>0</v>
      </c>
      <c r="B954" s="151">
        <f>'T12. Planes-program-proyect'!B954</f>
        <v>0</v>
      </c>
      <c r="C954" s="151" t="str">
        <f>'T12. Planes-program-proyect'!D954</f>
        <v>No existe una competencia definida</v>
      </c>
      <c r="D954" s="10"/>
      <c r="E954" s="10"/>
      <c r="F954" s="10"/>
      <c r="G954" s="10"/>
    </row>
    <row r="955" spans="1:7" ht="25.5">
      <c r="A955" s="151">
        <f>'T12. Planes-program-proyect'!A955</f>
        <v>0</v>
      </c>
      <c r="B955" s="151">
        <f>'T12. Planes-program-proyect'!B955</f>
        <v>0</v>
      </c>
      <c r="C955" s="151" t="str">
        <f>'T12. Planes-program-proyect'!D955</f>
        <v>No existe una competencia definida</v>
      </c>
      <c r="D955" s="10"/>
      <c r="E955" s="10"/>
      <c r="F955" s="10"/>
      <c r="G955" s="10"/>
    </row>
    <row r="956" spans="1:7" ht="25.5">
      <c r="A956" s="151">
        <f>'T12. Planes-program-proyect'!A956</f>
        <v>0</v>
      </c>
      <c r="B956" s="151">
        <f>'T12. Planes-program-proyect'!B956</f>
        <v>0</v>
      </c>
      <c r="C956" s="151" t="str">
        <f>'T12. Planes-program-proyect'!D956</f>
        <v>No existe una competencia definida</v>
      </c>
      <c r="D956" s="10"/>
      <c r="E956" s="10"/>
      <c r="F956" s="10"/>
      <c r="G956" s="10"/>
    </row>
    <row r="957" spans="1:7" ht="25.5">
      <c r="A957" s="151">
        <f>'T12. Planes-program-proyect'!A957</f>
        <v>0</v>
      </c>
      <c r="B957" s="151">
        <f>'T12. Planes-program-proyect'!B957</f>
        <v>0</v>
      </c>
      <c r="C957" s="151" t="str">
        <f>'T12. Planes-program-proyect'!D957</f>
        <v>No existe una competencia definida</v>
      </c>
      <c r="D957" s="10"/>
      <c r="E957" s="10"/>
      <c r="F957" s="10"/>
      <c r="G957" s="10"/>
    </row>
    <row r="958" spans="1:7" ht="25.5">
      <c r="A958" s="151">
        <f>'T12. Planes-program-proyect'!A958</f>
        <v>0</v>
      </c>
      <c r="B958" s="151">
        <f>'T12. Planes-program-proyect'!B958</f>
        <v>0</v>
      </c>
      <c r="C958" s="151" t="str">
        <f>'T12. Planes-program-proyect'!D958</f>
        <v>No existe una competencia definida</v>
      </c>
      <c r="D958" s="10"/>
      <c r="E958" s="10"/>
      <c r="F958" s="10"/>
      <c r="G958" s="10"/>
    </row>
    <row r="959" spans="1:7" ht="25.5">
      <c r="A959" s="151">
        <f>'T12. Planes-program-proyect'!A959</f>
        <v>0</v>
      </c>
      <c r="B959" s="151">
        <f>'T12. Planes-program-proyect'!B959</f>
        <v>0</v>
      </c>
      <c r="C959" s="151" t="str">
        <f>'T12. Planes-program-proyect'!D959</f>
        <v>No existe una competencia definida</v>
      </c>
      <c r="D959" s="10"/>
      <c r="E959" s="10"/>
      <c r="F959" s="10"/>
      <c r="G959" s="10"/>
    </row>
    <row r="960" spans="1:7" ht="25.5">
      <c r="A960" s="151">
        <f>'T12. Planes-program-proyect'!A960</f>
        <v>0</v>
      </c>
      <c r="B960" s="151">
        <f>'T12. Planes-program-proyect'!B960</f>
        <v>0</v>
      </c>
      <c r="C960" s="151" t="str">
        <f>'T12. Planes-program-proyect'!D960</f>
        <v>No existe una competencia definida</v>
      </c>
      <c r="D960" s="10"/>
      <c r="E960" s="10"/>
      <c r="F960" s="10"/>
      <c r="G960" s="10"/>
    </row>
    <row r="961" spans="1:7" ht="25.5">
      <c r="A961" s="151">
        <f>'T12. Planes-program-proyect'!A961</f>
        <v>0</v>
      </c>
      <c r="B961" s="151">
        <f>'T12. Planes-program-proyect'!B961</f>
        <v>0</v>
      </c>
      <c r="C961" s="151" t="str">
        <f>'T12. Planes-program-proyect'!D961</f>
        <v>No existe una competencia definida</v>
      </c>
      <c r="D961" s="10"/>
      <c r="E961" s="10"/>
      <c r="F961" s="10"/>
      <c r="G961" s="10"/>
    </row>
    <row r="962" spans="1:7" ht="25.5">
      <c r="A962" s="151">
        <f>'T12. Planes-program-proyect'!A962</f>
        <v>0</v>
      </c>
      <c r="B962" s="151">
        <f>'T12. Planes-program-proyect'!B962</f>
        <v>0</v>
      </c>
      <c r="C962" s="151" t="str">
        <f>'T12. Planes-program-proyect'!D962</f>
        <v>No existe una competencia definida</v>
      </c>
      <c r="D962" s="10"/>
      <c r="E962" s="10"/>
      <c r="F962" s="10"/>
      <c r="G962" s="10"/>
    </row>
    <row r="963" spans="1:7" ht="25.5">
      <c r="A963" s="151">
        <f>'T12. Planes-program-proyect'!A963</f>
        <v>0</v>
      </c>
      <c r="B963" s="151">
        <f>'T12. Planes-program-proyect'!B963</f>
        <v>0</v>
      </c>
      <c r="C963" s="151" t="str">
        <f>'T12. Planes-program-proyect'!D963</f>
        <v>No existe una competencia definida</v>
      </c>
      <c r="D963" s="10"/>
      <c r="E963" s="10"/>
      <c r="F963" s="10"/>
      <c r="G963" s="10"/>
    </row>
    <row r="964" spans="1:7" ht="25.5">
      <c r="A964" s="151">
        <f>'T12. Planes-program-proyect'!A964</f>
        <v>0</v>
      </c>
      <c r="B964" s="151">
        <f>'T12. Planes-program-proyect'!B964</f>
        <v>0</v>
      </c>
      <c r="C964" s="151" t="str">
        <f>'T12. Planes-program-proyect'!D964</f>
        <v>No existe una competencia definida</v>
      </c>
      <c r="D964" s="10"/>
      <c r="E964" s="10"/>
      <c r="F964" s="10"/>
      <c r="G964" s="10"/>
    </row>
    <row r="965" spans="1:7" ht="25.5">
      <c r="A965" s="151">
        <f>'T12. Planes-program-proyect'!A965</f>
        <v>0</v>
      </c>
      <c r="B965" s="151">
        <f>'T12. Planes-program-proyect'!B965</f>
        <v>0</v>
      </c>
      <c r="C965" s="151" t="str">
        <f>'T12. Planes-program-proyect'!D965</f>
        <v>No existe una competencia definida</v>
      </c>
      <c r="D965" s="10"/>
      <c r="E965" s="10"/>
      <c r="F965" s="10"/>
      <c r="G965" s="10"/>
    </row>
    <row r="966" spans="1:7" ht="25.5">
      <c r="A966" s="151">
        <f>'T12. Planes-program-proyect'!A966</f>
        <v>0</v>
      </c>
      <c r="B966" s="151">
        <f>'T12. Planes-program-proyect'!B966</f>
        <v>0</v>
      </c>
      <c r="C966" s="151" t="str">
        <f>'T12. Planes-program-proyect'!D966</f>
        <v>No existe una competencia definida</v>
      </c>
      <c r="D966" s="10"/>
      <c r="E966" s="10"/>
      <c r="F966" s="10"/>
      <c r="G966" s="10"/>
    </row>
    <row r="967" spans="1:7" ht="25.5">
      <c r="A967" s="151">
        <f>'T12. Planes-program-proyect'!A967</f>
        <v>0</v>
      </c>
      <c r="B967" s="151">
        <f>'T12. Planes-program-proyect'!B967</f>
        <v>0</v>
      </c>
      <c r="C967" s="151" t="str">
        <f>'T12. Planes-program-proyect'!D967</f>
        <v>No existe una competencia definida</v>
      </c>
      <c r="D967" s="10"/>
      <c r="E967" s="10"/>
      <c r="F967" s="10"/>
      <c r="G967" s="10"/>
    </row>
    <row r="968" spans="1:7" ht="25.5">
      <c r="A968" s="151">
        <f>'T12. Planes-program-proyect'!A968</f>
        <v>0</v>
      </c>
      <c r="B968" s="151">
        <f>'T12. Planes-program-proyect'!B968</f>
        <v>0</v>
      </c>
      <c r="C968" s="151" t="str">
        <f>'T12. Planes-program-proyect'!D968</f>
        <v>No existe una competencia definida</v>
      </c>
      <c r="D968" s="10"/>
      <c r="E968" s="10"/>
      <c r="F968" s="10"/>
      <c r="G968" s="10"/>
    </row>
    <row r="969" spans="1:7" ht="25.5">
      <c r="A969" s="151">
        <f>'T12. Planes-program-proyect'!A969</f>
        <v>0</v>
      </c>
      <c r="B969" s="151">
        <f>'T12. Planes-program-proyect'!B969</f>
        <v>0</v>
      </c>
      <c r="C969" s="151" t="str">
        <f>'T12. Planes-program-proyect'!D969</f>
        <v>No existe una competencia definida</v>
      </c>
      <c r="D969" s="10"/>
      <c r="E969" s="10"/>
      <c r="F969" s="10"/>
      <c r="G969" s="10"/>
    </row>
    <row r="970" spans="1:7" ht="25.5">
      <c r="A970" s="151">
        <f>'T12. Planes-program-proyect'!A970</f>
        <v>0</v>
      </c>
      <c r="B970" s="151">
        <f>'T12. Planes-program-proyect'!B970</f>
        <v>0</v>
      </c>
      <c r="C970" s="151" t="str">
        <f>'T12. Planes-program-proyect'!D970</f>
        <v>No existe una competencia definida</v>
      </c>
      <c r="D970" s="10"/>
      <c r="E970" s="10"/>
      <c r="F970" s="10"/>
      <c r="G970" s="10"/>
    </row>
    <row r="971" spans="1:7" ht="25.5">
      <c r="A971" s="151">
        <f>'T12. Planes-program-proyect'!A971</f>
        <v>0</v>
      </c>
      <c r="B971" s="151">
        <f>'T12. Planes-program-proyect'!B971</f>
        <v>0</v>
      </c>
      <c r="C971" s="151" t="str">
        <f>'T12. Planes-program-proyect'!D971</f>
        <v>No existe una competencia definida</v>
      </c>
      <c r="D971" s="10"/>
      <c r="E971" s="10"/>
      <c r="F971" s="10"/>
      <c r="G971" s="10"/>
    </row>
    <row r="972" spans="1:7" ht="25.5">
      <c r="A972" s="151">
        <f>'T12. Planes-program-proyect'!A972</f>
        <v>0</v>
      </c>
      <c r="B972" s="151">
        <f>'T12. Planes-program-proyect'!B972</f>
        <v>0</v>
      </c>
      <c r="C972" s="151" t="str">
        <f>'T12. Planes-program-proyect'!D972</f>
        <v>No existe una competencia definida</v>
      </c>
      <c r="D972" s="10"/>
      <c r="E972" s="10"/>
      <c r="F972" s="10"/>
      <c r="G972" s="10"/>
    </row>
    <row r="973" spans="1:7" ht="25.5">
      <c r="A973" s="151">
        <f>'T12. Planes-program-proyect'!A973</f>
        <v>0</v>
      </c>
      <c r="B973" s="151">
        <f>'T12. Planes-program-proyect'!B973</f>
        <v>0</v>
      </c>
      <c r="C973" s="151" t="str">
        <f>'T12. Planes-program-proyect'!D973</f>
        <v>No existe una competencia definida</v>
      </c>
      <c r="D973" s="10"/>
      <c r="E973" s="10"/>
      <c r="F973" s="10"/>
      <c r="G973" s="10"/>
    </row>
    <row r="974" spans="1:7" ht="25.5">
      <c r="A974" s="151">
        <f>'T12. Planes-program-proyect'!A974</f>
        <v>0</v>
      </c>
      <c r="B974" s="151">
        <f>'T12. Planes-program-proyect'!B974</f>
        <v>0</v>
      </c>
      <c r="C974" s="151" t="str">
        <f>'T12. Planes-program-proyect'!D974</f>
        <v>No existe una competencia definida</v>
      </c>
      <c r="D974" s="10"/>
      <c r="E974" s="10"/>
      <c r="F974" s="10"/>
      <c r="G974" s="10"/>
    </row>
    <row r="975" spans="1:7" ht="25.5">
      <c r="A975" s="151">
        <f>'T12. Planes-program-proyect'!A975</f>
        <v>0</v>
      </c>
      <c r="B975" s="151">
        <f>'T12. Planes-program-proyect'!B975</f>
        <v>0</v>
      </c>
      <c r="C975" s="151" t="str">
        <f>'T12. Planes-program-proyect'!D975</f>
        <v>No existe una competencia definida</v>
      </c>
      <c r="D975" s="10"/>
      <c r="E975" s="10"/>
      <c r="F975" s="10"/>
      <c r="G975" s="10"/>
    </row>
    <row r="976" spans="1:7" ht="25.5">
      <c r="A976" s="151">
        <f>'T12. Planes-program-proyect'!A976</f>
        <v>0</v>
      </c>
      <c r="B976" s="151">
        <f>'T12. Planes-program-proyect'!B976</f>
        <v>0</v>
      </c>
      <c r="C976" s="151" t="str">
        <f>'T12. Planes-program-proyect'!D976</f>
        <v>No existe una competencia definida</v>
      </c>
      <c r="D976" s="10"/>
      <c r="E976" s="10"/>
      <c r="F976" s="10"/>
      <c r="G976" s="10"/>
    </row>
    <row r="977" spans="1:7" ht="25.5">
      <c r="A977" s="151">
        <f>'T12. Planes-program-proyect'!A977</f>
        <v>0</v>
      </c>
      <c r="B977" s="151">
        <f>'T12. Planes-program-proyect'!B977</f>
        <v>0</v>
      </c>
      <c r="C977" s="151" t="str">
        <f>'T12. Planes-program-proyect'!D977</f>
        <v>No existe una competencia definida</v>
      </c>
      <c r="D977" s="10"/>
      <c r="E977" s="10"/>
      <c r="F977" s="10"/>
      <c r="G977" s="10"/>
    </row>
    <row r="978" spans="1:7" ht="25.5">
      <c r="A978" s="151">
        <f>'T12. Planes-program-proyect'!A978</f>
        <v>0</v>
      </c>
      <c r="B978" s="151">
        <f>'T12. Planes-program-proyect'!B978</f>
        <v>0</v>
      </c>
      <c r="C978" s="151" t="str">
        <f>'T12. Planes-program-proyect'!D978</f>
        <v>No existe una competencia definida</v>
      </c>
      <c r="D978" s="10"/>
      <c r="E978" s="10"/>
      <c r="F978" s="10"/>
      <c r="G978" s="10"/>
    </row>
    <row r="979" spans="1:7" ht="25.5">
      <c r="A979" s="151">
        <f>'T12. Planes-program-proyect'!A979</f>
        <v>0</v>
      </c>
      <c r="B979" s="151">
        <f>'T12. Planes-program-proyect'!B979</f>
        <v>0</v>
      </c>
      <c r="C979" s="151" t="str">
        <f>'T12. Planes-program-proyect'!D979</f>
        <v>No existe una competencia definida</v>
      </c>
      <c r="D979" s="10"/>
      <c r="E979" s="10"/>
      <c r="F979" s="10"/>
      <c r="G979" s="10"/>
    </row>
    <row r="980" spans="1:7" ht="25.5">
      <c r="A980" s="151">
        <f>'T12. Planes-program-proyect'!A980</f>
        <v>0</v>
      </c>
      <c r="B980" s="151">
        <f>'T12. Planes-program-proyect'!B980</f>
        <v>0</v>
      </c>
      <c r="C980" s="151" t="str">
        <f>'T12. Planes-program-proyect'!D980</f>
        <v>No existe una competencia definida</v>
      </c>
      <c r="D980" s="10"/>
      <c r="E980" s="10"/>
      <c r="F980" s="10"/>
      <c r="G980" s="10"/>
    </row>
    <row r="981" spans="1:7" ht="25.5">
      <c r="A981" s="151">
        <f>'T12. Planes-program-proyect'!A981</f>
        <v>0</v>
      </c>
      <c r="B981" s="151">
        <f>'T12. Planes-program-proyect'!B981</f>
        <v>0</v>
      </c>
      <c r="C981" s="151" t="str">
        <f>'T12. Planes-program-proyect'!D981</f>
        <v>No existe una competencia definida</v>
      </c>
      <c r="D981" s="10"/>
      <c r="E981" s="10"/>
      <c r="F981" s="10"/>
      <c r="G981" s="10"/>
    </row>
    <row r="982" spans="1:7" ht="25.5">
      <c r="A982" s="151">
        <f>'T12. Planes-program-proyect'!A982</f>
        <v>0</v>
      </c>
      <c r="B982" s="151">
        <f>'T12. Planes-program-proyect'!B982</f>
        <v>0</v>
      </c>
      <c r="C982" s="151" t="str">
        <f>'T12. Planes-program-proyect'!D982</f>
        <v>No existe una competencia definida</v>
      </c>
      <c r="D982" s="10"/>
      <c r="E982" s="10"/>
      <c r="F982" s="10"/>
      <c r="G982" s="10"/>
    </row>
    <row r="983" spans="1:7" ht="25.5">
      <c r="A983" s="151">
        <f>'T12. Planes-program-proyect'!A983</f>
        <v>0</v>
      </c>
      <c r="B983" s="151">
        <f>'T12. Planes-program-proyect'!B983</f>
        <v>0</v>
      </c>
      <c r="C983" s="151" t="str">
        <f>'T12. Planes-program-proyect'!D983</f>
        <v>No existe una competencia definida</v>
      </c>
      <c r="D983" s="10"/>
      <c r="E983" s="10"/>
      <c r="F983" s="10"/>
      <c r="G983" s="10"/>
    </row>
    <row r="984" spans="1:7" ht="25.5">
      <c r="A984" s="151">
        <f>'T12. Planes-program-proyect'!A984</f>
        <v>0</v>
      </c>
      <c r="B984" s="151">
        <f>'T12. Planes-program-proyect'!B984</f>
        <v>0</v>
      </c>
      <c r="C984" s="151" t="str">
        <f>'T12. Planes-program-proyect'!D984</f>
        <v>No existe una competencia definida</v>
      </c>
      <c r="D984" s="10"/>
      <c r="E984" s="10"/>
      <c r="F984" s="10"/>
      <c r="G984" s="10"/>
    </row>
    <row r="985" spans="1:7" ht="25.5">
      <c r="A985" s="151">
        <f>'T12. Planes-program-proyect'!A985</f>
        <v>0</v>
      </c>
      <c r="B985" s="151">
        <f>'T12. Planes-program-proyect'!B985</f>
        <v>0</v>
      </c>
      <c r="C985" s="151" t="str">
        <f>'T12. Planes-program-proyect'!D985</f>
        <v>No existe una competencia definida</v>
      </c>
      <c r="D985" s="10"/>
      <c r="E985" s="10"/>
      <c r="F985" s="10"/>
      <c r="G985" s="10"/>
    </row>
    <row r="986" spans="1:7" ht="25.5">
      <c r="A986" s="151">
        <f>'T12. Planes-program-proyect'!A986</f>
        <v>0</v>
      </c>
      <c r="B986" s="151">
        <f>'T12. Planes-program-proyect'!B986</f>
        <v>0</v>
      </c>
      <c r="C986" s="151" t="str">
        <f>'T12. Planes-program-proyect'!D986</f>
        <v>No existe una competencia definida</v>
      </c>
      <c r="D986" s="10"/>
      <c r="E986" s="10"/>
      <c r="F986" s="10"/>
      <c r="G986" s="10"/>
    </row>
    <row r="987" spans="1:7" ht="25.5">
      <c r="A987" s="151">
        <f>'T12. Planes-program-proyect'!A987</f>
        <v>0</v>
      </c>
      <c r="B987" s="151">
        <f>'T12. Planes-program-proyect'!B987</f>
        <v>0</v>
      </c>
      <c r="C987" s="151" t="str">
        <f>'T12. Planes-program-proyect'!D987</f>
        <v>No existe una competencia definida</v>
      </c>
      <c r="D987" s="10"/>
      <c r="E987" s="10"/>
      <c r="F987" s="10"/>
      <c r="G987" s="10"/>
    </row>
    <row r="988" spans="1:7" ht="25.5">
      <c r="A988" s="151">
        <f>'T12. Planes-program-proyect'!A988</f>
        <v>0</v>
      </c>
      <c r="B988" s="151">
        <f>'T12. Planes-program-proyect'!B988</f>
        <v>0</v>
      </c>
      <c r="C988" s="151" t="str">
        <f>'T12. Planes-program-proyect'!D988</f>
        <v>No existe una competencia definida</v>
      </c>
      <c r="D988" s="10"/>
      <c r="E988" s="10"/>
      <c r="F988" s="10"/>
      <c r="G988" s="10"/>
    </row>
    <row r="989" spans="1:7" ht="25.5">
      <c r="A989" s="151">
        <f>'T12. Planes-program-proyect'!A989</f>
        <v>0</v>
      </c>
      <c r="B989" s="151">
        <f>'T12. Planes-program-proyect'!B989</f>
        <v>0</v>
      </c>
      <c r="C989" s="151" t="str">
        <f>'T12. Planes-program-proyect'!D989</f>
        <v>No existe una competencia definida</v>
      </c>
      <c r="D989" s="10"/>
      <c r="E989" s="10"/>
      <c r="F989" s="10"/>
      <c r="G989" s="10"/>
    </row>
    <row r="990" spans="1:7" ht="25.5">
      <c r="A990" s="151">
        <f>'T12. Planes-program-proyect'!A990</f>
        <v>0</v>
      </c>
      <c r="B990" s="151">
        <f>'T12. Planes-program-proyect'!B990</f>
        <v>0</v>
      </c>
      <c r="C990" s="151" t="str">
        <f>'T12. Planes-program-proyect'!D990</f>
        <v>No existe una competencia definida</v>
      </c>
      <c r="D990" s="10"/>
      <c r="E990" s="10"/>
      <c r="F990" s="10"/>
      <c r="G990" s="10"/>
    </row>
    <row r="991" spans="1:7" ht="25.5">
      <c r="A991" s="151">
        <f>'T12. Planes-program-proyect'!A991</f>
        <v>0</v>
      </c>
      <c r="B991" s="151">
        <f>'T12. Planes-program-proyect'!B991</f>
        <v>0</v>
      </c>
      <c r="C991" s="151" t="str">
        <f>'T12. Planes-program-proyect'!D991</f>
        <v>No existe una competencia definida</v>
      </c>
      <c r="D991" s="10"/>
      <c r="E991" s="10"/>
      <c r="F991" s="10"/>
      <c r="G991" s="10"/>
    </row>
    <row r="992" spans="1:7" ht="25.5">
      <c r="A992" s="151">
        <f>'T12. Planes-program-proyect'!A992</f>
        <v>0</v>
      </c>
      <c r="B992" s="151">
        <f>'T12. Planes-program-proyect'!B992</f>
        <v>0</v>
      </c>
      <c r="C992" s="151" t="str">
        <f>'T12. Planes-program-proyect'!D992</f>
        <v>No existe una competencia definida</v>
      </c>
      <c r="D992" s="10"/>
      <c r="E992" s="10"/>
      <c r="F992" s="10"/>
      <c r="G992" s="10"/>
    </row>
    <row r="993" spans="1:7" ht="25.5">
      <c r="A993" s="151">
        <f>'T12. Planes-program-proyect'!A993</f>
        <v>0</v>
      </c>
      <c r="B993" s="151">
        <f>'T12. Planes-program-proyect'!B993</f>
        <v>0</v>
      </c>
      <c r="C993" s="151" t="str">
        <f>'T12. Planes-program-proyect'!D993</f>
        <v>No existe una competencia definida</v>
      </c>
      <c r="D993" s="10"/>
      <c r="E993" s="10"/>
      <c r="F993" s="10"/>
      <c r="G993" s="10"/>
    </row>
    <row r="994" spans="1:7" ht="25.5">
      <c r="A994" s="151">
        <f>'T12. Planes-program-proyect'!A994</f>
        <v>0</v>
      </c>
      <c r="B994" s="151">
        <f>'T12. Planes-program-proyect'!B994</f>
        <v>0</v>
      </c>
      <c r="C994" s="151" t="str">
        <f>'T12. Planes-program-proyect'!D994</f>
        <v>No existe una competencia definida</v>
      </c>
      <c r="D994" s="10"/>
      <c r="E994" s="10"/>
      <c r="F994" s="10"/>
      <c r="G994" s="10"/>
    </row>
    <row r="995" spans="1:7" ht="25.5">
      <c r="A995" s="151">
        <f>'T12. Planes-program-proyect'!A995</f>
        <v>0</v>
      </c>
      <c r="B995" s="151">
        <f>'T12. Planes-program-proyect'!B995</f>
        <v>0</v>
      </c>
      <c r="C995" s="151" t="str">
        <f>'T12. Planes-program-proyect'!D995</f>
        <v>No existe una competencia definida</v>
      </c>
      <c r="D995" s="10"/>
      <c r="E995" s="10"/>
      <c r="F995" s="10"/>
      <c r="G995" s="10"/>
    </row>
    <row r="996" spans="1:7" ht="25.5">
      <c r="A996" s="151">
        <f>'T12. Planes-program-proyect'!A996</f>
        <v>0</v>
      </c>
      <c r="B996" s="151">
        <f>'T12. Planes-program-proyect'!B996</f>
        <v>0</v>
      </c>
      <c r="C996" s="151" t="str">
        <f>'T12. Planes-program-proyect'!D996</f>
        <v>No existe una competencia definida</v>
      </c>
      <c r="D996" s="10"/>
      <c r="E996" s="10"/>
      <c r="F996" s="10"/>
      <c r="G996" s="10"/>
    </row>
    <row r="997" spans="1:7" ht="25.5">
      <c r="A997" s="151">
        <f>'T12. Planes-program-proyect'!A997</f>
        <v>0</v>
      </c>
      <c r="B997" s="151">
        <f>'T12. Planes-program-proyect'!B997</f>
        <v>0</v>
      </c>
      <c r="C997" s="151" t="str">
        <f>'T12. Planes-program-proyect'!D997</f>
        <v>No existe una competencia definida</v>
      </c>
      <c r="D997" s="10"/>
      <c r="E997" s="10"/>
      <c r="F997" s="10"/>
      <c r="G997" s="10"/>
    </row>
    <row r="998" spans="1:7" ht="25.5">
      <c r="A998" s="151">
        <f>'T12. Planes-program-proyect'!A998</f>
        <v>0</v>
      </c>
      <c r="B998" s="151">
        <f>'T12. Planes-program-proyect'!B998</f>
        <v>0</v>
      </c>
      <c r="C998" s="151" t="str">
        <f>'T12. Planes-program-proyect'!D998</f>
        <v>No existe una competencia definida</v>
      </c>
      <c r="D998" s="10"/>
      <c r="E998" s="10"/>
      <c r="F998" s="10"/>
      <c r="G998" s="10"/>
    </row>
    <row r="999" spans="1:7" ht="25.5">
      <c r="A999" s="151">
        <f>'T12. Planes-program-proyect'!A999</f>
        <v>0</v>
      </c>
      <c r="B999" s="151">
        <f>'T12. Planes-program-proyect'!B999</f>
        <v>0</v>
      </c>
      <c r="C999" s="151" t="str">
        <f>'T12. Planes-program-proyect'!D999</f>
        <v>No existe una competencia definida</v>
      </c>
      <c r="D999" s="10"/>
      <c r="E999" s="10"/>
      <c r="F999" s="10"/>
      <c r="G999" s="10"/>
    </row>
    <row r="1000" spans="1:7" ht="25.5">
      <c r="A1000" s="151">
        <f>'T12. Planes-program-proyect'!A1000</f>
        <v>0</v>
      </c>
      <c r="B1000" s="151">
        <f>'T12. Planes-program-proyect'!B1000</f>
        <v>0</v>
      </c>
      <c r="C1000" s="151" t="str">
        <f>'T12. Planes-program-proyect'!D1000</f>
        <v>No existe una competencia definida</v>
      </c>
      <c r="D1000" s="10"/>
      <c r="E1000" s="10"/>
      <c r="F1000" s="10"/>
      <c r="G1000" s="10"/>
    </row>
  </sheetData>
  <sheetProtection algorithmName="SHA-512" hashValue="4jw0DSyvS9fros9oLiuGglkHvPCHqX7cKG7Zf2oLphdJwzasINzrZG87lfr9v3+Vc81D5CCmVl0UBdJy+9kZ5w==" saltValue="bmZ0/iBQfE39oneHxhZUxQ==" spinCount="100000" sheet="1" formatCells="0" formatColumns="0" formatRows="0"/>
  <mergeCells count="6">
    <mergeCell ref="A1:F1"/>
    <mergeCell ref="B2:B3"/>
    <mergeCell ref="A2:A3"/>
    <mergeCell ref="C2:C3"/>
    <mergeCell ref="D2:E2"/>
    <mergeCell ref="F2:G2"/>
  </mergeCells>
  <conditionalFormatting sqref="A4:G1000">
    <cfRule type="expression" dxfId="5" priority="2">
      <formula>$A4&lt;&gt;""</formula>
    </cfRule>
  </conditionalFormatting>
  <conditionalFormatting sqref="D4:G1000">
    <cfRule type="cellIs" dxfId="4" priority="1" operator="equal">
      <formula>0</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8783"/>
  </sheetPr>
  <dimension ref="A1:AJ1000"/>
  <sheetViews>
    <sheetView showGridLines="0" zoomScale="70" zoomScaleNormal="70" workbookViewId="0">
      <pane xSplit="4" ySplit="3" topLeftCell="E7" activePane="bottomRight" state="frozen"/>
      <selection pane="topRight" activeCell="E1" sqref="E1"/>
      <selection pane="bottomLeft" activeCell="A5" sqref="A5"/>
      <selection pane="bottomRight" activeCell="A2" sqref="A2:A3"/>
    </sheetView>
  </sheetViews>
  <sheetFormatPr baseColWidth="10" defaultRowHeight="12"/>
  <cols>
    <col min="1" max="8" width="25.83203125" customWidth="1"/>
    <col min="9" max="9" width="13.6640625" customWidth="1"/>
    <col min="10" max="10" width="11.5" customWidth="1"/>
    <col min="11" max="11" width="12.83203125" customWidth="1"/>
    <col min="12" max="12" width="17.33203125" customWidth="1"/>
    <col min="13" max="16" width="14.33203125" customWidth="1"/>
    <col min="17" max="17" width="48.1640625" customWidth="1"/>
    <col min="18" max="18" width="16.5" style="4" customWidth="1"/>
    <col min="19" max="19" width="12" hidden="1" customWidth="1"/>
    <col min="20" max="22" width="0" hidden="1" customWidth="1"/>
    <col min="29" max="30" width="12" customWidth="1"/>
    <col min="31" max="36" width="12" hidden="1" customWidth="1"/>
  </cols>
  <sheetData>
    <row r="1" spans="1:34" ht="37.5" customHeight="1">
      <c r="A1" s="296" t="s">
        <v>190</v>
      </c>
      <c r="B1" s="296"/>
      <c r="C1" s="296"/>
      <c r="D1" s="296"/>
      <c r="E1" s="296"/>
      <c r="F1" s="296"/>
      <c r="G1" s="296"/>
      <c r="H1" s="296"/>
      <c r="I1" s="23"/>
    </row>
    <row r="2" spans="1:34" ht="24.95" customHeight="1">
      <c r="A2" s="283" t="s">
        <v>103</v>
      </c>
      <c r="B2" s="283" t="s">
        <v>104</v>
      </c>
      <c r="C2" s="283" t="s">
        <v>176</v>
      </c>
      <c r="D2" s="283" t="s">
        <v>105</v>
      </c>
      <c r="E2" s="283" t="s">
        <v>5</v>
      </c>
      <c r="F2" s="289" t="s">
        <v>194</v>
      </c>
      <c r="G2" s="297" t="s">
        <v>7</v>
      </c>
      <c r="H2" s="297" t="s">
        <v>12</v>
      </c>
      <c r="I2" s="297" t="s">
        <v>174</v>
      </c>
      <c r="J2" s="297" t="s">
        <v>83</v>
      </c>
      <c r="K2" s="297" t="s">
        <v>179</v>
      </c>
      <c r="L2" s="297" t="s">
        <v>180</v>
      </c>
      <c r="M2" s="297" t="s">
        <v>106</v>
      </c>
      <c r="N2" s="297" t="s">
        <v>107</v>
      </c>
      <c r="O2" s="297" t="s">
        <v>108</v>
      </c>
      <c r="P2" s="297" t="s">
        <v>109</v>
      </c>
      <c r="Q2" s="297" t="s">
        <v>110</v>
      </c>
      <c r="R2" s="297" t="s">
        <v>175</v>
      </c>
    </row>
    <row r="3" spans="1:34" ht="24.95" customHeight="1">
      <c r="A3" s="284"/>
      <c r="B3" s="284"/>
      <c r="C3" s="284"/>
      <c r="D3" s="284"/>
      <c r="E3" s="284"/>
      <c r="F3" s="299"/>
      <c r="G3" s="298"/>
      <c r="H3" s="298"/>
      <c r="I3" s="298"/>
      <c r="J3" s="298"/>
      <c r="K3" s="298"/>
      <c r="L3" s="298"/>
      <c r="M3" s="298"/>
      <c r="N3" s="298"/>
      <c r="O3" s="298"/>
      <c r="P3" s="298"/>
      <c r="Q3" s="298"/>
      <c r="R3" s="298"/>
    </row>
    <row r="4" spans="1:34" s="17" customFormat="1" ht="126" customHeight="1">
      <c r="A4" s="193" t="str">
        <f>+'T12. Planes-program-proyect'!O4</f>
        <v xml:space="preserve"> </v>
      </c>
      <c r="B4" s="193">
        <f>'T12. Planes-program-proyect'!K4</f>
        <v>0</v>
      </c>
      <c r="C4" s="193" t="str">
        <f>IFERROR(VLOOKUP(B4,$AF$4:$AG$13,2,0),"")</f>
        <v/>
      </c>
      <c r="D4" s="193">
        <f>'T12. Planes-program-proyect'!L4</f>
        <v>0</v>
      </c>
      <c r="E4" s="193" t="str">
        <f>'T12. Planes-program-proyect'!D4</f>
        <v>No existe una competencia definida</v>
      </c>
      <c r="F4" s="193">
        <f>'T12. Planes-program-proyect'!B4</f>
        <v>0</v>
      </c>
      <c r="G4" s="150">
        <f>'T11.Obj G, politicas, metas'!E4</f>
        <v>0</v>
      </c>
      <c r="H4" s="150">
        <f>'T11.Obj G, politicas, metas'!F4</f>
        <v>0</v>
      </c>
      <c r="I4" s="150">
        <f>+'T11.Obj G, politicas, metas'!G4</f>
        <v>0</v>
      </c>
      <c r="J4" s="189">
        <f>'T11.Obj G, politicas, metas'!H4</f>
        <v>0</v>
      </c>
      <c r="K4" s="189">
        <f>'T11.Obj G, politicas, metas'!I4</f>
        <v>0</v>
      </c>
      <c r="L4" s="189">
        <f>+K4+S4</f>
        <v>0</v>
      </c>
      <c r="M4" s="189">
        <f>'T11.Obj G, politicas, metas'!J4</f>
        <v>0</v>
      </c>
      <c r="N4" s="189">
        <f>'T11.Obj G, politicas, metas'!K4</f>
        <v>0</v>
      </c>
      <c r="O4" s="189">
        <f>'T11.Obj G, politicas, metas'!L4</f>
        <v>0</v>
      </c>
      <c r="P4" s="189">
        <f>'T11.Obj G, politicas, metas'!M4</f>
        <v>0</v>
      </c>
      <c r="Q4" s="150" t="str">
        <f>_xlfn.CONCAT("PLAN/PROGRAMA: ",'T12. Planes-program-proyect'!F4,"
","PROYECTO: ",'T12. Planes-program-proyect'!G4)</f>
        <v xml:space="preserve">PLAN/PROGRAMA: 
PROYECTO: </v>
      </c>
      <c r="R4" s="231">
        <f>+'T12. Planes-program-proyect'!I4</f>
        <v>0</v>
      </c>
      <c r="S4" s="17">
        <f>+COUNTIF(M4:P4,"&gt;0")</f>
        <v>0</v>
      </c>
      <c r="AF4" s="159" t="s">
        <v>361</v>
      </c>
      <c r="AG4" s="25" t="s">
        <v>177</v>
      </c>
      <c r="AH4" s="17" t="s">
        <v>181</v>
      </c>
    </row>
    <row r="5" spans="1:34" s="17" customFormat="1" ht="76.5">
      <c r="A5" s="193" t="str">
        <f>+'T12. Planes-program-proyect'!O5</f>
        <v xml:space="preserve"> </v>
      </c>
      <c r="B5" s="193">
        <f>'T12. Planes-program-proyect'!K5</f>
        <v>0</v>
      </c>
      <c r="C5" s="193" t="str">
        <f t="shared" ref="C5:C56" si="0">IFERROR(VLOOKUP(B5,$AF$4:$AG$13,2,0),"")</f>
        <v/>
      </c>
      <c r="D5" s="193">
        <f>'T12. Planes-program-proyect'!L5</f>
        <v>0</v>
      </c>
      <c r="E5" s="193" t="str">
        <f>'T12. Planes-program-proyect'!D5</f>
        <v>No existe una competencia definida</v>
      </c>
      <c r="F5" s="193">
        <f>'T12. Planes-program-proyect'!B5</f>
        <v>0</v>
      </c>
      <c r="G5" s="150">
        <f>'T11.Obj G, politicas, metas'!E5</f>
        <v>0</v>
      </c>
      <c r="H5" s="150">
        <f>'T11.Obj G, politicas, metas'!F5</f>
        <v>0</v>
      </c>
      <c r="I5" s="150">
        <f>+'T11.Obj G, politicas, metas'!G5</f>
        <v>0</v>
      </c>
      <c r="J5" s="189">
        <f>'T11.Obj G, politicas, metas'!H5</f>
        <v>0</v>
      </c>
      <c r="K5" s="189">
        <f>'T11.Obj G, politicas, metas'!I5</f>
        <v>0</v>
      </c>
      <c r="L5" s="189">
        <f t="shared" ref="L5:L56" si="1">+K5+S5</f>
        <v>0</v>
      </c>
      <c r="M5" s="189">
        <f>'T11.Obj G, politicas, metas'!J5</f>
        <v>0</v>
      </c>
      <c r="N5" s="189">
        <f>'T11.Obj G, politicas, metas'!K5</f>
        <v>0</v>
      </c>
      <c r="O5" s="189">
        <f>'T11.Obj G, politicas, metas'!L5</f>
        <v>0</v>
      </c>
      <c r="P5" s="189">
        <f>'T11.Obj G, politicas, metas'!M5</f>
        <v>0</v>
      </c>
      <c r="Q5" s="150" t="str">
        <f>_xlfn.CONCAT("PLAN/PROGRAMA: ",'T12. Planes-program-proyect'!F5,"
","PROYECTO: ",'T12. Planes-program-proyect'!G5)</f>
        <v xml:space="preserve">PLAN/PROGRAMA: 
PROYECTO: </v>
      </c>
      <c r="R5" s="231">
        <f>+'T12. Planes-program-proyect'!I5</f>
        <v>0</v>
      </c>
      <c r="S5" s="17">
        <f t="shared" ref="S5:S35" si="2">+COUNTIF(M5:P5,"&gt;0")</f>
        <v>0</v>
      </c>
      <c r="AF5" s="159" t="s">
        <v>362</v>
      </c>
      <c r="AG5" s="25" t="s">
        <v>177</v>
      </c>
      <c r="AH5" s="17" t="s">
        <v>182</v>
      </c>
    </row>
    <row r="6" spans="1:34" s="17" customFormat="1" ht="38.25">
      <c r="A6" s="193" t="str">
        <f>+'T12. Planes-program-proyect'!O6</f>
        <v xml:space="preserve"> </v>
      </c>
      <c r="B6" s="193">
        <f>'T12. Planes-program-proyect'!K6</f>
        <v>0</v>
      </c>
      <c r="C6" s="193" t="str">
        <f t="shared" si="0"/>
        <v/>
      </c>
      <c r="D6" s="193">
        <f>'T12. Planes-program-proyect'!L6</f>
        <v>0</v>
      </c>
      <c r="E6" s="193" t="str">
        <f>'T12. Planes-program-proyect'!D6</f>
        <v>No existe una competencia definida</v>
      </c>
      <c r="F6" s="193">
        <f>'T12. Planes-program-proyect'!B6</f>
        <v>0</v>
      </c>
      <c r="G6" s="150">
        <f>'T11.Obj G, politicas, metas'!E6</f>
        <v>0</v>
      </c>
      <c r="H6" s="150">
        <f>'T11.Obj G, politicas, metas'!F6</f>
        <v>0</v>
      </c>
      <c r="I6" s="150">
        <f>+'T11.Obj G, politicas, metas'!G6</f>
        <v>0</v>
      </c>
      <c r="J6" s="189">
        <f>'T11.Obj G, politicas, metas'!H6</f>
        <v>0</v>
      </c>
      <c r="K6" s="189">
        <f>'T11.Obj G, politicas, metas'!I6</f>
        <v>0</v>
      </c>
      <c r="L6" s="189">
        <f t="shared" si="1"/>
        <v>0</v>
      </c>
      <c r="M6" s="189">
        <f>'T11.Obj G, politicas, metas'!J6</f>
        <v>0</v>
      </c>
      <c r="N6" s="189">
        <f>'T11.Obj G, politicas, metas'!K6</f>
        <v>0</v>
      </c>
      <c r="O6" s="189">
        <f>'T11.Obj G, politicas, metas'!L6</f>
        <v>0</v>
      </c>
      <c r="P6" s="189">
        <f>'T11.Obj G, politicas, metas'!M6</f>
        <v>0</v>
      </c>
      <c r="Q6" s="150" t="str">
        <f>_xlfn.CONCAT("PLAN/PROGRAMA: ",'T12. Planes-program-proyect'!F6,"
","PROYECTO: ",'T12. Planes-program-proyect'!G6)</f>
        <v xml:space="preserve">PLAN/PROGRAMA: 
PROYECTO: </v>
      </c>
      <c r="R6" s="231">
        <f>+'T12. Planes-program-proyect'!I6</f>
        <v>0</v>
      </c>
      <c r="S6" s="17">
        <f t="shared" si="2"/>
        <v>0</v>
      </c>
      <c r="AF6" s="159" t="s">
        <v>478</v>
      </c>
      <c r="AG6" s="25" t="s">
        <v>177</v>
      </c>
      <c r="AH6" s="17" t="s">
        <v>183</v>
      </c>
    </row>
    <row r="7" spans="1:34" s="17" customFormat="1" ht="38.25">
      <c r="A7" s="193" t="str">
        <f>+'T12. Planes-program-proyect'!O7</f>
        <v xml:space="preserve"> </v>
      </c>
      <c r="B7" s="193">
        <f>'T12. Planes-program-proyect'!K7</f>
        <v>0</v>
      </c>
      <c r="C7" s="193" t="str">
        <f t="shared" si="0"/>
        <v/>
      </c>
      <c r="D7" s="193">
        <f>'T12. Planes-program-proyect'!L7</f>
        <v>0</v>
      </c>
      <c r="E7" s="193" t="str">
        <f>'T12. Planes-program-proyect'!D7</f>
        <v>No existe una competencia definida</v>
      </c>
      <c r="F7" s="193">
        <f>'T12. Planes-program-proyect'!B7</f>
        <v>0</v>
      </c>
      <c r="G7" s="150">
        <f>'T11.Obj G, politicas, metas'!E7</f>
        <v>0</v>
      </c>
      <c r="H7" s="150">
        <f>'T11.Obj G, politicas, metas'!F7</f>
        <v>0</v>
      </c>
      <c r="I7" s="150">
        <f>+'T11.Obj G, politicas, metas'!G7</f>
        <v>0</v>
      </c>
      <c r="J7" s="189">
        <f>'T11.Obj G, politicas, metas'!H7</f>
        <v>0</v>
      </c>
      <c r="K7" s="189">
        <f>'T11.Obj G, politicas, metas'!I7</f>
        <v>0</v>
      </c>
      <c r="L7" s="189">
        <f t="shared" si="1"/>
        <v>0</v>
      </c>
      <c r="M7" s="189">
        <f>'T11.Obj G, politicas, metas'!J7</f>
        <v>0</v>
      </c>
      <c r="N7" s="189">
        <f>'T11.Obj G, politicas, metas'!K7</f>
        <v>0</v>
      </c>
      <c r="O7" s="189">
        <f>'T11.Obj G, politicas, metas'!L7</f>
        <v>0</v>
      </c>
      <c r="P7" s="189">
        <f>'T11.Obj G, politicas, metas'!M7</f>
        <v>0</v>
      </c>
      <c r="Q7" s="150" t="str">
        <f>_xlfn.CONCAT("PLAN/PROGRAMA: ",'T12. Planes-program-proyect'!F7,"
","PROYECTO: ",'T12. Planes-program-proyect'!G7)</f>
        <v xml:space="preserve">PLAN/PROGRAMA: 
PROYECTO: </v>
      </c>
      <c r="R7" s="231">
        <f>+'T12. Planes-program-proyect'!I7</f>
        <v>0</v>
      </c>
      <c r="S7" s="17">
        <f t="shared" si="2"/>
        <v>0</v>
      </c>
      <c r="AF7" s="159" t="s">
        <v>479</v>
      </c>
      <c r="AG7" s="25" t="s">
        <v>869</v>
      </c>
    </row>
    <row r="8" spans="1:34" s="17" customFormat="1" ht="38.25">
      <c r="A8" s="193" t="str">
        <f>+'T12. Planes-program-proyect'!O8</f>
        <v xml:space="preserve"> </v>
      </c>
      <c r="B8" s="193">
        <f>'T12. Planes-program-proyect'!K8</f>
        <v>0</v>
      </c>
      <c r="C8" s="193" t="str">
        <f t="shared" si="0"/>
        <v/>
      </c>
      <c r="D8" s="193">
        <f>'T12. Planes-program-proyect'!L8</f>
        <v>0</v>
      </c>
      <c r="E8" s="193" t="str">
        <f>'T12. Planes-program-proyect'!D8</f>
        <v>No existe una competencia definida</v>
      </c>
      <c r="F8" s="193">
        <f>'T12. Planes-program-proyect'!B8</f>
        <v>0</v>
      </c>
      <c r="G8" s="150">
        <f>'T11.Obj G, politicas, metas'!E8</f>
        <v>0</v>
      </c>
      <c r="H8" s="150">
        <f>'T11.Obj G, politicas, metas'!F8</f>
        <v>0</v>
      </c>
      <c r="I8" s="150">
        <f>+'T11.Obj G, politicas, metas'!G8</f>
        <v>0</v>
      </c>
      <c r="J8" s="189">
        <f>'T11.Obj G, politicas, metas'!H8</f>
        <v>0</v>
      </c>
      <c r="K8" s="189">
        <f>'T11.Obj G, politicas, metas'!I8</f>
        <v>0</v>
      </c>
      <c r="L8" s="189">
        <f t="shared" si="1"/>
        <v>0</v>
      </c>
      <c r="M8" s="189">
        <f>'T11.Obj G, politicas, metas'!J8</f>
        <v>0</v>
      </c>
      <c r="N8" s="189">
        <f>'T11.Obj G, politicas, metas'!K8</f>
        <v>0</v>
      </c>
      <c r="O8" s="189">
        <f>'T11.Obj G, politicas, metas'!L8</f>
        <v>0</v>
      </c>
      <c r="P8" s="189">
        <f>'T11.Obj G, politicas, metas'!M8</f>
        <v>0</v>
      </c>
      <c r="Q8" s="150" t="str">
        <f>_xlfn.CONCAT("PLAN/PROGRAMA: ",'T12. Planes-program-proyect'!F8,"
","PROYECTO: ",'T12. Planes-program-proyect'!G8)</f>
        <v xml:space="preserve">PLAN/PROGRAMA: 
PROYECTO: </v>
      </c>
      <c r="R8" s="231">
        <f>+'T12. Planes-program-proyect'!I8</f>
        <v>0</v>
      </c>
      <c r="S8" s="17">
        <f t="shared" si="2"/>
        <v>0</v>
      </c>
      <c r="AF8" s="159" t="s">
        <v>363</v>
      </c>
      <c r="AG8" s="25" t="s">
        <v>869</v>
      </c>
    </row>
    <row r="9" spans="1:34" s="17" customFormat="1" ht="38.25">
      <c r="A9" s="193" t="str">
        <f>+'T12. Planes-program-proyect'!O9</f>
        <v xml:space="preserve"> </v>
      </c>
      <c r="B9" s="193">
        <f>'T12. Planes-program-proyect'!K9</f>
        <v>0</v>
      </c>
      <c r="C9" s="193" t="str">
        <f t="shared" si="0"/>
        <v/>
      </c>
      <c r="D9" s="193">
        <f>'T12. Planes-program-proyect'!L9</f>
        <v>0</v>
      </c>
      <c r="E9" s="193" t="str">
        <f>'T12. Planes-program-proyect'!D9</f>
        <v>No existe una competencia definida</v>
      </c>
      <c r="F9" s="193">
        <f>'T12. Planes-program-proyect'!B9</f>
        <v>0</v>
      </c>
      <c r="G9" s="150">
        <f>'T11.Obj G, politicas, metas'!E9</f>
        <v>0</v>
      </c>
      <c r="H9" s="150">
        <f>'T11.Obj G, politicas, metas'!F9</f>
        <v>0</v>
      </c>
      <c r="I9" s="150">
        <f>+'T11.Obj G, politicas, metas'!G9</f>
        <v>0</v>
      </c>
      <c r="J9" s="189">
        <f>'T11.Obj G, politicas, metas'!H9</f>
        <v>0</v>
      </c>
      <c r="K9" s="189">
        <f>'T11.Obj G, politicas, metas'!I9</f>
        <v>0</v>
      </c>
      <c r="L9" s="189">
        <f t="shared" si="1"/>
        <v>0</v>
      </c>
      <c r="M9" s="189">
        <f>'T11.Obj G, politicas, metas'!J9</f>
        <v>0</v>
      </c>
      <c r="N9" s="189">
        <f>'T11.Obj G, politicas, metas'!K9</f>
        <v>0</v>
      </c>
      <c r="O9" s="189">
        <f>'T11.Obj G, politicas, metas'!L9</f>
        <v>0</v>
      </c>
      <c r="P9" s="189">
        <f>'T11.Obj G, politicas, metas'!M9</f>
        <v>0</v>
      </c>
      <c r="Q9" s="150" t="str">
        <f>_xlfn.CONCAT("PLAN/PROGRAMA: ",'T12. Planes-program-proyect'!F9,"
","PROYECTO: ",'T12. Planes-program-proyect'!G9)</f>
        <v xml:space="preserve">PLAN/PROGRAMA: 
PROYECTO: </v>
      </c>
      <c r="R9" s="231">
        <f>+'T12. Planes-program-proyect'!I9</f>
        <v>0</v>
      </c>
      <c r="S9" s="17">
        <f t="shared" si="2"/>
        <v>0</v>
      </c>
      <c r="AF9" s="159" t="s">
        <v>480</v>
      </c>
      <c r="AG9" s="25" t="s">
        <v>870</v>
      </c>
    </row>
    <row r="10" spans="1:34" s="17" customFormat="1" ht="38.25">
      <c r="A10" s="193" t="str">
        <f>+'T12. Planes-program-proyect'!O10</f>
        <v xml:space="preserve"> </v>
      </c>
      <c r="B10" s="193">
        <f>'T12. Planes-program-proyect'!K10</f>
        <v>0</v>
      </c>
      <c r="C10" s="193" t="str">
        <f t="shared" si="0"/>
        <v/>
      </c>
      <c r="D10" s="193">
        <f>'T12. Planes-program-proyect'!L10</f>
        <v>0</v>
      </c>
      <c r="E10" s="193" t="str">
        <f>'T12. Planes-program-proyect'!D10</f>
        <v>No existe una competencia definida</v>
      </c>
      <c r="F10" s="193">
        <f>'T12. Planes-program-proyect'!B10</f>
        <v>0</v>
      </c>
      <c r="G10" s="150">
        <f>'T11.Obj G, politicas, metas'!E10</f>
        <v>0</v>
      </c>
      <c r="H10" s="150">
        <f>'T11.Obj G, politicas, metas'!F10</f>
        <v>0</v>
      </c>
      <c r="I10" s="150">
        <f>+'T11.Obj G, politicas, metas'!G10</f>
        <v>0</v>
      </c>
      <c r="J10" s="189">
        <f>'T11.Obj G, politicas, metas'!H10</f>
        <v>0</v>
      </c>
      <c r="K10" s="189">
        <f>'T11.Obj G, politicas, metas'!I10</f>
        <v>0</v>
      </c>
      <c r="L10" s="189">
        <f t="shared" si="1"/>
        <v>0</v>
      </c>
      <c r="M10" s="189">
        <f>'T11.Obj G, politicas, metas'!J10</f>
        <v>0</v>
      </c>
      <c r="N10" s="189">
        <f>'T11.Obj G, politicas, metas'!K10</f>
        <v>0</v>
      </c>
      <c r="O10" s="189">
        <f>'T11.Obj G, politicas, metas'!L10</f>
        <v>0</v>
      </c>
      <c r="P10" s="189">
        <f>'T11.Obj G, politicas, metas'!M10</f>
        <v>0</v>
      </c>
      <c r="Q10" s="150" t="str">
        <f>_xlfn.CONCAT("PLAN/PROGRAMA: ",'T12. Planes-program-proyect'!F10,"
","PROYECTO: ",'T12. Planes-program-proyect'!G10)</f>
        <v xml:space="preserve">PLAN/PROGRAMA: 
PROYECTO: </v>
      </c>
      <c r="R10" s="231">
        <f>+'T12. Planes-program-proyect'!I10</f>
        <v>0</v>
      </c>
      <c r="S10" s="17">
        <f t="shared" si="2"/>
        <v>0</v>
      </c>
      <c r="AF10" s="159" t="s">
        <v>364</v>
      </c>
      <c r="AG10" s="25" t="s">
        <v>870</v>
      </c>
    </row>
    <row r="11" spans="1:34" s="17" customFormat="1" ht="38.25">
      <c r="A11" s="193" t="str">
        <f>+'T12. Planes-program-proyect'!O11</f>
        <v xml:space="preserve"> </v>
      </c>
      <c r="B11" s="193">
        <f>'T12. Planes-program-proyect'!K11</f>
        <v>0</v>
      </c>
      <c r="C11" s="193" t="str">
        <f t="shared" si="0"/>
        <v/>
      </c>
      <c r="D11" s="193">
        <f>'T12. Planes-program-proyect'!L11</f>
        <v>0</v>
      </c>
      <c r="E11" s="193" t="str">
        <f>'T12. Planes-program-proyect'!D11</f>
        <v>No existe una competencia definida</v>
      </c>
      <c r="F11" s="193">
        <f>'T12. Planes-program-proyect'!B11</f>
        <v>0</v>
      </c>
      <c r="G11" s="150">
        <f>'T11.Obj G, politicas, metas'!E11</f>
        <v>0</v>
      </c>
      <c r="H11" s="150">
        <f>'T11.Obj G, politicas, metas'!F11</f>
        <v>0</v>
      </c>
      <c r="I11" s="150">
        <f>+'T11.Obj G, politicas, metas'!G11</f>
        <v>0</v>
      </c>
      <c r="J11" s="189">
        <f>'T11.Obj G, politicas, metas'!H11</f>
        <v>0</v>
      </c>
      <c r="K11" s="189">
        <f>'T11.Obj G, politicas, metas'!I11</f>
        <v>0</v>
      </c>
      <c r="L11" s="189">
        <f t="shared" si="1"/>
        <v>0</v>
      </c>
      <c r="M11" s="189">
        <f>'T11.Obj G, politicas, metas'!J11</f>
        <v>0</v>
      </c>
      <c r="N11" s="189">
        <f>'T11.Obj G, politicas, metas'!K11</f>
        <v>0</v>
      </c>
      <c r="O11" s="189">
        <f>'T11.Obj G, politicas, metas'!L11</f>
        <v>0</v>
      </c>
      <c r="P11" s="189">
        <f>'T11.Obj G, politicas, metas'!M11</f>
        <v>0</v>
      </c>
      <c r="Q11" s="150" t="str">
        <f>_xlfn.CONCAT("PLAN/PROGRAMA: ",'T12. Planes-program-proyect'!F11,"
","PROYECTO: ",'T12. Planes-program-proyect'!G11)</f>
        <v xml:space="preserve">PLAN/PROGRAMA: 
PROYECTO: </v>
      </c>
      <c r="R11" s="231">
        <f>+'T12. Planes-program-proyect'!I11</f>
        <v>0</v>
      </c>
      <c r="S11" s="17">
        <f t="shared" si="2"/>
        <v>0</v>
      </c>
      <c r="AF11" s="159" t="s">
        <v>481</v>
      </c>
      <c r="AG11" s="25" t="s">
        <v>178</v>
      </c>
    </row>
    <row r="12" spans="1:34" s="17" customFormat="1" ht="38.25">
      <c r="A12" s="193" t="str">
        <f>+'T12. Planes-program-proyect'!O12</f>
        <v xml:space="preserve"> </v>
      </c>
      <c r="B12" s="193">
        <f>'T12. Planes-program-proyect'!K12</f>
        <v>0</v>
      </c>
      <c r="C12" s="193" t="str">
        <f t="shared" si="0"/>
        <v/>
      </c>
      <c r="D12" s="193">
        <f>'T12. Planes-program-proyect'!L12</f>
        <v>0</v>
      </c>
      <c r="E12" s="193" t="str">
        <f>'T12. Planes-program-proyect'!D12</f>
        <v>No existe una competencia definida</v>
      </c>
      <c r="F12" s="193">
        <f>'T12. Planes-program-proyect'!B12</f>
        <v>0</v>
      </c>
      <c r="G12" s="150">
        <f>'T11.Obj G, politicas, metas'!E12</f>
        <v>0</v>
      </c>
      <c r="H12" s="150">
        <f>'T11.Obj G, politicas, metas'!F12</f>
        <v>0</v>
      </c>
      <c r="I12" s="150">
        <f>+'T11.Obj G, politicas, metas'!G12</f>
        <v>0</v>
      </c>
      <c r="J12" s="189">
        <f>'T11.Obj G, politicas, metas'!H12</f>
        <v>0</v>
      </c>
      <c r="K12" s="189">
        <f>'T11.Obj G, politicas, metas'!I12</f>
        <v>0</v>
      </c>
      <c r="L12" s="189">
        <f t="shared" si="1"/>
        <v>0</v>
      </c>
      <c r="M12" s="189">
        <f>'T11.Obj G, politicas, metas'!J12</f>
        <v>0</v>
      </c>
      <c r="N12" s="189">
        <f>'T11.Obj G, politicas, metas'!K12</f>
        <v>0</v>
      </c>
      <c r="O12" s="189">
        <f>'T11.Obj G, politicas, metas'!L12</f>
        <v>0</v>
      </c>
      <c r="P12" s="189">
        <f>'T11.Obj G, politicas, metas'!M12</f>
        <v>0</v>
      </c>
      <c r="Q12" s="150" t="str">
        <f>_xlfn.CONCAT("PLAN/PROGRAMA: ",'T12. Planes-program-proyect'!F12,"
","PROYECTO: ",'T12. Planes-program-proyect'!G12)</f>
        <v xml:space="preserve">PLAN/PROGRAMA: 
PROYECTO: </v>
      </c>
      <c r="R12" s="231">
        <f>+'T12. Planes-program-proyect'!I12</f>
        <v>0</v>
      </c>
      <c r="S12" s="17">
        <f t="shared" si="2"/>
        <v>0</v>
      </c>
      <c r="AF12" s="159" t="s">
        <v>365</v>
      </c>
      <c r="AG12" s="25" t="s">
        <v>871</v>
      </c>
    </row>
    <row r="13" spans="1:34" s="17" customFormat="1" ht="38.25">
      <c r="A13" s="193" t="str">
        <f>+'T12. Planes-program-proyect'!O13</f>
        <v xml:space="preserve"> </v>
      </c>
      <c r="B13" s="193">
        <f>'T12. Planes-program-proyect'!K13</f>
        <v>0</v>
      </c>
      <c r="C13" s="193" t="str">
        <f t="shared" si="0"/>
        <v/>
      </c>
      <c r="D13" s="193">
        <f>'T12. Planes-program-proyect'!L13</f>
        <v>0</v>
      </c>
      <c r="E13" s="193" t="str">
        <f>'T12. Planes-program-proyect'!D13</f>
        <v>No existe una competencia definida</v>
      </c>
      <c r="F13" s="193">
        <f>'T12. Planes-program-proyect'!B13</f>
        <v>0</v>
      </c>
      <c r="G13" s="150">
        <f>'T11.Obj G, politicas, metas'!E13</f>
        <v>0</v>
      </c>
      <c r="H13" s="150">
        <f>'T11.Obj G, politicas, metas'!F13</f>
        <v>0</v>
      </c>
      <c r="I13" s="150">
        <f>+'T11.Obj G, politicas, metas'!G13</f>
        <v>0</v>
      </c>
      <c r="J13" s="189">
        <f>'T11.Obj G, politicas, metas'!H13</f>
        <v>0</v>
      </c>
      <c r="K13" s="189">
        <f>'T11.Obj G, politicas, metas'!I13</f>
        <v>0</v>
      </c>
      <c r="L13" s="189">
        <f t="shared" si="1"/>
        <v>0</v>
      </c>
      <c r="M13" s="189">
        <f>'T11.Obj G, politicas, metas'!J13</f>
        <v>0</v>
      </c>
      <c r="N13" s="189">
        <f>'T11.Obj G, politicas, metas'!K13</f>
        <v>0</v>
      </c>
      <c r="O13" s="189">
        <f>'T11.Obj G, politicas, metas'!L13</f>
        <v>0</v>
      </c>
      <c r="P13" s="189">
        <f>'T11.Obj G, politicas, metas'!M13</f>
        <v>0</v>
      </c>
      <c r="Q13" s="150" t="str">
        <f>_xlfn.CONCAT("PLAN/PROGRAMA: ",'T12. Planes-program-proyect'!F13,"
","PROYECTO: ",'T12. Planes-program-proyect'!G13)</f>
        <v xml:space="preserve">PLAN/PROGRAMA: 
PROYECTO: </v>
      </c>
      <c r="R13" s="231">
        <f>+'T12. Planes-program-proyect'!I13</f>
        <v>0</v>
      </c>
      <c r="S13" s="17">
        <f t="shared" si="2"/>
        <v>0</v>
      </c>
    </row>
    <row r="14" spans="1:34" s="17" customFormat="1" ht="38.25">
      <c r="A14" s="193" t="str">
        <f>+'T12. Planes-program-proyect'!O14</f>
        <v xml:space="preserve"> </v>
      </c>
      <c r="B14" s="193">
        <f>'T12. Planes-program-proyect'!K14</f>
        <v>0</v>
      </c>
      <c r="C14" s="193" t="str">
        <f t="shared" si="0"/>
        <v/>
      </c>
      <c r="D14" s="193">
        <f>'T12. Planes-program-proyect'!L14</f>
        <v>0</v>
      </c>
      <c r="E14" s="193" t="str">
        <f>'T12. Planes-program-proyect'!D14</f>
        <v>No existe una competencia definida</v>
      </c>
      <c r="F14" s="193">
        <f>'T12. Planes-program-proyect'!B14</f>
        <v>0</v>
      </c>
      <c r="G14" s="150">
        <f>'T11.Obj G, politicas, metas'!E14</f>
        <v>0</v>
      </c>
      <c r="H14" s="150">
        <f>'T11.Obj G, politicas, metas'!F14</f>
        <v>0</v>
      </c>
      <c r="I14" s="150">
        <f>+'T11.Obj G, politicas, metas'!G14</f>
        <v>0</v>
      </c>
      <c r="J14" s="189">
        <f>'T11.Obj G, politicas, metas'!H14</f>
        <v>0</v>
      </c>
      <c r="K14" s="189">
        <f>'T11.Obj G, politicas, metas'!I14</f>
        <v>0</v>
      </c>
      <c r="L14" s="189">
        <f t="shared" si="1"/>
        <v>0</v>
      </c>
      <c r="M14" s="189">
        <f>'T11.Obj G, politicas, metas'!J14</f>
        <v>0</v>
      </c>
      <c r="N14" s="189">
        <f>'T11.Obj G, politicas, metas'!K14</f>
        <v>0</v>
      </c>
      <c r="O14" s="189">
        <f>'T11.Obj G, politicas, metas'!L14</f>
        <v>0</v>
      </c>
      <c r="P14" s="189">
        <f>'T11.Obj G, politicas, metas'!M14</f>
        <v>0</v>
      </c>
      <c r="Q14" s="150" t="str">
        <f>_xlfn.CONCAT("PLAN/PROGRAMA: ",'T12. Planes-program-proyect'!F14,"
","PROYECTO: ",'T12. Planes-program-proyect'!G14)</f>
        <v xml:space="preserve">PLAN/PROGRAMA: 
PROYECTO: </v>
      </c>
      <c r="R14" s="231">
        <f>+'T12. Planes-program-proyect'!I14</f>
        <v>0</v>
      </c>
      <c r="S14" s="17">
        <f t="shared" si="2"/>
        <v>0</v>
      </c>
    </row>
    <row r="15" spans="1:34" s="17" customFormat="1" ht="38.25">
      <c r="A15" s="193" t="str">
        <f>+'T12. Planes-program-proyect'!O15</f>
        <v xml:space="preserve"> </v>
      </c>
      <c r="B15" s="193">
        <f>'T12. Planes-program-proyect'!K15</f>
        <v>0</v>
      </c>
      <c r="C15" s="193" t="str">
        <f t="shared" si="0"/>
        <v/>
      </c>
      <c r="D15" s="193">
        <f>'T12. Planes-program-proyect'!L15</f>
        <v>0</v>
      </c>
      <c r="E15" s="193" t="str">
        <f>'T12. Planes-program-proyect'!D15</f>
        <v>No existe una competencia definida</v>
      </c>
      <c r="F15" s="193">
        <f>'T12. Planes-program-proyect'!B15</f>
        <v>0</v>
      </c>
      <c r="G15" s="150">
        <f>'T11.Obj G, politicas, metas'!E15</f>
        <v>0</v>
      </c>
      <c r="H15" s="150">
        <f>'T11.Obj G, politicas, metas'!F15</f>
        <v>0</v>
      </c>
      <c r="I15" s="150">
        <f>+'T11.Obj G, politicas, metas'!G15</f>
        <v>0</v>
      </c>
      <c r="J15" s="189">
        <f>'T11.Obj G, politicas, metas'!H15</f>
        <v>0</v>
      </c>
      <c r="K15" s="189">
        <f>'T11.Obj G, politicas, metas'!I15</f>
        <v>0</v>
      </c>
      <c r="L15" s="189">
        <f t="shared" si="1"/>
        <v>0</v>
      </c>
      <c r="M15" s="189">
        <f>'T11.Obj G, politicas, metas'!J15</f>
        <v>0</v>
      </c>
      <c r="N15" s="189">
        <f>'T11.Obj G, politicas, metas'!K15</f>
        <v>0</v>
      </c>
      <c r="O15" s="189">
        <f>'T11.Obj G, politicas, metas'!L15</f>
        <v>0</v>
      </c>
      <c r="P15" s="189">
        <f>'T11.Obj G, politicas, metas'!M15</f>
        <v>0</v>
      </c>
      <c r="Q15" s="150" t="str">
        <f>_xlfn.CONCAT("PLAN/PROGRAMA: ",'T12. Planes-program-proyect'!F15,"
","PROYECTO: ",'T12. Planes-program-proyect'!G15)</f>
        <v xml:space="preserve">PLAN/PROGRAMA: 
PROYECTO: </v>
      </c>
      <c r="R15" s="231">
        <f>+'T12. Planes-program-proyect'!I15</f>
        <v>0</v>
      </c>
      <c r="S15" s="17">
        <f t="shared" si="2"/>
        <v>0</v>
      </c>
    </row>
    <row r="16" spans="1:34" s="17" customFormat="1" ht="38.25">
      <c r="A16" s="193" t="str">
        <f>+'T12. Planes-program-proyect'!O16</f>
        <v xml:space="preserve"> </v>
      </c>
      <c r="B16" s="193">
        <f>'T12. Planes-program-proyect'!K16</f>
        <v>0</v>
      </c>
      <c r="C16" s="193" t="str">
        <f t="shared" si="0"/>
        <v/>
      </c>
      <c r="D16" s="193">
        <f>'T12. Planes-program-proyect'!L16</f>
        <v>0</v>
      </c>
      <c r="E16" s="193" t="str">
        <f>'T12. Planes-program-proyect'!D16</f>
        <v>No existe una competencia definida</v>
      </c>
      <c r="F16" s="193">
        <f>'T12. Planes-program-proyect'!B16</f>
        <v>0</v>
      </c>
      <c r="G16" s="150">
        <f>'T11.Obj G, politicas, metas'!E16</f>
        <v>0</v>
      </c>
      <c r="H16" s="150">
        <f>'T11.Obj G, politicas, metas'!F16</f>
        <v>0</v>
      </c>
      <c r="I16" s="150">
        <f>+'T11.Obj G, politicas, metas'!G16</f>
        <v>0</v>
      </c>
      <c r="J16" s="189">
        <f>'T11.Obj G, politicas, metas'!H16</f>
        <v>0</v>
      </c>
      <c r="K16" s="189">
        <f>'T11.Obj G, politicas, metas'!I16</f>
        <v>0</v>
      </c>
      <c r="L16" s="189">
        <f t="shared" si="1"/>
        <v>0</v>
      </c>
      <c r="M16" s="189">
        <f>'T11.Obj G, politicas, metas'!J16</f>
        <v>0</v>
      </c>
      <c r="N16" s="189">
        <f>'T11.Obj G, politicas, metas'!K16</f>
        <v>0</v>
      </c>
      <c r="O16" s="189">
        <f>'T11.Obj G, politicas, metas'!L16</f>
        <v>0</v>
      </c>
      <c r="P16" s="189">
        <f>'T11.Obj G, politicas, metas'!M16</f>
        <v>0</v>
      </c>
      <c r="Q16" s="150" t="str">
        <f>_xlfn.CONCAT("PLAN/PROGRAMA: ",'T12. Planes-program-proyect'!F16,"
","PROYECTO: ",'T12. Planes-program-proyect'!G16)</f>
        <v xml:space="preserve">PLAN/PROGRAMA: 
PROYECTO: </v>
      </c>
      <c r="R16" s="231">
        <f>+'T12. Planes-program-proyect'!I16</f>
        <v>0</v>
      </c>
      <c r="S16" s="17">
        <f t="shared" si="2"/>
        <v>0</v>
      </c>
    </row>
    <row r="17" spans="1:19" s="17" customFormat="1" ht="38.25">
      <c r="A17" s="193" t="str">
        <f>+'T12. Planes-program-proyect'!O17</f>
        <v xml:space="preserve"> </v>
      </c>
      <c r="B17" s="193">
        <f>'T12. Planes-program-proyect'!K17</f>
        <v>0</v>
      </c>
      <c r="C17" s="193" t="str">
        <f t="shared" si="0"/>
        <v/>
      </c>
      <c r="D17" s="193">
        <f>'T12. Planes-program-proyect'!L17</f>
        <v>0</v>
      </c>
      <c r="E17" s="193" t="str">
        <f>'T12. Planes-program-proyect'!D17</f>
        <v>No existe una competencia definida</v>
      </c>
      <c r="F17" s="193">
        <f>'T12. Planes-program-proyect'!B17</f>
        <v>0</v>
      </c>
      <c r="G17" s="150">
        <f>'T11.Obj G, politicas, metas'!E17</f>
        <v>0</v>
      </c>
      <c r="H17" s="150">
        <f>'T11.Obj G, politicas, metas'!F17</f>
        <v>0</v>
      </c>
      <c r="I17" s="150">
        <f>+'T11.Obj G, politicas, metas'!G17</f>
        <v>0</v>
      </c>
      <c r="J17" s="189">
        <f>'T11.Obj G, politicas, metas'!H17</f>
        <v>0</v>
      </c>
      <c r="K17" s="189">
        <f>'T11.Obj G, politicas, metas'!I17</f>
        <v>0</v>
      </c>
      <c r="L17" s="189">
        <f t="shared" si="1"/>
        <v>0</v>
      </c>
      <c r="M17" s="189">
        <f>'T11.Obj G, politicas, metas'!J17</f>
        <v>0</v>
      </c>
      <c r="N17" s="189">
        <f>'T11.Obj G, politicas, metas'!K17</f>
        <v>0</v>
      </c>
      <c r="O17" s="189">
        <f>'T11.Obj G, politicas, metas'!L17</f>
        <v>0</v>
      </c>
      <c r="P17" s="189">
        <f>'T11.Obj G, politicas, metas'!M17</f>
        <v>0</v>
      </c>
      <c r="Q17" s="150" t="str">
        <f>_xlfn.CONCAT("PLAN/PROGRAMA: ",'T12. Planes-program-proyect'!F17,"
","PROYECTO: ",'T12. Planes-program-proyect'!G17)</f>
        <v xml:space="preserve">PLAN/PROGRAMA: 
PROYECTO: </v>
      </c>
      <c r="R17" s="231">
        <f>+'T12. Planes-program-proyect'!I17</f>
        <v>0</v>
      </c>
      <c r="S17" s="17">
        <f t="shared" si="2"/>
        <v>0</v>
      </c>
    </row>
    <row r="18" spans="1:19" s="17" customFormat="1" ht="38.25">
      <c r="A18" s="193" t="str">
        <f>+'T12. Planes-program-proyect'!O18</f>
        <v xml:space="preserve"> </v>
      </c>
      <c r="B18" s="193">
        <f>'T12. Planes-program-proyect'!K18</f>
        <v>0</v>
      </c>
      <c r="C18" s="193" t="str">
        <f t="shared" si="0"/>
        <v/>
      </c>
      <c r="D18" s="193">
        <f>'T12. Planes-program-proyect'!L18</f>
        <v>0</v>
      </c>
      <c r="E18" s="193" t="str">
        <f>'T12. Planes-program-proyect'!D18</f>
        <v>No existe una competencia definida</v>
      </c>
      <c r="F18" s="193">
        <f>'T12. Planes-program-proyect'!B18</f>
        <v>0</v>
      </c>
      <c r="G18" s="150">
        <f>'T11.Obj G, politicas, metas'!E18</f>
        <v>0</v>
      </c>
      <c r="H18" s="150">
        <f>'T11.Obj G, politicas, metas'!F18</f>
        <v>0</v>
      </c>
      <c r="I18" s="150">
        <f>+'T11.Obj G, politicas, metas'!G18</f>
        <v>0</v>
      </c>
      <c r="J18" s="189">
        <f>'T11.Obj G, politicas, metas'!H18</f>
        <v>0</v>
      </c>
      <c r="K18" s="189">
        <f>'T11.Obj G, politicas, metas'!I18</f>
        <v>0</v>
      </c>
      <c r="L18" s="189">
        <f t="shared" si="1"/>
        <v>0</v>
      </c>
      <c r="M18" s="189">
        <f>'T11.Obj G, politicas, metas'!J18</f>
        <v>0</v>
      </c>
      <c r="N18" s="189">
        <f>'T11.Obj G, politicas, metas'!K18</f>
        <v>0</v>
      </c>
      <c r="O18" s="189">
        <f>'T11.Obj G, politicas, metas'!L18</f>
        <v>0</v>
      </c>
      <c r="P18" s="189">
        <f>'T11.Obj G, politicas, metas'!M18</f>
        <v>0</v>
      </c>
      <c r="Q18" s="150" t="str">
        <f>_xlfn.CONCAT("PLAN/PROGRAMA: ",'T12. Planes-program-proyect'!F18,"
","PROYECTO: ",'T12. Planes-program-proyect'!G18)</f>
        <v xml:space="preserve">PLAN/PROGRAMA: 
PROYECTO: </v>
      </c>
      <c r="R18" s="231">
        <f>+'T12. Planes-program-proyect'!I18</f>
        <v>0</v>
      </c>
      <c r="S18" s="17">
        <f t="shared" si="2"/>
        <v>0</v>
      </c>
    </row>
    <row r="19" spans="1:19" s="17" customFormat="1" ht="38.25">
      <c r="A19" s="193" t="str">
        <f>+'T12. Planes-program-proyect'!O19</f>
        <v xml:space="preserve"> </v>
      </c>
      <c r="B19" s="193">
        <f>'T12. Planes-program-proyect'!K19</f>
        <v>0</v>
      </c>
      <c r="C19" s="193" t="str">
        <f t="shared" si="0"/>
        <v/>
      </c>
      <c r="D19" s="193">
        <f>'T12. Planes-program-proyect'!L19</f>
        <v>0</v>
      </c>
      <c r="E19" s="193" t="str">
        <f>'T12. Planes-program-proyect'!D19</f>
        <v>No existe una competencia definida</v>
      </c>
      <c r="F19" s="193">
        <f>'T12. Planes-program-proyect'!B19</f>
        <v>0</v>
      </c>
      <c r="G19" s="150">
        <f>'T11.Obj G, politicas, metas'!E19</f>
        <v>0</v>
      </c>
      <c r="H19" s="150">
        <f>'T11.Obj G, politicas, metas'!F19</f>
        <v>0</v>
      </c>
      <c r="I19" s="150">
        <f>+'T11.Obj G, politicas, metas'!G19</f>
        <v>0</v>
      </c>
      <c r="J19" s="189">
        <f>'T11.Obj G, politicas, metas'!H19</f>
        <v>0</v>
      </c>
      <c r="K19" s="189">
        <f>'T11.Obj G, politicas, metas'!I19</f>
        <v>0</v>
      </c>
      <c r="L19" s="189">
        <f t="shared" si="1"/>
        <v>0</v>
      </c>
      <c r="M19" s="189">
        <f>'T11.Obj G, politicas, metas'!J19</f>
        <v>0</v>
      </c>
      <c r="N19" s="189">
        <f>'T11.Obj G, politicas, metas'!K19</f>
        <v>0</v>
      </c>
      <c r="O19" s="189">
        <f>'T11.Obj G, politicas, metas'!L19</f>
        <v>0</v>
      </c>
      <c r="P19" s="189">
        <f>'T11.Obj G, politicas, metas'!M19</f>
        <v>0</v>
      </c>
      <c r="Q19" s="150" t="str">
        <f>_xlfn.CONCAT("PLAN/PROGRAMA: ",'T12. Planes-program-proyect'!F19,"
","PROYECTO: ",'T12. Planes-program-proyect'!G19)</f>
        <v xml:space="preserve">PLAN/PROGRAMA: 
PROYECTO: </v>
      </c>
      <c r="R19" s="231">
        <f>+'T12. Planes-program-proyect'!I19</f>
        <v>0</v>
      </c>
      <c r="S19" s="17">
        <f t="shared" si="2"/>
        <v>0</v>
      </c>
    </row>
    <row r="20" spans="1:19" s="17" customFormat="1" ht="38.25">
      <c r="A20" s="193" t="str">
        <f>+'T12. Planes-program-proyect'!O20</f>
        <v xml:space="preserve"> </v>
      </c>
      <c r="B20" s="193">
        <f>'T12. Planes-program-proyect'!K20</f>
        <v>0</v>
      </c>
      <c r="C20" s="193" t="str">
        <f t="shared" si="0"/>
        <v/>
      </c>
      <c r="D20" s="193">
        <f>'T12. Planes-program-proyect'!L20</f>
        <v>0</v>
      </c>
      <c r="E20" s="193" t="str">
        <f>'T12. Planes-program-proyect'!D20</f>
        <v>No existe una competencia definida</v>
      </c>
      <c r="F20" s="193">
        <f>'T12. Planes-program-proyect'!B20</f>
        <v>0</v>
      </c>
      <c r="G20" s="150">
        <f>'T11.Obj G, politicas, metas'!E20</f>
        <v>0</v>
      </c>
      <c r="H20" s="150">
        <f>'T11.Obj G, politicas, metas'!F20</f>
        <v>0</v>
      </c>
      <c r="I20" s="150">
        <f>+'T11.Obj G, politicas, metas'!G20</f>
        <v>0</v>
      </c>
      <c r="J20" s="189">
        <f>'T11.Obj G, politicas, metas'!H20</f>
        <v>0</v>
      </c>
      <c r="K20" s="189">
        <f>'T11.Obj G, politicas, metas'!I20</f>
        <v>0</v>
      </c>
      <c r="L20" s="189">
        <f t="shared" si="1"/>
        <v>0</v>
      </c>
      <c r="M20" s="189">
        <f>'T11.Obj G, politicas, metas'!J20</f>
        <v>0</v>
      </c>
      <c r="N20" s="189">
        <f>'T11.Obj G, politicas, metas'!K20</f>
        <v>0</v>
      </c>
      <c r="O20" s="189">
        <f>'T11.Obj G, politicas, metas'!L20</f>
        <v>0</v>
      </c>
      <c r="P20" s="189">
        <f>'T11.Obj G, politicas, metas'!M20</f>
        <v>0</v>
      </c>
      <c r="Q20" s="150" t="str">
        <f>_xlfn.CONCAT("PLAN/PROGRAMA: ",'T12. Planes-program-proyect'!F20,"
","PROYECTO: ",'T12. Planes-program-proyect'!G20)</f>
        <v xml:space="preserve">PLAN/PROGRAMA: 
PROYECTO: </v>
      </c>
      <c r="R20" s="231">
        <f>+'T12. Planes-program-proyect'!I20</f>
        <v>0</v>
      </c>
      <c r="S20" s="17">
        <f t="shared" si="2"/>
        <v>0</v>
      </c>
    </row>
    <row r="21" spans="1:19" s="17" customFormat="1" ht="38.25">
      <c r="A21" s="193" t="str">
        <f>+'T12. Planes-program-proyect'!O21</f>
        <v xml:space="preserve"> </v>
      </c>
      <c r="B21" s="193">
        <f>'T12. Planes-program-proyect'!K21</f>
        <v>0</v>
      </c>
      <c r="C21" s="193" t="str">
        <f t="shared" si="0"/>
        <v/>
      </c>
      <c r="D21" s="193">
        <f>'T12. Planes-program-proyect'!L21</f>
        <v>0</v>
      </c>
      <c r="E21" s="193" t="str">
        <f>'T12. Planes-program-proyect'!D21</f>
        <v>No existe una competencia definida</v>
      </c>
      <c r="F21" s="193">
        <f>'T12. Planes-program-proyect'!B21</f>
        <v>0</v>
      </c>
      <c r="G21" s="150">
        <f>'T11.Obj G, politicas, metas'!E21</f>
        <v>0</v>
      </c>
      <c r="H21" s="150">
        <f>'T11.Obj G, politicas, metas'!F21</f>
        <v>0</v>
      </c>
      <c r="I21" s="150">
        <f>+'T11.Obj G, politicas, metas'!G21</f>
        <v>0</v>
      </c>
      <c r="J21" s="189">
        <f>'T11.Obj G, politicas, metas'!H21</f>
        <v>0</v>
      </c>
      <c r="K21" s="189">
        <f>'T11.Obj G, politicas, metas'!I21</f>
        <v>0</v>
      </c>
      <c r="L21" s="189">
        <f t="shared" si="1"/>
        <v>0</v>
      </c>
      <c r="M21" s="189">
        <f>'T11.Obj G, politicas, metas'!J21</f>
        <v>0</v>
      </c>
      <c r="N21" s="189">
        <f>'T11.Obj G, politicas, metas'!K21</f>
        <v>0</v>
      </c>
      <c r="O21" s="189">
        <f>'T11.Obj G, politicas, metas'!L21</f>
        <v>0</v>
      </c>
      <c r="P21" s="189">
        <f>'T11.Obj G, politicas, metas'!M21</f>
        <v>0</v>
      </c>
      <c r="Q21" s="150" t="str">
        <f>_xlfn.CONCAT("PLAN/PROGRAMA: ",'T12. Planes-program-proyect'!F21,"
","PROYECTO: ",'T12. Planes-program-proyect'!G21)</f>
        <v xml:space="preserve">PLAN/PROGRAMA: 
PROYECTO: </v>
      </c>
      <c r="R21" s="231">
        <f>+'T12. Planes-program-proyect'!I21</f>
        <v>0</v>
      </c>
      <c r="S21" s="17">
        <f t="shared" si="2"/>
        <v>0</v>
      </c>
    </row>
    <row r="22" spans="1:19" s="17" customFormat="1" ht="38.25">
      <c r="A22" s="193" t="str">
        <f>+'T12. Planes-program-proyect'!O22</f>
        <v xml:space="preserve"> </v>
      </c>
      <c r="B22" s="193">
        <f>'T12. Planes-program-proyect'!K22</f>
        <v>0</v>
      </c>
      <c r="C22" s="193" t="str">
        <f t="shared" si="0"/>
        <v/>
      </c>
      <c r="D22" s="193">
        <f>'T12. Planes-program-proyect'!L22</f>
        <v>0</v>
      </c>
      <c r="E22" s="193" t="str">
        <f>'T12. Planes-program-proyect'!D22</f>
        <v>No existe una competencia definida</v>
      </c>
      <c r="F22" s="193">
        <f>'T12. Planes-program-proyect'!B22</f>
        <v>0</v>
      </c>
      <c r="G22" s="150">
        <f>'T11.Obj G, politicas, metas'!E22</f>
        <v>0</v>
      </c>
      <c r="H22" s="150">
        <f>'T11.Obj G, politicas, metas'!F22</f>
        <v>0</v>
      </c>
      <c r="I22" s="150">
        <f>+'T11.Obj G, politicas, metas'!G22</f>
        <v>0</v>
      </c>
      <c r="J22" s="189">
        <f>'T11.Obj G, politicas, metas'!H22</f>
        <v>0</v>
      </c>
      <c r="K22" s="189">
        <f>'T11.Obj G, politicas, metas'!I22</f>
        <v>0</v>
      </c>
      <c r="L22" s="189">
        <f t="shared" si="1"/>
        <v>0</v>
      </c>
      <c r="M22" s="189">
        <f>'T11.Obj G, politicas, metas'!J22</f>
        <v>0</v>
      </c>
      <c r="N22" s="189">
        <f>'T11.Obj G, politicas, metas'!K22</f>
        <v>0</v>
      </c>
      <c r="O22" s="189">
        <f>'T11.Obj G, politicas, metas'!L22</f>
        <v>0</v>
      </c>
      <c r="P22" s="189">
        <f>'T11.Obj G, politicas, metas'!M22</f>
        <v>0</v>
      </c>
      <c r="Q22" s="150" t="str">
        <f>_xlfn.CONCAT("PLAN/PROGRAMA: ",'T12. Planes-program-proyect'!F22,"
","PROYECTO: ",'T12. Planes-program-proyect'!G22)</f>
        <v xml:space="preserve">PLAN/PROGRAMA: 
PROYECTO: </v>
      </c>
      <c r="R22" s="231">
        <f>+'T12. Planes-program-proyect'!I22</f>
        <v>0</v>
      </c>
      <c r="S22" s="17">
        <f t="shared" si="2"/>
        <v>0</v>
      </c>
    </row>
    <row r="23" spans="1:19" s="17" customFormat="1" ht="38.25">
      <c r="A23" s="193" t="str">
        <f>+'T12. Planes-program-proyect'!O23</f>
        <v xml:space="preserve"> </v>
      </c>
      <c r="B23" s="193">
        <f>'T12. Planes-program-proyect'!K23</f>
        <v>0</v>
      </c>
      <c r="C23" s="193" t="str">
        <f t="shared" si="0"/>
        <v/>
      </c>
      <c r="D23" s="193">
        <f>'T12. Planes-program-proyect'!L23</f>
        <v>0</v>
      </c>
      <c r="E23" s="193" t="str">
        <f>'T12. Planes-program-proyect'!D23</f>
        <v>No existe una competencia definida</v>
      </c>
      <c r="F23" s="193">
        <f>'T12. Planes-program-proyect'!B23</f>
        <v>0</v>
      </c>
      <c r="G23" s="150">
        <f>'T11.Obj G, politicas, metas'!E23</f>
        <v>0</v>
      </c>
      <c r="H23" s="150">
        <f>'T11.Obj G, politicas, metas'!F23</f>
        <v>0</v>
      </c>
      <c r="I23" s="150">
        <f>+'T11.Obj G, politicas, metas'!G23</f>
        <v>0</v>
      </c>
      <c r="J23" s="189">
        <f>'T11.Obj G, politicas, metas'!H23</f>
        <v>0</v>
      </c>
      <c r="K23" s="189">
        <f>'T11.Obj G, politicas, metas'!I23</f>
        <v>0</v>
      </c>
      <c r="L23" s="189">
        <f t="shared" si="1"/>
        <v>0</v>
      </c>
      <c r="M23" s="189">
        <f>'T11.Obj G, politicas, metas'!J23</f>
        <v>0</v>
      </c>
      <c r="N23" s="189">
        <f>'T11.Obj G, politicas, metas'!K23</f>
        <v>0</v>
      </c>
      <c r="O23" s="189">
        <f>'T11.Obj G, politicas, metas'!L23</f>
        <v>0</v>
      </c>
      <c r="P23" s="189">
        <f>'T11.Obj G, politicas, metas'!M23</f>
        <v>0</v>
      </c>
      <c r="Q23" s="150" t="str">
        <f>_xlfn.CONCAT("PLAN/PROGRAMA: ",'T12. Planes-program-proyect'!F23,"
","PROYECTO: ",'T12. Planes-program-proyect'!G23)</f>
        <v xml:space="preserve">PLAN/PROGRAMA: 
PROYECTO: </v>
      </c>
      <c r="R23" s="231">
        <f>+'T12. Planes-program-proyect'!I23</f>
        <v>0</v>
      </c>
      <c r="S23" s="17">
        <f t="shared" si="2"/>
        <v>0</v>
      </c>
    </row>
    <row r="24" spans="1:19" s="17" customFormat="1" ht="38.25">
      <c r="A24" s="193" t="str">
        <f>+'T12. Planes-program-proyect'!O24</f>
        <v xml:space="preserve"> </v>
      </c>
      <c r="B24" s="193">
        <f>'T12. Planes-program-proyect'!K24</f>
        <v>0</v>
      </c>
      <c r="C24" s="193" t="str">
        <f t="shared" si="0"/>
        <v/>
      </c>
      <c r="D24" s="193">
        <f>'T12. Planes-program-proyect'!L24</f>
        <v>0</v>
      </c>
      <c r="E24" s="193" t="str">
        <f>'T12. Planes-program-proyect'!D24</f>
        <v>No existe una competencia definida</v>
      </c>
      <c r="F24" s="193">
        <f>'T12. Planes-program-proyect'!B24</f>
        <v>0</v>
      </c>
      <c r="G24" s="150">
        <f>'T11.Obj G, politicas, metas'!E24</f>
        <v>0</v>
      </c>
      <c r="H24" s="150">
        <f>'T11.Obj G, politicas, metas'!F24</f>
        <v>0</v>
      </c>
      <c r="I24" s="150">
        <f>+'T11.Obj G, politicas, metas'!G24</f>
        <v>0</v>
      </c>
      <c r="J24" s="189">
        <f>'T11.Obj G, politicas, metas'!H24</f>
        <v>0</v>
      </c>
      <c r="K24" s="189">
        <f>'T11.Obj G, politicas, metas'!I24</f>
        <v>0</v>
      </c>
      <c r="L24" s="189">
        <f t="shared" si="1"/>
        <v>0</v>
      </c>
      <c r="M24" s="189">
        <f>'T11.Obj G, politicas, metas'!J24</f>
        <v>0</v>
      </c>
      <c r="N24" s="189">
        <f>'T11.Obj G, politicas, metas'!K24</f>
        <v>0</v>
      </c>
      <c r="O24" s="189">
        <f>'T11.Obj G, politicas, metas'!L24</f>
        <v>0</v>
      </c>
      <c r="P24" s="189">
        <f>'T11.Obj G, politicas, metas'!M24</f>
        <v>0</v>
      </c>
      <c r="Q24" s="150" t="str">
        <f>_xlfn.CONCAT("PLAN/PROGRAMA: ",'T12. Planes-program-proyect'!F24,"
","PROYECTO: ",'T12. Planes-program-proyect'!G24)</f>
        <v xml:space="preserve">PLAN/PROGRAMA: 
PROYECTO: </v>
      </c>
      <c r="R24" s="231">
        <f>+'T12. Planes-program-proyect'!I24</f>
        <v>0</v>
      </c>
      <c r="S24" s="17">
        <f t="shared" si="2"/>
        <v>0</v>
      </c>
    </row>
    <row r="25" spans="1:19" s="17" customFormat="1" ht="38.25">
      <c r="A25" s="193" t="str">
        <f>+'T12. Planes-program-proyect'!O25</f>
        <v xml:space="preserve"> </v>
      </c>
      <c r="B25" s="193">
        <f>'T12. Planes-program-proyect'!K25</f>
        <v>0</v>
      </c>
      <c r="C25" s="193" t="str">
        <f t="shared" si="0"/>
        <v/>
      </c>
      <c r="D25" s="193">
        <f>'T12. Planes-program-proyect'!L25</f>
        <v>0</v>
      </c>
      <c r="E25" s="193" t="str">
        <f>'T12. Planes-program-proyect'!D25</f>
        <v>No existe una competencia definida</v>
      </c>
      <c r="F25" s="193">
        <f>'T12. Planes-program-proyect'!B25</f>
        <v>0</v>
      </c>
      <c r="G25" s="150">
        <f>'T11.Obj G, politicas, metas'!E25</f>
        <v>0</v>
      </c>
      <c r="H25" s="150">
        <f>'T11.Obj G, politicas, metas'!F25</f>
        <v>0</v>
      </c>
      <c r="I25" s="150">
        <f>+'T11.Obj G, politicas, metas'!G25</f>
        <v>0</v>
      </c>
      <c r="J25" s="189">
        <f>'T11.Obj G, politicas, metas'!H25</f>
        <v>0</v>
      </c>
      <c r="K25" s="189">
        <f>'T11.Obj G, politicas, metas'!I25</f>
        <v>0</v>
      </c>
      <c r="L25" s="189">
        <f t="shared" si="1"/>
        <v>0</v>
      </c>
      <c r="M25" s="189">
        <f>'T11.Obj G, politicas, metas'!J25</f>
        <v>0</v>
      </c>
      <c r="N25" s="189">
        <f>'T11.Obj G, politicas, metas'!K25</f>
        <v>0</v>
      </c>
      <c r="O25" s="189">
        <f>'T11.Obj G, politicas, metas'!L25</f>
        <v>0</v>
      </c>
      <c r="P25" s="189">
        <f>'T11.Obj G, politicas, metas'!M25</f>
        <v>0</v>
      </c>
      <c r="Q25" s="150" t="str">
        <f>_xlfn.CONCAT("PLAN/PROGRAMA: ",'T12. Planes-program-proyect'!F25,"
","PROYECTO: ",'T12. Planes-program-proyect'!G25)</f>
        <v xml:space="preserve">PLAN/PROGRAMA: 
PROYECTO: </v>
      </c>
      <c r="R25" s="231">
        <f>+'T12. Planes-program-proyect'!I25</f>
        <v>0</v>
      </c>
      <c r="S25" s="17">
        <f t="shared" si="2"/>
        <v>0</v>
      </c>
    </row>
    <row r="26" spans="1:19" s="17" customFormat="1" ht="38.25">
      <c r="A26" s="193" t="str">
        <f>+'T12. Planes-program-proyect'!O26</f>
        <v xml:space="preserve"> </v>
      </c>
      <c r="B26" s="193">
        <f>'T12. Planes-program-proyect'!K26</f>
        <v>0</v>
      </c>
      <c r="C26" s="193" t="str">
        <f t="shared" si="0"/>
        <v/>
      </c>
      <c r="D26" s="193">
        <f>'T12. Planes-program-proyect'!L26</f>
        <v>0</v>
      </c>
      <c r="E26" s="193" t="str">
        <f>'T12. Planes-program-proyect'!D26</f>
        <v>No existe una competencia definida</v>
      </c>
      <c r="F26" s="193">
        <f>'T12. Planes-program-proyect'!B26</f>
        <v>0</v>
      </c>
      <c r="G26" s="150">
        <f>'T11.Obj G, politicas, metas'!E26</f>
        <v>0</v>
      </c>
      <c r="H26" s="150">
        <f>'T11.Obj G, politicas, metas'!F26</f>
        <v>0</v>
      </c>
      <c r="I26" s="150">
        <f>+'T11.Obj G, politicas, metas'!G26</f>
        <v>0</v>
      </c>
      <c r="J26" s="189">
        <f>'T11.Obj G, politicas, metas'!H26</f>
        <v>0</v>
      </c>
      <c r="K26" s="189">
        <f>'T11.Obj G, politicas, metas'!I26</f>
        <v>0</v>
      </c>
      <c r="L26" s="189">
        <f t="shared" si="1"/>
        <v>0</v>
      </c>
      <c r="M26" s="189">
        <f>'T11.Obj G, politicas, metas'!J26</f>
        <v>0</v>
      </c>
      <c r="N26" s="189">
        <f>'T11.Obj G, politicas, metas'!K26</f>
        <v>0</v>
      </c>
      <c r="O26" s="189">
        <f>'T11.Obj G, politicas, metas'!L26</f>
        <v>0</v>
      </c>
      <c r="P26" s="189">
        <f>'T11.Obj G, politicas, metas'!M26</f>
        <v>0</v>
      </c>
      <c r="Q26" s="150" t="str">
        <f>_xlfn.CONCAT("PLAN/PROGRAMA: ",'T12. Planes-program-proyect'!F26,"
","PROYECTO: ",'T12. Planes-program-proyect'!G26)</f>
        <v xml:space="preserve">PLAN/PROGRAMA: 
PROYECTO: </v>
      </c>
      <c r="R26" s="231">
        <f>+'T12. Planes-program-proyect'!I26</f>
        <v>0</v>
      </c>
      <c r="S26" s="17">
        <f t="shared" si="2"/>
        <v>0</v>
      </c>
    </row>
    <row r="27" spans="1:19" s="17" customFormat="1" ht="38.25">
      <c r="A27" s="193" t="str">
        <f>+'T12. Planes-program-proyect'!O27</f>
        <v xml:space="preserve"> </v>
      </c>
      <c r="B27" s="193">
        <f>'T12. Planes-program-proyect'!K27</f>
        <v>0</v>
      </c>
      <c r="C27" s="193" t="str">
        <f t="shared" si="0"/>
        <v/>
      </c>
      <c r="D27" s="193">
        <f>'T12. Planes-program-proyect'!L27</f>
        <v>0</v>
      </c>
      <c r="E27" s="193" t="str">
        <f>'T12. Planes-program-proyect'!D27</f>
        <v>No existe una competencia definida</v>
      </c>
      <c r="F27" s="193">
        <f>'T12. Planes-program-proyect'!B27</f>
        <v>0</v>
      </c>
      <c r="G27" s="150">
        <f>'T11.Obj G, politicas, metas'!E27</f>
        <v>0</v>
      </c>
      <c r="H27" s="150">
        <f>'T11.Obj G, politicas, metas'!F27</f>
        <v>0</v>
      </c>
      <c r="I27" s="150">
        <f>+'T11.Obj G, politicas, metas'!G27</f>
        <v>0</v>
      </c>
      <c r="J27" s="189">
        <f>'T11.Obj G, politicas, metas'!H27</f>
        <v>0</v>
      </c>
      <c r="K27" s="189">
        <f>'T11.Obj G, politicas, metas'!I27</f>
        <v>0</v>
      </c>
      <c r="L27" s="189">
        <f t="shared" si="1"/>
        <v>0</v>
      </c>
      <c r="M27" s="189">
        <f>'T11.Obj G, politicas, metas'!J27</f>
        <v>0</v>
      </c>
      <c r="N27" s="189">
        <f>'T11.Obj G, politicas, metas'!K27</f>
        <v>0</v>
      </c>
      <c r="O27" s="189">
        <f>'T11.Obj G, politicas, metas'!L27</f>
        <v>0</v>
      </c>
      <c r="P27" s="189">
        <f>'T11.Obj G, politicas, metas'!M27</f>
        <v>0</v>
      </c>
      <c r="Q27" s="150" t="str">
        <f>_xlfn.CONCAT("PLAN/PROGRAMA: ",'T12. Planes-program-proyect'!F27,"
","PROYECTO: ",'T12. Planes-program-proyect'!G27)</f>
        <v xml:space="preserve">PLAN/PROGRAMA: 
PROYECTO: </v>
      </c>
      <c r="R27" s="231">
        <f>+'T12. Planes-program-proyect'!I27</f>
        <v>0</v>
      </c>
      <c r="S27" s="17">
        <f t="shared" si="2"/>
        <v>0</v>
      </c>
    </row>
    <row r="28" spans="1:19" s="17" customFormat="1" ht="38.25">
      <c r="A28" s="193" t="str">
        <f>+'T12. Planes-program-proyect'!O28</f>
        <v xml:space="preserve"> </v>
      </c>
      <c r="B28" s="193">
        <f>'T12. Planes-program-proyect'!K28</f>
        <v>0</v>
      </c>
      <c r="C28" s="193" t="str">
        <f t="shared" si="0"/>
        <v/>
      </c>
      <c r="D28" s="193">
        <f>'T12. Planes-program-proyect'!L28</f>
        <v>0</v>
      </c>
      <c r="E28" s="193" t="str">
        <f>'T12. Planes-program-proyect'!D28</f>
        <v>No existe una competencia definida</v>
      </c>
      <c r="F28" s="193">
        <f>'T12. Planes-program-proyect'!B28</f>
        <v>0</v>
      </c>
      <c r="G28" s="150">
        <f>'T11.Obj G, politicas, metas'!E28</f>
        <v>0</v>
      </c>
      <c r="H28" s="150">
        <f>'T11.Obj G, politicas, metas'!F28</f>
        <v>0</v>
      </c>
      <c r="I28" s="150">
        <f>+'T11.Obj G, politicas, metas'!G28</f>
        <v>0</v>
      </c>
      <c r="J28" s="189">
        <f>'T11.Obj G, politicas, metas'!H28</f>
        <v>0</v>
      </c>
      <c r="K28" s="189">
        <f>'T11.Obj G, politicas, metas'!I28</f>
        <v>0</v>
      </c>
      <c r="L28" s="189">
        <f t="shared" si="1"/>
        <v>0</v>
      </c>
      <c r="M28" s="189">
        <f>'T11.Obj G, politicas, metas'!J28</f>
        <v>0</v>
      </c>
      <c r="N28" s="189">
        <f>'T11.Obj G, politicas, metas'!K28</f>
        <v>0</v>
      </c>
      <c r="O28" s="189">
        <f>'T11.Obj G, politicas, metas'!L28</f>
        <v>0</v>
      </c>
      <c r="P28" s="189">
        <f>'T11.Obj G, politicas, metas'!M28</f>
        <v>0</v>
      </c>
      <c r="Q28" s="150" t="str">
        <f>_xlfn.CONCAT("PLAN/PROGRAMA: ",'T12. Planes-program-proyect'!F28,"
","PROYECTO: ",'T12. Planes-program-proyect'!G28)</f>
        <v xml:space="preserve">PLAN/PROGRAMA: 
PROYECTO: </v>
      </c>
      <c r="R28" s="231">
        <f>+'T12. Planes-program-proyect'!I28</f>
        <v>0</v>
      </c>
      <c r="S28" s="17">
        <f t="shared" si="2"/>
        <v>0</v>
      </c>
    </row>
    <row r="29" spans="1:19" s="17" customFormat="1" ht="38.25">
      <c r="A29" s="193" t="str">
        <f>+'T12. Planes-program-proyect'!O29</f>
        <v xml:space="preserve"> </v>
      </c>
      <c r="B29" s="193">
        <f>'T12. Planes-program-proyect'!K29</f>
        <v>0</v>
      </c>
      <c r="C29" s="193" t="str">
        <f t="shared" si="0"/>
        <v/>
      </c>
      <c r="D29" s="193">
        <f>'T12. Planes-program-proyect'!L29</f>
        <v>0</v>
      </c>
      <c r="E29" s="193" t="str">
        <f>'T12. Planes-program-proyect'!D29</f>
        <v>No existe una competencia definida</v>
      </c>
      <c r="F29" s="193">
        <f>'T12. Planes-program-proyect'!B29</f>
        <v>0</v>
      </c>
      <c r="G29" s="150">
        <f>'T11.Obj G, politicas, metas'!E29</f>
        <v>0</v>
      </c>
      <c r="H29" s="150">
        <f>'T11.Obj G, politicas, metas'!F29</f>
        <v>0</v>
      </c>
      <c r="I29" s="150">
        <f>+'T11.Obj G, politicas, metas'!G29</f>
        <v>0</v>
      </c>
      <c r="J29" s="189">
        <f>'T11.Obj G, politicas, metas'!H29</f>
        <v>0</v>
      </c>
      <c r="K29" s="189">
        <f>'T11.Obj G, politicas, metas'!I29</f>
        <v>0</v>
      </c>
      <c r="L29" s="189">
        <f t="shared" si="1"/>
        <v>0</v>
      </c>
      <c r="M29" s="189">
        <f>'T11.Obj G, politicas, metas'!J29</f>
        <v>0</v>
      </c>
      <c r="N29" s="189">
        <f>'T11.Obj G, politicas, metas'!K29</f>
        <v>0</v>
      </c>
      <c r="O29" s="189">
        <f>'T11.Obj G, politicas, metas'!L29</f>
        <v>0</v>
      </c>
      <c r="P29" s="189">
        <f>'T11.Obj G, politicas, metas'!M29</f>
        <v>0</v>
      </c>
      <c r="Q29" s="150" t="str">
        <f>_xlfn.CONCAT("PLAN/PROGRAMA: ",'T12. Planes-program-proyect'!F29,"
","PROYECTO: ",'T12. Planes-program-proyect'!G29)</f>
        <v xml:space="preserve">PLAN/PROGRAMA: 
PROYECTO: </v>
      </c>
      <c r="R29" s="231">
        <f>+'T12. Planes-program-proyect'!I29</f>
        <v>0</v>
      </c>
      <c r="S29" s="17">
        <f t="shared" si="2"/>
        <v>0</v>
      </c>
    </row>
    <row r="30" spans="1:19" s="17" customFormat="1" ht="38.25">
      <c r="A30" s="193" t="str">
        <f>+'T12. Planes-program-proyect'!O30</f>
        <v xml:space="preserve"> </v>
      </c>
      <c r="B30" s="193">
        <f>'T12. Planes-program-proyect'!K30</f>
        <v>0</v>
      </c>
      <c r="C30" s="193" t="str">
        <f t="shared" si="0"/>
        <v/>
      </c>
      <c r="D30" s="193">
        <f>'T12. Planes-program-proyect'!L30</f>
        <v>0</v>
      </c>
      <c r="E30" s="193" t="str">
        <f>'T12. Planes-program-proyect'!D30</f>
        <v>No existe una competencia definida</v>
      </c>
      <c r="F30" s="193">
        <f>'T12. Planes-program-proyect'!B30</f>
        <v>0</v>
      </c>
      <c r="G30" s="150">
        <f>'T11.Obj G, politicas, metas'!E30</f>
        <v>0</v>
      </c>
      <c r="H30" s="150">
        <f>'T11.Obj G, politicas, metas'!F30</f>
        <v>0</v>
      </c>
      <c r="I30" s="150">
        <f>+'T11.Obj G, politicas, metas'!G30</f>
        <v>0</v>
      </c>
      <c r="J30" s="189">
        <f>'T11.Obj G, politicas, metas'!H30</f>
        <v>0</v>
      </c>
      <c r="K30" s="189">
        <f>'T11.Obj G, politicas, metas'!I30</f>
        <v>0</v>
      </c>
      <c r="L30" s="189">
        <f t="shared" si="1"/>
        <v>0</v>
      </c>
      <c r="M30" s="189">
        <f>'T11.Obj G, politicas, metas'!J30</f>
        <v>0</v>
      </c>
      <c r="N30" s="189">
        <f>'T11.Obj G, politicas, metas'!K30</f>
        <v>0</v>
      </c>
      <c r="O30" s="189">
        <f>'T11.Obj G, politicas, metas'!L30</f>
        <v>0</v>
      </c>
      <c r="P30" s="189">
        <f>'T11.Obj G, politicas, metas'!M30</f>
        <v>0</v>
      </c>
      <c r="Q30" s="150" t="str">
        <f>_xlfn.CONCAT("PLAN/PROGRAMA: ",'T12. Planes-program-proyect'!F30,"
","PROYECTO: ",'T12. Planes-program-proyect'!G30)</f>
        <v xml:space="preserve">PLAN/PROGRAMA: 
PROYECTO: </v>
      </c>
      <c r="R30" s="231">
        <f>+'T12. Planes-program-proyect'!I30</f>
        <v>0</v>
      </c>
      <c r="S30" s="17">
        <f t="shared" si="2"/>
        <v>0</v>
      </c>
    </row>
    <row r="31" spans="1:19" s="17" customFormat="1" ht="38.25">
      <c r="A31" s="193" t="str">
        <f>+'T12. Planes-program-proyect'!O31</f>
        <v xml:space="preserve"> </v>
      </c>
      <c r="B31" s="193">
        <f>'T12. Planes-program-proyect'!K31</f>
        <v>0</v>
      </c>
      <c r="C31" s="193" t="str">
        <f t="shared" si="0"/>
        <v/>
      </c>
      <c r="D31" s="193">
        <f>'T12. Planes-program-proyect'!L31</f>
        <v>0</v>
      </c>
      <c r="E31" s="193" t="str">
        <f>'T12. Planes-program-proyect'!D31</f>
        <v>No existe una competencia definida</v>
      </c>
      <c r="F31" s="193">
        <f>'T12. Planes-program-proyect'!B31</f>
        <v>0</v>
      </c>
      <c r="G31" s="150">
        <f>'T11.Obj G, politicas, metas'!E31</f>
        <v>0</v>
      </c>
      <c r="H31" s="150">
        <f>'T11.Obj G, politicas, metas'!F31</f>
        <v>0</v>
      </c>
      <c r="I31" s="150">
        <f>+'T11.Obj G, politicas, metas'!G31</f>
        <v>0</v>
      </c>
      <c r="J31" s="189">
        <f>'T11.Obj G, politicas, metas'!H31</f>
        <v>0</v>
      </c>
      <c r="K31" s="189">
        <f>'T11.Obj G, politicas, metas'!I31</f>
        <v>0</v>
      </c>
      <c r="L31" s="189">
        <f t="shared" si="1"/>
        <v>0</v>
      </c>
      <c r="M31" s="189">
        <f>'T11.Obj G, politicas, metas'!J31</f>
        <v>0</v>
      </c>
      <c r="N31" s="189">
        <f>'T11.Obj G, politicas, metas'!K31</f>
        <v>0</v>
      </c>
      <c r="O31" s="189">
        <f>'T11.Obj G, politicas, metas'!L31</f>
        <v>0</v>
      </c>
      <c r="P31" s="189">
        <f>'T11.Obj G, politicas, metas'!M31</f>
        <v>0</v>
      </c>
      <c r="Q31" s="150" t="str">
        <f>_xlfn.CONCAT("PLAN/PROGRAMA: ",'T12. Planes-program-proyect'!F31,"
","PROYECTO: ",'T12. Planes-program-proyect'!G31)</f>
        <v xml:space="preserve">PLAN/PROGRAMA: 
PROYECTO: </v>
      </c>
      <c r="R31" s="231">
        <f>+'T12. Planes-program-proyect'!I31</f>
        <v>0</v>
      </c>
      <c r="S31" s="17">
        <f t="shared" si="2"/>
        <v>0</v>
      </c>
    </row>
    <row r="32" spans="1:19" s="17" customFormat="1" ht="38.25">
      <c r="A32" s="193" t="str">
        <f>+'T12. Planes-program-proyect'!O32</f>
        <v xml:space="preserve"> </v>
      </c>
      <c r="B32" s="193">
        <f>'T12. Planes-program-proyect'!K32</f>
        <v>0</v>
      </c>
      <c r="C32" s="193" t="str">
        <f t="shared" si="0"/>
        <v/>
      </c>
      <c r="D32" s="193">
        <f>'T12. Planes-program-proyect'!L32</f>
        <v>0</v>
      </c>
      <c r="E32" s="193" t="str">
        <f>'T12. Planes-program-proyect'!D32</f>
        <v>No existe una competencia definida</v>
      </c>
      <c r="F32" s="193">
        <f>'T12. Planes-program-proyect'!B32</f>
        <v>0</v>
      </c>
      <c r="G32" s="150">
        <f>'T11.Obj G, politicas, metas'!E32</f>
        <v>0</v>
      </c>
      <c r="H32" s="150">
        <f>'T11.Obj G, politicas, metas'!F32</f>
        <v>0</v>
      </c>
      <c r="I32" s="150">
        <f>+'T11.Obj G, politicas, metas'!G32</f>
        <v>0</v>
      </c>
      <c r="J32" s="189">
        <f>'T11.Obj G, politicas, metas'!H32</f>
        <v>0</v>
      </c>
      <c r="K32" s="189">
        <f>'T11.Obj G, politicas, metas'!I32</f>
        <v>0</v>
      </c>
      <c r="L32" s="189">
        <f t="shared" si="1"/>
        <v>0</v>
      </c>
      <c r="M32" s="189">
        <f>'T11.Obj G, politicas, metas'!J32</f>
        <v>0</v>
      </c>
      <c r="N32" s="189">
        <f>'T11.Obj G, politicas, metas'!K32</f>
        <v>0</v>
      </c>
      <c r="O32" s="189">
        <f>'T11.Obj G, politicas, metas'!L32</f>
        <v>0</v>
      </c>
      <c r="P32" s="189">
        <f>'T11.Obj G, politicas, metas'!M32</f>
        <v>0</v>
      </c>
      <c r="Q32" s="150" t="str">
        <f>_xlfn.CONCAT("PLAN/PROGRAMA: ",'T12. Planes-program-proyect'!F32,"
","PROYECTO: ",'T12. Planes-program-proyect'!G32)</f>
        <v xml:space="preserve">PLAN/PROGRAMA: 
PROYECTO: </v>
      </c>
      <c r="R32" s="231">
        <f>+'T12. Planes-program-proyect'!I32</f>
        <v>0</v>
      </c>
      <c r="S32" s="17">
        <f t="shared" si="2"/>
        <v>0</v>
      </c>
    </row>
    <row r="33" spans="1:19" s="17" customFormat="1" ht="38.25">
      <c r="A33" s="193" t="str">
        <f>+'T12. Planes-program-proyect'!O33</f>
        <v xml:space="preserve"> </v>
      </c>
      <c r="B33" s="193">
        <f>'T12. Planes-program-proyect'!K33</f>
        <v>0</v>
      </c>
      <c r="C33" s="193" t="str">
        <f t="shared" si="0"/>
        <v/>
      </c>
      <c r="D33" s="193">
        <f>'T12. Planes-program-proyect'!L33</f>
        <v>0</v>
      </c>
      <c r="E33" s="193" t="str">
        <f>'T12. Planes-program-proyect'!D33</f>
        <v>No existe una competencia definida</v>
      </c>
      <c r="F33" s="193">
        <f>'T12. Planes-program-proyect'!B33</f>
        <v>0</v>
      </c>
      <c r="G33" s="150">
        <f>'T11.Obj G, politicas, metas'!E33</f>
        <v>0</v>
      </c>
      <c r="H33" s="150">
        <f>'T11.Obj G, politicas, metas'!F33</f>
        <v>0</v>
      </c>
      <c r="I33" s="150">
        <f>+'T11.Obj G, politicas, metas'!G33</f>
        <v>0</v>
      </c>
      <c r="J33" s="189">
        <f>'T11.Obj G, politicas, metas'!H33</f>
        <v>0</v>
      </c>
      <c r="K33" s="189">
        <f>'T11.Obj G, politicas, metas'!I33</f>
        <v>0</v>
      </c>
      <c r="L33" s="189">
        <f t="shared" si="1"/>
        <v>0</v>
      </c>
      <c r="M33" s="189">
        <f>'T11.Obj G, politicas, metas'!J33</f>
        <v>0</v>
      </c>
      <c r="N33" s="189">
        <f>'T11.Obj G, politicas, metas'!K33</f>
        <v>0</v>
      </c>
      <c r="O33" s="189">
        <f>'T11.Obj G, politicas, metas'!L33</f>
        <v>0</v>
      </c>
      <c r="P33" s="189">
        <f>'T11.Obj G, politicas, metas'!M33</f>
        <v>0</v>
      </c>
      <c r="Q33" s="150" t="str">
        <f>_xlfn.CONCAT("PLAN/PROGRAMA: ",'T12. Planes-program-proyect'!F33,"
","PROYECTO: ",'T12. Planes-program-proyect'!G33)</f>
        <v xml:space="preserve">PLAN/PROGRAMA: 
PROYECTO: </v>
      </c>
      <c r="R33" s="231">
        <f>+'T12. Planes-program-proyect'!I33</f>
        <v>0</v>
      </c>
      <c r="S33" s="17">
        <f t="shared" si="2"/>
        <v>0</v>
      </c>
    </row>
    <row r="34" spans="1:19" s="17" customFormat="1" ht="38.25">
      <c r="A34" s="193" t="str">
        <f>+'T12. Planes-program-proyect'!O34</f>
        <v xml:space="preserve"> </v>
      </c>
      <c r="B34" s="193">
        <f>'T12. Planes-program-proyect'!K34</f>
        <v>0</v>
      </c>
      <c r="C34" s="193" t="str">
        <f t="shared" si="0"/>
        <v/>
      </c>
      <c r="D34" s="193">
        <f>'T12. Planes-program-proyect'!L34</f>
        <v>0</v>
      </c>
      <c r="E34" s="193" t="str">
        <f>'T12. Planes-program-proyect'!D34</f>
        <v>No existe una competencia definida</v>
      </c>
      <c r="F34" s="193">
        <f>'T12. Planes-program-proyect'!B34</f>
        <v>0</v>
      </c>
      <c r="G34" s="150">
        <f>'T11.Obj G, politicas, metas'!E34</f>
        <v>0</v>
      </c>
      <c r="H34" s="150">
        <f>'T11.Obj G, politicas, metas'!F34</f>
        <v>0</v>
      </c>
      <c r="I34" s="150">
        <f>+'T11.Obj G, politicas, metas'!G34</f>
        <v>0</v>
      </c>
      <c r="J34" s="189">
        <f>'T11.Obj G, politicas, metas'!H34</f>
        <v>0</v>
      </c>
      <c r="K34" s="189">
        <f>'T11.Obj G, politicas, metas'!I34</f>
        <v>0</v>
      </c>
      <c r="L34" s="189">
        <f t="shared" si="1"/>
        <v>0</v>
      </c>
      <c r="M34" s="189">
        <f>'T11.Obj G, politicas, metas'!J34</f>
        <v>0</v>
      </c>
      <c r="N34" s="189">
        <f>'T11.Obj G, politicas, metas'!K34</f>
        <v>0</v>
      </c>
      <c r="O34" s="189">
        <f>'T11.Obj G, politicas, metas'!L34</f>
        <v>0</v>
      </c>
      <c r="P34" s="189">
        <f>'T11.Obj G, politicas, metas'!M34</f>
        <v>0</v>
      </c>
      <c r="Q34" s="150" t="str">
        <f>_xlfn.CONCAT("PLAN/PROGRAMA: ",'T12. Planes-program-proyect'!F34,"
","PROYECTO: ",'T12. Planes-program-proyect'!G34)</f>
        <v xml:space="preserve">PLAN/PROGRAMA: 
PROYECTO: </v>
      </c>
      <c r="R34" s="231">
        <f>+'T12. Planes-program-proyect'!I34</f>
        <v>0</v>
      </c>
      <c r="S34" s="17">
        <f t="shared" si="2"/>
        <v>0</v>
      </c>
    </row>
    <row r="35" spans="1:19" s="17" customFormat="1" ht="38.25">
      <c r="A35" s="193" t="str">
        <f>+'T12. Planes-program-proyect'!O35</f>
        <v xml:space="preserve"> </v>
      </c>
      <c r="B35" s="193">
        <f>'T12. Planes-program-proyect'!K35</f>
        <v>0</v>
      </c>
      <c r="C35" s="193" t="str">
        <f t="shared" si="0"/>
        <v/>
      </c>
      <c r="D35" s="193">
        <f>'T12. Planes-program-proyect'!L35</f>
        <v>0</v>
      </c>
      <c r="E35" s="193" t="str">
        <f>'T12. Planes-program-proyect'!D35</f>
        <v>No existe una competencia definida</v>
      </c>
      <c r="F35" s="193">
        <f>'T12. Planes-program-proyect'!B35</f>
        <v>0</v>
      </c>
      <c r="G35" s="150">
        <f>'T11.Obj G, politicas, metas'!E35</f>
        <v>0</v>
      </c>
      <c r="H35" s="150">
        <f>'T11.Obj G, politicas, metas'!F35</f>
        <v>0</v>
      </c>
      <c r="I35" s="150">
        <f>+'T11.Obj G, politicas, metas'!G35</f>
        <v>0</v>
      </c>
      <c r="J35" s="189">
        <f>'T11.Obj G, politicas, metas'!H35</f>
        <v>0</v>
      </c>
      <c r="K35" s="189">
        <f>'T11.Obj G, politicas, metas'!I35</f>
        <v>0</v>
      </c>
      <c r="L35" s="189">
        <f t="shared" si="1"/>
        <v>0</v>
      </c>
      <c r="M35" s="189">
        <f>'T11.Obj G, politicas, metas'!J35</f>
        <v>0</v>
      </c>
      <c r="N35" s="189">
        <f>'T11.Obj G, politicas, metas'!K35</f>
        <v>0</v>
      </c>
      <c r="O35" s="189">
        <f>'T11.Obj G, politicas, metas'!L35</f>
        <v>0</v>
      </c>
      <c r="P35" s="189">
        <f>'T11.Obj G, politicas, metas'!M35</f>
        <v>0</v>
      </c>
      <c r="Q35" s="150" t="str">
        <f>_xlfn.CONCAT("PLAN/PROGRAMA: ",'T12. Planes-program-proyect'!F35,"
","PROYECTO: ",'T12. Planes-program-proyect'!G35)</f>
        <v xml:space="preserve">PLAN/PROGRAMA: 
PROYECTO: </v>
      </c>
      <c r="R35" s="231">
        <f>+'T12. Planes-program-proyect'!I35</f>
        <v>0</v>
      </c>
      <c r="S35" s="17">
        <f t="shared" si="2"/>
        <v>0</v>
      </c>
    </row>
    <row r="36" spans="1:19" s="17" customFormat="1" ht="38.25">
      <c r="A36" s="193" t="str">
        <f>+'T12. Planes-program-proyect'!O36</f>
        <v xml:space="preserve"> </v>
      </c>
      <c r="B36" s="193">
        <f>'T12. Planes-program-proyect'!K36</f>
        <v>0</v>
      </c>
      <c r="C36" s="193" t="str">
        <f t="shared" si="0"/>
        <v/>
      </c>
      <c r="D36" s="193">
        <f>'T12. Planes-program-proyect'!L36</f>
        <v>0</v>
      </c>
      <c r="E36" s="193" t="str">
        <f>'T12. Planes-program-proyect'!D36</f>
        <v>No existe una competencia definida</v>
      </c>
      <c r="F36" s="193">
        <f>'T12. Planes-program-proyect'!B36</f>
        <v>0</v>
      </c>
      <c r="G36" s="150">
        <f>'T11.Obj G, politicas, metas'!E36</f>
        <v>0</v>
      </c>
      <c r="H36" s="150">
        <f>'T11.Obj G, politicas, metas'!F36</f>
        <v>0</v>
      </c>
      <c r="I36" s="150">
        <f>+'T11.Obj G, politicas, metas'!G36</f>
        <v>0</v>
      </c>
      <c r="J36" s="189">
        <f>'T11.Obj G, politicas, metas'!H36</f>
        <v>0</v>
      </c>
      <c r="K36" s="189">
        <f>'T11.Obj G, politicas, metas'!I36</f>
        <v>0</v>
      </c>
      <c r="L36" s="189">
        <f t="shared" si="1"/>
        <v>0</v>
      </c>
      <c r="M36" s="189">
        <f>'T11.Obj G, politicas, metas'!J36</f>
        <v>0</v>
      </c>
      <c r="N36" s="189">
        <f>'T11.Obj G, politicas, metas'!K36</f>
        <v>0</v>
      </c>
      <c r="O36" s="189">
        <f>'T11.Obj G, politicas, metas'!L36</f>
        <v>0</v>
      </c>
      <c r="P36" s="189">
        <f>'T11.Obj G, politicas, metas'!M36</f>
        <v>0</v>
      </c>
      <c r="Q36" s="150" t="str">
        <f>_xlfn.CONCAT("PLAN/PROGRAMA: ",'T12. Planes-program-proyect'!F36,"
","PROYECTO: ",'T12. Planes-program-proyect'!G36)</f>
        <v xml:space="preserve">PLAN/PROGRAMA: 
PROYECTO: </v>
      </c>
      <c r="R36" s="231">
        <f>+'T12. Planes-program-proyect'!I36</f>
        <v>0</v>
      </c>
      <c r="S36" s="17">
        <f t="shared" ref="S36:S56" si="3">+COUNTIF(M36:P36,"&gt;0")</f>
        <v>0</v>
      </c>
    </row>
    <row r="37" spans="1:19" s="17" customFormat="1" ht="38.25">
      <c r="A37" s="193" t="str">
        <f>+'T12. Planes-program-proyect'!O37</f>
        <v xml:space="preserve"> </v>
      </c>
      <c r="B37" s="193">
        <f>'T12. Planes-program-proyect'!K37</f>
        <v>0</v>
      </c>
      <c r="C37" s="193" t="str">
        <f t="shared" si="0"/>
        <v/>
      </c>
      <c r="D37" s="193">
        <f>'T12. Planes-program-proyect'!L37</f>
        <v>0</v>
      </c>
      <c r="E37" s="193" t="str">
        <f>'T12. Planes-program-proyect'!D37</f>
        <v>No existe una competencia definida</v>
      </c>
      <c r="F37" s="193">
        <f>'T12. Planes-program-proyect'!B37</f>
        <v>0</v>
      </c>
      <c r="G37" s="150">
        <f>'T11.Obj G, politicas, metas'!E37</f>
        <v>0</v>
      </c>
      <c r="H37" s="150">
        <f>'T11.Obj G, politicas, metas'!F37</f>
        <v>0</v>
      </c>
      <c r="I37" s="150">
        <f>+'T11.Obj G, politicas, metas'!G37</f>
        <v>0</v>
      </c>
      <c r="J37" s="189">
        <f>'T11.Obj G, politicas, metas'!H37</f>
        <v>0</v>
      </c>
      <c r="K37" s="189">
        <f>'T11.Obj G, politicas, metas'!I37</f>
        <v>0</v>
      </c>
      <c r="L37" s="189">
        <f t="shared" si="1"/>
        <v>0</v>
      </c>
      <c r="M37" s="189">
        <f>'T11.Obj G, politicas, metas'!J37</f>
        <v>0</v>
      </c>
      <c r="N37" s="189">
        <f>'T11.Obj G, politicas, metas'!K37</f>
        <v>0</v>
      </c>
      <c r="O37" s="189">
        <f>'T11.Obj G, politicas, metas'!L37</f>
        <v>0</v>
      </c>
      <c r="P37" s="189">
        <f>'T11.Obj G, politicas, metas'!M37</f>
        <v>0</v>
      </c>
      <c r="Q37" s="150" t="str">
        <f>_xlfn.CONCAT("PLAN/PROGRAMA: ",'T12. Planes-program-proyect'!F37,"
","PROYECTO: ",'T12. Planes-program-proyect'!G37)</f>
        <v xml:space="preserve">PLAN/PROGRAMA: 
PROYECTO: </v>
      </c>
      <c r="R37" s="231">
        <f>+'T12. Planes-program-proyect'!I37</f>
        <v>0</v>
      </c>
      <c r="S37" s="17">
        <f t="shared" si="3"/>
        <v>0</v>
      </c>
    </row>
    <row r="38" spans="1:19" s="17" customFormat="1" ht="38.25">
      <c r="A38" s="193" t="str">
        <f>+'T12. Planes-program-proyect'!O38</f>
        <v xml:space="preserve"> </v>
      </c>
      <c r="B38" s="193">
        <f>'T12. Planes-program-proyect'!K38</f>
        <v>0</v>
      </c>
      <c r="C38" s="193" t="str">
        <f t="shared" si="0"/>
        <v/>
      </c>
      <c r="D38" s="193">
        <f>'T12. Planes-program-proyect'!L38</f>
        <v>0</v>
      </c>
      <c r="E38" s="193" t="str">
        <f>'T12. Planes-program-proyect'!D38</f>
        <v>No existe una competencia definida</v>
      </c>
      <c r="F38" s="193">
        <f>'T12. Planes-program-proyect'!B38</f>
        <v>0</v>
      </c>
      <c r="G38" s="150">
        <f>'T11.Obj G, politicas, metas'!E38</f>
        <v>0</v>
      </c>
      <c r="H38" s="150">
        <f>'T11.Obj G, politicas, metas'!F38</f>
        <v>0</v>
      </c>
      <c r="I38" s="150">
        <f>+'T11.Obj G, politicas, metas'!G38</f>
        <v>0</v>
      </c>
      <c r="J38" s="189">
        <f>'T11.Obj G, politicas, metas'!H38</f>
        <v>0</v>
      </c>
      <c r="K38" s="189">
        <f>'T11.Obj G, politicas, metas'!I38</f>
        <v>0</v>
      </c>
      <c r="L38" s="189">
        <f t="shared" si="1"/>
        <v>0</v>
      </c>
      <c r="M38" s="189">
        <f>'T11.Obj G, politicas, metas'!J38</f>
        <v>0</v>
      </c>
      <c r="N38" s="189">
        <f>'T11.Obj G, politicas, metas'!K38</f>
        <v>0</v>
      </c>
      <c r="O38" s="189">
        <f>'T11.Obj G, politicas, metas'!L38</f>
        <v>0</v>
      </c>
      <c r="P38" s="189">
        <f>'T11.Obj G, politicas, metas'!M38</f>
        <v>0</v>
      </c>
      <c r="Q38" s="150" t="str">
        <f>_xlfn.CONCAT("PLAN/PROGRAMA: ",'T12. Planes-program-proyect'!F38,"
","PROYECTO: ",'T12. Planes-program-proyect'!G38)</f>
        <v xml:space="preserve">PLAN/PROGRAMA: 
PROYECTO: </v>
      </c>
      <c r="R38" s="231">
        <f>+'T12. Planes-program-proyect'!I38</f>
        <v>0</v>
      </c>
      <c r="S38" s="17">
        <f t="shared" si="3"/>
        <v>0</v>
      </c>
    </row>
    <row r="39" spans="1:19" s="17" customFormat="1" ht="38.25">
      <c r="A39" s="193" t="str">
        <f>+'T12. Planes-program-proyect'!O39</f>
        <v xml:space="preserve"> </v>
      </c>
      <c r="B39" s="193">
        <f>'T12. Planes-program-proyect'!K39</f>
        <v>0</v>
      </c>
      <c r="C39" s="193" t="str">
        <f t="shared" si="0"/>
        <v/>
      </c>
      <c r="D39" s="193">
        <f>'T12. Planes-program-proyect'!L39</f>
        <v>0</v>
      </c>
      <c r="E39" s="193" t="str">
        <f>'T12. Planes-program-proyect'!D39</f>
        <v>No existe una competencia definida</v>
      </c>
      <c r="F39" s="193">
        <f>'T12. Planes-program-proyect'!B39</f>
        <v>0</v>
      </c>
      <c r="G39" s="150">
        <f>'T11.Obj G, politicas, metas'!E39</f>
        <v>0</v>
      </c>
      <c r="H39" s="150">
        <f>'T11.Obj G, politicas, metas'!F39</f>
        <v>0</v>
      </c>
      <c r="I39" s="150">
        <f>+'T11.Obj G, politicas, metas'!G39</f>
        <v>0</v>
      </c>
      <c r="J39" s="189">
        <f>'T11.Obj G, politicas, metas'!H39</f>
        <v>0</v>
      </c>
      <c r="K39" s="189">
        <f>'T11.Obj G, politicas, metas'!I39</f>
        <v>0</v>
      </c>
      <c r="L39" s="189">
        <f t="shared" si="1"/>
        <v>0</v>
      </c>
      <c r="M39" s="189">
        <f>'T11.Obj G, politicas, metas'!J39</f>
        <v>0</v>
      </c>
      <c r="N39" s="189">
        <f>'T11.Obj G, politicas, metas'!K39</f>
        <v>0</v>
      </c>
      <c r="O39" s="189">
        <f>'T11.Obj G, politicas, metas'!L39</f>
        <v>0</v>
      </c>
      <c r="P39" s="189">
        <f>'T11.Obj G, politicas, metas'!M39</f>
        <v>0</v>
      </c>
      <c r="Q39" s="150" t="str">
        <f>_xlfn.CONCAT("PLAN/PROGRAMA: ",'T12. Planes-program-proyect'!F39,"
","PROYECTO: ",'T12. Planes-program-proyect'!G39)</f>
        <v xml:space="preserve">PLAN/PROGRAMA: 
PROYECTO: </v>
      </c>
      <c r="R39" s="231">
        <f>+'T12. Planes-program-proyect'!I39</f>
        <v>0</v>
      </c>
      <c r="S39" s="17">
        <f t="shared" si="3"/>
        <v>0</v>
      </c>
    </row>
    <row r="40" spans="1:19" s="17" customFormat="1" ht="38.25">
      <c r="A40" s="193" t="str">
        <f>+'T12. Planes-program-proyect'!O40</f>
        <v xml:space="preserve"> </v>
      </c>
      <c r="B40" s="193">
        <f>'T12. Planes-program-proyect'!K40</f>
        <v>0</v>
      </c>
      <c r="C40" s="193" t="str">
        <f t="shared" si="0"/>
        <v/>
      </c>
      <c r="D40" s="193">
        <f>'T12. Planes-program-proyect'!L40</f>
        <v>0</v>
      </c>
      <c r="E40" s="193" t="str">
        <f>'T12. Planes-program-proyect'!D40</f>
        <v>No existe una competencia definida</v>
      </c>
      <c r="F40" s="193">
        <f>'T12. Planes-program-proyect'!B40</f>
        <v>0</v>
      </c>
      <c r="G40" s="150">
        <f>'T11.Obj G, politicas, metas'!E40</f>
        <v>0</v>
      </c>
      <c r="H40" s="150">
        <f>'T11.Obj G, politicas, metas'!F40</f>
        <v>0</v>
      </c>
      <c r="I40" s="150">
        <f>+'T11.Obj G, politicas, metas'!G40</f>
        <v>0</v>
      </c>
      <c r="J40" s="189">
        <f>'T11.Obj G, politicas, metas'!H40</f>
        <v>0</v>
      </c>
      <c r="K40" s="189">
        <f>'T11.Obj G, politicas, metas'!I40</f>
        <v>0</v>
      </c>
      <c r="L40" s="189">
        <f t="shared" si="1"/>
        <v>0</v>
      </c>
      <c r="M40" s="189">
        <f>'T11.Obj G, politicas, metas'!J40</f>
        <v>0</v>
      </c>
      <c r="N40" s="189">
        <f>'T11.Obj G, politicas, metas'!K40</f>
        <v>0</v>
      </c>
      <c r="O40" s="189">
        <f>'T11.Obj G, politicas, metas'!L40</f>
        <v>0</v>
      </c>
      <c r="P40" s="189">
        <f>'T11.Obj G, politicas, metas'!M40</f>
        <v>0</v>
      </c>
      <c r="Q40" s="150" t="str">
        <f>_xlfn.CONCAT("PLAN/PROGRAMA: ",'T12. Planes-program-proyect'!F40,"
","PROYECTO: ",'T12. Planes-program-proyect'!G40)</f>
        <v xml:space="preserve">PLAN/PROGRAMA: 
PROYECTO: </v>
      </c>
      <c r="R40" s="231">
        <f>+'T12. Planes-program-proyect'!I40</f>
        <v>0</v>
      </c>
      <c r="S40" s="17">
        <f t="shared" si="3"/>
        <v>0</v>
      </c>
    </row>
    <row r="41" spans="1:19" s="17" customFormat="1" ht="38.25">
      <c r="A41" s="193" t="str">
        <f>+'T12. Planes-program-proyect'!O41</f>
        <v xml:space="preserve"> </v>
      </c>
      <c r="B41" s="193">
        <f>'T12. Planes-program-proyect'!K41</f>
        <v>0</v>
      </c>
      <c r="C41" s="193" t="str">
        <f t="shared" si="0"/>
        <v/>
      </c>
      <c r="D41" s="193">
        <f>'T12. Planes-program-proyect'!L41</f>
        <v>0</v>
      </c>
      <c r="E41" s="193" t="str">
        <f>'T12. Planes-program-proyect'!D41</f>
        <v>No existe una competencia definida</v>
      </c>
      <c r="F41" s="193">
        <f>'T12. Planes-program-proyect'!B41</f>
        <v>0</v>
      </c>
      <c r="G41" s="150">
        <f>'T11.Obj G, politicas, metas'!E41</f>
        <v>0</v>
      </c>
      <c r="H41" s="150">
        <f>'T11.Obj G, politicas, metas'!F41</f>
        <v>0</v>
      </c>
      <c r="I41" s="150">
        <f>+'T11.Obj G, politicas, metas'!G41</f>
        <v>0</v>
      </c>
      <c r="J41" s="189">
        <f>'T11.Obj G, politicas, metas'!H41</f>
        <v>0</v>
      </c>
      <c r="K41" s="189">
        <f>'T11.Obj G, politicas, metas'!I41</f>
        <v>0</v>
      </c>
      <c r="L41" s="189">
        <f t="shared" si="1"/>
        <v>0</v>
      </c>
      <c r="M41" s="189">
        <f>'T11.Obj G, politicas, metas'!J41</f>
        <v>0</v>
      </c>
      <c r="N41" s="189">
        <f>'T11.Obj G, politicas, metas'!K41</f>
        <v>0</v>
      </c>
      <c r="O41" s="189">
        <f>'T11.Obj G, politicas, metas'!L41</f>
        <v>0</v>
      </c>
      <c r="P41" s="189">
        <f>'T11.Obj G, politicas, metas'!M41</f>
        <v>0</v>
      </c>
      <c r="Q41" s="150" t="str">
        <f>_xlfn.CONCAT("PLAN/PROGRAMA: ",'T12. Planes-program-proyect'!F41,"
","PROYECTO: ",'T12. Planes-program-proyect'!G41)</f>
        <v xml:space="preserve">PLAN/PROGRAMA: 
PROYECTO: </v>
      </c>
      <c r="R41" s="231">
        <f>+'T12. Planes-program-proyect'!I41</f>
        <v>0</v>
      </c>
      <c r="S41" s="17">
        <f t="shared" si="3"/>
        <v>0</v>
      </c>
    </row>
    <row r="42" spans="1:19" s="17" customFormat="1" ht="38.25">
      <c r="A42" s="193" t="str">
        <f>+'T12. Planes-program-proyect'!O42</f>
        <v xml:space="preserve"> </v>
      </c>
      <c r="B42" s="193">
        <f>'T12. Planes-program-proyect'!K42</f>
        <v>0</v>
      </c>
      <c r="C42" s="193" t="str">
        <f t="shared" si="0"/>
        <v/>
      </c>
      <c r="D42" s="193">
        <f>'T12. Planes-program-proyect'!L42</f>
        <v>0</v>
      </c>
      <c r="E42" s="193" t="str">
        <f>'T12. Planes-program-proyect'!D42</f>
        <v>No existe una competencia definida</v>
      </c>
      <c r="F42" s="193">
        <f>'T12. Planes-program-proyect'!B42</f>
        <v>0</v>
      </c>
      <c r="G42" s="150">
        <f>'T11.Obj G, politicas, metas'!E42</f>
        <v>0</v>
      </c>
      <c r="H42" s="150">
        <f>'T11.Obj G, politicas, metas'!F42</f>
        <v>0</v>
      </c>
      <c r="I42" s="150">
        <f>+'T11.Obj G, politicas, metas'!G42</f>
        <v>0</v>
      </c>
      <c r="J42" s="189">
        <f>'T11.Obj G, politicas, metas'!H42</f>
        <v>0</v>
      </c>
      <c r="K42" s="189">
        <f>'T11.Obj G, politicas, metas'!I42</f>
        <v>0</v>
      </c>
      <c r="L42" s="189">
        <f t="shared" si="1"/>
        <v>0</v>
      </c>
      <c r="M42" s="189">
        <f>'T11.Obj G, politicas, metas'!J42</f>
        <v>0</v>
      </c>
      <c r="N42" s="189">
        <f>'T11.Obj G, politicas, metas'!K42</f>
        <v>0</v>
      </c>
      <c r="O42" s="189">
        <f>'T11.Obj G, politicas, metas'!L42</f>
        <v>0</v>
      </c>
      <c r="P42" s="189">
        <f>'T11.Obj G, politicas, metas'!M42</f>
        <v>0</v>
      </c>
      <c r="Q42" s="150" t="str">
        <f>_xlfn.CONCAT("PLAN/PROGRAMA: ",'T12. Planes-program-proyect'!F42,"
","PROYECTO: ",'T12. Planes-program-proyect'!G42)</f>
        <v xml:space="preserve">PLAN/PROGRAMA: 
PROYECTO: </v>
      </c>
      <c r="R42" s="231">
        <f>+'T12. Planes-program-proyect'!I42</f>
        <v>0</v>
      </c>
      <c r="S42" s="17">
        <f t="shared" si="3"/>
        <v>0</v>
      </c>
    </row>
    <row r="43" spans="1:19" s="17" customFormat="1" ht="38.25">
      <c r="A43" s="193" t="str">
        <f>+'T12. Planes-program-proyect'!O43</f>
        <v xml:space="preserve"> </v>
      </c>
      <c r="B43" s="193">
        <f>'T12. Planes-program-proyect'!K43</f>
        <v>0</v>
      </c>
      <c r="C43" s="193" t="str">
        <f t="shared" si="0"/>
        <v/>
      </c>
      <c r="D43" s="193">
        <f>'T12. Planes-program-proyect'!L43</f>
        <v>0</v>
      </c>
      <c r="E43" s="193" t="str">
        <f>'T12. Planes-program-proyect'!D43</f>
        <v>No existe una competencia definida</v>
      </c>
      <c r="F43" s="193">
        <f>'T12. Planes-program-proyect'!B43</f>
        <v>0</v>
      </c>
      <c r="G43" s="150">
        <f>'T11.Obj G, politicas, metas'!E43</f>
        <v>0</v>
      </c>
      <c r="H43" s="150">
        <f>'T11.Obj G, politicas, metas'!F43</f>
        <v>0</v>
      </c>
      <c r="I43" s="150">
        <f>+'T11.Obj G, politicas, metas'!G43</f>
        <v>0</v>
      </c>
      <c r="J43" s="189">
        <f>'T11.Obj G, politicas, metas'!H43</f>
        <v>0</v>
      </c>
      <c r="K43" s="189">
        <f>'T11.Obj G, politicas, metas'!I43</f>
        <v>0</v>
      </c>
      <c r="L43" s="189">
        <f t="shared" si="1"/>
        <v>0</v>
      </c>
      <c r="M43" s="189">
        <f>'T11.Obj G, politicas, metas'!J43</f>
        <v>0</v>
      </c>
      <c r="N43" s="189">
        <f>'T11.Obj G, politicas, metas'!K43</f>
        <v>0</v>
      </c>
      <c r="O43" s="189">
        <f>'T11.Obj G, politicas, metas'!L43</f>
        <v>0</v>
      </c>
      <c r="P43" s="189">
        <f>'T11.Obj G, politicas, metas'!M43</f>
        <v>0</v>
      </c>
      <c r="Q43" s="150" t="str">
        <f>_xlfn.CONCAT("PLAN/PROGRAMA: ",'T12. Planes-program-proyect'!F43,"
","PROYECTO: ",'T12. Planes-program-proyect'!G43)</f>
        <v xml:space="preserve">PLAN/PROGRAMA: 
PROYECTO: </v>
      </c>
      <c r="R43" s="231">
        <f>+'T12. Planes-program-proyect'!I43</f>
        <v>0</v>
      </c>
      <c r="S43" s="17">
        <f t="shared" si="3"/>
        <v>0</v>
      </c>
    </row>
    <row r="44" spans="1:19" s="17" customFormat="1" ht="38.25">
      <c r="A44" s="193" t="str">
        <f>+'T12. Planes-program-proyect'!O44</f>
        <v xml:space="preserve"> </v>
      </c>
      <c r="B44" s="193">
        <f>'T12. Planes-program-proyect'!K44</f>
        <v>0</v>
      </c>
      <c r="C44" s="193" t="str">
        <f t="shared" si="0"/>
        <v/>
      </c>
      <c r="D44" s="193">
        <f>'T12. Planes-program-proyect'!L44</f>
        <v>0</v>
      </c>
      <c r="E44" s="193" t="str">
        <f>'T12. Planes-program-proyect'!D44</f>
        <v>No existe una competencia definida</v>
      </c>
      <c r="F44" s="193">
        <f>'T12. Planes-program-proyect'!B44</f>
        <v>0</v>
      </c>
      <c r="G44" s="150">
        <f>'T11.Obj G, politicas, metas'!E44</f>
        <v>0</v>
      </c>
      <c r="H44" s="150">
        <f>'T11.Obj G, politicas, metas'!F44</f>
        <v>0</v>
      </c>
      <c r="I44" s="150">
        <f>+'T11.Obj G, politicas, metas'!G44</f>
        <v>0</v>
      </c>
      <c r="J44" s="189">
        <f>'T11.Obj G, politicas, metas'!H44</f>
        <v>0</v>
      </c>
      <c r="K44" s="189">
        <f>'T11.Obj G, politicas, metas'!I44</f>
        <v>0</v>
      </c>
      <c r="L44" s="189">
        <f t="shared" si="1"/>
        <v>0</v>
      </c>
      <c r="M44" s="189">
        <f>'T11.Obj G, politicas, metas'!J44</f>
        <v>0</v>
      </c>
      <c r="N44" s="189">
        <f>'T11.Obj G, politicas, metas'!K44</f>
        <v>0</v>
      </c>
      <c r="O44" s="189">
        <f>'T11.Obj G, politicas, metas'!L44</f>
        <v>0</v>
      </c>
      <c r="P44" s="189">
        <f>'T11.Obj G, politicas, metas'!M44</f>
        <v>0</v>
      </c>
      <c r="Q44" s="150" t="str">
        <f>_xlfn.CONCAT("PLAN/PROGRAMA: ",'T12. Planes-program-proyect'!F44,"
","PROYECTO: ",'T12. Planes-program-proyect'!G44)</f>
        <v xml:space="preserve">PLAN/PROGRAMA: 
PROYECTO: </v>
      </c>
      <c r="R44" s="231">
        <f>+'T12. Planes-program-proyect'!I44</f>
        <v>0</v>
      </c>
      <c r="S44" s="17">
        <f t="shared" si="3"/>
        <v>0</v>
      </c>
    </row>
    <row r="45" spans="1:19" s="17" customFormat="1" ht="38.25">
      <c r="A45" s="193" t="str">
        <f>+'T12. Planes-program-proyect'!O45</f>
        <v xml:space="preserve"> </v>
      </c>
      <c r="B45" s="193">
        <f>'T12. Planes-program-proyect'!K45</f>
        <v>0</v>
      </c>
      <c r="C45" s="193" t="str">
        <f t="shared" si="0"/>
        <v/>
      </c>
      <c r="D45" s="193">
        <f>'T12. Planes-program-proyect'!L45</f>
        <v>0</v>
      </c>
      <c r="E45" s="193" t="str">
        <f>'T12. Planes-program-proyect'!D45</f>
        <v>No existe una competencia definida</v>
      </c>
      <c r="F45" s="193">
        <f>'T12. Planes-program-proyect'!B45</f>
        <v>0</v>
      </c>
      <c r="G45" s="150">
        <f>'T11.Obj G, politicas, metas'!E45</f>
        <v>0</v>
      </c>
      <c r="H45" s="150">
        <f>'T11.Obj G, politicas, metas'!F45</f>
        <v>0</v>
      </c>
      <c r="I45" s="150">
        <f>+'T11.Obj G, politicas, metas'!G45</f>
        <v>0</v>
      </c>
      <c r="J45" s="189">
        <f>'T11.Obj G, politicas, metas'!H45</f>
        <v>0</v>
      </c>
      <c r="K45" s="189">
        <f>'T11.Obj G, politicas, metas'!I45</f>
        <v>0</v>
      </c>
      <c r="L45" s="189">
        <f t="shared" si="1"/>
        <v>0</v>
      </c>
      <c r="M45" s="189">
        <f>'T11.Obj G, politicas, metas'!J45</f>
        <v>0</v>
      </c>
      <c r="N45" s="189">
        <f>'T11.Obj G, politicas, metas'!K45</f>
        <v>0</v>
      </c>
      <c r="O45" s="189">
        <f>'T11.Obj G, politicas, metas'!L45</f>
        <v>0</v>
      </c>
      <c r="P45" s="189">
        <f>'T11.Obj G, politicas, metas'!M45</f>
        <v>0</v>
      </c>
      <c r="Q45" s="150" t="str">
        <f>_xlfn.CONCAT("PLAN/PROGRAMA: ",'T12. Planes-program-proyect'!F45,"
","PROYECTO: ",'T12. Planes-program-proyect'!G45)</f>
        <v xml:space="preserve">PLAN/PROGRAMA: 
PROYECTO: </v>
      </c>
      <c r="R45" s="231">
        <f>+'T12. Planes-program-proyect'!I45</f>
        <v>0</v>
      </c>
      <c r="S45" s="17">
        <f t="shared" si="3"/>
        <v>0</v>
      </c>
    </row>
    <row r="46" spans="1:19" s="17" customFormat="1" ht="38.25">
      <c r="A46" s="193" t="str">
        <f>+'T12. Planes-program-proyect'!O46</f>
        <v xml:space="preserve"> </v>
      </c>
      <c r="B46" s="193">
        <f>'T12. Planes-program-proyect'!K46</f>
        <v>0</v>
      </c>
      <c r="C46" s="193" t="str">
        <f t="shared" si="0"/>
        <v/>
      </c>
      <c r="D46" s="193">
        <f>'T12. Planes-program-proyect'!L46</f>
        <v>0</v>
      </c>
      <c r="E46" s="193" t="str">
        <f>'T12. Planes-program-proyect'!D46</f>
        <v>No existe una competencia definida</v>
      </c>
      <c r="F46" s="193">
        <f>'T12. Planes-program-proyect'!B46</f>
        <v>0</v>
      </c>
      <c r="G46" s="150">
        <f>'T11.Obj G, politicas, metas'!E46</f>
        <v>0</v>
      </c>
      <c r="H46" s="150">
        <f>'T11.Obj G, politicas, metas'!F46</f>
        <v>0</v>
      </c>
      <c r="I46" s="150">
        <f>+'T11.Obj G, politicas, metas'!G46</f>
        <v>0</v>
      </c>
      <c r="J46" s="189">
        <f>'T11.Obj G, politicas, metas'!H46</f>
        <v>0</v>
      </c>
      <c r="K46" s="189">
        <f>'T11.Obj G, politicas, metas'!I46</f>
        <v>0</v>
      </c>
      <c r="L46" s="189">
        <f t="shared" si="1"/>
        <v>0</v>
      </c>
      <c r="M46" s="189">
        <f>'T11.Obj G, politicas, metas'!J46</f>
        <v>0</v>
      </c>
      <c r="N46" s="189">
        <f>'T11.Obj G, politicas, metas'!K46</f>
        <v>0</v>
      </c>
      <c r="O46" s="189">
        <f>'T11.Obj G, politicas, metas'!L46</f>
        <v>0</v>
      </c>
      <c r="P46" s="189">
        <f>'T11.Obj G, politicas, metas'!M46</f>
        <v>0</v>
      </c>
      <c r="Q46" s="150" t="str">
        <f>_xlfn.CONCAT("PLAN/PROGRAMA: ",'T12. Planes-program-proyect'!F46,"
","PROYECTO: ",'T12. Planes-program-proyect'!G46)</f>
        <v xml:space="preserve">PLAN/PROGRAMA: 
PROYECTO: </v>
      </c>
      <c r="R46" s="231">
        <f>+'T12. Planes-program-proyect'!I46</f>
        <v>0</v>
      </c>
      <c r="S46" s="17">
        <f t="shared" si="3"/>
        <v>0</v>
      </c>
    </row>
    <row r="47" spans="1:19" s="17" customFormat="1" ht="38.25">
      <c r="A47" s="193" t="str">
        <f>+'T12. Planes-program-proyect'!O47</f>
        <v xml:space="preserve"> </v>
      </c>
      <c r="B47" s="193">
        <f>'T12. Planes-program-proyect'!K47</f>
        <v>0</v>
      </c>
      <c r="C47" s="193" t="str">
        <f t="shared" si="0"/>
        <v/>
      </c>
      <c r="D47" s="193">
        <f>'T12. Planes-program-proyect'!L47</f>
        <v>0</v>
      </c>
      <c r="E47" s="193" t="str">
        <f>'T12. Planes-program-proyect'!D47</f>
        <v>No existe una competencia definida</v>
      </c>
      <c r="F47" s="193">
        <f>'T12. Planes-program-proyect'!B47</f>
        <v>0</v>
      </c>
      <c r="G47" s="150">
        <f>'T11.Obj G, politicas, metas'!E47</f>
        <v>0</v>
      </c>
      <c r="H47" s="150">
        <f>'T11.Obj G, politicas, metas'!F47</f>
        <v>0</v>
      </c>
      <c r="I47" s="150">
        <f>+'T11.Obj G, politicas, metas'!G47</f>
        <v>0</v>
      </c>
      <c r="J47" s="189">
        <f>'T11.Obj G, politicas, metas'!H47</f>
        <v>0</v>
      </c>
      <c r="K47" s="189">
        <f>'T11.Obj G, politicas, metas'!I47</f>
        <v>0</v>
      </c>
      <c r="L47" s="189">
        <f t="shared" si="1"/>
        <v>0</v>
      </c>
      <c r="M47" s="189">
        <f>'T11.Obj G, politicas, metas'!J47</f>
        <v>0</v>
      </c>
      <c r="N47" s="189">
        <f>'T11.Obj G, politicas, metas'!K47</f>
        <v>0</v>
      </c>
      <c r="O47" s="189">
        <f>'T11.Obj G, politicas, metas'!L47</f>
        <v>0</v>
      </c>
      <c r="P47" s="189">
        <f>'T11.Obj G, politicas, metas'!M47</f>
        <v>0</v>
      </c>
      <c r="Q47" s="150" t="str">
        <f>_xlfn.CONCAT("PLAN/PROGRAMA: ",'T12. Planes-program-proyect'!F47,"
","PROYECTO: ",'T12. Planes-program-proyect'!G47)</f>
        <v xml:space="preserve">PLAN/PROGRAMA: 
PROYECTO: </v>
      </c>
      <c r="R47" s="231">
        <f>+'T12. Planes-program-proyect'!I47</f>
        <v>0</v>
      </c>
      <c r="S47" s="17">
        <f t="shared" si="3"/>
        <v>0</v>
      </c>
    </row>
    <row r="48" spans="1:19" s="17" customFormat="1" ht="38.25">
      <c r="A48" s="193" t="str">
        <f>+'T12. Planes-program-proyect'!O48</f>
        <v xml:space="preserve"> </v>
      </c>
      <c r="B48" s="193">
        <f>'T12. Planes-program-proyect'!K48</f>
        <v>0</v>
      </c>
      <c r="C48" s="193" t="str">
        <f t="shared" si="0"/>
        <v/>
      </c>
      <c r="D48" s="193">
        <f>'T12. Planes-program-proyect'!L48</f>
        <v>0</v>
      </c>
      <c r="E48" s="193" t="str">
        <f>'T12. Planes-program-proyect'!D48</f>
        <v>No existe una competencia definida</v>
      </c>
      <c r="F48" s="193">
        <f>'T12. Planes-program-proyect'!B48</f>
        <v>0</v>
      </c>
      <c r="G48" s="150">
        <f>'T11.Obj G, politicas, metas'!E48</f>
        <v>0</v>
      </c>
      <c r="H48" s="150">
        <f>'T11.Obj G, politicas, metas'!F48</f>
        <v>0</v>
      </c>
      <c r="I48" s="150">
        <f>+'T11.Obj G, politicas, metas'!G48</f>
        <v>0</v>
      </c>
      <c r="J48" s="189">
        <f>'T11.Obj G, politicas, metas'!H48</f>
        <v>0</v>
      </c>
      <c r="K48" s="189">
        <f>'T11.Obj G, politicas, metas'!I48</f>
        <v>0</v>
      </c>
      <c r="L48" s="189">
        <f t="shared" si="1"/>
        <v>0</v>
      </c>
      <c r="M48" s="189">
        <f>'T11.Obj G, politicas, metas'!J48</f>
        <v>0</v>
      </c>
      <c r="N48" s="189">
        <f>'T11.Obj G, politicas, metas'!K48</f>
        <v>0</v>
      </c>
      <c r="O48" s="189">
        <f>'T11.Obj G, politicas, metas'!L48</f>
        <v>0</v>
      </c>
      <c r="P48" s="189">
        <f>'T11.Obj G, politicas, metas'!M48</f>
        <v>0</v>
      </c>
      <c r="Q48" s="150" t="str">
        <f>_xlfn.CONCAT("PLAN/PROGRAMA: ",'T12. Planes-program-proyect'!F48,"
","PROYECTO: ",'T12. Planes-program-proyect'!G48)</f>
        <v xml:space="preserve">PLAN/PROGRAMA: 
PROYECTO: </v>
      </c>
      <c r="R48" s="231">
        <f>+'T12. Planes-program-proyect'!I48</f>
        <v>0</v>
      </c>
      <c r="S48" s="17">
        <f t="shared" si="3"/>
        <v>0</v>
      </c>
    </row>
    <row r="49" spans="1:19" s="17" customFormat="1" ht="38.25">
      <c r="A49" s="193" t="str">
        <f>+'T12. Planes-program-proyect'!O49</f>
        <v xml:space="preserve"> </v>
      </c>
      <c r="B49" s="193">
        <f>'T12. Planes-program-proyect'!K49</f>
        <v>0</v>
      </c>
      <c r="C49" s="193" t="str">
        <f t="shared" si="0"/>
        <v/>
      </c>
      <c r="D49" s="193">
        <f>'T12. Planes-program-proyect'!L49</f>
        <v>0</v>
      </c>
      <c r="E49" s="193" t="str">
        <f>'T12. Planes-program-proyect'!D49</f>
        <v>No existe una competencia definida</v>
      </c>
      <c r="F49" s="193">
        <f>'T12. Planes-program-proyect'!B49</f>
        <v>0</v>
      </c>
      <c r="G49" s="150">
        <f>'T11.Obj G, politicas, metas'!E49</f>
        <v>0</v>
      </c>
      <c r="H49" s="150">
        <f>'T11.Obj G, politicas, metas'!F49</f>
        <v>0</v>
      </c>
      <c r="I49" s="150">
        <f>+'T11.Obj G, politicas, metas'!G49</f>
        <v>0</v>
      </c>
      <c r="J49" s="189">
        <f>'T11.Obj G, politicas, metas'!H49</f>
        <v>0</v>
      </c>
      <c r="K49" s="189">
        <f>'T11.Obj G, politicas, metas'!I49</f>
        <v>0</v>
      </c>
      <c r="L49" s="189">
        <f t="shared" si="1"/>
        <v>0</v>
      </c>
      <c r="M49" s="189">
        <f>'T11.Obj G, politicas, metas'!J49</f>
        <v>0</v>
      </c>
      <c r="N49" s="189">
        <f>'T11.Obj G, politicas, metas'!K49</f>
        <v>0</v>
      </c>
      <c r="O49" s="189">
        <f>'T11.Obj G, politicas, metas'!L49</f>
        <v>0</v>
      </c>
      <c r="P49" s="189">
        <f>'T11.Obj G, politicas, metas'!M49</f>
        <v>0</v>
      </c>
      <c r="Q49" s="150" t="str">
        <f>_xlfn.CONCAT("PLAN/PROGRAMA: ",'T12. Planes-program-proyect'!F49,"
","PROYECTO: ",'T12. Planes-program-proyect'!G49)</f>
        <v xml:space="preserve">PLAN/PROGRAMA: 
PROYECTO: </v>
      </c>
      <c r="R49" s="231">
        <f>+'T12. Planes-program-proyect'!I49</f>
        <v>0</v>
      </c>
      <c r="S49" s="17">
        <f t="shared" si="3"/>
        <v>0</v>
      </c>
    </row>
    <row r="50" spans="1:19" s="17" customFormat="1" ht="38.25">
      <c r="A50" s="193" t="str">
        <f>+'T12. Planes-program-proyect'!O50</f>
        <v xml:space="preserve"> </v>
      </c>
      <c r="B50" s="193">
        <f>'T12. Planes-program-proyect'!K50</f>
        <v>0</v>
      </c>
      <c r="C50" s="193" t="str">
        <f t="shared" si="0"/>
        <v/>
      </c>
      <c r="D50" s="193">
        <f>'T12. Planes-program-proyect'!L50</f>
        <v>0</v>
      </c>
      <c r="E50" s="193" t="str">
        <f>'T12. Planes-program-proyect'!D50</f>
        <v>No existe una competencia definida</v>
      </c>
      <c r="F50" s="193">
        <f>'T12. Planes-program-proyect'!B50</f>
        <v>0</v>
      </c>
      <c r="G50" s="150">
        <f>'T11.Obj G, politicas, metas'!E50</f>
        <v>0</v>
      </c>
      <c r="H50" s="150">
        <f>'T11.Obj G, politicas, metas'!F50</f>
        <v>0</v>
      </c>
      <c r="I50" s="150">
        <f>+'T11.Obj G, politicas, metas'!G50</f>
        <v>0</v>
      </c>
      <c r="J50" s="189">
        <f>'T11.Obj G, politicas, metas'!H50</f>
        <v>0</v>
      </c>
      <c r="K50" s="189">
        <f>'T11.Obj G, politicas, metas'!I50</f>
        <v>0</v>
      </c>
      <c r="L50" s="189">
        <f t="shared" si="1"/>
        <v>0</v>
      </c>
      <c r="M50" s="189">
        <f>'T11.Obj G, politicas, metas'!J50</f>
        <v>0</v>
      </c>
      <c r="N50" s="189">
        <f>'T11.Obj G, politicas, metas'!K50</f>
        <v>0</v>
      </c>
      <c r="O50" s="189">
        <f>'T11.Obj G, politicas, metas'!L50</f>
        <v>0</v>
      </c>
      <c r="P50" s="189">
        <f>'T11.Obj G, politicas, metas'!M50</f>
        <v>0</v>
      </c>
      <c r="Q50" s="150" t="str">
        <f>_xlfn.CONCAT("PLAN/PROGRAMA: ",'T12. Planes-program-proyect'!F50,"
","PROYECTO: ",'T12. Planes-program-proyect'!G50)</f>
        <v xml:space="preserve">PLAN/PROGRAMA: 
PROYECTO: </v>
      </c>
      <c r="R50" s="231">
        <f>+'T12. Planes-program-proyect'!I50</f>
        <v>0</v>
      </c>
      <c r="S50" s="17">
        <f t="shared" si="3"/>
        <v>0</v>
      </c>
    </row>
    <row r="51" spans="1:19" s="17" customFormat="1" ht="38.25">
      <c r="A51" s="193" t="str">
        <f>+'T12. Planes-program-proyect'!O51</f>
        <v xml:space="preserve"> </v>
      </c>
      <c r="B51" s="193">
        <f>'T12. Planes-program-proyect'!K51</f>
        <v>0</v>
      </c>
      <c r="C51" s="193" t="str">
        <f t="shared" si="0"/>
        <v/>
      </c>
      <c r="D51" s="193">
        <f>'T12. Planes-program-proyect'!L51</f>
        <v>0</v>
      </c>
      <c r="E51" s="193" t="str">
        <f>'T12. Planes-program-proyect'!D51</f>
        <v>No existe una competencia definida</v>
      </c>
      <c r="F51" s="193">
        <f>'T12. Planes-program-proyect'!B51</f>
        <v>0</v>
      </c>
      <c r="G51" s="150">
        <f>'T11.Obj G, politicas, metas'!E51</f>
        <v>0</v>
      </c>
      <c r="H51" s="150">
        <f>'T11.Obj G, politicas, metas'!F51</f>
        <v>0</v>
      </c>
      <c r="I51" s="150">
        <f>+'T11.Obj G, politicas, metas'!G51</f>
        <v>0</v>
      </c>
      <c r="J51" s="189">
        <f>'T11.Obj G, politicas, metas'!H51</f>
        <v>0</v>
      </c>
      <c r="K51" s="189">
        <f>'T11.Obj G, politicas, metas'!I51</f>
        <v>0</v>
      </c>
      <c r="L51" s="189">
        <f t="shared" si="1"/>
        <v>0</v>
      </c>
      <c r="M51" s="189">
        <f>'T11.Obj G, politicas, metas'!J51</f>
        <v>0</v>
      </c>
      <c r="N51" s="189">
        <f>'T11.Obj G, politicas, metas'!K51</f>
        <v>0</v>
      </c>
      <c r="O51" s="189">
        <f>'T11.Obj G, politicas, metas'!L51</f>
        <v>0</v>
      </c>
      <c r="P51" s="189">
        <f>'T11.Obj G, politicas, metas'!M51</f>
        <v>0</v>
      </c>
      <c r="Q51" s="150" t="str">
        <f>_xlfn.CONCAT("PLAN/PROGRAMA: ",'T12. Planes-program-proyect'!F51,"
","PROYECTO: ",'T12. Planes-program-proyect'!G51)</f>
        <v xml:space="preserve">PLAN/PROGRAMA: 
PROYECTO: </v>
      </c>
      <c r="R51" s="231">
        <f>+'T12. Planes-program-proyect'!I51</f>
        <v>0</v>
      </c>
      <c r="S51" s="17">
        <f t="shared" si="3"/>
        <v>0</v>
      </c>
    </row>
    <row r="52" spans="1:19" s="17" customFormat="1" ht="38.25">
      <c r="A52" s="193" t="str">
        <f>+'T12. Planes-program-proyect'!O52</f>
        <v xml:space="preserve"> </v>
      </c>
      <c r="B52" s="193">
        <f>'T12. Planes-program-proyect'!K52</f>
        <v>0</v>
      </c>
      <c r="C52" s="193" t="str">
        <f t="shared" si="0"/>
        <v/>
      </c>
      <c r="D52" s="193">
        <f>'T12. Planes-program-proyect'!L52</f>
        <v>0</v>
      </c>
      <c r="E52" s="193" t="str">
        <f>'T12. Planes-program-proyect'!D52</f>
        <v>No existe una competencia definida</v>
      </c>
      <c r="F52" s="193">
        <f>'T12. Planes-program-proyect'!B52</f>
        <v>0</v>
      </c>
      <c r="G52" s="150">
        <f>'T11.Obj G, politicas, metas'!E52</f>
        <v>0</v>
      </c>
      <c r="H52" s="150">
        <f>'T11.Obj G, politicas, metas'!F52</f>
        <v>0</v>
      </c>
      <c r="I52" s="150">
        <f>+'T11.Obj G, politicas, metas'!G52</f>
        <v>0</v>
      </c>
      <c r="J52" s="189">
        <f>'T11.Obj G, politicas, metas'!H52</f>
        <v>0</v>
      </c>
      <c r="K52" s="189">
        <f>'T11.Obj G, politicas, metas'!I52</f>
        <v>0</v>
      </c>
      <c r="L52" s="189">
        <f t="shared" si="1"/>
        <v>0</v>
      </c>
      <c r="M52" s="189">
        <f>'T11.Obj G, politicas, metas'!J52</f>
        <v>0</v>
      </c>
      <c r="N52" s="189">
        <f>'T11.Obj G, politicas, metas'!K52</f>
        <v>0</v>
      </c>
      <c r="O52" s="189">
        <f>'T11.Obj G, politicas, metas'!L52</f>
        <v>0</v>
      </c>
      <c r="P52" s="189">
        <f>'T11.Obj G, politicas, metas'!M52</f>
        <v>0</v>
      </c>
      <c r="Q52" s="150" t="str">
        <f>_xlfn.CONCAT("PLAN/PROGRAMA: ",'T12. Planes-program-proyect'!F52,"
","PROYECTO: ",'T12. Planes-program-proyect'!G52)</f>
        <v xml:space="preserve">PLAN/PROGRAMA: 
PROYECTO: </v>
      </c>
      <c r="R52" s="231">
        <f>+'T12. Planes-program-proyect'!I52</f>
        <v>0</v>
      </c>
      <c r="S52" s="17">
        <f t="shared" si="3"/>
        <v>0</v>
      </c>
    </row>
    <row r="53" spans="1:19" s="17" customFormat="1" ht="38.25">
      <c r="A53" s="193" t="str">
        <f>+'T12. Planes-program-proyect'!O53</f>
        <v xml:space="preserve"> </v>
      </c>
      <c r="B53" s="193">
        <f>'T12. Planes-program-proyect'!K53</f>
        <v>0</v>
      </c>
      <c r="C53" s="193" t="str">
        <f t="shared" si="0"/>
        <v/>
      </c>
      <c r="D53" s="193">
        <f>'T12. Planes-program-proyect'!L53</f>
        <v>0</v>
      </c>
      <c r="E53" s="193" t="str">
        <f>'T12. Planes-program-proyect'!D53</f>
        <v>No existe una competencia definida</v>
      </c>
      <c r="F53" s="193">
        <f>'T12. Planes-program-proyect'!B53</f>
        <v>0</v>
      </c>
      <c r="G53" s="150">
        <f>'T11.Obj G, politicas, metas'!E53</f>
        <v>0</v>
      </c>
      <c r="H53" s="150">
        <f>'T11.Obj G, politicas, metas'!F53</f>
        <v>0</v>
      </c>
      <c r="I53" s="150">
        <f>+'T11.Obj G, politicas, metas'!G53</f>
        <v>0</v>
      </c>
      <c r="J53" s="189">
        <f>'T11.Obj G, politicas, metas'!H53</f>
        <v>0</v>
      </c>
      <c r="K53" s="189">
        <f>'T11.Obj G, politicas, metas'!I53</f>
        <v>0</v>
      </c>
      <c r="L53" s="189">
        <f t="shared" si="1"/>
        <v>0</v>
      </c>
      <c r="M53" s="189">
        <f>'T11.Obj G, politicas, metas'!J53</f>
        <v>0</v>
      </c>
      <c r="N53" s="189">
        <f>'T11.Obj G, politicas, metas'!K53</f>
        <v>0</v>
      </c>
      <c r="O53" s="189">
        <f>'T11.Obj G, politicas, metas'!L53</f>
        <v>0</v>
      </c>
      <c r="P53" s="189">
        <f>'T11.Obj G, politicas, metas'!M53</f>
        <v>0</v>
      </c>
      <c r="Q53" s="150" t="str">
        <f>_xlfn.CONCAT("PLAN/PROGRAMA: ",'T12. Planes-program-proyect'!F53,"
","PROYECTO: ",'T12. Planes-program-proyect'!G53)</f>
        <v xml:space="preserve">PLAN/PROGRAMA: 
PROYECTO: </v>
      </c>
      <c r="R53" s="231">
        <f>+'T12. Planes-program-proyect'!I53</f>
        <v>0</v>
      </c>
      <c r="S53" s="17">
        <f t="shared" si="3"/>
        <v>0</v>
      </c>
    </row>
    <row r="54" spans="1:19" s="17" customFormat="1" ht="38.25">
      <c r="A54" s="193" t="str">
        <f>+'T12. Planes-program-proyect'!O54</f>
        <v xml:space="preserve"> </v>
      </c>
      <c r="B54" s="193">
        <f>'T12. Planes-program-proyect'!K54</f>
        <v>0</v>
      </c>
      <c r="C54" s="193" t="str">
        <f t="shared" si="0"/>
        <v/>
      </c>
      <c r="D54" s="193">
        <f>'T12. Planes-program-proyect'!L54</f>
        <v>0</v>
      </c>
      <c r="E54" s="193" t="str">
        <f>'T12. Planes-program-proyect'!D54</f>
        <v>No existe una competencia definida</v>
      </c>
      <c r="F54" s="193">
        <f>'T12. Planes-program-proyect'!B54</f>
        <v>0</v>
      </c>
      <c r="G54" s="150">
        <f>'T11.Obj G, politicas, metas'!E54</f>
        <v>0</v>
      </c>
      <c r="H54" s="150">
        <f>'T11.Obj G, politicas, metas'!F54</f>
        <v>0</v>
      </c>
      <c r="I54" s="150">
        <f>+'T11.Obj G, politicas, metas'!G54</f>
        <v>0</v>
      </c>
      <c r="J54" s="189">
        <f>'T11.Obj G, politicas, metas'!H54</f>
        <v>0</v>
      </c>
      <c r="K54" s="189">
        <f>'T11.Obj G, politicas, metas'!I54</f>
        <v>0</v>
      </c>
      <c r="L54" s="189">
        <f t="shared" si="1"/>
        <v>0</v>
      </c>
      <c r="M54" s="189">
        <f>'T11.Obj G, politicas, metas'!J54</f>
        <v>0</v>
      </c>
      <c r="N54" s="189">
        <f>'T11.Obj G, politicas, metas'!K54</f>
        <v>0</v>
      </c>
      <c r="O54" s="189">
        <f>'T11.Obj G, politicas, metas'!L54</f>
        <v>0</v>
      </c>
      <c r="P54" s="189">
        <f>'T11.Obj G, politicas, metas'!M54</f>
        <v>0</v>
      </c>
      <c r="Q54" s="150" t="str">
        <f>_xlfn.CONCAT("PLAN/PROGRAMA: ",'T12. Planes-program-proyect'!F54,"
","PROYECTO: ",'T12. Planes-program-proyect'!G54)</f>
        <v xml:space="preserve">PLAN/PROGRAMA: 
PROYECTO: </v>
      </c>
      <c r="R54" s="231">
        <f>+'T12. Planes-program-proyect'!I54</f>
        <v>0</v>
      </c>
      <c r="S54" s="17">
        <f t="shared" si="3"/>
        <v>0</v>
      </c>
    </row>
    <row r="55" spans="1:19" s="17" customFormat="1" ht="38.25">
      <c r="A55" s="193" t="str">
        <f>+'T12. Planes-program-proyect'!O55</f>
        <v xml:space="preserve"> </v>
      </c>
      <c r="B55" s="193">
        <f>'T12. Planes-program-proyect'!K55</f>
        <v>0</v>
      </c>
      <c r="C55" s="193" t="str">
        <f t="shared" si="0"/>
        <v/>
      </c>
      <c r="D55" s="193">
        <f>'T12. Planes-program-proyect'!L55</f>
        <v>0</v>
      </c>
      <c r="E55" s="193" t="str">
        <f>'T12. Planes-program-proyect'!D55</f>
        <v>No existe una competencia definida</v>
      </c>
      <c r="F55" s="193">
        <f>'T12. Planes-program-proyect'!B55</f>
        <v>0</v>
      </c>
      <c r="G55" s="150">
        <f>'T11.Obj G, politicas, metas'!E55</f>
        <v>0</v>
      </c>
      <c r="H55" s="150">
        <f>'T11.Obj G, politicas, metas'!F55</f>
        <v>0</v>
      </c>
      <c r="I55" s="150">
        <f>+'T11.Obj G, politicas, metas'!G55</f>
        <v>0</v>
      </c>
      <c r="J55" s="189">
        <f>'T11.Obj G, politicas, metas'!H55</f>
        <v>0</v>
      </c>
      <c r="K55" s="189">
        <f>'T11.Obj G, politicas, metas'!I55</f>
        <v>0</v>
      </c>
      <c r="L55" s="189">
        <f t="shared" si="1"/>
        <v>0</v>
      </c>
      <c r="M55" s="189">
        <f>'T11.Obj G, politicas, metas'!J55</f>
        <v>0</v>
      </c>
      <c r="N55" s="189">
        <f>'T11.Obj G, politicas, metas'!K55</f>
        <v>0</v>
      </c>
      <c r="O55" s="189">
        <f>'T11.Obj G, politicas, metas'!L55</f>
        <v>0</v>
      </c>
      <c r="P55" s="189">
        <f>'T11.Obj G, politicas, metas'!M55</f>
        <v>0</v>
      </c>
      <c r="Q55" s="150" t="str">
        <f>_xlfn.CONCAT("PLAN/PROGRAMA: ",'T12. Planes-program-proyect'!F55,"
","PROYECTO: ",'T12. Planes-program-proyect'!G55)</f>
        <v xml:space="preserve">PLAN/PROGRAMA: 
PROYECTO: </v>
      </c>
      <c r="R55" s="231">
        <f>+'T12. Planes-program-proyect'!I55</f>
        <v>0</v>
      </c>
      <c r="S55" s="17">
        <f t="shared" si="3"/>
        <v>0</v>
      </c>
    </row>
    <row r="56" spans="1:19" s="17" customFormat="1" ht="38.25">
      <c r="A56" s="193" t="str">
        <f>+'T12. Planes-program-proyect'!O56</f>
        <v xml:space="preserve"> </v>
      </c>
      <c r="B56" s="193">
        <f>'T12. Planes-program-proyect'!K56</f>
        <v>0</v>
      </c>
      <c r="C56" s="193" t="str">
        <f t="shared" si="0"/>
        <v/>
      </c>
      <c r="D56" s="193">
        <f>'T12. Planes-program-proyect'!L56</f>
        <v>0</v>
      </c>
      <c r="E56" s="193" t="str">
        <f>'T12. Planes-program-proyect'!D56</f>
        <v>No existe una competencia definida</v>
      </c>
      <c r="F56" s="193">
        <f>'T12. Planes-program-proyect'!B56</f>
        <v>0</v>
      </c>
      <c r="G56" s="150">
        <f>'T11.Obj G, politicas, metas'!E56</f>
        <v>0</v>
      </c>
      <c r="H56" s="150">
        <f>'T11.Obj G, politicas, metas'!F56</f>
        <v>0</v>
      </c>
      <c r="I56" s="150">
        <f>+'T11.Obj G, politicas, metas'!G56</f>
        <v>0</v>
      </c>
      <c r="J56" s="189">
        <f>'T11.Obj G, politicas, metas'!H56</f>
        <v>0</v>
      </c>
      <c r="K56" s="189">
        <f>'T11.Obj G, politicas, metas'!I56</f>
        <v>0</v>
      </c>
      <c r="L56" s="189">
        <f t="shared" si="1"/>
        <v>0</v>
      </c>
      <c r="M56" s="189">
        <f>'T11.Obj G, politicas, metas'!J56</f>
        <v>0</v>
      </c>
      <c r="N56" s="189">
        <f>'T11.Obj G, politicas, metas'!K56</f>
        <v>0</v>
      </c>
      <c r="O56" s="189">
        <f>'T11.Obj G, politicas, metas'!L56</f>
        <v>0</v>
      </c>
      <c r="P56" s="189">
        <f>'T11.Obj G, politicas, metas'!M56</f>
        <v>0</v>
      </c>
      <c r="Q56" s="150" t="str">
        <f>_xlfn.CONCAT("PLAN/PROGRAMA: ",'T12. Planes-program-proyect'!F56,"
","PROYECTO: ",'T12. Planes-program-proyect'!G56)</f>
        <v xml:space="preserve">PLAN/PROGRAMA: 
PROYECTO: </v>
      </c>
      <c r="R56" s="231">
        <f>+'T12. Planes-program-proyect'!I56</f>
        <v>0</v>
      </c>
      <c r="S56" s="17">
        <f t="shared" si="3"/>
        <v>0</v>
      </c>
    </row>
    <row r="57" spans="1:19" ht="38.25">
      <c r="A57" s="193" t="str">
        <f>+'T12. Planes-program-proyect'!O57</f>
        <v xml:space="preserve"> </v>
      </c>
      <c r="B57" s="193">
        <f>'T12. Planes-program-proyect'!K57</f>
        <v>0</v>
      </c>
      <c r="C57" s="193" t="str">
        <f t="shared" ref="C57:C120" si="4">IFERROR(VLOOKUP(B57,$AF$4:$AG$13,2,0),"")</f>
        <v/>
      </c>
      <c r="D57" s="193">
        <f>'T12. Planes-program-proyect'!L57</f>
        <v>0</v>
      </c>
      <c r="E57" s="193" t="str">
        <f>'T12. Planes-program-proyect'!D57</f>
        <v>No existe una competencia definida</v>
      </c>
      <c r="F57" s="193">
        <f>'T12. Planes-program-proyect'!B57</f>
        <v>0</v>
      </c>
      <c r="G57" s="150">
        <f>'T11.Obj G, politicas, metas'!E57</f>
        <v>0</v>
      </c>
      <c r="H57" s="150">
        <f>'T11.Obj G, politicas, metas'!F57</f>
        <v>0</v>
      </c>
      <c r="I57" s="150">
        <f>+'T11.Obj G, politicas, metas'!G57</f>
        <v>0</v>
      </c>
      <c r="J57" s="189">
        <f>'T11.Obj G, politicas, metas'!H57</f>
        <v>0</v>
      </c>
      <c r="K57" s="189">
        <f>'T11.Obj G, politicas, metas'!I57</f>
        <v>0</v>
      </c>
      <c r="L57" s="189">
        <f t="shared" ref="L57:L120" si="5">+K57+S57</f>
        <v>0</v>
      </c>
      <c r="M57" s="189">
        <f>'T11.Obj G, politicas, metas'!J57</f>
        <v>0</v>
      </c>
      <c r="N57" s="189">
        <f>'T11.Obj G, politicas, metas'!K57</f>
        <v>0</v>
      </c>
      <c r="O57" s="189">
        <f>'T11.Obj G, politicas, metas'!L57</f>
        <v>0</v>
      </c>
      <c r="P57" s="189">
        <f>'T11.Obj G, politicas, metas'!M57</f>
        <v>0</v>
      </c>
      <c r="Q57" s="150" t="str">
        <f>_xlfn.CONCAT("PLAN/PROGRAMA: ",'T12. Planes-program-proyect'!F57,"
","PROYECTO: ",'T12. Planes-program-proyect'!G57)</f>
        <v xml:space="preserve">PLAN/PROGRAMA: 
PROYECTO: </v>
      </c>
      <c r="R57" s="231">
        <f>+'T12. Planes-program-proyect'!I57</f>
        <v>0</v>
      </c>
    </row>
    <row r="58" spans="1:19" ht="38.25">
      <c r="A58" s="193" t="str">
        <f>+'T12. Planes-program-proyect'!O58</f>
        <v xml:space="preserve"> </v>
      </c>
      <c r="B58" s="193">
        <f>'T12. Planes-program-proyect'!K58</f>
        <v>0</v>
      </c>
      <c r="C58" s="193" t="str">
        <f t="shared" si="4"/>
        <v/>
      </c>
      <c r="D58" s="193">
        <f>'T12. Planes-program-proyect'!L58</f>
        <v>0</v>
      </c>
      <c r="E58" s="193" t="str">
        <f>'T12. Planes-program-proyect'!D58</f>
        <v>No existe una competencia definida</v>
      </c>
      <c r="F58" s="193">
        <f>'T12. Planes-program-proyect'!B58</f>
        <v>0</v>
      </c>
      <c r="G58" s="150">
        <f>'T11.Obj G, politicas, metas'!E58</f>
        <v>0</v>
      </c>
      <c r="H58" s="150">
        <f>'T11.Obj G, politicas, metas'!F58</f>
        <v>0</v>
      </c>
      <c r="I58" s="150">
        <f>+'T11.Obj G, politicas, metas'!G58</f>
        <v>0</v>
      </c>
      <c r="J58" s="189">
        <f>'T11.Obj G, politicas, metas'!H58</f>
        <v>0</v>
      </c>
      <c r="K58" s="189">
        <f>'T11.Obj G, politicas, metas'!I58</f>
        <v>0</v>
      </c>
      <c r="L58" s="189">
        <f t="shared" si="5"/>
        <v>0</v>
      </c>
      <c r="M58" s="189">
        <f>'T11.Obj G, politicas, metas'!J58</f>
        <v>0</v>
      </c>
      <c r="N58" s="189">
        <f>'T11.Obj G, politicas, metas'!K58</f>
        <v>0</v>
      </c>
      <c r="O58" s="189">
        <f>'T11.Obj G, politicas, metas'!L58</f>
        <v>0</v>
      </c>
      <c r="P58" s="189">
        <f>'T11.Obj G, politicas, metas'!M58</f>
        <v>0</v>
      </c>
      <c r="Q58" s="150" t="str">
        <f>_xlfn.CONCAT("PLAN/PROGRAMA: ",'T12. Planes-program-proyect'!F58,"
","PROYECTO: ",'T12. Planes-program-proyect'!G58)</f>
        <v xml:space="preserve">PLAN/PROGRAMA: 
PROYECTO: </v>
      </c>
      <c r="R58" s="231">
        <f>+'T12. Planes-program-proyect'!I58</f>
        <v>0</v>
      </c>
    </row>
    <row r="59" spans="1:19" ht="38.25">
      <c r="A59" s="193" t="str">
        <f>+'T12. Planes-program-proyect'!O59</f>
        <v xml:space="preserve"> </v>
      </c>
      <c r="B59" s="193">
        <f>'T12. Planes-program-proyect'!K59</f>
        <v>0</v>
      </c>
      <c r="C59" s="193" t="str">
        <f t="shared" si="4"/>
        <v/>
      </c>
      <c r="D59" s="193">
        <f>'T12. Planes-program-proyect'!L59</f>
        <v>0</v>
      </c>
      <c r="E59" s="193" t="str">
        <f>'T12. Planes-program-proyect'!D59</f>
        <v>No existe una competencia definida</v>
      </c>
      <c r="F59" s="193">
        <f>'T12. Planes-program-proyect'!B59</f>
        <v>0</v>
      </c>
      <c r="G59" s="150">
        <f>'T11.Obj G, politicas, metas'!E59</f>
        <v>0</v>
      </c>
      <c r="H59" s="150">
        <f>'T11.Obj G, politicas, metas'!F59</f>
        <v>0</v>
      </c>
      <c r="I59" s="150">
        <f>+'T11.Obj G, politicas, metas'!G59</f>
        <v>0</v>
      </c>
      <c r="J59" s="189">
        <f>'T11.Obj G, politicas, metas'!H59</f>
        <v>0</v>
      </c>
      <c r="K59" s="189">
        <f>'T11.Obj G, politicas, metas'!I59</f>
        <v>0</v>
      </c>
      <c r="L59" s="189">
        <f t="shared" si="5"/>
        <v>0</v>
      </c>
      <c r="M59" s="189">
        <f>'T11.Obj G, politicas, metas'!J59</f>
        <v>0</v>
      </c>
      <c r="N59" s="189">
        <f>'T11.Obj G, politicas, metas'!K59</f>
        <v>0</v>
      </c>
      <c r="O59" s="189">
        <f>'T11.Obj G, politicas, metas'!L59</f>
        <v>0</v>
      </c>
      <c r="P59" s="189">
        <f>'T11.Obj G, politicas, metas'!M59</f>
        <v>0</v>
      </c>
      <c r="Q59" s="150" t="str">
        <f>_xlfn.CONCAT("PLAN/PROGRAMA: ",'T12. Planes-program-proyect'!F59,"
","PROYECTO: ",'T12. Planes-program-proyect'!G59)</f>
        <v xml:space="preserve">PLAN/PROGRAMA: 
PROYECTO: </v>
      </c>
      <c r="R59" s="231">
        <f>+'T12. Planes-program-proyect'!I59</f>
        <v>0</v>
      </c>
    </row>
    <row r="60" spans="1:19" ht="38.25">
      <c r="A60" s="193" t="str">
        <f>+'T12. Planes-program-proyect'!O60</f>
        <v xml:space="preserve"> </v>
      </c>
      <c r="B60" s="193">
        <f>'T12. Planes-program-proyect'!K60</f>
        <v>0</v>
      </c>
      <c r="C60" s="193" t="str">
        <f t="shared" si="4"/>
        <v/>
      </c>
      <c r="D60" s="193">
        <f>'T12. Planes-program-proyect'!L60</f>
        <v>0</v>
      </c>
      <c r="E60" s="193" t="str">
        <f>'T12. Planes-program-proyect'!D60</f>
        <v>No existe una competencia definida</v>
      </c>
      <c r="F60" s="193">
        <f>'T12. Planes-program-proyect'!B60</f>
        <v>0</v>
      </c>
      <c r="G60" s="150">
        <f>'T11.Obj G, politicas, metas'!E60</f>
        <v>0</v>
      </c>
      <c r="H60" s="150">
        <f>'T11.Obj G, politicas, metas'!F60</f>
        <v>0</v>
      </c>
      <c r="I60" s="150">
        <f>+'T11.Obj G, politicas, metas'!G60</f>
        <v>0</v>
      </c>
      <c r="J60" s="189">
        <f>'T11.Obj G, politicas, metas'!H60</f>
        <v>0</v>
      </c>
      <c r="K60" s="189">
        <f>'T11.Obj G, politicas, metas'!I60</f>
        <v>0</v>
      </c>
      <c r="L60" s="189">
        <f t="shared" si="5"/>
        <v>0</v>
      </c>
      <c r="M60" s="189">
        <f>'T11.Obj G, politicas, metas'!J60</f>
        <v>0</v>
      </c>
      <c r="N60" s="189">
        <f>'T11.Obj G, politicas, metas'!K60</f>
        <v>0</v>
      </c>
      <c r="O60" s="189">
        <f>'T11.Obj G, politicas, metas'!L60</f>
        <v>0</v>
      </c>
      <c r="P60" s="189">
        <f>'T11.Obj G, politicas, metas'!M60</f>
        <v>0</v>
      </c>
      <c r="Q60" s="150" t="str">
        <f>_xlfn.CONCAT("PLAN/PROGRAMA: ",'T12. Planes-program-proyect'!F60,"
","PROYECTO: ",'T12. Planes-program-proyect'!G60)</f>
        <v xml:space="preserve">PLAN/PROGRAMA: 
PROYECTO: </v>
      </c>
      <c r="R60" s="231">
        <f>+'T12. Planes-program-proyect'!I60</f>
        <v>0</v>
      </c>
    </row>
    <row r="61" spans="1:19" ht="38.25">
      <c r="A61" s="193" t="str">
        <f>+'T12. Planes-program-proyect'!O61</f>
        <v xml:space="preserve"> </v>
      </c>
      <c r="B61" s="193">
        <f>'T12. Planes-program-proyect'!K61</f>
        <v>0</v>
      </c>
      <c r="C61" s="193" t="str">
        <f t="shared" si="4"/>
        <v/>
      </c>
      <c r="D61" s="193">
        <f>'T12. Planes-program-proyect'!L61</f>
        <v>0</v>
      </c>
      <c r="E61" s="193" t="str">
        <f>'T12. Planes-program-proyect'!D61</f>
        <v>No existe una competencia definida</v>
      </c>
      <c r="F61" s="193">
        <f>'T12. Planes-program-proyect'!B61</f>
        <v>0</v>
      </c>
      <c r="G61" s="150">
        <f>'T11.Obj G, politicas, metas'!E61</f>
        <v>0</v>
      </c>
      <c r="H61" s="150">
        <f>'T11.Obj G, politicas, metas'!F61</f>
        <v>0</v>
      </c>
      <c r="I61" s="150">
        <f>+'T11.Obj G, politicas, metas'!G61</f>
        <v>0</v>
      </c>
      <c r="J61" s="189">
        <f>'T11.Obj G, politicas, metas'!H61</f>
        <v>0</v>
      </c>
      <c r="K61" s="189">
        <f>'T11.Obj G, politicas, metas'!I61</f>
        <v>0</v>
      </c>
      <c r="L61" s="189">
        <f t="shared" si="5"/>
        <v>0</v>
      </c>
      <c r="M61" s="189">
        <f>'T11.Obj G, politicas, metas'!J61</f>
        <v>0</v>
      </c>
      <c r="N61" s="189">
        <f>'T11.Obj G, politicas, metas'!K61</f>
        <v>0</v>
      </c>
      <c r="O61" s="189">
        <f>'T11.Obj G, politicas, metas'!L61</f>
        <v>0</v>
      </c>
      <c r="P61" s="189">
        <f>'T11.Obj G, politicas, metas'!M61</f>
        <v>0</v>
      </c>
      <c r="Q61" s="150" t="str">
        <f>_xlfn.CONCAT("PLAN/PROGRAMA: ",'T12. Planes-program-proyect'!F61,"
","PROYECTO: ",'T12. Planes-program-proyect'!G61)</f>
        <v xml:space="preserve">PLAN/PROGRAMA: 
PROYECTO: </v>
      </c>
      <c r="R61" s="231">
        <f>+'T12. Planes-program-proyect'!I61</f>
        <v>0</v>
      </c>
    </row>
    <row r="62" spans="1:19" ht="38.25">
      <c r="A62" s="193" t="str">
        <f>+'T12. Planes-program-proyect'!O62</f>
        <v xml:space="preserve"> </v>
      </c>
      <c r="B62" s="193">
        <f>'T12. Planes-program-proyect'!K62</f>
        <v>0</v>
      </c>
      <c r="C62" s="193" t="str">
        <f t="shared" si="4"/>
        <v/>
      </c>
      <c r="D62" s="193">
        <f>'T12. Planes-program-proyect'!L62</f>
        <v>0</v>
      </c>
      <c r="E62" s="193" t="str">
        <f>'T12. Planes-program-proyect'!D62</f>
        <v>No existe una competencia definida</v>
      </c>
      <c r="F62" s="193">
        <f>'T12. Planes-program-proyect'!B62</f>
        <v>0</v>
      </c>
      <c r="G62" s="150">
        <f>'T11.Obj G, politicas, metas'!E62</f>
        <v>0</v>
      </c>
      <c r="H62" s="150">
        <f>'T11.Obj G, politicas, metas'!F62</f>
        <v>0</v>
      </c>
      <c r="I62" s="150">
        <f>+'T11.Obj G, politicas, metas'!G62</f>
        <v>0</v>
      </c>
      <c r="J62" s="189">
        <f>'T11.Obj G, politicas, metas'!H62</f>
        <v>0</v>
      </c>
      <c r="K62" s="189">
        <f>'T11.Obj G, politicas, metas'!I62</f>
        <v>0</v>
      </c>
      <c r="L62" s="189">
        <f t="shared" si="5"/>
        <v>0</v>
      </c>
      <c r="M62" s="189">
        <f>'T11.Obj G, politicas, metas'!J62</f>
        <v>0</v>
      </c>
      <c r="N62" s="189">
        <f>'T11.Obj G, politicas, metas'!K62</f>
        <v>0</v>
      </c>
      <c r="O62" s="189">
        <f>'T11.Obj G, politicas, metas'!L62</f>
        <v>0</v>
      </c>
      <c r="P62" s="189">
        <f>'T11.Obj G, politicas, metas'!M62</f>
        <v>0</v>
      </c>
      <c r="Q62" s="150" t="str">
        <f>_xlfn.CONCAT("PLAN/PROGRAMA: ",'T12. Planes-program-proyect'!F62,"
","PROYECTO: ",'T12. Planes-program-proyect'!G62)</f>
        <v xml:space="preserve">PLAN/PROGRAMA: 
PROYECTO: </v>
      </c>
      <c r="R62" s="231">
        <f>+'T12. Planes-program-proyect'!I62</f>
        <v>0</v>
      </c>
    </row>
    <row r="63" spans="1:19" ht="38.25">
      <c r="A63" s="193" t="str">
        <f>+'T12. Planes-program-proyect'!O63</f>
        <v xml:space="preserve"> </v>
      </c>
      <c r="B63" s="193">
        <f>'T12. Planes-program-proyect'!K63</f>
        <v>0</v>
      </c>
      <c r="C63" s="193" t="str">
        <f t="shared" si="4"/>
        <v/>
      </c>
      <c r="D63" s="193">
        <f>'T12. Planes-program-proyect'!L63</f>
        <v>0</v>
      </c>
      <c r="E63" s="193" t="str">
        <f>'T12. Planes-program-proyect'!D63</f>
        <v>No existe una competencia definida</v>
      </c>
      <c r="F63" s="193">
        <f>'T12. Planes-program-proyect'!B63</f>
        <v>0</v>
      </c>
      <c r="G63" s="150">
        <f>'T11.Obj G, politicas, metas'!E63</f>
        <v>0</v>
      </c>
      <c r="H63" s="150">
        <f>'T11.Obj G, politicas, metas'!F63</f>
        <v>0</v>
      </c>
      <c r="I63" s="150">
        <f>+'T11.Obj G, politicas, metas'!G63</f>
        <v>0</v>
      </c>
      <c r="J63" s="189">
        <f>'T11.Obj G, politicas, metas'!H63</f>
        <v>0</v>
      </c>
      <c r="K63" s="189">
        <f>'T11.Obj G, politicas, metas'!I63</f>
        <v>0</v>
      </c>
      <c r="L63" s="189">
        <f t="shared" si="5"/>
        <v>0</v>
      </c>
      <c r="M63" s="189">
        <f>'T11.Obj G, politicas, metas'!J63</f>
        <v>0</v>
      </c>
      <c r="N63" s="189">
        <f>'T11.Obj G, politicas, metas'!K63</f>
        <v>0</v>
      </c>
      <c r="O63" s="189">
        <f>'T11.Obj G, politicas, metas'!L63</f>
        <v>0</v>
      </c>
      <c r="P63" s="189">
        <f>'T11.Obj G, politicas, metas'!M63</f>
        <v>0</v>
      </c>
      <c r="Q63" s="150" t="str">
        <f>_xlfn.CONCAT("PLAN/PROGRAMA: ",'T12. Planes-program-proyect'!F63,"
","PROYECTO: ",'T12. Planes-program-proyect'!G63)</f>
        <v xml:space="preserve">PLAN/PROGRAMA: 
PROYECTO: </v>
      </c>
      <c r="R63" s="231">
        <f>+'T12. Planes-program-proyect'!I63</f>
        <v>0</v>
      </c>
    </row>
    <row r="64" spans="1:19" ht="38.25">
      <c r="A64" s="193" t="str">
        <f>+'T12. Planes-program-proyect'!O64</f>
        <v xml:space="preserve"> </v>
      </c>
      <c r="B64" s="193">
        <f>'T12. Planes-program-proyect'!K64</f>
        <v>0</v>
      </c>
      <c r="C64" s="193" t="str">
        <f t="shared" si="4"/>
        <v/>
      </c>
      <c r="D64" s="193">
        <f>'T12. Planes-program-proyect'!L64</f>
        <v>0</v>
      </c>
      <c r="E64" s="193" t="str">
        <f>'T12. Planes-program-proyect'!D64</f>
        <v>No existe una competencia definida</v>
      </c>
      <c r="F64" s="193">
        <f>'T12. Planes-program-proyect'!B64</f>
        <v>0</v>
      </c>
      <c r="G64" s="150">
        <f>'T11.Obj G, politicas, metas'!E64</f>
        <v>0</v>
      </c>
      <c r="H64" s="150">
        <f>'T11.Obj G, politicas, metas'!F64</f>
        <v>0</v>
      </c>
      <c r="I64" s="150">
        <f>+'T11.Obj G, politicas, metas'!G64</f>
        <v>0</v>
      </c>
      <c r="J64" s="189">
        <f>'T11.Obj G, politicas, metas'!H64</f>
        <v>0</v>
      </c>
      <c r="K64" s="189">
        <f>'T11.Obj G, politicas, metas'!I64</f>
        <v>0</v>
      </c>
      <c r="L64" s="189">
        <f t="shared" si="5"/>
        <v>0</v>
      </c>
      <c r="M64" s="189">
        <f>'T11.Obj G, politicas, metas'!J64</f>
        <v>0</v>
      </c>
      <c r="N64" s="189">
        <f>'T11.Obj G, politicas, metas'!K64</f>
        <v>0</v>
      </c>
      <c r="O64" s="189">
        <f>'T11.Obj G, politicas, metas'!L64</f>
        <v>0</v>
      </c>
      <c r="P64" s="189">
        <f>'T11.Obj G, politicas, metas'!M64</f>
        <v>0</v>
      </c>
      <c r="Q64" s="150" t="str">
        <f>_xlfn.CONCAT("PLAN/PROGRAMA: ",'T12. Planes-program-proyect'!F64,"
","PROYECTO: ",'T12. Planes-program-proyect'!G64)</f>
        <v xml:space="preserve">PLAN/PROGRAMA: 
PROYECTO: </v>
      </c>
      <c r="R64" s="231">
        <f>+'T12. Planes-program-proyect'!I64</f>
        <v>0</v>
      </c>
    </row>
    <row r="65" spans="1:18" ht="38.25">
      <c r="A65" s="193" t="str">
        <f>+'T12. Planes-program-proyect'!O65</f>
        <v xml:space="preserve"> </v>
      </c>
      <c r="B65" s="193">
        <f>'T12. Planes-program-proyect'!K65</f>
        <v>0</v>
      </c>
      <c r="C65" s="193" t="str">
        <f t="shared" si="4"/>
        <v/>
      </c>
      <c r="D65" s="193">
        <f>'T12. Planes-program-proyect'!L65</f>
        <v>0</v>
      </c>
      <c r="E65" s="193" t="str">
        <f>'T12. Planes-program-proyect'!D65</f>
        <v>No existe una competencia definida</v>
      </c>
      <c r="F65" s="193">
        <f>'T12. Planes-program-proyect'!B65</f>
        <v>0</v>
      </c>
      <c r="G65" s="150">
        <f>'T11.Obj G, politicas, metas'!E65</f>
        <v>0</v>
      </c>
      <c r="H65" s="150">
        <f>'T11.Obj G, politicas, metas'!F65</f>
        <v>0</v>
      </c>
      <c r="I65" s="150">
        <f>+'T11.Obj G, politicas, metas'!G65</f>
        <v>0</v>
      </c>
      <c r="J65" s="189">
        <f>'T11.Obj G, politicas, metas'!H65</f>
        <v>0</v>
      </c>
      <c r="K65" s="189">
        <f>'T11.Obj G, politicas, metas'!I65</f>
        <v>0</v>
      </c>
      <c r="L65" s="189">
        <f t="shared" si="5"/>
        <v>0</v>
      </c>
      <c r="M65" s="189">
        <f>'T11.Obj G, politicas, metas'!J65</f>
        <v>0</v>
      </c>
      <c r="N65" s="189">
        <f>'T11.Obj G, politicas, metas'!K65</f>
        <v>0</v>
      </c>
      <c r="O65" s="189">
        <f>'T11.Obj G, politicas, metas'!L65</f>
        <v>0</v>
      </c>
      <c r="P65" s="189">
        <f>'T11.Obj G, politicas, metas'!M65</f>
        <v>0</v>
      </c>
      <c r="Q65" s="150" t="str">
        <f>_xlfn.CONCAT("PLAN/PROGRAMA: ",'T12. Planes-program-proyect'!F65,"
","PROYECTO: ",'T12. Planes-program-proyect'!G65)</f>
        <v xml:space="preserve">PLAN/PROGRAMA: 
PROYECTO: </v>
      </c>
      <c r="R65" s="231">
        <f>+'T12. Planes-program-proyect'!I65</f>
        <v>0</v>
      </c>
    </row>
    <row r="66" spans="1:18" ht="38.25">
      <c r="A66" s="193" t="str">
        <f>+'T12. Planes-program-proyect'!O66</f>
        <v xml:space="preserve"> </v>
      </c>
      <c r="B66" s="193">
        <f>'T12. Planes-program-proyect'!K66</f>
        <v>0</v>
      </c>
      <c r="C66" s="193" t="str">
        <f t="shared" si="4"/>
        <v/>
      </c>
      <c r="D66" s="193">
        <f>'T12. Planes-program-proyect'!L66</f>
        <v>0</v>
      </c>
      <c r="E66" s="193" t="str">
        <f>'T12. Planes-program-proyect'!D66</f>
        <v>No existe una competencia definida</v>
      </c>
      <c r="F66" s="193">
        <f>'T12. Planes-program-proyect'!B66</f>
        <v>0</v>
      </c>
      <c r="G66" s="150">
        <f>'T11.Obj G, politicas, metas'!E66</f>
        <v>0</v>
      </c>
      <c r="H66" s="150">
        <f>'T11.Obj G, politicas, metas'!F66</f>
        <v>0</v>
      </c>
      <c r="I66" s="150">
        <f>+'T11.Obj G, politicas, metas'!G66</f>
        <v>0</v>
      </c>
      <c r="J66" s="189">
        <f>'T11.Obj G, politicas, metas'!H66</f>
        <v>0</v>
      </c>
      <c r="K66" s="189">
        <f>'T11.Obj G, politicas, metas'!I66</f>
        <v>0</v>
      </c>
      <c r="L66" s="189">
        <f t="shared" si="5"/>
        <v>0</v>
      </c>
      <c r="M66" s="189">
        <f>'T11.Obj G, politicas, metas'!J66</f>
        <v>0</v>
      </c>
      <c r="N66" s="189">
        <f>'T11.Obj G, politicas, metas'!K66</f>
        <v>0</v>
      </c>
      <c r="O66" s="189">
        <f>'T11.Obj G, politicas, metas'!L66</f>
        <v>0</v>
      </c>
      <c r="P66" s="189">
        <f>'T11.Obj G, politicas, metas'!M66</f>
        <v>0</v>
      </c>
      <c r="Q66" s="150" t="str">
        <f>_xlfn.CONCAT("PLAN/PROGRAMA: ",'T12. Planes-program-proyect'!F66,"
","PROYECTO: ",'T12. Planes-program-proyect'!G66)</f>
        <v xml:space="preserve">PLAN/PROGRAMA: 
PROYECTO: </v>
      </c>
      <c r="R66" s="231">
        <f>+'T12. Planes-program-proyect'!I66</f>
        <v>0</v>
      </c>
    </row>
    <row r="67" spans="1:18" ht="38.25">
      <c r="A67" s="193" t="str">
        <f>+'T12. Planes-program-proyect'!O67</f>
        <v xml:space="preserve"> </v>
      </c>
      <c r="B67" s="193">
        <f>'T12. Planes-program-proyect'!K67</f>
        <v>0</v>
      </c>
      <c r="C67" s="193" t="str">
        <f t="shared" si="4"/>
        <v/>
      </c>
      <c r="D67" s="193">
        <f>'T12. Planes-program-proyect'!L67</f>
        <v>0</v>
      </c>
      <c r="E67" s="193" t="str">
        <f>'T12. Planes-program-proyect'!D67</f>
        <v>No existe una competencia definida</v>
      </c>
      <c r="F67" s="193">
        <f>'T12. Planes-program-proyect'!B67</f>
        <v>0</v>
      </c>
      <c r="G67" s="150">
        <f>'T11.Obj G, politicas, metas'!E67</f>
        <v>0</v>
      </c>
      <c r="H67" s="150">
        <f>'T11.Obj G, politicas, metas'!F67</f>
        <v>0</v>
      </c>
      <c r="I67" s="150">
        <f>+'T11.Obj G, politicas, metas'!G67</f>
        <v>0</v>
      </c>
      <c r="J67" s="189">
        <f>'T11.Obj G, politicas, metas'!H67</f>
        <v>0</v>
      </c>
      <c r="K67" s="189">
        <f>'T11.Obj G, politicas, metas'!I67</f>
        <v>0</v>
      </c>
      <c r="L67" s="189">
        <f t="shared" si="5"/>
        <v>0</v>
      </c>
      <c r="M67" s="189">
        <f>'T11.Obj G, politicas, metas'!J67</f>
        <v>0</v>
      </c>
      <c r="N67" s="189">
        <f>'T11.Obj G, politicas, metas'!K67</f>
        <v>0</v>
      </c>
      <c r="O67" s="189">
        <f>'T11.Obj G, politicas, metas'!L67</f>
        <v>0</v>
      </c>
      <c r="P67" s="189">
        <f>'T11.Obj G, politicas, metas'!M67</f>
        <v>0</v>
      </c>
      <c r="Q67" s="150" t="str">
        <f>_xlfn.CONCAT("PLAN/PROGRAMA: ",'T12. Planes-program-proyect'!F67,"
","PROYECTO: ",'T12. Planes-program-proyect'!G67)</f>
        <v xml:space="preserve">PLAN/PROGRAMA: 
PROYECTO: </v>
      </c>
      <c r="R67" s="231">
        <f>+'T12. Planes-program-proyect'!I67</f>
        <v>0</v>
      </c>
    </row>
    <row r="68" spans="1:18" ht="38.25">
      <c r="A68" s="193" t="str">
        <f>+'T12. Planes-program-proyect'!O68</f>
        <v xml:space="preserve"> </v>
      </c>
      <c r="B68" s="193">
        <f>'T12. Planes-program-proyect'!K68</f>
        <v>0</v>
      </c>
      <c r="C68" s="193" t="str">
        <f t="shared" si="4"/>
        <v/>
      </c>
      <c r="D68" s="193">
        <f>'T12. Planes-program-proyect'!L68</f>
        <v>0</v>
      </c>
      <c r="E68" s="193" t="str">
        <f>'T12. Planes-program-proyect'!D68</f>
        <v>No existe una competencia definida</v>
      </c>
      <c r="F68" s="193">
        <f>'T12. Planes-program-proyect'!B68</f>
        <v>0</v>
      </c>
      <c r="G68" s="150">
        <f>'T11.Obj G, politicas, metas'!E68</f>
        <v>0</v>
      </c>
      <c r="H68" s="150">
        <f>'T11.Obj G, politicas, metas'!F68</f>
        <v>0</v>
      </c>
      <c r="I68" s="150">
        <f>+'T11.Obj G, politicas, metas'!G68</f>
        <v>0</v>
      </c>
      <c r="J68" s="189">
        <f>'T11.Obj G, politicas, metas'!H68</f>
        <v>0</v>
      </c>
      <c r="K68" s="189">
        <f>'T11.Obj G, politicas, metas'!I68</f>
        <v>0</v>
      </c>
      <c r="L68" s="189">
        <f t="shared" si="5"/>
        <v>0</v>
      </c>
      <c r="M68" s="189">
        <f>'T11.Obj G, politicas, metas'!J68</f>
        <v>0</v>
      </c>
      <c r="N68" s="189">
        <f>'T11.Obj G, politicas, metas'!K68</f>
        <v>0</v>
      </c>
      <c r="O68" s="189">
        <f>'T11.Obj G, politicas, metas'!L68</f>
        <v>0</v>
      </c>
      <c r="P68" s="189">
        <f>'T11.Obj G, politicas, metas'!M68</f>
        <v>0</v>
      </c>
      <c r="Q68" s="150" t="str">
        <f>_xlfn.CONCAT("PLAN/PROGRAMA: ",'T12. Planes-program-proyect'!F68,"
","PROYECTO: ",'T12. Planes-program-proyect'!G68)</f>
        <v xml:space="preserve">PLAN/PROGRAMA: 
PROYECTO: </v>
      </c>
      <c r="R68" s="231">
        <f>+'T12. Planes-program-proyect'!I68</f>
        <v>0</v>
      </c>
    </row>
    <row r="69" spans="1:18" ht="38.25">
      <c r="A69" s="193" t="str">
        <f>+'T12. Planes-program-proyect'!O69</f>
        <v xml:space="preserve"> </v>
      </c>
      <c r="B69" s="193">
        <f>'T12. Planes-program-proyect'!K69</f>
        <v>0</v>
      </c>
      <c r="C69" s="193" t="str">
        <f t="shared" si="4"/>
        <v/>
      </c>
      <c r="D69" s="193">
        <f>'T12. Planes-program-proyect'!L69</f>
        <v>0</v>
      </c>
      <c r="E69" s="193" t="str">
        <f>'T12. Planes-program-proyect'!D69</f>
        <v>No existe una competencia definida</v>
      </c>
      <c r="F69" s="193">
        <f>'T12. Planes-program-proyect'!B69</f>
        <v>0</v>
      </c>
      <c r="G69" s="150">
        <f>'T11.Obj G, politicas, metas'!E69</f>
        <v>0</v>
      </c>
      <c r="H69" s="150">
        <f>'T11.Obj G, politicas, metas'!F69</f>
        <v>0</v>
      </c>
      <c r="I69" s="150">
        <f>+'T11.Obj G, politicas, metas'!G69</f>
        <v>0</v>
      </c>
      <c r="J69" s="189">
        <f>'T11.Obj G, politicas, metas'!H69</f>
        <v>0</v>
      </c>
      <c r="K69" s="189">
        <f>'T11.Obj G, politicas, metas'!I69</f>
        <v>0</v>
      </c>
      <c r="L69" s="189">
        <f t="shared" si="5"/>
        <v>0</v>
      </c>
      <c r="M69" s="189">
        <f>'T11.Obj G, politicas, metas'!J69</f>
        <v>0</v>
      </c>
      <c r="N69" s="189">
        <f>'T11.Obj G, politicas, metas'!K69</f>
        <v>0</v>
      </c>
      <c r="O69" s="189">
        <f>'T11.Obj G, politicas, metas'!L69</f>
        <v>0</v>
      </c>
      <c r="P69" s="189">
        <f>'T11.Obj G, politicas, metas'!M69</f>
        <v>0</v>
      </c>
      <c r="Q69" s="150" t="str">
        <f>_xlfn.CONCAT("PLAN/PROGRAMA: ",'T12. Planes-program-proyect'!F69,"
","PROYECTO: ",'T12. Planes-program-proyect'!G69)</f>
        <v xml:space="preserve">PLAN/PROGRAMA: 
PROYECTO: </v>
      </c>
      <c r="R69" s="231">
        <f>+'T12. Planes-program-proyect'!I69</f>
        <v>0</v>
      </c>
    </row>
    <row r="70" spans="1:18" ht="38.25">
      <c r="A70" s="193" t="str">
        <f>+'T12. Planes-program-proyect'!O70</f>
        <v xml:space="preserve"> </v>
      </c>
      <c r="B70" s="193">
        <f>'T12. Planes-program-proyect'!K70</f>
        <v>0</v>
      </c>
      <c r="C70" s="193" t="str">
        <f t="shared" si="4"/>
        <v/>
      </c>
      <c r="D70" s="193">
        <f>'T12. Planes-program-proyect'!L70</f>
        <v>0</v>
      </c>
      <c r="E70" s="193" t="str">
        <f>'T12. Planes-program-proyect'!D70</f>
        <v>No existe una competencia definida</v>
      </c>
      <c r="F70" s="193">
        <f>'T12. Planes-program-proyect'!B70</f>
        <v>0</v>
      </c>
      <c r="G70" s="150">
        <f>'T11.Obj G, politicas, metas'!E70</f>
        <v>0</v>
      </c>
      <c r="H70" s="150">
        <f>'T11.Obj G, politicas, metas'!F70</f>
        <v>0</v>
      </c>
      <c r="I70" s="150">
        <f>+'T11.Obj G, politicas, metas'!G70</f>
        <v>0</v>
      </c>
      <c r="J70" s="189">
        <f>'T11.Obj G, politicas, metas'!H70</f>
        <v>0</v>
      </c>
      <c r="K70" s="189">
        <f>'T11.Obj G, politicas, metas'!I70</f>
        <v>0</v>
      </c>
      <c r="L70" s="189">
        <f t="shared" si="5"/>
        <v>0</v>
      </c>
      <c r="M70" s="189">
        <f>'T11.Obj G, politicas, metas'!J70</f>
        <v>0</v>
      </c>
      <c r="N70" s="189">
        <f>'T11.Obj G, politicas, metas'!K70</f>
        <v>0</v>
      </c>
      <c r="O70" s="189">
        <f>'T11.Obj G, politicas, metas'!L70</f>
        <v>0</v>
      </c>
      <c r="P70" s="189">
        <f>'T11.Obj G, politicas, metas'!M70</f>
        <v>0</v>
      </c>
      <c r="Q70" s="150" t="str">
        <f>_xlfn.CONCAT("PLAN/PROGRAMA: ",'T12. Planes-program-proyect'!F70,"
","PROYECTO: ",'T12. Planes-program-proyect'!G70)</f>
        <v xml:space="preserve">PLAN/PROGRAMA: 
PROYECTO: </v>
      </c>
      <c r="R70" s="231">
        <f>+'T12. Planes-program-proyect'!I70</f>
        <v>0</v>
      </c>
    </row>
    <row r="71" spans="1:18" ht="38.25">
      <c r="A71" s="193" t="str">
        <f>+'T12. Planes-program-proyect'!O71</f>
        <v xml:space="preserve"> </v>
      </c>
      <c r="B71" s="193">
        <f>'T12. Planes-program-proyect'!K71</f>
        <v>0</v>
      </c>
      <c r="C71" s="193" t="str">
        <f t="shared" si="4"/>
        <v/>
      </c>
      <c r="D71" s="193">
        <f>'T12. Planes-program-proyect'!L71</f>
        <v>0</v>
      </c>
      <c r="E71" s="193" t="str">
        <f>'T12. Planes-program-proyect'!D71</f>
        <v>No existe una competencia definida</v>
      </c>
      <c r="F71" s="193">
        <f>'T12. Planes-program-proyect'!B71</f>
        <v>0</v>
      </c>
      <c r="G71" s="150">
        <f>'T11.Obj G, politicas, metas'!E71</f>
        <v>0</v>
      </c>
      <c r="H71" s="150">
        <f>'T11.Obj G, politicas, metas'!F71</f>
        <v>0</v>
      </c>
      <c r="I71" s="150">
        <f>+'T11.Obj G, politicas, metas'!G71</f>
        <v>0</v>
      </c>
      <c r="J71" s="189">
        <f>'T11.Obj G, politicas, metas'!H71</f>
        <v>0</v>
      </c>
      <c r="K71" s="189">
        <f>'T11.Obj G, politicas, metas'!I71</f>
        <v>0</v>
      </c>
      <c r="L71" s="189">
        <f t="shared" si="5"/>
        <v>0</v>
      </c>
      <c r="M71" s="189">
        <f>'T11.Obj G, politicas, metas'!J71</f>
        <v>0</v>
      </c>
      <c r="N71" s="189">
        <f>'T11.Obj G, politicas, metas'!K71</f>
        <v>0</v>
      </c>
      <c r="O71" s="189">
        <f>'T11.Obj G, politicas, metas'!L71</f>
        <v>0</v>
      </c>
      <c r="P71" s="189">
        <f>'T11.Obj G, politicas, metas'!M71</f>
        <v>0</v>
      </c>
      <c r="Q71" s="150" t="str">
        <f>_xlfn.CONCAT("PLAN/PROGRAMA: ",'T12. Planes-program-proyect'!F71,"
","PROYECTO: ",'T12. Planes-program-proyect'!G71)</f>
        <v xml:space="preserve">PLAN/PROGRAMA: 
PROYECTO: </v>
      </c>
      <c r="R71" s="231">
        <f>+'T12. Planes-program-proyect'!I71</f>
        <v>0</v>
      </c>
    </row>
    <row r="72" spans="1:18" ht="38.25">
      <c r="A72" s="193" t="str">
        <f>+'T12. Planes-program-proyect'!O72</f>
        <v xml:space="preserve"> </v>
      </c>
      <c r="B72" s="193">
        <f>'T12. Planes-program-proyect'!K72</f>
        <v>0</v>
      </c>
      <c r="C72" s="193" t="str">
        <f t="shared" si="4"/>
        <v/>
      </c>
      <c r="D72" s="193">
        <f>'T12. Planes-program-proyect'!L72</f>
        <v>0</v>
      </c>
      <c r="E72" s="193" t="str">
        <f>'T12. Planes-program-proyect'!D72</f>
        <v>No existe una competencia definida</v>
      </c>
      <c r="F72" s="193">
        <f>'T12. Planes-program-proyect'!B72</f>
        <v>0</v>
      </c>
      <c r="G72" s="150">
        <f>'T11.Obj G, politicas, metas'!E72</f>
        <v>0</v>
      </c>
      <c r="H72" s="150">
        <f>'T11.Obj G, politicas, metas'!F72</f>
        <v>0</v>
      </c>
      <c r="I72" s="150">
        <f>+'T11.Obj G, politicas, metas'!G72</f>
        <v>0</v>
      </c>
      <c r="J72" s="189">
        <f>'T11.Obj G, politicas, metas'!H72</f>
        <v>0</v>
      </c>
      <c r="K72" s="189">
        <f>'T11.Obj G, politicas, metas'!I72</f>
        <v>0</v>
      </c>
      <c r="L72" s="189">
        <f t="shared" si="5"/>
        <v>0</v>
      </c>
      <c r="M72" s="189">
        <f>'T11.Obj G, politicas, metas'!J72</f>
        <v>0</v>
      </c>
      <c r="N72" s="189">
        <f>'T11.Obj G, politicas, metas'!K72</f>
        <v>0</v>
      </c>
      <c r="O72" s="189">
        <f>'T11.Obj G, politicas, metas'!L72</f>
        <v>0</v>
      </c>
      <c r="P72" s="189">
        <f>'T11.Obj G, politicas, metas'!M72</f>
        <v>0</v>
      </c>
      <c r="Q72" s="150" t="str">
        <f>_xlfn.CONCAT("PLAN/PROGRAMA: ",'T12. Planes-program-proyect'!F72,"
","PROYECTO: ",'T12. Planes-program-proyect'!G72)</f>
        <v xml:space="preserve">PLAN/PROGRAMA: 
PROYECTO: </v>
      </c>
      <c r="R72" s="231">
        <f>+'T12. Planes-program-proyect'!I72</f>
        <v>0</v>
      </c>
    </row>
    <row r="73" spans="1:18" ht="38.25">
      <c r="A73" s="193" t="str">
        <f>+'T12. Planes-program-proyect'!O73</f>
        <v xml:space="preserve"> </v>
      </c>
      <c r="B73" s="193">
        <f>'T12. Planes-program-proyect'!K73</f>
        <v>0</v>
      </c>
      <c r="C73" s="193" t="str">
        <f t="shared" si="4"/>
        <v/>
      </c>
      <c r="D73" s="193">
        <f>'T12. Planes-program-proyect'!L73</f>
        <v>0</v>
      </c>
      <c r="E73" s="193" t="str">
        <f>'T12. Planes-program-proyect'!D73</f>
        <v>No existe una competencia definida</v>
      </c>
      <c r="F73" s="193">
        <f>'T12. Planes-program-proyect'!B73</f>
        <v>0</v>
      </c>
      <c r="G73" s="150">
        <f>'T11.Obj G, politicas, metas'!E73</f>
        <v>0</v>
      </c>
      <c r="H73" s="150">
        <f>'T11.Obj G, politicas, metas'!F73</f>
        <v>0</v>
      </c>
      <c r="I73" s="150">
        <f>+'T11.Obj G, politicas, metas'!G73</f>
        <v>0</v>
      </c>
      <c r="J73" s="189">
        <f>'T11.Obj G, politicas, metas'!H73</f>
        <v>0</v>
      </c>
      <c r="K73" s="189">
        <f>'T11.Obj G, politicas, metas'!I73</f>
        <v>0</v>
      </c>
      <c r="L73" s="189">
        <f t="shared" si="5"/>
        <v>0</v>
      </c>
      <c r="M73" s="189">
        <f>'T11.Obj G, politicas, metas'!J73</f>
        <v>0</v>
      </c>
      <c r="N73" s="189">
        <f>'T11.Obj G, politicas, metas'!K73</f>
        <v>0</v>
      </c>
      <c r="O73" s="189">
        <f>'T11.Obj G, politicas, metas'!L73</f>
        <v>0</v>
      </c>
      <c r="P73" s="189">
        <f>'T11.Obj G, politicas, metas'!M73</f>
        <v>0</v>
      </c>
      <c r="Q73" s="150" t="str">
        <f>_xlfn.CONCAT("PLAN/PROGRAMA: ",'T12. Planes-program-proyect'!F73,"
","PROYECTO: ",'T12. Planes-program-proyect'!G73)</f>
        <v xml:space="preserve">PLAN/PROGRAMA: 
PROYECTO: </v>
      </c>
      <c r="R73" s="231">
        <f>+'T12. Planes-program-proyect'!I73</f>
        <v>0</v>
      </c>
    </row>
    <row r="74" spans="1:18" ht="38.25">
      <c r="A74" s="193" t="str">
        <f>+'T12. Planes-program-proyect'!O74</f>
        <v xml:space="preserve"> </v>
      </c>
      <c r="B74" s="193">
        <f>'T12. Planes-program-proyect'!K74</f>
        <v>0</v>
      </c>
      <c r="C74" s="193" t="str">
        <f t="shared" si="4"/>
        <v/>
      </c>
      <c r="D74" s="193">
        <f>'T12. Planes-program-proyect'!L74</f>
        <v>0</v>
      </c>
      <c r="E74" s="193" t="str">
        <f>'T12. Planes-program-proyect'!D74</f>
        <v>No existe una competencia definida</v>
      </c>
      <c r="F74" s="193">
        <f>'T12. Planes-program-proyect'!B74</f>
        <v>0</v>
      </c>
      <c r="G74" s="150">
        <f>'T11.Obj G, politicas, metas'!E74</f>
        <v>0</v>
      </c>
      <c r="H74" s="150">
        <f>'T11.Obj G, politicas, metas'!F74</f>
        <v>0</v>
      </c>
      <c r="I74" s="150">
        <f>+'T11.Obj G, politicas, metas'!G74</f>
        <v>0</v>
      </c>
      <c r="J74" s="189">
        <f>'T11.Obj G, politicas, metas'!H74</f>
        <v>0</v>
      </c>
      <c r="K74" s="189">
        <f>'T11.Obj G, politicas, metas'!I74</f>
        <v>0</v>
      </c>
      <c r="L74" s="189">
        <f t="shared" si="5"/>
        <v>0</v>
      </c>
      <c r="M74" s="189">
        <f>'T11.Obj G, politicas, metas'!J74</f>
        <v>0</v>
      </c>
      <c r="N74" s="189">
        <f>'T11.Obj G, politicas, metas'!K74</f>
        <v>0</v>
      </c>
      <c r="O74" s="189">
        <f>'T11.Obj G, politicas, metas'!L74</f>
        <v>0</v>
      </c>
      <c r="P74" s="189">
        <f>'T11.Obj G, politicas, metas'!M74</f>
        <v>0</v>
      </c>
      <c r="Q74" s="150" t="str">
        <f>_xlfn.CONCAT("PLAN/PROGRAMA: ",'T12. Planes-program-proyect'!F74,"
","PROYECTO: ",'T12. Planes-program-proyect'!G74)</f>
        <v xml:space="preserve">PLAN/PROGRAMA: 
PROYECTO: </v>
      </c>
      <c r="R74" s="231">
        <f>+'T12. Planes-program-proyect'!I74</f>
        <v>0</v>
      </c>
    </row>
    <row r="75" spans="1:18" ht="38.25">
      <c r="A75" s="193" t="str">
        <f>+'T12. Planes-program-proyect'!O75</f>
        <v xml:space="preserve"> </v>
      </c>
      <c r="B75" s="193">
        <f>'T12. Planes-program-proyect'!K75</f>
        <v>0</v>
      </c>
      <c r="C75" s="193" t="str">
        <f t="shared" si="4"/>
        <v/>
      </c>
      <c r="D75" s="193">
        <f>'T12. Planes-program-proyect'!L75</f>
        <v>0</v>
      </c>
      <c r="E75" s="193" t="str">
        <f>'T12. Planes-program-proyect'!D75</f>
        <v>No existe una competencia definida</v>
      </c>
      <c r="F75" s="193">
        <f>'T12. Planes-program-proyect'!B75</f>
        <v>0</v>
      </c>
      <c r="G75" s="150">
        <f>'T11.Obj G, politicas, metas'!E75</f>
        <v>0</v>
      </c>
      <c r="H75" s="150">
        <f>'T11.Obj G, politicas, metas'!F75</f>
        <v>0</v>
      </c>
      <c r="I75" s="150">
        <f>+'T11.Obj G, politicas, metas'!G75</f>
        <v>0</v>
      </c>
      <c r="J75" s="189">
        <f>'T11.Obj G, politicas, metas'!H75</f>
        <v>0</v>
      </c>
      <c r="K75" s="189">
        <f>'T11.Obj G, politicas, metas'!I75</f>
        <v>0</v>
      </c>
      <c r="L75" s="189">
        <f t="shared" si="5"/>
        <v>0</v>
      </c>
      <c r="M75" s="189">
        <f>'T11.Obj G, politicas, metas'!J75</f>
        <v>0</v>
      </c>
      <c r="N75" s="189">
        <f>'T11.Obj G, politicas, metas'!K75</f>
        <v>0</v>
      </c>
      <c r="O75" s="189">
        <f>'T11.Obj G, politicas, metas'!L75</f>
        <v>0</v>
      </c>
      <c r="P75" s="189">
        <f>'T11.Obj G, politicas, metas'!M75</f>
        <v>0</v>
      </c>
      <c r="Q75" s="150" t="str">
        <f>_xlfn.CONCAT("PLAN/PROGRAMA: ",'T12. Planes-program-proyect'!F75,"
","PROYECTO: ",'T12. Planes-program-proyect'!G75)</f>
        <v xml:space="preserve">PLAN/PROGRAMA: 
PROYECTO: </v>
      </c>
      <c r="R75" s="231">
        <f>+'T12. Planes-program-proyect'!I75</f>
        <v>0</v>
      </c>
    </row>
    <row r="76" spans="1:18" ht="38.25">
      <c r="A76" s="193" t="str">
        <f>+'T12. Planes-program-proyect'!O76</f>
        <v xml:space="preserve"> </v>
      </c>
      <c r="B76" s="193">
        <f>'T12. Planes-program-proyect'!K76</f>
        <v>0</v>
      </c>
      <c r="C76" s="193" t="str">
        <f t="shared" si="4"/>
        <v/>
      </c>
      <c r="D76" s="193">
        <f>'T12. Planes-program-proyect'!L76</f>
        <v>0</v>
      </c>
      <c r="E76" s="193" t="str">
        <f>'T12. Planes-program-proyect'!D76</f>
        <v>No existe una competencia definida</v>
      </c>
      <c r="F76" s="193">
        <f>'T12. Planes-program-proyect'!B76</f>
        <v>0</v>
      </c>
      <c r="G76" s="150">
        <f>'T11.Obj G, politicas, metas'!E76</f>
        <v>0</v>
      </c>
      <c r="H76" s="150">
        <f>'T11.Obj G, politicas, metas'!F76</f>
        <v>0</v>
      </c>
      <c r="I76" s="150">
        <f>+'T11.Obj G, politicas, metas'!G76</f>
        <v>0</v>
      </c>
      <c r="J76" s="189">
        <f>'T11.Obj G, politicas, metas'!H76</f>
        <v>0</v>
      </c>
      <c r="K76" s="189">
        <f>'T11.Obj G, politicas, metas'!I76</f>
        <v>0</v>
      </c>
      <c r="L76" s="189">
        <f t="shared" si="5"/>
        <v>0</v>
      </c>
      <c r="M76" s="189">
        <f>'T11.Obj G, politicas, metas'!J76</f>
        <v>0</v>
      </c>
      <c r="N76" s="189">
        <f>'T11.Obj G, politicas, metas'!K76</f>
        <v>0</v>
      </c>
      <c r="O76" s="189">
        <f>'T11.Obj G, politicas, metas'!L76</f>
        <v>0</v>
      </c>
      <c r="P76" s="189">
        <f>'T11.Obj G, politicas, metas'!M76</f>
        <v>0</v>
      </c>
      <c r="Q76" s="150" t="str">
        <f>_xlfn.CONCAT("PLAN/PROGRAMA: ",'T12. Planes-program-proyect'!F76,"
","PROYECTO: ",'T12. Planes-program-proyect'!G76)</f>
        <v xml:space="preserve">PLAN/PROGRAMA: 
PROYECTO: </v>
      </c>
      <c r="R76" s="231">
        <f>+'T12. Planes-program-proyect'!I76</f>
        <v>0</v>
      </c>
    </row>
    <row r="77" spans="1:18" ht="38.25">
      <c r="A77" s="193" t="str">
        <f>+'T12. Planes-program-proyect'!O77</f>
        <v xml:space="preserve"> </v>
      </c>
      <c r="B77" s="193">
        <f>'T12. Planes-program-proyect'!K77</f>
        <v>0</v>
      </c>
      <c r="C77" s="193" t="str">
        <f t="shared" si="4"/>
        <v/>
      </c>
      <c r="D77" s="193">
        <f>'T12. Planes-program-proyect'!L77</f>
        <v>0</v>
      </c>
      <c r="E77" s="193" t="str">
        <f>'T12. Planes-program-proyect'!D77</f>
        <v>No existe una competencia definida</v>
      </c>
      <c r="F77" s="193">
        <f>'T12. Planes-program-proyect'!B77</f>
        <v>0</v>
      </c>
      <c r="G77" s="150">
        <f>'T11.Obj G, politicas, metas'!E77</f>
        <v>0</v>
      </c>
      <c r="H77" s="150">
        <f>'T11.Obj G, politicas, metas'!F77</f>
        <v>0</v>
      </c>
      <c r="I77" s="150">
        <f>+'T11.Obj G, politicas, metas'!G77</f>
        <v>0</v>
      </c>
      <c r="J77" s="189">
        <f>'T11.Obj G, politicas, metas'!H77</f>
        <v>0</v>
      </c>
      <c r="K77" s="189">
        <f>'T11.Obj G, politicas, metas'!I77</f>
        <v>0</v>
      </c>
      <c r="L77" s="189">
        <f t="shared" si="5"/>
        <v>0</v>
      </c>
      <c r="M77" s="189">
        <f>'T11.Obj G, politicas, metas'!J77</f>
        <v>0</v>
      </c>
      <c r="N77" s="189">
        <f>'T11.Obj G, politicas, metas'!K77</f>
        <v>0</v>
      </c>
      <c r="O77" s="189">
        <f>'T11.Obj G, politicas, metas'!L77</f>
        <v>0</v>
      </c>
      <c r="P77" s="189">
        <f>'T11.Obj G, politicas, metas'!M77</f>
        <v>0</v>
      </c>
      <c r="Q77" s="150" t="str">
        <f>_xlfn.CONCAT("PLAN/PROGRAMA: ",'T12. Planes-program-proyect'!F77,"
","PROYECTO: ",'T12. Planes-program-proyect'!G77)</f>
        <v xml:space="preserve">PLAN/PROGRAMA: 
PROYECTO: </v>
      </c>
      <c r="R77" s="231">
        <f>+'T12. Planes-program-proyect'!I77</f>
        <v>0</v>
      </c>
    </row>
    <row r="78" spans="1:18" ht="38.25">
      <c r="A78" s="193" t="str">
        <f>+'T12. Planes-program-proyect'!O78</f>
        <v xml:space="preserve"> </v>
      </c>
      <c r="B78" s="193">
        <f>'T12. Planes-program-proyect'!K78</f>
        <v>0</v>
      </c>
      <c r="C78" s="193" t="str">
        <f t="shared" si="4"/>
        <v/>
      </c>
      <c r="D78" s="193">
        <f>'T12. Planes-program-proyect'!L78</f>
        <v>0</v>
      </c>
      <c r="E78" s="193" t="str">
        <f>'T12. Planes-program-proyect'!D78</f>
        <v>No existe una competencia definida</v>
      </c>
      <c r="F78" s="193">
        <f>'T12. Planes-program-proyect'!B78</f>
        <v>0</v>
      </c>
      <c r="G78" s="150">
        <f>'T11.Obj G, politicas, metas'!E78</f>
        <v>0</v>
      </c>
      <c r="H78" s="150">
        <f>'T11.Obj G, politicas, metas'!F78</f>
        <v>0</v>
      </c>
      <c r="I78" s="150">
        <f>+'T11.Obj G, politicas, metas'!G78</f>
        <v>0</v>
      </c>
      <c r="J78" s="189">
        <f>'T11.Obj G, politicas, metas'!H78</f>
        <v>0</v>
      </c>
      <c r="K78" s="189">
        <f>'T11.Obj G, politicas, metas'!I78</f>
        <v>0</v>
      </c>
      <c r="L78" s="189">
        <f t="shared" si="5"/>
        <v>0</v>
      </c>
      <c r="M78" s="189">
        <f>'T11.Obj G, politicas, metas'!J78</f>
        <v>0</v>
      </c>
      <c r="N78" s="189">
        <f>'T11.Obj G, politicas, metas'!K78</f>
        <v>0</v>
      </c>
      <c r="O78" s="189">
        <f>'T11.Obj G, politicas, metas'!L78</f>
        <v>0</v>
      </c>
      <c r="P78" s="189">
        <f>'T11.Obj G, politicas, metas'!M78</f>
        <v>0</v>
      </c>
      <c r="Q78" s="150" t="str">
        <f>_xlfn.CONCAT("PLAN/PROGRAMA: ",'T12. Planes-program-proyect'!F78,"
","PROYECTO: ",'T12. Planes-program-proyect'!G78)</f>
        <v xml:space="preserve">PLAN/PROGRAMA: 
PROYECTO: </v>
      </c>
      <c r="R78" s="231">
        <f>+'T12. Planes-program-proyect'!I78</f>
        <v>0</v>
      </c>
    </row>
    <row r="79" spans="1:18" ht="38.25">
      <c r="A79" s="193" t="str">
        <f>+'T12. Planes-program-proyect'!O79</f>
        <v xml:space="preserve"> </v>
      </c>
      <c r="B79" s="193">
        <f>'T12. Planes-program-proyect'!K79</f>
        <v>0</v>
      </c>
      <c r="C79" s="193" t="str">
        <f t="shared" si="4"/>
        <v/>
      </c>
      <c r="D79" s="193">
        <f>'T12. Planes-program-proyect'!L79</f>
        <v>0</v>
      </c>
      <c r="E79" s="193" t="str">
        <f>'T12. Planes-program-proyect'!D79</f>
        <v>No existe una competencia definida</v>
      </c>
      <c r="F79" s="193">
        <f>'T12. Planes-program-proyect'!B79</f>
        <v>0</v>
      </c>
      <c r="G79" s="150">
        <f>'T11.Obj G, politicas, metas'!E79</f>
        <v>0</v>
      </c>
      <c r="H79" s="150">
        <f>'T11.Obj G, politicas, metas'!F79</f>
        <v>0</v>
      </c>
      <c r="I79" s="150">
        <f>+'T11.Obj G, politicas, metas'!G79</f>
        <v>0</v>
      </c>
      <c r="J79" s="189">
        <f>'T11.Obj G, politicas, metas'!H79</f>
        <v>0</v>
      </c>
      <c r="K79" s="189">
        <f>'T11.Obj G, politicas, metas'!I79</f>
        <v>0</v>
      </c>
      <c r="L79" s="189">
        <f t="shared" si="5"/>
        <v>0</v>
      </c>
      <c r="M79" s="189">
        <f>'T11.Obj G, politicas, metas'!J79</f>
        <v>0</v>
      </c>
      <c r="N79" s="189">
        <f>'T11.Obj G, politicas, metas'!K79</f>
        <v>0</v>
      </c>
      <c r="O79" s="189">
        <f>'T11.Obj G, politicas, metas'!L79</f>
        <v>0</v>
      </c>
      <c r="P79" s="189">
        <f>'T11.Obj G, politicas, metas'!M79</f>
        <v>0</v>
      </c>
      <c r="Q79" s="150" t="str">
        <f>_xlfn.CONCAT("PLAN/PROGRAMA: ",'T12. Planes-program-proyect'!F79,"
","PROYECTO: ",'T12. Planes-program-proyect'!G79)</f>
        <v xml:space="preserve">PLAN/PROGRAMA: 
PROYECTO: </v>
      </c>
      <c r="R79" s="231">
        <f>+'T12. Planes-program-proyect'!I79</f>
        <v>0</v>
      </c>
    </row>
    <row r="80" spans="1:18" ht="38.25">
      <c r="A80" s="193" t="str">
        <f>+'T12. Planes-program-proyect'!O80</f>
        <v xml:space="preserve"> </v>
      </c>
      <c r="B80" s="193">
        <f>'T12. Planes-program-proyect'!K80</f>
        <v>0</v>
      </c>
      <c r="C80" s="193" t="str">
        <f t="shared" si="4"/>
        <v/>
      </c>
      <c r="D80" s="193">
        <f>'T12. Planes-program-proyect'!L80</f>
        <v>0</v>
      </c>
      <c r="E80" s="193" t="str">
        <f>'T12. Planes-program-proyect'!D80</f>
        <v>No existe una competencia definida</v>
      </c>
      <c r="F80" s="193">
        <f>'T12. Planes-program-proyect'!B80</f>
        <v>0</v>
      </c>
      <c r="G80" s="150">
        <f>'T11.Obj G, politicas, metas'!E80</f>
        <v>0</v>
      </c>
      <c r="H80" s="150">
        <f>'T11.Obj G, politicas, metas'!F80</f>
        <v>0</v>
      </c>
      <c r="I80" s="150">
        <f>+'T11.Obj G, politicas, metas'!G80</f>
        <v>0</v>
      </c>
      <c r="J80" s="189">
        <f>'T11.Obj G, politicas, metas'!H80</f>
        <v>0</v>
      </c>
      <c r="K80" s="189">
        <f>'T11.Obj G, politicas, metas'!I80</f>
        <v>0</v>
      </c>
      <c r="L80" s="189">
        <f t="shared" si="5"/>
        <v>0</v>
      </c>
      <c r="M80" s="189">
        <f>'T11.Obj G, politicas, metas'!J80</f>
        <v>0</v>
      </c>
      <c r="N80" s="189">
        <f>'T11.Obj G, politicas, metas'!K80</f>
        <v>0</v>
      </c>
      <c r="O80" s="189">
        <f>'T11.Obj G, politicas, metas'!L80</f>
        <v>0</v>
      </c>
      <c r="P80" s="189">
        <f>'T11.Obj G, politicas, metas'!M80</f>
        <v>0</v>
      </c>
      <c r="Q80" s="150" t="str">
        <f>_xlfn.CONCAT("PLAN/PROGRAMA: ",'T12. Planes-program-proyect'!F80,"
","PROYECTO: ",'T12. Planes-program-proyect'!G80)</f>
        <v xml:space="preserve">PLAN/PROGRAMA: 
PROYECTO: </v>
      </c>
      <c r="R80" s="231">
        <f>+'T12. Planes-program-proyect'!I80</f>
        <v>0</v>
      </c>
    </row>
    <row r="81" spans="1:18" ht="38.25">
      <c r="A81" s="193" t="str">
        <f>+'T12. Planes-program-proyect'!O81</f>
        <v xml:space="preserve"> </v>
      </c>
      <c r="B81" s="193">
        <f>'T12. Planes-program-proyect'!K81</f>
        <v>0</v>
      </c>
      <c r="C81" s="193" t="str">
        <f t="shared" si="4"/>
        <v/>
      </c>
      <c r="D81" s="193">
        <f>'T12. Planes-program-proyect'!L81</f>
        <v>0</v>
      </c>
      <c r="E81" s="193" t="str">
        <f>'T12. Planes-program-proyect'!D81</f>
        <v>No existe una competencia definida</v>
      </c>
      <c r="F81" s="193">
        <f>'T12. Planes-program-proyect'!B81</f>
        <v>0</v>
      </c>
      <c r="G81" s="150">
        <f>'T11.Obj G, politicas, metas'!E81</f>
        <v>0</v>
      </c>
      <c r="H81" s="150">
        <f>'T11.Obj G, politicas, metas'!F81</f>
        <v>0</v>
      </c>
      <c r="I81" s="150">
        <f>+'T11.Obj G, politicas, metas'!G81</f>
        <v>0</v>
      </c>
      <c r="J81" s="189">
        <f>'T11.Obj G, politicas, metas'!H81</f>
        <v>0</v>
      </c>
      <c r="K81" s="189">
        <f>'T11.Obj G, politicas, metas'!I81</f>
        <v>0</v>
      </c>
      <c r="L81" s="189">
        <f t="shared" si="5"/>
        <v>0</v>
      </c>
      <c r="M81" s="189">
        <f>'T11.Obj G, politicas, metas'!J81</f>
        <v>0</v>
      </c>
      <c r="N81" s="189">
        <f>'T11.Obj G, politicas, metas'!K81</f>
        <v>0</v>
      </c>
      <c r="O81" s="189">
        <f>'T11.Obj G, politicas, metas'!L81</f>
        <v>0</v>
      </c>
      <c r="P81" s="189">
        <f>'T11.Obj G, politicas, metas'!M81</f>
        <v>0</v>
      </c>
      <c r="Q81" s="150" t="str">
        <f>_xlfn.CONCAT("PLAN/PROGRAMA: ",'T12. Planes-program-proyect'!F81,"
","PROYECTO: ",'T12. Planes-program-proyect'!G81)</f>
        <v xml:space="preserve">PLAN/PROGRAMA: 
PROYECTO: </v>
      </c>
      <c r="R81" s="231">
        <f>+'T12. Planes-program-proyect'!I81</f>
        <v>0</v>
      </c>
    </row>
    <row r="82" spans="1:18" ht="38.25">
      <c r="A82" s="193" t="str">
        <f>+'T12. Planes-program-proyect'!O82</f>
        <v xml:space="preserve"> </v>
      </c>
      <c r="B82" s="193">
        <f>'T12. Planes-program-proyect'!K82</f>
        <v>0</v>
      </c>
      <c r="C82" s="193" t="str">
        <f t="shared" si="4"/>
        <v/>
      </c>
      <c r="D82" s="193">
        <f>'T12. Planes-program-proyect'!L82</f>
        <v>0</v>
      </c>
      <c r="E82" s="193" t="str">
        <f>'T12. Planes-program-proyect'!D82</f>
        <v>No existe una competencia definida</v>
      </c>
      <c r="F82" s="193">
        <f>'T12. Planes-program-proyect'!B82</f>
        <v>0</v>
      </c>
      <c r="G82" s="150">
        <f>'T11.Obj G, politicas, metas'!E82</f>
        <v>0</v>
      </c>
      <c r="H82" s="150">
        <f>'T11.Obj G, politicas, metas'!F82</f>
        <v>0</v>
      </c>
      <c r="I82" s="150">
        <f>+'T11.Obj G, politicas, metas'!G82</f>
        <v>0</v>
      </c>
      <c r="J82" s="189">
        <f>'T11.Obj G, politicas, metas'!H82</f>
        <v>0</v>
      </c>
      <c r="K82" s="189">
        <f>'T11.Obj G, politicas, metas'!I82</f>
        <v>0</v>
      </c>
      <c r="L82" s="189">
        <f t="shared" si="5"/>
        <v>0</v>
      </c>
      <c r="M82" s="189">
        <f>'T11.Obj G, politicas, metas'!J82</f>
        <v>0</v>
      </c>
      <c r="N82" s="189">
        <f>'T11.Obj G, politicas, metas'!K82</f>
        <v>0</v>
      </c>
      <c r="O82" s="189">
        <f>'T11.Obj G, politicas, metas'!L82</f>
        <v>0</v>
      </c>
      <c r="P82" s="189">
        <f>'T11.Obj G, politicas, metas'!M82</f>
        <v>0</v>
      </c>
      <c r="Q82" s="150" t="str">
        <f>_xlfn.CONCAT("PLAN/PROGRAMA: ",'T12. Planes-program-proyect'!F82,"
","PROYECTO: ",'T12. Planes-program-proyect'!G82)</f>
        <v xml:space="preserve">PLAN/PROGRAMA: 
PROYECTO: </v>
      </c>
      <c r="R82" s="231">
        <f>+'T12. Planes-program-proyect'!I82</f>
        <v>0</v>
      </c>
    </row>
    <row r="83" spans="1:18" ht="38.25">
      <c r="A83" s="193" t="str">
        <f>+'T12. Planes-program-proyect'!O83</f>
        <v xml:space="preserve"> </v>
      </c>
      <c r="B83" s="193">
        <f>'T12. Planes-program-proyect'!K83</f>
        <v>0</v>
      </c>
      <c r="C83" s="193" t="str">
        <f t="shared" si="4"/>
        <v/>
      </c>
      <c r="D83" s="193">
        <f>'T12. Planes-program-proyect'!L83</f>
        <v>0</v>
      </c>
      <c r="E83" s="193" t="str">
        <f>'T12. Planes-program-proyect'!D83</f>
        <v>No existe una competencia definida</v>
      </c>
      <c r="F83" s="193">
        <f>'T12. Planes-program-proyect'!B83</f>
        <v>0</v>
      </c>
      <c r="G83" s="150">
        <f>'T11.Obj G, politicas, metas'!E83</f>
        <v>0</v>
      </c>
      <c r="H83" s="150">
        <f>'T11.Obj G, politicas, metas'!F83</f>
        <v>0</v>
      </c>
      <c r="I83" s="150">
        <f>+'T11.Obj G, politicas, metas'!G83</f>
        <v>0</v>
      </c>
      <c r="J83" s="189">
        <f>'T11.Obj G, politicas, metas'!H83</f>
        <v>0</v>
      </c>
      <c r="K83" s="189">
        <f>'T11.Obj G, politicas, metas'!I83</f>
        <v>0</v>
      </c>
      <c r="L83" s="189">
        <f t="shared" si="5"/>
        <v>0</v>
      </c>
      <c r="M83" s="189">
        <f>'T11.Obj G, politicas, metas'!J83</f>
        <v>0</v>
      </c>
      <c r="N83" s="189">
        <f>'T11.Obj G, politicas, metas'!K83</f>
        <v>0</v>
      </c>
      <c r="O83" s="189">
        <f>'T11.Obj G, politicas, metas'!L83</f>
        <v>0</v>
      </c>
      <c r="P83" s="189">
        <f>'T11.Obj G, politicas, metas'!M83</f>
        <v>0</v>
      </c>
      <c r="Q83" s="150" t="str">
        <f>_xlfn.CONCAT("PLAN/PROGRAMA: ",'T12. Planes-program-proyect'!F83,"
","PROYECTO: ",'T12. Planes-program-proyect'!G83)</f>
        <v xml:space="preserve">PLAN/PROGRAMA: 
PROYECTO: </v>
      </c>
      <c r="R83" s="231">
        <f>+'T12. Planes-program-proyect'!I83</f>
        <v>0</v>
      </c>
    </row>
    <row r="84" spans="1:18" ht="38.25">
      <c r="A84" s="193" t="str">
        <f>+'T12. Planes-program-proyect'!O84</f>
        <v xml:space="preserve"> </v>
      </c>
      <c r="B84" s="193">
        <f>'T12. Planes-program-proyect'!K84</f>
        <v>0</v>
      </c>
      <c r="C84" s="193" t="str">
        <f t="shared" si="4"/>
        <v/>
      </c>
      <c r="D84" s="193">
        <f>'T12. Planes-program-proyect'!L84</f>
        <v>0</v>
      </c>
      <c r="E84" s="193" t="str">
        <f>'T12. Planes-program-proyect'!D84</f>
        <v>No existe una competencia definida</v>
      </c>
      <c r="F84" s="193">
        <f>'T12. Planes-program-proyect'!B84</f>
        <v>0</v>
      </c>
      <c r="G84" s="150">
        <f>'T11.Obj G, politicas, metas'!E84</f>
        <v>0</v>
      </c>
      <c r="H84" s="150">
        <f>'T11.Obj G, politicas, metas'!F84</f>
        <v>0</v>
      </c>
      <c r="I84" s="150">
        <f>+'T11.Obj G, politicas, metas'!G84</f>
        <v>0</v>
      </c>
      <c r="J84" s="189">
        <f>'T11.Obj G, politicas, metas'!H84</f>
        <v>0</v>
      </c>
      <c r="K84" s="189">
        <f>'T11.Obj G, politicas, metas'!I84</f>
        <v>0</v>
      </c>
      <c r="L84" s="189">
        <f t="shared" si="5"/>
        <v>0</v>
      </c>
      <c r="M84" s="189">
        <f>'T11.Obj G, politicas, metas'!J84</f>
        <v>0</v>
      </c>
      <c r="N84" s="189">
        <f>'T11.Obj G, politicas, metas'!K84</f>
        <v>0</v>
      </c>
      <c r="O84" s="189">
        <f>'T11.Obj G, politicas, metas'!L84</f>
        <v>0</v>
      </c>
      <c r="P84" s="189">
        <f>'T11.Obj G, politicas, metas'!M84</f>
        <v>0</v>
      </c>
      <c r="Q84" s="150" t="str">
        <f>_xlfn.CONCAT("PLAN/PROGRAMA: ",'T12. Planes-program-proyect'!F84,"
","PROYECTO: ",'T12. Planes-program-proyect'!G84)</f>
        <v xml:space="preserve">PLAN/PROGRAMA: 
PROYECTO: </v>
      </c>
      <c r="R84" s="231">
        <f>+'T12. Planes-program-proyect'!I84</f>
        <v>0</v>
      </c>
    </row>
    <row r="85" spans="1:18" ht="38.25">
      <c r="A85" s="193" t="str">
        <f>+'T12. Planes-program-proyect'!O85</f>
        <v xml:space="preserve"> </v>
      </c>
      <c r="B85" s="193">
        <f>'T12. Planes-program-proyect'!K85</f>
        <v>0</v>
      </c>
      <c r="C85" s="193" t="str">
        <f t="shared" si="4"/>
        <v/>
      </c>
      <c r="D85" s="193">
        <f>'T12. Planes-program-proyect'!L85</f>
        <v>0</v>
      </c>
      <c r="E85" s="193" t="str">
        <f>'T12. Planes-program-proyect'!D85</f>
        <v>No existe una competencia definida</v>
      </c>
      <c r="F85" s="193">
        <f>'T12. Planes-program-proyect'!B85</f>
        <v>0</v>
      </c>
      <c r="G85" s="150">
        <f>'T11.Obj G, politicas, metas'!E85</f>
        <v>0</v>
      </c>
      <c r="H85" s="150">
        <f>'T11.Obj G, politicas, metas'!F85</f>
        <v>0</v>
      </c>
      <c r="I85" s="150">
        <f>+'T11.Obj G, politicas, metas'!G85</f>
        <v>0</v>
      </c>
      <c r="J85" s="189">
        <f>'T11.Obj G, politicas, metas'!H85</f>
        <v>0</v>
      </c>
      <c r="K85" s="189">
        <f>'T11.Obj G, politicas, metas'!I85</f>
        <v>0</v>
      </c>
      <c r="L85" s="189">
        <f t="shared" si="5"/>
        <v>0</v>
      </c>
      <c r="M85" s="189">
        <f>'T11.Obj G, politicas, metas'!J85</f>
        <v>0</v>
      </c>
      <c r="N85" s="189">
        <f>'T11.Obj G, politicas, metas'!K85</f>
        <v>0</v>
      </c>
      <c r="O85" s="189">
        <f>'T11.Obj G, politicas, metas'!L85</f>
        <v>0</v>
      </c>
      <c r="P85" s="189">
        <f>'T11.Obj G, politicas, metas'!M85</f>
        <v>0</v>
      </c>
      <c r="Q85" s="150" t="str">
        <f>_xlfn.CONCAT("PLAN/PROGRAMA: ",'T12. Planes-program-proyect'!F85,"
","PROYECTO: ",'T12. Planes-program-proyect'!G85)</f>
        <v xml:space="preserve">PLAN/PROGRAMA: 
PROYECTO: </v>
      </c>
      <c r="R85" s="231">
        <f>+'T12. Planes-program-proyect'!I85</f>
        <v>0</v>
      </c>
    </row>
    <row r="86" spans="1:18" ht="38.25">
      <c r="A86" s="193" t="str">
        <f>+'T12. Planes-program-proyect'!O86</f>
        <v xml:space="preserve"> </v>
      </c>
      <c r="B86" s="193">
        <f>'T12. Planes-program-proyect'!K86</f>
        <v>0</v>
      </c>
      <c r="C86" s="193" t="str">
        <f t="shared" si="4"/>
        <v/>
      </c>
      <c r="D86" s="193">
        <f>'T12. Planes-program-proyect'!L86</f>
        <v>0</v>
      </c>
      <c r="E86" s="193" t="str">
        <f>'T12. Planes-program-proyect'!D86</f>
        <v>No existe una competencia definida</v>
      </c>
      <c r="F86" s="193">
        <f>'T12. Planes-program-proyect'!B86</f>
        <v>0</v>
      </c>
      <c r="G86" s="150">
        <f>'T11.Obj G, politicas, metas'!E86</f>
        <v>0</v>
      </c>
      <c r="H86" s="150">
        <f>'T11.Obj G, politicas, metas'!F86</f>
        <v>0</v>
      </c>
      <c r="I86" s="150">
        <f>+'T11.Obj G, politicas, metas'!G86</f>
        <v>0</v>
      </c>
      <c r="J86" s="189">
        <f>'T11.Obj G, politicas, metas'!H86</f>
        <v>0</v>
      </c>
      <c r="K86" s="189">
        <f>'T11.Obj G, politicas, metas'!I86</f>
        <v>0</v>
      </c>
      <c r="L86" s="189">
        <f t="shared" si="5"/>
        <v>0</v>
      </c>
      <c r="M86" s="189">
        <f>'T11.Obj G, politicas, metas'!J86</f>
        <v>0</v>
      </c>
      <c r="N86" s="189">
        <f>'T11.Obj G, politicas, metas'!K86</f>
        <v>0</v>
      </c>
      <c r="O86" s="189">
        <f>'T11.Obj G, politicas, metas'!L86</f>
        <v>0</v>
      </c>
      <c r="P86" s="189">
        <f>'T11.Obj G, politicas, metas'!M86</f>
        <v>0</v>
      </c>
      <c r="Q86" s="150" t="str">
        <f>_xlfn.CONCAT("PLAN/PROGRAMA: ",'T12. Planes-program-proyect'!F86,"
","PROYECTO: ",'T12. Planes-program-proyect'!G86)</f>
        <v xml:space="preserve">PLAN/PROGRAMA: 
PROYECTO: </v>
      </c>
      <c r="R86" s="231">
        <f>+'T12. Planes-program-proyect'!I86</f>
        <v>0</v>
      </c>
    </row>
    <row r="87" spans="1:18" ht="38.25">
      <c r="A87" s="193" t="str">
        <f>+'T12. Planes-program-proyect'!O87</f>
        <v xml:space="preserve"> </v>
      </c>
      <c r="B87" s="193">
        <f>'T12. Planes-program-proyect'!K87</f>
        <v>0</v>
      </c>
      <c r="C87" s="193" t="str">
        <f t="shared" si="4"/>
        <v/>
      </c>
      <c r="D87" s="193">
        <f>'T12. Planes-program-proyect'!L87</f>
        <v>0</v>
      </c>
      <c r="E87" s="193" t="str">
        <f>'T12. Planes-program-proyect'!D87</f>
        <v>No existe una competencia definida</v>
      </c>
      <c r="F87" s="193">
        <f>'T12. Planes-program-proyect'!B87</f>
        <v>0</v>
      </c>
      <c r="G87" s="150">
        <f>'T11.Obj G, politicas, metas'!E87</f>
        <v>0</v>
      </c>
      <c r="H87" s="150">
        <f>'T11.Obj G, politicas, metas'!F87</f>
        <v>0</v>
      </c>
      <c r="I87" s="150">
        <f>+'T11.Obj G, politicas, metas'!G87</f>
        <v>0</v>
      </c>
      <c r="J87" s="189">
        <f>'T11.Obj G, politicas, metas'!H87</f>
        <v>0</v>
      </c>
      <c r="K87" s="189">
        <f>'T11.Obj G, politicas, metas'!I87</f>
        <v>0</v>
      </c>
      <c r="L87" s="189">
        <f t="shared" si="5"/>
        <v>0</v>
      </c>
      <c r="M87" s="189">
        <f>'T11.Obj G, politicas, metas'!J87</f>
        <v>0</v>
      </c>
      <c r="N87" s="189">
        <f>'T11.Obj G, politicas, metas'!K87</f>
        <v>0</v>
      </c>
      <c r="O87" s="189">
        <f>'T11.Obj G, politicas, metas'!L87</f>
        <v>0</v>
      </c>
      <c r="P87" s="189">
        <f>'T11.Obj G, politicas, metas'!M87</f>
        <v>0</v>
      </c>
      <c r="Q87" s="150" t="str">
        <f>_xlfn.CONCAT("PLAN/PROGRAMA: ",'T12. Planes-program-proyect'!F87,"
","PROYECTO: ",'T12. Planes-program-proyect'!G87)</f>
        <v xml:space="preserve">PLAN/PROGRAMA: 
PROYECTO: </v>
      </c>
      <c r="R87" s="231">
        <f>+'T12. Planes-program-proyect'!I87</f>
        <v>0</v>
      </c>
    </row>
    <row r="88" spans="1:18" ht="38.25">
      <c r="A88" s="193" t="str">
        <f>+'T12. Planes-program-proyect'!O88</f>
        <v xml:space="preserve"> </v>
      </c>
      <c r="B88" s="193">
        <f>'T12. Planes-program-proyect'!K88</f>
        <v>0</v>
      </c>
      <c r="C88" s="193" t="str">
        <f t="shared" si="4"/>
        <v/>
      </c>
      <c r="D88" s="193">
        <f>'T12. Planes-program-proyect'!L88</f>
        <v>0</v>
      </c>
      <c r="E88" s="193" t="str">
        <f>'T12. Planes-program-proyect'!D88</f>
        <v>No existe una competencia definida</v>
      </c>
      <c r="F88" s="193">
        <f>'T12. Planes-program-proyect'!B88</f>
        <v>0</v>
      </c>
      <c r="G88" s="150">
        <f>'T11.Obj G, politicas, metas'!E88</f>
        <v>0</v>
      </c>
      <c r="H88" s="150">
        <f>'T11.Obj G, politicas, metas'!F88</f>
        <v>0</v>
      </c>
      <c r="I88" s="150">
        <f>+'T11.Obj G, politicas, metas'!G88</f>
        <v>0</v>
      </c>
      <c r="J88" s="189">
        <f>'T11.Obj G, politicas, metas'!H88</f>
        <v>0</v>
      </c>
      <c r="K88" s="189">
        <f>'T11.Obj G, politicas, metas'!I88</f>
        <v>0</v>
      </c>
      <c r="L88" s="189">
        <f t="shared" si="5"/>
        <v>0</v>
      </c>
      <c r="M88" s="189">
        <f>'T11.Obj G, politicas, metas'!J88</f>
        <v>0</v>
      </c>
      <c r="N88" s="189">
        <f>'T11.Obj G, politicas, metas'!K88</f>
        <v>0</v>
      </c>
      <c r="O88" s="189">
        <f>'T11.Obj G, politicas, metas'!L88</f>
        <v>0</v>
      </c>
      <c r="P88" s="189">
        <f>'T11.Obj G, politicas, metas'!M88</f>
        <v>0</v>
      </c>
      <c r="Q88" s="150" t="str">
        <f>_xlfn.CONCAT("PLAN/PROGRAMA: ",'T12. Planes-program-proyect'!F88,"
","PROYECTO: ",'T12. Planes-program-proyect'!G88)</f>
        <v xml:space="preserve">PLAN/PROGRAMA: 
PROYECTO: </v>
      </c>
      <c r="R88" s="231">
        <f>+'T12. Planes-program-proyect'!I88</f>
        <v>0</v>
      </c>
    </row>
    <row r="89" spans="1:18" ht="38.25">
      <c r="A89" s="193" t="str">
        <f>+'T12. Planes-program-proyect'!O89</f>
        <v xml:space="preserve"> </v>
      </c>
      <c r="B89" s="193">
        <f>'T12. Planes-program-proyect'!K89</f>
        <v>0</v>
      </c>
      <c r="C89" s="193" t="str">
        <f t="shared" si="4"/>
        <v/>
      </c>
      <c r="D89" s="193">
        <f>'T12. Planes-program-proyect'!L89</f>
        <v>0</v>
      </c>
      <c r="E89" s="193" t="str">
        <f>'T12. Planes-program-proyect'!D89</f>
        <v>No existe una competencia definida</v>
      </c>
      <c r="F89" s="193">
        <f>'T12. Planes-program-proyect'!B89</f>
        <v>0</v>
      </c>
      <c r="G89" s="150">
        <f>'T11.Obj G, politicas, metas'!E89</f>
        <v>0</v>
      </c>
      <c r="H89" s="150">
        <f>'T11.Obj G, politicas, metas'!F89</f>
        <v>0</v>
      </c>
      <c r="I89" s="150">
        <f>+'T11.Obj G, politicas, metas'!G89</f>
        <v>0</v>
      </c>
      <c r="J89" s="189">
        <f>'T11.Obj G, politicas, metas'!H89</f>
        <v>0</v>
      </c>
      <c r="K89" s="189">
        <f>'T11.Obj G, politicas, metas'!I89</f>
        <v>0</v>
      </c>
      <c r="L89" s="189">
        <f t="shared" si="5"/>
        <v>0</v>
      </c>
      <c r="M89" s="189">
        <f>'T11.Obj G, politicas, metas'!J89</f>
        <v>0</v>
      </c>
      <c r="N89" s="189">
        <f>'T11.Obj G, politicas, metas'!K89</f>
        <v>0</v>
      </c>
      <c r="O89" s="189">
        <f>'T11.Obj G, politicas, metas'!L89</f>
        <v>0</v>
      </c>
      <c r="P89" s="189">
        <f>'T11.Obj G, politicas, metas'!M89</f>
        <v>0</v>
      </c>
      <c r="Q89" s="150" t="str">
        <f>_xlfn.CONCAT("PLAN/PROGRAMA: ",'T12. Planes-program-proyect'!F89,"
","PROYECTO: ",'T12. Planes-program-proyect'!G89)</f>
        <v xml:space="preserve">PLAN/PROGRAMA: 
PROYECTO: </v>
      </c>
      <c r="R89" s="231">
        <f>+'T12. Planes-program-proyect'!I89</f>
        <v>0</v>
      </c>
    </row>
    <row r="90" spans="1:18" ht="38.25">
      <c r="A90" s="193" t="str">
        <f>+'T12. Planes-program-proyect'!O90</f>
        <v xml:space="preserve"> </v>
      </c>
      <c r="B90" s="193">
        <f>'T12. Planes-program-proyect'!K90</f>
        <v>0</v>
      </c>
      <c r="C90" s="193" t="str">
        <f t="shared" si="4"/>
        <v/>
      </c>
      <c r="D90" s="193">
        <f>'T12. Planes-program-proyect'!L90</f>
        <v>0</v>
      </c>
      <c r="E90" s="193" t="str">
        <f>'T12. Planes-program-proyect'!D90</f>
        <v>No existe una competencia definida</v>
      </c>
      <c r="F90" s="193">
        <f>'T12. Planes-program-proyect'!B90</f>
        <v>0</v>
      </c>
      <c r="G90" s="150">
        <f>'T11.Obj G, politicas, metas'!E90</f>
        <v>0</v>
      </c>
      <c r="H90" s="150">
        <f>'T11.Obj G, politicas, metas'!F90</f>
        <v>0</v>
      </c>
      <c r="I90" s="150">
        <f>+'T11.Obj G, politicas, metas'!G90</f>
        <v>0</v>
      </c>
      <c r="J90" s="189">
        <f>'T11.Obj G, politicas, metas'!H90</f>
        <v>0</v>
      </c>
      <c r="K90" s="189">
        <f>'T11.Obj G, politicas, metas'!I90</f>
        <v>0</v>
      </c>
      <c r="L90" s="189">
        <f t="shared" si="5"/>
        <v>0</v>
      </c>
      <c r="M90" s="189">
        <f>'T11.Obj G, politicas, metas'!J90</f>
        <v>0</v>
      </c>
      <c r="N90" s="189">
        <f>'T11.Obj G, politicas, metas'!K90</f>
        <v>0</v>
      </c>
      <c r="O90" s="189">
        <f>'T11.Obj G, politicas, metas'!L90</f>
        <v>0</v>
      </c>
      <c r="P90" s="189">
        <f>'T11.Obj G, politicas, metas'!M90</f>
        <v>0</v>
      </c>
      <c r="Q90" s="150" t="str">
        <f>_xlfn.CONCAT("PLAN/PROGRAMA: ",'T12. Planes-program-proyect'!F90,"
","PROYECTO: ",'T12. Planes-program-proyect'!G90)</f>
        <v xml:space="preserve">PLAN/PROGRAMA: 
PROYECTO: </v>
      </c>
      <c r="R90" s="231">
        <f>+'T12. Planes-program-proyect'!I90</f>
        <v>0</v>
      </c>
    </row>
    <row r="91" spans="1:18" ht="38.25">
      <c r="A91" s="193" t="str">
        <f>+'T12. Planes-program-proyect'!O91</f>
        <v xml:space="preserve"> </v>
      </c>
      <c r="B91" s="193">
        <f>'T12. Planes-program-proyect'!K91</f>
        <v>0</v>
      </c>
      <c r="C91" s="193" t="str">
        <f t="shared" si="4"/>
        <v/>
      </c>
      <c r="D91" s="193">
        <f>'T12. Planes-program-proyect'!L91</f>
        <v>0</v>
      </c>
      <c r="E91" s="193" t="str">
        <f>'T12. Planes-program-proyect'!D91</f>
        <v>No existe una competencia definida</v>
      </c>
      <c r="F91" s="193">
        <f>'T12. Planes-program-proyect'!B91</f>
        <v>0</v>
      </c>
      <c r="G91" s="150">
        <f>'T11.Obj G, politicas, metas'!E91</f>
        <v>0</v>
      </c>
      <c r="H91" s="150">
        <f>'T11.Obj G, politicas, metas'!F91</f>
        <v>0</v>
      </c>
      <c r="I91" s="150">
        <f>+'T11.Obj G, politicas, metas'!G91</f>
        <v>0</v>
      </c>
      <c r="J91" s="189">
        <f>'T11.Obj G, politicas, metas'!H91</f>
        <v>0</v>
      </c>
      <c r="K91" s="189">
        <f>'T11.Obj G, politicas, metas'!I91</f>
        <v>0</v>
      </c>
      <c r="L91" s="189">
        <f t="shared" si="5"/>
        <v>0</v>
      </c>
      <c r="M91" s="189">
        <f>'T11.Obj G, politicas, metas'!J91</f>
        <v>0</v>
      </c>
      <c r="N91" s="189">
        <f>'T11.Obj G, politicas, metas'!K91</f>
        <v>0</v>
      </c>
      <c r="O91" s="189">
        <f>'T11.Obj G, politicas, metas'!L91</f>
        <v>0</v>
      </c>
      <c r="P91" s="189">
        <f>'T11.Obj G, politicas, metas'!M91</f>
        <v>0</v>
      </c>
      <c r="Q91" s="150" t="str">
        <f>_xlfn.CONCAT("PLAN/PROGRAMA: ",'T12. Planes-program-proyect'!F91,"
","PROYECTO: ",'T12. Planes-program-proyect'!G91)</f>
        <v xml:space="preserve">PLAN/PROGRAMA: 
PROYECTO: </v>
      </c>
      <c r="R91" s="231">
        <f>+'T12. Planes-program-proyect'!I91</f>
        <v>0</v>
      </c>
    </row>
    <row r="92" spans="1:18" ht="38.25">
      <c r="A92" s="193" t="str">
        <f>+'T12. Planes-program-proyect'!O92</f>
        <v xml:space="preserve"> </v>
      </c>
      <c r="B92" s="193">
        <f>'T12. Planes-program-proyect'!K92</f>
        <v>0</v>
      </c>
      <c r="C92" s="193" t="str">
        <f t="shared" si="4"/>
        <v/>
      </c>
      <c r="D92" s="193">
        <f>'T12. Planes-program-proyect'!L92</f>
        <v>0</v>
      </c>
      <c r="E92" s="193" t="str">
        <f>'T12. Planes-program-proyect'!D92</f>
        <v>No existe una competencia definida</v>
      </c>
      <c r="F92" s="193">
        <f>'T12. Planes-program-proyect'!B92</f>
        <v>0</v>
      </c>
      <c r="G92" s="150">
        <f>'T11.Obj G, politicas, metas'!E92</f>
        <v>0</v>
      </c>
      <c r="H92" s="150">
        <f>'T11.Obj G, politicas, metas'!F92</f>
        <v>0</v>
      </c>
      <c r="I92" s="150">
        <f>+'T11.Obj G, politicas, metas'!G92</f>
        <v>0</v>
      </c>
      <c r="J92" s="189">
        <f>'T11.Obj G, politicas, metas'!H92</f>
        <v>0</v>
      </c>
      <c r="K92" s="189">
        <f>'T11.Obj G, politicas, metas'!I92</f>
        <v>0</v>
      </c>
      <c r="L92" s="189">
        <f t="shared" si="5"/>
        <v>0</v>
      </c>
      <c r="M92" s="189">
        <f>'T11.Obj G, politicas, metas'!J92</f>
        <v>0</v>
      </c>
      <c r="N92" s="189">
        <f>'T11.Obj G, politicas, metas'!K92</f>
        <v>0</v>
      </c>
      <c r="O92" s="189">
        <f>'T11.Obj G, politicas, metas'!L92</f>
        <v>0</v>
      </c>
      <c r="P92" s="189">
        <f>'T11.Obj G, politicas, metas'!M92</f>
        <v>0</v>
      </c>
      <c r="Q92" s="150" t="str">
        <f>_xlfn.CONCAT("PLAN/PROGRAMA: ",'T12. Planes-program-proyect'!F92,"
","PROYECTO: ",'T12. Planes-program-proyect'!G92)</f>
        <v xml:space="preserve">PLAN/PROGRAMA: 
PROYECTO: </v>
      </c>
      <c r="R92" s="231">
        <f>+'T12. Planes-program-proyect'!I92</f>
        <v>0</v>
      </c>
    </row>
    <row r="93" spans="1:18" ht="38.25">
      <c r="A93" s="193" t="str">
        <f>+'T12. Planes-program-proyect'!O93</f>
        <v xml:space="preserve"> </v>
      </c>
      <c r="B93" s="193">
        <f>'T12. Planes-program-proyect'!K93</f>
        <v>0</v>
      </c>
      <c r="C93" s="193" t="str">
        <f t="shared" si="4"/>
        <v/>
      </c>
      <c r="D93" s="193">
        <f>'T12. Planes-program-proyect'!L93</f>
        <v>0</v>
      </c>
      <c r="E93" s="193" t="str">
        <f>'T12. Planes-program-proyect'!D93</f>
        <v>No existe una competencia definida</v>
      </c>
      <c r="F93" s="193">
        <f>'T12. Planes-program-proyect'!B93</f>
        <v>0</v>
      </c>
      <c r="G93" s="150">
        <f>'T11.Obj G, politicas, metas'!E93</f>
        <v>0</v>
      </c>
      <c r="H93" s="150">
        <f>'T11.Obj G, politicas, metas'!F93</f>
        <v>0</v>
      </c>
      <c r="I93" s="150">
        <f>+'T11.Obj G, politicas, metas'!G93</f>
        <v>0</v>
      </c>
      <c r="J93" s="189">
        <f>'T11.Obj G, politicas, metas'!H93</f>
        <v>0</v>
      </c>
      <c r="K93" s="189">
        <f>'T11.Obj G, politicas, metas'!I93</f>
        <v>0</v>
      </c>
      <c r="L93" s="189">
        <f t="shared" si="5"/>
        <v>0</v>
      </c>
      <c r="M93" s="189">
        <f>'T11.Obj G, politicas, metas'!J93</f>
        <v>0</v>
      </c>
      <c r="N93" s="189">
        <f>'T11.Obj G, politicas, metas'!K93</f>
        <v>0</v>
      </c>
      <c r="O93" s="189">
        <f>'T11.Obj G, politicas, metas'!L93</f>
        <v>0</v>
      </c>
      <c r="P93" s="189">
        <f>'T11.Obj G, politicas, metas'!M93</f>
        <v>0</v>
      </c>
      <c r="Q93" s="150" t="str">
        <f>_xlfn.CONCAT("PLAN/PROGRAMA: ",'T12. Planes-program-proyect'!F93,"
","PROYECTO: ",'T12. Planes-program-proyect'!G93)</f>
        <v xml:space="preserve">PLAN/PROGRAMA: 
PROYECTO: </v>
      </c>
      <c r="R93" s="231">
        <f>+'T12. Planes-program-proyect'!I93</f>
        <v>0</v>
      </c>
    </row>
    <row r="94" spans="1:18" ht="38.25">
      <c r="A94" s="193" t="str">
        <f>+'T12. Planes-program-proyect'!O94</f>
        <v xml:space="preserve"> </v>
      </c>
      <c r="B94" s="193">
        <f>'T12. Planes-program-proyect'!K94</f>
        <v>0</v>
      </c>
      <c r="C94" s="193" t="str">
        <f t="shared" si="4"/>
        <v/>
      </c>
      <c r="D94" s="193">
        <f>'T12. Planes-program-proyect'!L94</f>
        <v>0</v>
      </c>
      <c r="E94" s="193" t="str">
        <f>'T12. Planes-program-proyect'!D94</f>
        <v>No existe una competencia definida</v>
      </c>
      <c r="F94" s="193">
        <f>'T12. Planes-program-proyect'!B94</f>
        <v>0</v>
      </c>
      <c r="G94" s="150">
        <f>'T11.Obj G, politicas, metas'!E94</f>
        <v>0</v>
      </c>
      <c r="H94" s="150">
        <f>'T11.Obj G, politicas, metas'!F94</f>
        <v>0</v>
      </c>
      <c r="I94" s="150">
        <f>+'T11.Obj G, politicas, metas'!G94</f>
        <v>0</v>
      </c>
      <c r="J94" s="189">
        <f>'T11.Obj G, politicas, metas'!H94</f>
        <v>0</v>
      </c>
      <c r="K94" s="189">
        <f>'T11.Obj G, politicas, metas'!I94</f>
        <v>0</v>
      </c>
      <c r="L94" s="189">
        <f t="shared" si="5"/>
        <v>0</v>
      </c>
      <c r="M94" s="189">
        <f>'T11.Obj G, politicas, metas'!J94</f>
        <v>0</v>
      </c>
      <c r="N94" s="189">
        <f>'T11.Obj G, politicas, metas'!K94</f>
        <v>0</v>
      </c>
      <c r="O94" s="189">
        <f>'T11.Obj G, politicas, metas'!L94</f>
        <v>0</v>
      </c>
      <c r="P94" s="189">
        <f>'T11.Obj G, politicas, metas'!M94</f>
        <v>0</v>
      </c>
      <c r="Q94" s="150" t="str">
        <f>_xlfn.CONCAT("PLAN/PROGRAMA: ",'T12. Planes-program-proyect'!F94,"
","PROYECTO: ",'T12. Planes-program-proyect'!G94)</f>
        <v xml:space="preserve">PLAN/PROGRAMA: 
PROYECTO: </v>
      </c>
      <c r="R94" s="231">
        <f>+'T12. Planes-program-proyect'!I94</f>
        <v>0</v>
      </c>
    </row>
    <row r="95" spans="1:18" ht="38.25">
      <c r="A95" s="193" t="str">
        <f>+'T12. Planes-program-proyect'!O95</f>
        <v xml:space="preserve"> </v>
      </c>
      <c r="B95" s="193">
        <f>'T12. Planes-program-proyect'!K95</f>
        <v>0</v>
      </c>
      <c r="C95" s="193" t="str">
        <f t="shared" si="4"/>
        <v/>
      </c>
      <c r="D95" s="193">
        <f>'T12. Planes-program-proyect'!L95</f>
        <v>0</v>
      </c>
      <c r="E95" s="193" t="str">
        <f>'T12. Planes-program-proyect'!D95</f>
        <v>No existe una competencia definida</v>
      </c>
      <c r="F95" s="193">
        <f>'T12. Planes-program-proyect'!B95</f>
        <v>0</v>
      </c>
      <c r="G95" s="150">
        <f>'T11.Obj G, politicas, metas'!E95</f>
        <v>0</v>
      </c>
      <c r="H95" s="150">
        <f>'T11.Obj G, politicas, metas'!F95</f>
        <v>0</v>
      </c>
      <c r="I95" s="150">
        <f>+'T11.Obj G, politicas, metas'!G95</f>
        <v>0</v>
      </c>
      <c r="J95" s="189">
        <f>'T11.Obj G, politicas, metas'!H95</f>
        <v>0</v>
      </c>
      <c r="K95" s="189">
        <f>'T11.Obj G, politicas, metas'!I95</f>
        <v>0</v>
      </c>
      <c r="L95" s="189">
        <f t="shared" si="5"/>
        <v>0</v>
      </c>
      <c r="M95" s="189">
        <f>'T11.Obj G, politicas, metas'!J95</f>
        <v>0</v>
      </c>
      <c r="N95" s="189">
        <f>'T11.Obj G, politicas, metas'!K95</f>
        <v>0</v>
      </c>
      <c r="O95" s="189">
        <f>'T11.Obj G, politicas, metas'!L95</f>
        <v>0</v>
      </c>
      <c r="P95" s="189">
        <f>'T11.Obj G, politicas, metas'!M95</f>
        <v>0</v>
      </c>
      <c r="Q95" s="150" t="str">
        <f>_xlfn.CONCAT("PLAN/PROGRAMA: ",'T12. Planes-program-proyect'!F95,"
","PROYECTO: ",'T12. Planes-program-proyect'!G95)</f>
        <v xml:space="preserve">PLAN/PROGRAMA: 
PROYECTO: </v>
      </c>
      <c r="R95" s="231">
        <f>+'T12. Planes-program-proyect'!I95</f>
        <v>0</v>
      </c>
    </row>
    <row r="96" spans="1:18" ht="38.25">
      <c r="A96" s="193" t="str">
        <f>+'T12. Planes-program-proyect'!O96</f>
        <v xml:space="preserve"> </v>
      </c>
      <c r="B96" s="193">
        <f>'T12. Planes-program-proyect'!K96</f>
        <v>0</v>
      </c>
      <c r="C96" s="193" t="str">
        <f t="shared" si="4"/>
        <v/>
      </c>
      <c r="D96" s="193">
        <f>'T12. Planes-program-proyect'!L96</f>
        <v>0</v>
      </c>
      <c r="E96" s="193" t="str">
        <f>'T12. Planes-program-proyect'!D96</f>
        <v>No existe una competencia definida</v>
      </c>
      <c r="F96" s="193">
        <f>'T12. Planes-program-proyect'!B96</f>
        <v>0</v>
      </c>
      <c r="G96" s="150">
        <f>'T11.Obj G, politicas, metas'!E96</f>
        <v>0</v>
      </c>
      <c r="H96" s="150">
        <f>'T11.Obj G, politicas, metas'!F96</f>
        <v>0</v>
      </c>
      <c r="I96" s="150">
        <f>+'T11.Obj G, politicas, metas'!G96</f>
        <v>0</v>
      </c>
      <c r="J96" s="189">
        <f>'T11.Obj G, politicas, metas'!H96</f>
        <v>0</v>
      </c>
      <c r="K96" s="189">
        <f>'T11.Obj G, politicas, metas'!I96</f>
        <v>0</v>
      </c>
      <c r="L96" s="189">
        <f t="shared" si="5"/>
        <v>0</v>
      </c>
      <c r="M96" s="189">
        <f>'T11.Obj G, politicas, metas'!J96</f>
        <v>0</v>
      </c>
      <c r="N96" s="189">
        <f>'T11.Obj G, politicas, metas'!K96</f>
        <v>0</v>
      </c>
      <c r="O96" s="189">
        <f>'T11.Obj G, politicas, metas'!L96</f>
        <v>0</v>
      </c>
      <c r="P96" s="189">
        <f>'T11.Obj G, politicas, metas'!M96</f>
        <v>0</v>
      </c>
      <c r="Q96" s="150" t="str">
        <f>_xlfn.CONCAT("PLAN/PROGRAMA: ",'T12. Planes-program-proyect'!F96,"
","PROYECTO: ",'T12. Planes-program-proyect'!G96)</f>
        <v xml:space="preserve">PLAN/PROGRAMA: 
PROYECTO: </v>
      </c>
      <c r="R96" s="231">
        <f>+'T12. Planes-program-proyect'!I96</f>
        <v>0</v>
      </c>
    </row>
    <row r="97" spans="1:18" ht="38.25">
      <c r="A97" s="193" t="str">
        <f>+'T12. Planes-program-proyect'!O97</f>
        <v xml:space="preserve"> </v>
      </c>
      <c r="B97" s="193">
        <f>'T12. Planes-program-proyect'!K97</f>
        <v>0</v>
      </c>
      <c r="C97" s="193" t="str">
        <f t="shared" si="4"/>
        <v/>
      </c>
      <c r="D97" s="193">
        <f>'T12. Planes-program-proyect'!L97</f>
        <v>0</v>
      </c>
      <c r="E97" s="193" t="str">
        <f>'T12. Planes-program-proyect'!D97</f>
        <v>No existe una competencia definida</v>
      </c>
      <c r="F97" s="193">
        <f>'T12. Planes-program-proyect'!B97</f>
        <v>0</v>
      </c>
      <c r="G97" s="150">
        <f>'T11.Obj G, politicas, metas'!E97</f>
        <v>0</v>
      </c>
      <c r="H97" s="150">
        <f>'T11.Obj G, politicas, metas'!F97</f>
        <v>0</v>
      </c>
      <c r="I97" s="150">
        <f>+'T11.Obj G, politicas, metas'!G97</f>
        <v>0</v>
      </c>
      <c r="J97" s="189">
        <f>'T11.Obj G, politicas, metas'!H97</f>
        <v>0</v>
      </c>
      <c r="K97" s="189">
        <f>'T11.Obj G, politicas, metas'!I97</f>
        <v>0</v>
      </c>
      <c r="L97" s="189">
        <f t="shared" si="5"/>
        <v>0</v>
      </c>
      <c r="M97" s="189">
        <f>'T11.Obj G, politicas, metas'!J97</f>
        <v>0</v>
      </c>
      <c r="N97" s="189">
        <f>'T11.Obj G, politicas, metas'!K97</f>
        <v>0</v>
      </c>
      <c r="O97" s="189">
        <f>'T11.Obj G, politicas, metas'!L97</f>
        <v>0</v>
      </c>
      <c r="P97" s="189">
        <f>'T11.Obj G, politicas, metas'!M97</f>
        <v>0</v>
      </c>
      <c r="Q97" s="150" t="str">
        <f>_xlfn.CONCAT("PLAN/PROGRAMA: ",'T12. Planes-program-proyect'!F97,"
","PROYECTO: ",'T12. Planes-program-proyect'!G97)</f>
        <v xml:space="preserve">PLAN/PROGRAMA: 
PROYECTO: </v>
      </c>
      <c r="R97" s="231">
        <f>+'T12. Planes-program-proyect'!I97</f>
        <v>0</v>
      </c>
    </row>
    <row r="98" spans="1:18" ht="38.25">
      <c r="A98" s="193" t="str">
        <f>+'T12. Planes-program-proyect'!O98</f>
        <v xml:space="preserve"> </v>
      </c>
      <c r="B98" s="193">
        <f>'T12. Planes-program-proyect'!K98</f>
        <v>0</v>
      </c>
      <c r="C98" s="193" t="str">
        <f t="shared" si="4"/>
        <v/>
      </c>
      <c r="D98" s="193">
        <f>'T12. Planes-program-proyect'!L98</f>
        <v>0</v>
      </c>
      <c r="E98" s="193" t="str">
        <f>'T12. Planes-program-proyect'!D98</f>
        <v>No existe una competencia definida</v>
      </c>
      <c r="F98" s="193">
        <f>'T12. Planes-program-proyect'!B98</f>
        <v>0</v>
      </c>
      <c r="G98" s="150">
        <f>'T11.Obj G, politicas, metas'!E98</f>
        <v>0</v>
      </c>
      <c r="H98" s="150">
        <f>'T11.Obj G, politicas, metas'!F98</f>
        <v>0</v>
      </c>
      <c r="I98" s="150">
        <f>+'T11.Obj G, politicas, metas'!G98</f>
        <v>0</v>
      </c>
      <c r="J98" s="189">
        <f>'T11.Obj G, politicas, metas'!H98</f>
        <v>0</v>
      </c>
      <c r="K98" s="189">
        <f>'T11.Obj G, politicas, metas'!I98</f>
        <v>0</v>
      </c>
      <c r="L98" s="189">
        <f t="shared" si="5"/>
        <v>0</v>
      </c>
      <c r="M98" s="189">
        <f>'T11.Obj G, politicas, metas'!J98</f>
        <v>0</v>
      </c>
      <c r="N98" s="189">
        <f>'T11.Obj G, politicas, metas'!K98</f>
        <v>0</v>
      </c>
      <c r="O98" s="189">
        <f>'T11.Obj G, politicas, metas'!L98</f>
        <v>0</v>
      </c>
      <c r="P98" s="189">
        <f>'T11.Obj G, politicas, metas'!M98</f>
        <v>0</v>
      </c>
      <c r="Q98" s="150" t="str">
        <f>_xlfn.CONCAT("PLAN/PROGRAMA: ",'T12. Planes-program-proyect'!F98,"
","PROYECTO: ",'T12. Planes-program-proyect'!G98)</f>
        <v xml:space="preserve">PLAN/PROGRAMA: 
PROYECTO: </v>
      </c>
      <c r="R98" s="231">
        <f>+'T12. Planes-program-proyect'!I98</f>
        <v>0</v>
      </c>
    </row>
    <row r="99" spans="1:18" ht="38.25">
      <c r="A99" s="193" t="str">
        <f>+'T12. Planes-program-proyect'!O99</f>
        <v xml:space="preserve"> </v>
      </c>
      <c r="B99" s="193">
        <f>'T12. Planes-program-proyect'!K99</f>
        <v>0</v>
      </c>
      <c r="C99" s="193" t="str">
        <f t="shared" si="4"/>
        <v/>
      </c>
      <c r="D99" s="193">
        <f>'T12. Planes-program-proyect'!L99</f>
        <v>0</v>
      </c>
      <c r="E99" s="193" t="str">
        <f>'T12. Planes-program-proyect'!D99</f>
        <v>No existe una competencia definida</v>
      </c>
      <c r="F99" s="193">
        <f>'T12. Planes-program-proyect'!B99</f>
        <v>0</v>
      </c>
      <c r="G99" s="150">
        <f>'T11.Obj G, politicas, metas'!E99</f>
        <v>0</v>
      </c>
      <c r="H99" s="150">
        <f>'T11.Obj G, politicas, metas'!F99</f>
        <v>0</v>
      </c>
      <c r="I99" s="150">
        <f>+'T11.Obj G, politicas, metas'!G99</f>
        <v>0</v>
      </c>
      <c r="J99" s="189">
        <f>'T11.Obj G, politicas, metas'!H99</f>
        <v>0</v>
      </c>
      <c r="K99" s="189">
        <f>'T11.Obj G, politicas, metas'!I99</f>
        <v>0</v>
      </c>
      <c r="L99" s="189">
        <f t="shared" si="5"/>
        <v>0</v>
      </c>
      <c r="M99" s="189">
        <f>'T11.Obj G, politicas, metas'!J99</f>
        <v>0</v>
      </c>
      <c r="N99" s="189">
        <f>'T11.Obj G, politicas, metas'!K99</f>
        <v>0</v>
      </c>
      <c r="O99" s="189">
        <f>'T11.Obj G, politicas, metas'!L99</f>
        <v>0</v>
      </c>
      <c r="P99" s="189">
        <f>'T11.Obj G, politicas, metas'!M99</f>
        <v>0</v>
      </c>
      <c r="Q99" s="150" t="str">
        <f>_xlfn.CONCAT("PLAN/PROGRAMA: ",'T12. Planes-program-proyect'!F99,"
","PROYECTO: ",'T12. Planes-program-proyect'!G99)</f>
        <v xml:space="preserve">PLAN/PROGRAMA: 
PROYECTO: </v>
      </c>
      <c r="R99" s="231">
        <f>+'T12. Planes-program-proyect'!I99</f>
        <v>0</v>
      </c>
    </row>
    <row r="100" spans="1:18" ht="38.25">
      <c r="A100" s="193" t="str">
        <f>+'T12. Planes-program-proyect'!O100</f>
        <v xml:space="preserve"> </v>
      </c>
      <c r="B100" s="193">
        <f>'T12. Planes-program-proyect'!K100</f>
        <v>0</v>
      </c>
      <c r="C100" s="193" t="str">
        <f t="shared" si="4"/>
        <v/>
      </c>
      <c r="D100" s="193">
        <f>'T12. Planes-program-proyect'!L100</f>
        <v>0</v>
      </c>
      <c r="E100" s="193" t="str">
        <f>'T12. Planes-program-proyect'!D100</f>
        <v>No existe una competencia definida</v>
      </c>
      <c r="F100" s="193">
        <f>'T12. Planes-program-proyect'!B100</f>
        <v>0</v>
      </c>
      <c r="G100" s="150">
        <f>'T11.Obj G, politicas, metas'!E100</f>
        <v>0</v>
      </c>
      <c r="H100" s="150">
        <f>'T11.Obj G, politicas, metas'!F100</f>
        <v>0</v>
      </c>
      <c r="I100" s="150">
        <f>+'T11.Obj G, politicas, metas'!G100</f>
        <v>0</v>
      </c>
      <c r="J100" s="189">
        <f>'T11.Obj G, politicas, metas'!H100</f>
        <v>0</v>
      </c>
      <c r="K100" s="189">
        <f>'T11.Obj G, politicas, metas'!I100</f>
        <v>0</v>
      </c>
      <c r="L100" s="189">
        <f t="shared" si="5"/>
        <v>0</v>
      </c>
      <c r="M100" s="189">
        <f>'T11.Obj G, politicas, metas'!J100</f>
        <v>0</v>
      </c>
      <c r="N100" s="189">
        <f>'T11.Obj G, politicas, metas'!K100</f>
        <v>0</v>
      </c>
      <c r="O100" s="189">
        <f>'T11.Obj G, politicas, metas'!L100</f>
        <v>0</v>
      </c>
      <c r="P100" s="189">
        <f>'T11.Obj G, politicas, metas'!M100</f>
        <v>0</v>
      </c>
      <c r="Q100" s="150" t="str">
        <f>_xlfn.CONCAT("PLAN/PROGRAMA: ",'T12. Planes-program-proyect'!F100,"
","PROYECTO: ",'T12. Planes-program-proyect'!G100)</f>
        <v xml:space="preserve">PLAN/PROGRAMA: 
PROYECTO: </v>
      </c>
      <c r="R100" s="231">
        <f>+'T12. Planes-program-proyect'!I100</f>
        <v>0</v>
      </c>
    </row>
    <row r="101" spans="1:18" ht="38.25">
      <c r="A101" s="193" t="str">
        <f>+'T12. Planes-program-proyect'!O101</f>
        <v xml:space="preserve"> </v>
      </c>
      <c r="B101" s="193">
        <f>'T12. Planes-program-proyect'!K101</f>
        <v>0</v>
      </c>
      <c r="C101" s="193" t="str">
        <f t="shared" si="4"/>
        <v/>
      </c>
      <c r="D101" s="193">
        <f>'T12. Planes-program-proyect'!L101</f>
        <v>0</v>
      </c>
      <c r="E101" s="193" t="str">
        <f>'T12. Planes-program-proyect'!D101</f>
        <v>No existe una competencia definida</v>
      </c>
      <c r="F101" s="193">
        <f>'T12. Planes-program-proyect'!B101</f>
        <v>0</v>
      </c>
      <c r="G101" s="150">
        <f>'T11.Obj G, politicas, metas'!E101</f>
        <v>0</v>
      </c>
      <c r="H101" s="150">
        <f>'T11.Obj G, politicas, metas'!F101</f>
        <v>0</v>
      </c>
      <c r="I101" s="150">
        <f>+'T11.Obj G, politicas, metas'!G101</f>
        <v>0</v>
      </c>
      <c r="J101" s="189">
        <f>'T11.Obj G, politicas, metas'!H101</f>
        <v>0</v>
      </c>
      <c r="K101" s="189">
        <f>'T11.Obj G, politicas, metas'!I101</f>
        <v>0</v>
      </c>
      <c r="L101" s="189">
        <f t="shared" si="5"/>
        <v>0</v>
      </c>
      <c r="M101" s="189">
        <f>'T11.Obj G, politicas, metas'!J101</f>
        <v>0</v>
      </c>
      <c r="N101" s="189">
        <f>'T11.Obj G, politicas, metas'!K101</f>
        <v>0</v>
      </c>
      <c r="O101" s="189">
        <f>'T11.Obj G, politicas, metas'!L101</f>
        <v>0</v>
      </c>
      <c r="P101" s="189">
        <f>'T11.Obj G, politicas, metas'!M101</f>
        <v>0</v>
      </c>
      <c r="Q101" s="150" t="str">
        <f>_xlfn.CONCAT("PLAN/PROGRAMA: ",'T12. Planes-program-proyect'!F101,"
","PROYECTO: ",'T12. Planes-program-proyect'!G101)</f>
        <v xml:space="preserve">PLAN/PROGRAMA: 
PROYECTO: </v>
      </c>
      <c r="R101" s="231">
        <f>+'T12. Planes-program-proyect'!I101</f>
        <v>0</v>
      </c>
    </row>
    <row r="102" spans="1:18" ht="38.25">
      <c r="A102" s="193" t="str">
        <f>+'T12. Planes-program-proyect'!O102</f>
        <v xml:space="preserve"> </v>
      </c>
      <c r="B102" s="193">
        <f>'T12. Planes-program-proyect'!K102</f>
        <v>0</v>
      </c>
      <c r="C102" s="193" t="str">
        <f t="shared" si="4"/>
        <v/>
      </c>
      <c r="D102" s="193">
        <f>'T12. Planes-program-proyect'!L102</f>
        <v>0</v>
      </c>
      <c r="E102" s="193" t="str">
        <f>'T12. Planes-program-proyect'!D102</f>
        <v>No existe una competencia definida</v>
      </c>
      <c r="F102" s="193">
        <f>'T12. Planes-program-proyect'!B102</f>
        <v>0</v>
      </c>
      <c r="G102" s="150">
        <f>'T11.Obj G, politicas, metas'!E102</f>
        <v>0</v>
      </c>
      <c r="H102" s="150">
        <f>'T11.Obj G, politicas, metas'!F102</f>
        <v>0</v>
      </c>
      <c r="I102" s="150">
        <f>+'T11.Obj G, politicas, metas'!G102</f>
        <v>0</v>
      </c>
      <c r="J102" s="189">
        <f>'T11.Obj G, politicas, metas'!H102</f>
        <v>0</v>
      </c>
      <c r="K102" s="189">
        <f>'T11.Obj G, politicas, metas'!I102</f>
        <v>0</v>
      </c>
      <c r="L102" s="189">
        <f t="shared" si="5"/>
        <v>0</v>
      </c>
      <c r="M102" s="189">
        <f>'T11.Obj G, politicas, metas'!J102</f>
        <v>0</v>
      </c>
      <c r="N102" s="189">
        <f>'T11.Obj G, politicas, metas'!K102</f>
        <v>0</v>
      </c>
      <c r="O102" s="189">
        <f>'T11.Obj G, politicas, metas'!L102</f>
        <v>0</v>
      </c>
      <c r="P102" s="189">
        <f>'T11.Obj G, politicas, metas'!M102</f>
        <v>0</v>
      </c>
      <c r="Q102" s="150" t="str">
        <f>_xlfn.CONCAT("PLAN/PROGRAMA: ",'T12. Planes-program-proyect'!F102,"
","PROYECTO: ",'T12. Planes-program-proyect'!G102)</f>
        <v xml:space="preserve">PLAN/PROGRAMA: 
PROYECTO: </v>
      </c>
      <c r="R102" s="231">
        <f>+'T12. Planes-program-proyect'!I102</f>
        <v>0</v>
      </c>
    </row>
    <row r="103" spans="1:18" ht="38.25">
      <c r="A103" s="193" t="str">
        <f>+'T12. Planes-program-proyect'!O103</f>
        <v xml:space="preserve"> </v>
      </c>
      <c r="B103" s="193">
        <f>'T12. Planes-program-proyect'!K103</f>
        <v>0</v>
      </c>
      <c r="C103" s="193" t="str">
        <f t="shared" si="4"/>
        <v/>
      </c>
      <c r="D103" s="193">
        <f>'T12. Planes-program-proyect'!L103</f>
        <v>0</v>
      </c>
      <c r="E103" s="193" t="str">
        <f>'T12. Planes-program-proyect'!D103</f>
        <v>No existe una competencia definida</v>
      </c>
      <c r="F103" s="193">
        <f>'T12. Planes-program-proyect'!B103</f>
        <v>0</v>
      </c>
      <c r="G103" s="150">
        <f>'T11.Obj G, politicas, metas'!E103</f>
        <v>0</v>
      </c>
      <c r="H103" s="150">
        <f>'T11.Obj G, politicas, metas'!F103</f>
        <v>0</v>
      </c>
      <c r="I103" s="150">
        <f>+'T11.Obj G, politicas, metas'!G103</f>
        <v>0</v>
      </c>
      <c r="J103" s="189">
        <f>'T11.Obj G, politicas, metas'!H103</f>
        <v>0</v>
      </c>
      <c r="K103" s="189">
        <f>'T11.Obj G, politicas, metas'!I103</f>
        <v>0</v>
      </c>
      <c r="L103" s="189">
        <f t="shared" si="5"/>
        <v>0</v>
      </c>
      <c r="M103" s="189">
        <f>'T11.Obj G, politicas, metas'!J103</f>
        <v>0</v>
      </c>
      <c r="N103" s="189">
        <f>'T11.Obj G, politicas, metas'!K103</f>
        <v>0</v>
      </c>
      <c r="O103" s="189">
        <f>'T11.Obj G, politicas, metas'!L103</f>
        <v>0</v>
      </c>
      <c r="P103" s="189">
        <f>'T11.Obj G, politicas, metas'!M103</f>
        <v>0</v>
      </c>
      <c r="Q103" s="150" t="str">
        <f>_xlfn.CONCAT("PLAN/PROGRAMA: ",'T12. Planes-program-proyect'!F103,"
","PROYECTO: ",'T12. Planes-program-proyect'!G103)</f>
        <v xml:space="preserve">PLAN/PROGRAMA: 
PROYECTO: </v>
      </c>
      <c r="R103" s="231">
        <f>+'T12. Planes-program-proyect'!I103</f>
        <v>0</v>
      </c>
    </row>
    <row r="104" spans="1:18" ht="38.25">
      <c r="A104" s="193" t="str">
        <f>+'T12. Planes-program-proyect'!O104</f>
        <v xml:space="preserve"> </v>
      </c>
      <c r="B104" s="193">
        <f>'T12. Planes-program-proyect'!K104</f>
        <v>0</v>
      </c>
      <c r="C104" s="193" t="str">
        <f t="shared" si="4"/>
        <v/>
      </c>
      <c r="D104" s="193">
        <f>'T12. Planes-program-proyect'!L104</f>
        <v>0</v>
      </c>
      <c r="E104" s="193" t="str">
        <f>'T12. Planes-program-proyect'!D104</f>
        <v>No existe una competencia definida</v>
      </c>
      <c r="F104" s="193">
        <f>'T12. Planes-program-proyect'!B104</f>
        <v>0</v>
      </c>
      <c r="G104" s="150">
        <f>'T11.Obj G, politicas, metas'!E104</f>
        <v>0</v>
      </c>
      <c r="H104" s="150">
        <f>'T11.Obj G, politicas, metas'!F104</f>
        <v>0</v>
      </c>
      <c r="I104" s="150">
        <f>+'T11.Obj G, politicas, metas'!G104</f>
        <v>0</v>
      </c>
      <c r="J104" s="189">
        <f>'T11.Obj G, politicas, metas'!H104</f>
        <v>0</v>
      </c>
      <c r="K104" s="189">
        <f>'T11.Obj G, politicas, metas'!I104</f>
        <v>0</v>
      </c>
      <c r="L104" s="189">
        <f t="shared" si="5"/>
        <v>0</v>
      </c>
      <c r="M104" s="189">
        <f>'T11.Obj G, politicas, metas'!J104</f>
        <v>0</v>
      </c>
      <c r="N104" s="189">
        <f>'T11.Obj G, politicas, metas'!K104</f>
        <v>0</v>
      </c>
      <c r="O104" s="189">
        <f>'T11.Obj G, politicas, metas'!L104</f>
        <v>0</v>
      </c>
      <c r="P104" s="189">
        <f>'T11.Obj G, politicas, metas'!M104</f>
        <v>0</v>
      </c>
      <c r="Q104" s="150" t="str">
        <f>_xlfn.CONCAT("PLAN/PROGRAMA: ",'T12. Planes-program-proyect'!F104,"
","PROYECTO: ",'T12. Planes-program-proyect'!G104)</f>
        <v xml:space="preserve">PLAN/PROGRAMA: 
PROYECTO: </v>
      </c>
      <c r="R104" s="231">
        <f>+'T12. Planes-program-proyect'!I104</f>
        <v>0</v>
      </c>
    </row>
    <row r="105" spans="1:18" ht="38.25">
      <c r="A105" s="193" t="str">
        <f>+'T12. Planes-program-proyect'!O105</f>
        <v xml:space="preserve"> </v>
      </c>
      <c r="B105" s="193">
        <f>'T12. Planes-program-proyect'!K105</f>
        <v>0</v>
      </c>
      <c r="C105" s="193" t="str">
        <f t="shared" si="4"/>
        <v/>
      </c>
      <c r="D105" s="193">
        <f>'T12. Planes-program-proyect'!L105</f>
        <v>0</v>
      </c>
      <c r="E105" s="193" t="str">
        <f>'T12. Planes-program-proyect'!D105</f>
        <v>No existe una competencia definida</v>
      </c>
      <c r="F105" s="193">
        <f>'T12. Planes-program-proyect'!B105</f>
        <v>0</v>
      </c>
      <c r="G105" s="150">
        <f>'T11.Obj G, politicas, metas'!E105</f>
        <v>0</v>
      </c>
      <c r="H105" s="150">
        <f>'T11.Obj G, politicas, metas'!F105</f>
        <v>0</v>
      </c>
      <c r="I105" s="150">
        <f>+'T11.Obj G, politicas, metas'!G105</f>
        <v>0</v>
      </c>
      <c r="J105" s="189">
        <f>'T11.Obj G, politicas, metas'!H105</f>
        <v>0</v>
      </c>
      <c r="K105" s="189">
        <f>'T11.Obj G, politicas, metas'!I105</f>
        <v>0</v>
      </c>
      <c r="L105" s="189">
        <f t="shared" si="5"/>
        <v>0</v>
      </c>
      <c r="M105" s="189">
        <f>'T11.Obj G, politicas, metas'!J105</f>
        <v>0</v>
      </c>
      <c r="N105" s="189">
        <f>'T11.Obj G, politicas, metas'!K105</f>
        <v>0</v>
      </c>
      <c r="O105" s="189">
        <f>'T11.Obj G, politicas, metas'!L105</f>
        <v>0</v>
      </c>
      <c r="P105" s="189">
        <f>'T11.Obj G, politicas, metas'!M105</f>
        <v>0</v>
      </c>
      <c r="Q105" s="150" t="str">
        <f>_xlfn.CONCAT("PLAN/PROGRAMA: ",'T12. Planes-program-proyect'!F105,"
","PROYECTO: ",'T12. Planes-program-proyect'!G105)</f>
        <v xml:space="preserve">PLAN/PROGRAMA: 
PROYECTO: </v>
      </c>
      <c r="R105" s="231">
        <f>+'T12. Planes-program-proyect'!I105</f>
        <v>0</v>
      </c>
    </row>
    <row r="106" spans="1:18" ht="38.25">
      <c r="A106" s="193" t="str">
        <f>+'T12. Planes-program-proyect'!O106</f>
        <v xml:space="preserve"> </v>
      </c>
      <c r="B106" s="193">
        <f>'T12. Planes-program-proyect'!K106</f>
        <v>0</v>
      </c>
      <c r="C106" s="193" t="str">
        <f t="shared" si="4"/>
        <v/>
      </c>
      <c r="D106" s="193">
        <f>'T12. Planes-program-proyect'!L106</f>
        <v>0</v>
      </c>
      <c r="E106" s="193" t="str">
        <f>'T12. Planes-program-proyect'!D106</f>
        <v>No existe una competencia definida</v>
      </c>
      <c r="F106" s="193">
        <f>'T12. Planes-program-proyect'!B106</f>
        <v>0</v>
      </c>
      <c r="G106" s="150">
        <f>'T11.Obj G, politicas, metas'!E106</f>
        <v>0</v>
      </c>
      <c r="H106" s="150">
        <f>'T11.Obj G, politicas, metas'!F106</f>
        <v>0</v>
      </c>
      <c r="I106" s="150">
        <f>+'T11.Obj G, politicas, metas'!G106</f>
        <v>0</v>
      </c>
      <c r="J106" s="189">
        <f>'T11.Obj G, politicas, metas'!H106</f>
        <v>0</v>
      </c>
      <c r="K106" s="189">
        <f>'T11.Obj G, politicas, metas'!I106</f>
        <v>0</v>
      </c>
      <c r="L106" s="189">
        <f t="shared" si="5"/>
        <v>0</v>
      </c>
      <c r="M106" s="189">
        <f>'T11.Obj G, politicas, metas'!J106</f>
        <v>0</v>
      </c>
      <c r="N106" s="189">
        <f>'T11.Obj G, politicas, metas'!K106</f>
        <v>0</v>
      </c>
      <c r="O106" s="189">
        <f>'T11.Obj G, politicas, metas'!L106</f>
        <v>0</v>
      </c>
      <c r="P106" s="189">
        <f>'T11.Obj G, politicas, metas'!M106</f>
        <v>0</v>
      </c>
      <c r="Q106" s="150" t="str">
        <f>_xlfn.CONCAT("PLAN/PROGRAMA: ",'T12. Planes-program-proyect'!F106,"
","PROYECTO: ",'T12. Planes-program-proyect'!G106)</f>
        <v xml:space="preserve">PLAN/PROGRAMA: 
PROYECTO: </v>
      </c>
      <c r="R106" s="231">
        <f>+'T12. Planes-program-proyect'!I106</f>
        <v>0</v>
      </c>
    </row>
    <row r="107" spans="1:18" ht="38.25">
      <c r="A107" s="193" t="str">
        <f>+'T12. Planes-program-proyect'!O107</f>
        <v xml:space="preserve"> </v>
      </c>
      <c r="B107" s="193">
        <f>'T12. Planes-program-proyect'!K107</f>
        <v>0</v>
      </c>
      <c r="C107" s="193" t="str">
        <f t="shared" si="4"/>
        <v/>
      </c>
      <c r="D107" s="193">
        <f>'T12. Planes-program-proyect'!L107</f>
        <v>0</v>
      </c>
      <c r="E107" s="193" t="str">
        <f>'T12. Planes-program-proyect'!D107</f>
        <v>No existe una competencia definida</v>
      </c>
      <c r="F107" s="193">
        <f>'T12. Planes-program-proyect'!B107</f>
        <v>0</v>
      </c>
      <c r="G107" s="150">
        <f>'T11.Obj G, politicas, metas'!E107</f>
        <v>0</v>
      </c>
      <c r="H107" s="150">
        <f>'T11.Obj G, politicas, metas'!F107</f>
        <v>0</v>
      </c>
      <c r="I107" s="150">
        <f>+'T11.Obj G, politicas, metas'!G107</f>
        <v>0</v>
      </c>
      <c r="J107" s="189">
        <f>'T11.Obj G, politicas, metas'!H107</f>
        <v>0</v>
      </c>
      <c r="K107" s="189">
        <f>'T11.Obj G, politicas, metas'!I107</f>
        <v>0</v>
      </c>
      <c r="L107" s="189">
        <f t="shared" si="5"/>
        <v>0</v>
      </c>
      <c r="M107" s="189">
        <f>'T11.Obj G, politicas, metas'!J107</f>
        <v>0</v>
      </c>
      <c r="N107" s="189">
        <f>'T11.Obj G, politicas, metas'!K107</f>
        <v>0</v>
      </c>
      <c r="O107" s="189">
        <f>'T11.Obj G, politicas, metas'!L107</f>
        <v>0</v>
      </c>
      <c r="P107" s="189">
        <f>'T11.Obj G, politicas, metas'!M107</f>
        <v>0</v>
      </c>
      <c r="Q107" s="150" t="str">
        <f>_xlfn.CONCAT("PLAN/PROGRAMA: ",'T12. Planes-program-proyect'!F107,"
","PROYECTO: ",'T12. Planes-program-proyect'!G107)</f>
        <v xml:space="preserve">PLAN/PROGRAMA: 
PROYECTO: </v>
      </c>
      <c r="R107" s="231">
        <f>+'T12. Planes-program-proyect'!I107</f>
        <v>0</v>
      </c>
    </row>
    <row r="108" spans="1:18" ht="38.25">
      <c r="A108" s="193" t="str">
        <f>+'T12. Planes-program-proyect'!O108</f>
        <v xml:space="preserve"> </v>
      </c>
      <c r="B108" s="193">
        <f>'T12. Planes-program-proyect'!K108</f>
        <v>0</v>
      </c>
      <c r="C108" s="193" t="str">
        <f t="shared" si="4"/>
        <v/>
      </c>
      <c r="D108" s="193">
        <f>'T12. Planes-program-proyect'!L108</f>
        <v>0</v>
      </c>
      <c r="E108" s="193" t="str">
        <f>'T12. Planes-program-proyect'!D108</f>
        <v>No existe una competencia definida</v>
      </c>
      <c r="F108" s="193">
        <f>'T12. Planes-program-proyect'!B108</f>
        <v>0</v>
      </c>
      <c r="G108" s="150">
        <f>'T11.Obj G, politicas, metas'!E108</f>
        <v>0</v>
      </c>
      <c r="H108" s="150">
        <f>'T11.Obj G, politicas, metas'!F108</f>
        <v>0</v>
      </c>
      <c r="I108" s="150">
        <f>+'T11.Obj G, politicas, metas'!G108</f>
        <v>0</v>
      </c>
      <c r="J108" s="189">
        <f>'T11.Obj G, politicas, metas'!H108</f>
        <v>0</v>
      </c>
      <c r="K108" s="189">
        <f>'T11.Obj G, politicas, metas'!I108</f>
        <v>0</v>
      </c>
      <c r="L108" s="189">
        <f t="shared" si="5"/>
        <v>0</v>
      </c>
      <c r="M108" s="189">
        <f>'T11.Obj G, politicas, metas'!J108</f>
        <v>0</v>
      </c>
      <c r="N108" s="189">
        <f>'T11.Obj G, politicas, metas'!K108</f>
        <v>0</v>
      </c>
      <c r="O108" s="189">
        <f>'T11.Obj G, politicas, metas'!L108</f>
        <v>0</v>
      </c>
      <c r="P108" s="189">
        <f>'T11.Obj G, politicas, metas'!M108</f>
        <v>0</v>
      </c>
      <c r="Q108" s="150" t="str">
        <f>_xlfn.CONCAT("PLAN/PROGRAMA: ",'T12. Planes-program-proyect'!F108,"
","PROYECTO: ",'T12. Planes-program-proyect'!G108)</f>
        <v xml:space="preserve">PLAN/PROGRAMA: 
PROYECTO: </v>
      </c>
      <c r="R108" s="231">
        <f>+'T12. Planes-program-proyect'!I108</f>
        <v>0</v>
      </c>
    </row>
    <row r="109" spans="1:18" ht="38.25">
      <c r="A109" s="193" t="str">
        <f>+'T12. Planes-program-proyect'!O109</f>
        <v xml:space="preserve"> </v>
      </c>
      <c r="B109" s="193">
        <f>'T12. Planes-program-proyect'!K109</f>
        <v>0</v>
      </c>
      <c r="C109" s="193" t="str">
        <f t="shared" si="4"/>
        <v/>
      </c>
      <c r="D109" s="193">
        <f>'T12. Planes-program-proyect'!L109</f>
        <v>0</v>
      </c>
      <c r="E109" s="193" t="str">
        <f>'T12. Planes-program-proyect'!D109</f>
        <v>No existe una competencia definida</v>
      </c>
      <c r="F109" s="193">
        <f>'T12. Planes-program-proyect'!B109</f>
        <v>0</v>
      </c>
      <c r="G109" s="150">
        <f>'T11.Obj G, politicas, metas'!E109</f>
        <v>0</v>
      </c>
      <c r="H109" s="150">
        <f>'T11.Obj G, politicas, metas'!F109</f>
        <v>0</v>
      </c>
      <c r="I109" s="150">
        <f>+'T11.Obj G, politicas, metas'!G109</f>
        <v>0</v>
      </c>
      <c r="J109" s="189">
        <f>'T11.Obj G, politicas, metas'!H109</f>
        <v>0</v>
      </c>
      <c r="K109" s="189">
        <f>'T11.Obj G, politicas, metas'!I109</f>
        <v>0</v>
      </c>
      <c r="L109" s="189">
        <f t="shared" si="5"/>
        <v>0</v>
      </c>
      <c r="M109" s="189">
        <f>'T11.Obj G, politicas, metas'!J109</f>
        <v>0</v>
      </c>
      <c r="N109" s="189">
        <f>'T11.Obj G, politicas, metas'!K109</f>
        <v>0</v>
      </c>
      <c r="O109" s="189">
        <f>'T11.Obj G, politicas, metas'!L109</f>
        <v>0</v>
      </c>
      <c r="P109" s="189">
        <f>'T11.Obj G, politicas, metas'!M109</f>
        <v>0</v>
      </c>
      <c r="Q109" s="150" t="str">
        <f>_xlfn.CONCAT("PLAN/PROGRAMA: ",'T12. Planes-program-proyect'!F109,"
","PROYECTO: ",'T12. Planes-program-proyect'!G109)</f>
        <v xml:space="preserve">PLAN/PROGRAMA: 
PROYECTO: </v>
      </c>
      <c r="R109" s="231">
        <f>+'T12. Planes-program-proyect'!I109</f>
        <v>0</v>
      </c>
    </row>
    <row r="110" spans="1:18" ht="38.25">
      <c r="A110" s="193" t="str">
        <f>+'T12. Planes-program-proyect'!O110</f>
        <v xml:space="preserve"> </v>
      </c>
      <c r="B110" s="193">
        <f>'T12. Planes-program-proyect'!K110</f>
        <v>0</v>
      </c>
      <c r="C110" s="193" t="str">
        <f t="shared" si="4"/>
        <v/>
      </c>
      <c r="D110" s="193">
        <f>'T12. Planes-program-proyect'!L110</f>
        <v>0</v>
      </c>
      <c r="E110" s="193" t="str">
        <f>'T12. Planes-program-proyect'!D110</f>
        <v>No existe una competencia definida</v>
      </c>
      <c r="F110" s="193">
        <f>'T12. Planes-program-proyect'!B110</f>
        <v>0</v>
      </c>
      <c r="G110" s="150">
        <f>'T11.Obj G, politicas, metas'!E110</f>
        <v>0</v>
      </c>
      <c r="H110" s="150">
        <f>'T11.Obj G, politicas, metas'!F110</f>
        <v>0</v>
      </c>
      <c r="I110" s="150">
        <f>+'T11.Obj G, politicas, metas'!G110</f>
        <v>0</v>
      </c>
      <c r="J110" s="189">
        <f>'T11.Obj G, politicas, metas'!H110</f>
        <v>0</v>
      </c>
      <c r="K110" s="189">
        <f>'T11.Obj G, politicas, metas'!I110</f>
        <v>0</v>
      </c>
      <c r="L110" s="189">
        <f t="shared" si="5"/>
        <v>0</v>
      </c>
      <c r="M110" s="189">
        <f>'T11.Obj G, politicas, metas'!J110</f>
        <v>0</v>
      </c>
      <c r="N110" s="189">
        <f>'T11.Obj G, politicas, metas'!K110</f>
        <v>0</v>
      </c>
      <c r="O110" s="189">
        <f>'T11.Obj G, politicas, metas'!L110</f>
        <v>0</v>
      </c>
      <c r="P110" s="189">
        <f>'T11.Obj G, politicas, metas'!M110</f>
        <v>0</v>
      </c>
      <c r="Q110" s="150" t="str">
        <f>_xlfn.CONCAT("PLAN/PROGRAMA: ",'T12. Planes-program-proyect'!F110,"
","PROYECTO: ",'T12. Planes-program-proyect'!G110)</f>
        <v xml:space="preserve">PLAN/PROGRAMA: 
PROYECTO: </v>
      </c>
      <c r="R110" s="231">
        <f>+'T12. Planes-program-proyect'!I110</f>
        <v>0</v>
      </c>
    </row>
    <row r="111" spans="1:18" ht="38.25">
      <c r="A111" s="193" t="str">
        <f>+'T12. Planes-program-proyect'!O111</f>
        <v xml:space="preserve"> </v>
      </c>
      <c r="B111" s="193">
        <f>'T12. Planes-program-proyect'!K111</f>
        <v>0</v>
      </c>
      <c r="C111" s="193" t="str">
        <f t="shared" si="4"/>
        <v/>
      </c>
      <c r="D111" s="193">
        <f>'T12. Planes-program-proyect'!L111</f>
        <v>0</v>
      </c>
      <c r="E111" s="193" t="str">
        <f>'T12. Planes-program-proyect'!D111</f>
        <v>No existe una competencia definida</v>
      </c>
      <c r="F111" s="193">
        <f>'T12. Planes-program-proyect'!B111</f>
        <v>0</v>
      </c>
      <c r="G111" s="150">
        <f>'T11.Obj G, politicas, metas'!E111</f>
        <v>0</v>
      </c>
      <c r="H111" s="150">
        <f>'T11.Obj G, politicas, metas'!F111</f>
        <v>0</v>
      </c>
      <c r="I111" s="150">
        <f>+'T11.Obj G, politicas, metas'!G111</f>
        <v>0</v>
      </c>
      <c r="J111" s="189">
        <f>'T11.Obj G, politicas, metas'!H111</f>
        <v>0</v>
      </c>
      <c r="K111" s="189">
        <f>'T11.Obj G, politicas, metas'!I111</f>
        <v>0</v>
      </c>
      <c r="L111" s="189">
        <f t="shared" si="5"/>
        <v>0</v>
      </c>
      <c r="M111" s="189">
        <f>'T11.Obj G, politicas, metas'!J111</f>
        <v>0</v>
      </c>
      <c r="N111" s="189">
        <f>'T11.Obj G, politicas, metas'!K111</f>
        <v>0</v>
      </c>
      <c r="O111" s="189">
        <f>'T11.Obj G, politicas, metas'!L111</f>
        <v>0</v>
      </c>
      <c r="P111" s="189">
        <f>'T11.Obj G, politicas, metas'!M111</f>
        <v>0</v>
      </c>
      <c r="Q111" s="150" t="str">
        <f>_xlfn.CONCAT("PLAN/PROGRAMA: ",'T12. Planes-program-proyect'!F111,"
","PROYECTO: ",'T12. Planes-program-proyect'!G111)</f>
        <v xml:space="preserve">PLAN/PROGRAMA: 
PROYECTO: </v>
      </c>
      <c r="R111" s="231">
        <f>+'T12. Planes-program-proyect'!I111</f>
        <v>0</v>
      </c>
    </row>
    <row r="112" spans="1:18" ht="38.25">
      <c r="A112" s="193" t="str">
        <f>+'T12. Planes-program-proyect'!O112</f>
        <v xml:space="preserve"> </v>
      </c>
      <c r="B112" s="193">
        <f>'T12. Planes-program-proyect'!K112</f>
        <v>0</v>
      </c>
      <c r="C112" s="193" t="str">
        <f t="shared" si="4"/>
        <v/>
      </c>
      <c r="D112" s="193">
        <f>'T12. Planes-program-proyect'!L112</f>
        <v>0</v>
      </c>
      <c r="E112" s="193" t="str">
        <f>'T12. Planes-program-proyect'!D112</f>
        <v>No existe una competencia definida</v>
      </c>
      <c r="F112" s="193">
        <f>'T12. Planes-program-proyect'!B112</f>
        <v>0</v>
      </c>
      <c r="G112" s="150">
        <f>'T11.Obj G, politicas, metas'!E112</f>
        <v>0</v>
      </c>
      <c r="H112" s="150">
        <f>'T11.Obj G, politicas, metas'!F112</f>
        <v>0</v>
      </c>
      <c r="I112" s="150">
        <f>+'T11.Obj G, politicas, metas'!G112</f>
        <v>0</v>
      </c>
      <c r="J112" s="189">
        <f>'T11.Obj G, politicas, metas'!H112</f>
        <v>0</v>
      </c>
      <c r="K112" s="189">
        <f>'T11.Obj G, politicas, metas'!I112</f>
        <v>0</v>
      </c>
      <c r="L112" s="189">
        <f t="shared" si="5"/>
        <v>0</v>
      </c>
      <c r="M112" s="189">
        <f>'T11.Obj G, politicas, metas'!J112</f>
        <v>0</v>
      </c>
      <c r="N112" s="189">
        <f>'T11.Obj G, politicas, metas'!K112</f>
        <v>0</v>
      </c>
      <c r="O112" s="189">
        <f>'T11.Obj G, politicas, metas'!L112</f>
        <v>0</v>
      </c>
      <c r="P112" s="189">
        <f>'T11.Obj G, politicas, metas'!M112</f>
        <v>0</v>
      </c>
      <c r="Q112" s="150" t="str">
        <f>_xlfn.CONCAT("PLAN/PROGRAMA: ",'T12. Planes-program-proyect'!F112,"
","PROYECTO: ",'T12. Planes-program-proyect'!G112)</f>
        <v xml:space="preserve">PLAN/PROGRAMA: 
PROYECTO: </v>
      </c>
      <c r="R112" s="231">
        <f>+'T12. Planes-program-proyect'!I112</f>
        <v>0</v>
      </c>
    </row>
    <row r="113" spans="1:18" ht="38.25">
      <c r="A113" s="193" t="str">
        <f>+'T12. Planes-program-proyect'!O113</f>
        <v xml:space="preserve"> </v>
      </c>
      <c r="B113" s="193">
        <f>'T12. Planes-program-proyect'!K113</f>
        <v>0</v>
      </c>
      <c r="C113" s="193" t="str">
        <f t="shared" si="4"/>
        <v/>
      </c>
      <c r="D113" s="193">
        <f>'T12. Planes-program-proyect'!L113</f>
        <v>0</v>
      </c>
      <c r="E113" s="193" t="str">
        <f>'T12. Planes-program-proyect'!D113</f>
        <v>No existe una competencia definida</v>
      </c>
      <c r="F113" s="193">
        <f>'T12. Planes-program-proyect'!B113</f>
        <v>0</v>
      </c>
      <c r="G113" s="150">
        <f>'T11.Obj G, politicas, metas'!E113</f>
        <v>0</v>
      </c>
      <c r="H113" s="150">
        <f>'T11.Obj G, politicas, metas'!F113</f>
        <v>0</v>
      </c>
      <c r="I113" s="150">
        <f>+'T11.Obj G, politicas, metas'!G113</f>
        <v>0</v>
      </c>
      <c r="J113" s="189">
        <f>'T11.Obj G, politicas, metas'!H113</f>
        <v>0</v>
      </c>
      <c r="K113" s="189">
        <f>'T11.Obj G, politicas, metas'!I113</f>
        <v>0</v>
      </c>
      <c r="L113" s="189">
        <f t="shared" si="5"/>
        <v>0</v>
      </c>
      <c r="M113" s="189">
        <f>'T11.Obj G, politicas, metas'!J113</f>
        <v>0</v>
      </c>
      <c r="N113" s="189">
        <f>'T11.Obj G, politicas, metas'!K113</f>
        <v>0</v>
      </c>
      <c r="O113" s="189">
        <f>'T11.Obj G, politicas, metas'!L113</f>
        <v>0</v>
      </c>
      <c r="P113" s="189">
        <f>'T11.Obj G, politicas, metas'!M113</f>
        <v>0</v>
      </c>
      <c r="Q113" s="150" t="str">
        <f>_xlfn.CONCAT("PLAN/PROGRAMA: ",'T12. Planes-program-proyect'!F113,"
","PROYECTO: ",'T12. Planes-program-proyect'!G113)</f>
        <v xml:space="preserve">PLAN/PROGRAMA: 
PROYECTO: </v>
      </c>
      <c r="R113" s="231">
        <f>+'T12. Planes-program-proyect'!I113</f>
        <v>0</v>
      </c>
    </row>
    <row r="114" spans="1:18" ht="38.25">
      <c r="A114" s="193" t="str">
        <f>+'T12. Planes-program-proyect'!O114</f>
        <v xml:space="preserve"> </v>
      </c>
      <c r="B114" s="193">
        <f>'T12. Planes-program-proyect'!K114</f>
        <v>0</v>
      </c>
      <c r="C114" s="193" t="str">
        <f t="shared" si="4"/>
        <v/>
      </c>
      <c r="D114" s="193">
        <f>'T12. Planes-program-proyect'!L114</f>
        <v>0</v>
      </c>
      <c r="E114" s="193" t="str">
        <f>'T12. Planes-program-proyect'!D114</f>
        <v>No existe una competencia definida</v>
      </c>
      <c r="F114" s="193">
        <f>'T12. Planes-program-proyect'!B114</f>
        <v>0</v>
      </c>
      <c r="G114" s="150">
        <f>'T11.Obj G, politicas, metas'!E114</f>
        <v>0</v>
      </c>
      <c r="H114" s="150">
        <f>'T11.Obj G, politicas, metas'!F114</f>
        <v>0</v>
      </c>
      <c r="I114" s="150">
        <f>+'T11.Obj G, politicas, metas'!G114</f>
        <v>0</v>
      </c>
      <c r="J114" s="189">
        <f>'T11.Obj G, politicas, metas'!H114</f>
        <v>0</v>
      </c>
      <c r="K114" s="189">
        <f>'T11.Obj G, politicas, metas'!I114</f>
        <v>0</v>
      </c>
      <c r="L114" s="189">
        <f t="shared" si="5"/>
        <v>0</v>
      </c>
      <c r="M114" s="189">
        <f>'T11.Obj G, politicas, metas'!J114</f>
        <v>0</v>
      </c>
      <c r="N114" s="189">
        <f>'T11.Obj G, politicas, metas'!K114</f>
        <v>0</v>
      </c>
      <c r="O114" s="189">
        <f>'T11.Obj G, politicas, metas'!L114</f>
        <v>0</v>
      </c>
      <c r="P114" s="189">
        <f>'T11.Obj G, politicas, metas'!M114</f>
        <v>0</v>
      </c>
      <c r="Q114" s="150" t="str">
        <f>_xlfn.CONCAT("PLAN/PROGRAMA: ",'T12. Planes-program-proyect'!F114,"
","PROYECTO: ",'T12. Planes-program-proyect'!G114)</f>
        <v xml:space="preserve">PLAN/PROGRAMA: 
PROYECTO: </v>
      </c>
      <c r="R114" s="231">
        <f>+'T12. Planes-program-proyect'!I114</f>
        <v>0</v>
      </c>
    </row>
    <row r="115" spans="1:18" ht="38.25">
      <c r="A115" s="193" t="str">
        <f>+'T12. Planes-program-proyect'!O115</f>
        <v xml:space="preserve"> </v>
      </c>
      <c r="B115" s="193">
        <f>'T12. Planes-program-proyect'!K115</f>
        <v>0</v>
      </c>
      <c r="C115" s="193" t="str">
        <f t="shared" si="4"/>
        <v/>
      </c>
      <c r="D115" s="193">
        <f>'T12. Planes-program-proyect'!L115</f>
        <v>0</v>
      </c>
      <c r="E115" s="193" t="str">
        <f>'T12. Planes-program-proyect'!D115</f>
        <v>No existe una competencia definida</v>
      </c>
      <c r="F115" s="193">
        <f>'T12. Planes-program-proyect'!B115</f>
        <v>0</v>
      </c>
      <c r="G115" s="150">
        <f>'T11.Obj G, politicas, metas'!E115</f>
        <v>0</v>
      </c>
      <c r="H115" s="150">
        <f>'T11.Obj G, politicas, metas'!F115</f>
        <v>0</v>
      </c>
      <c r="I115" s="150">
        <f>+'T11.Obj G, politicas, metas'!G115</f>
        <v>0</v>
      </c>
      <c r="J115" s="189">
        <f>'T11.Obj G, politicas, metas'!H115</f>
        <v>0</v>
      </c>
      <c r="K115" s="189">
        <f>'T11.Obj G, politicas, metas'!I115</f>
        <v>0</v>
      </c>
      <c r="L115" s="189">
        <f t="shared" si="5"/>
        <v>0</v>
      </c>
      <c r="M115" s="189">
        <f>'T11.Obj G, politicas, metas'!J115</f>
        <v>0</v>
      </c>
      <c r="N115" s="189">
        <f>'T11.Obj G, politicas, metas'!K115</f>
        <v>0</v>
      </c>
      <c r="O115" s="189">
        <f>'T11.Obj G, politicas, metas'!L115</f>
        <v>0</v>
      </c>
      <c r="P115" s="189">
        <f>'T11.Obj G, politicas, metas'!M115</f>
        <v>0</v>
      </c>
      <c r="Q115" s="150" t="str">
        <f>_xlfn.CONCAT("PLAN/PROGRAMA: ",'T12. Planes-program-proyect'!F115,"
","PROYECTO: ",'T12. Planes-program-proyect'!G115)</f>
        <v xml:space="preserve">PLAN/PROGRAMA: 
PROYECTO: </v>
      </c>
      <c r="R115" s="231">
        <f>+'T12. Planes-program-proyect'!I115</f>
        <v>0</v>
      </c>
    </row>
    <row r="116" spans="1:18" ht="38.25">
      <c r="A116" s="193" t="str">
        <f>+'T12. Planes-program-proyect'!O116</f>
        <v xml:space="preserve"> </v>
      </c>
      <c r="B116" s="193">
        <f>'T12. Planes-program-proyect'!K116</f>
        <v>0</v>
      </c>
      <c r="C116" s="193" t="str">
        <f t="shared" si="4"/>
        <v/>
      </c>
      <c r="D116" s="193">
        <f>'T12. Planes-program-proyect'!L116</f>
        <v>0</v>
      </c>
      <c r="E116" s="193" t="str">
        <f>'T12. Planes-program-proyect'!D116</f>
        <v>No existe una competencia definida</v>
      </c>
      <c r="F116" s="193">
        <f>'T12. Planes-program-proyect'!B116</f>
        <v>0</v>
      </c>
      <c r="G116" s="150">
        <f>'T11.Obj G, politicas, metas'!E116</f>
        <v>0</v>
      </c>
      <c r="H116" s="150">
        <f>'T11.Obj G, politicas, metas'!F116</f>
        <v>0</v>
      </c>
      <c r="I116" s="150">
        <f>+'T11.Obj G, politicas, metas'!G116</f>
        <v>0</v>
      </c>
      <c r="J116" s="189">
        <f>'T11.Obj G, politicas, metas'!H116</f>
        <v>0</v>
      </c>
      <c r="K116" s="189">
        <f>'T11.Obj G, politicas, metas'!I116</f>
        <v>0</v>
      </c>
      <c r="L116" s="189">
        <f t="shared" si="5"/>
        <v>0</v>
      </c>
      <c r="M116" s="189">
        <f>'T11.Obj G, politicas, metas'!J116</f>
        <v>0</v>
      </c>
      <c r="N116" s="189">
        <f>'T11.Obj G, politicas, metas'!K116</f>
        <v>0</v>
      </c>
      <c r="O116" s="189">
        <f>'T11.Obj G, politicas, metas'!L116</f>
        <v>0</v>
      </c>
      <c r="P116" s="189">
        <f>'T11.Obj G, politicas, metas'!M116</f>
        <v>0</v>
      </c>
      <c r="Q116" s="150" t="str">
        <f>_xlfn.CONCAT("PLAN/PROGRAMA: ",'T12. Planes-program-proyect'!F116,"
","PROYECTO: ",'T12. Planes-program-proyect'!G116)</f>
        <v xml:space="preserve">PLAN/PROGRAMA: 
PROYECTO: </v>
      </c>
      <c r="R116" s="231">
        <f>+'T12. Planes-program-proyect'!I116</f>
        <v>0</v>
      </c>
    </row>
    <row r="117" spans="1:18" ht="38.25">
      <c r="A117" s="193" t="str">
        <f>+'T12. Planes-program-proyect'!O117</f>
        <v xml:space="preserve"> </v>
      </c>
      <c r="B117" s="193">
        <f>'T12. Planes-program-proyect'!K117</f>
        <v>0</v>
      </c>
      <c r="C117" s="193" t="str">
        <f t="shared" si="4"/>
        <v/>
      </c>
      <c r="D117" s="193">
        <f>'T12. Planes-program-proyect'!L117</f>
        <v>0</v>
      </c>
      <c r="E117" s="193" t="str">
        <f>'T12. Planes-program-proyect'!D117</f>
        <v>No existe una competencia definida</v>
      </c>
      <c r="F117" s="193">
        <f>'T12. Planes-program-proyect'!B117</f>
        <v>0</v>
      </c>
      <c r="G117" s="150">
        <f>'T11.Obj G, politicas, metas'!E117</f>
        <v>0</v>
      </c>
      <c r="H117" s="150">
        <f>'T11.Obj G, politicas, metas'!F117</f>
        <v>0</v>
      </c>
      <c r="I117" s="150">
        <f>+'T11.Obj G, politicas, metas'!G117</f>
        <v>0</v>
      </c>
      <c r="J117" s="189">
        <f>'T11.Obj G, politicas, metas'!H117</f>
        <v>0</v>
      </c>
      <c r="K117" s="189">
        <f>'T11.Obj G, politicas, metas'!I117</f>
        <v>0</v>
      </c>
      <c r="L117" s="189">
        <f t="shared" si="5"/>
        <v>0</v>
      </c>
      <c r="M117" s="189">
        <f>'T11.Obj G, politicas, metas'!J117</f>
        <v>0</v>
      </c>
      <c r="N117" s="189">
        <f>'T11.Obj G, politicas, metas'!K117</f>
        <v>0</v>
      </c>
      <c r="O117" s="189">
        <f>'T11.Obj G, politicas, metas'!L117</f>
        <v>0</v>
      </c>
      <c r="P117" s="189">
        <f>'T11.Obj G, politicas, metas'!M117</f>
        <v>0</v>
      </c>
      <c r="Q117" s="150" t="str">
        <f>_xlfn.CONCAT("PLAN/PROGRAMA: ",'T12. Planes-program-proyect'!F117,"
","PROYECTO: ",'T12. Planes-program-proyect'!G117)</f>
        <v xml:space="preserve">PLAN/PROGRAMA: 
PROYECTO: </v>
      </c>
      <c r="R117" s="231">
        <f>+'T12. Planes-program-proyect'!I117</f>
        <v>0</v>
      </c>
    </row>
    <row r="118" spans="1:18" ht="38.25">
      <c r="A118" s="193" t="str">
        <f>+'T12. Planes-program-proyect'!O118</f>
        <v xml:space="preserve"> </v>
      </c>
      <c r="B118" s="193">
        <f>'T12. Planes-program-proyect'!K118</f>
        <v>0</v>
      </c>
      <c r="C118" s="193" t="str">
        <f t="shared" si="4"/>
        <v/>
      </c>
      <c r="D118" s="193">
        <f>'T12. Planes-program-proyect'!L118</f>
        <v>0</v>
      </c>
      <c r="E118" s="193" t="str">
        <f>'T12. Planes-program-proyect'!D118</f>
        <v>No existe una competencia definida</v>
      </c>
      <c r="F118" s="193">
        <f>'T12. Planes-program-proyect'!B118</f>
        <v>0</v>
      </c>
      <c r="G118" s="150">
        <f>'T11.Obj G, politicas, metas'!E118</f>
        <v>0</v>
      </c>
      <c r="H118" s="150">
        <f>'T11.Obj G, politicas, metas'!F118</f>
        <v>0</v>
      </c>
      <c r="I118" s="150">
        <f>+'T11.Obj G, politicas, metas'!G118</f>
        <v>0</v>
      </c>
      <c r="J118" s="189">
        <f>'T11.Obj G, politicas, metas'!H118</f>
        <v>0</v>
      </c>
      <c r="K118" s="189">
        <f>'T11.Obj G, politicas, metas'!I118</f>
        <v>0</v>
      </c>
      <c r="L118" s="189">
        <f t="shared" si="5"/>
        <v>0</v>
      </c>
      <c r="M118" s="189">
        <f>'T11.Obj G, politicas, metas'!J118</f>
        <v>0</v>
      </c>
      <c r="N118" s="189">
        <f>'T11.Obj G, politicas, metas'!K118</f>
        <v>0</v>
      </c>
      <c r="O118" s="189">
        <f>'T11.Obj G, politicas, metas'!L118</f>
        <v>0</v>
      </c>
      <c r="P118" s="189">
        <f>'T11.Obj G, politicas, metas'!M118</f>
        <v>0</v>
      </c>
      <c r="Q118" s="150" t="str">
        <f>_xlfn.CONCAT("PLAN/PROGRAMA: ",'T12. Planes-program-proyect'!F118,"
","PROYECTO: ",'T12. Planes-program-proyect'!G118)</f>
        <v xml:space="preserve">PLAN/PROGRAMA: 
PROYECTO: </v>
      </c>
      <c r="R118" s="231">
        <f>+'T12. Planes-program-proyect'!I118</f>
        <v>0</v>
      </c>
    </row>
    <row r="119" spans="1:18" ht="38.25">
      <c r="A119" s="193" t="str">
        <f>+'T12. Planes-program-proyect'!O119</f>
        <v xml:space="preserve"> </v>
      </c>
      <c r="B119" s="193">
        <f>'T12. Planes-program-proyect'!K119</f>
        <v>0</v>
      </c>
      <c r="C119" s="193" t="str">
        <f t="shared" si="4"/>
        <v/>
      </c>
      <c r="D119" s="193">
        <f>'T12. Planes-program-proyect'!L119</f>
        <v>0</v>
      </c>
      <c r="E119" s="193" t="str">
        <f>'T12. Planes-program-proyect'!D119</f>
        <v>No existe una competencia definida</v>
      </c>
      <c r="F119" s="193">
        <f>'T12. Planes-program-proyect'!B119</f>
        <v>0</v>
      </c>
      <c r="G119" s="150">
        <f>'T11.Obj G, politicas, metas'!E119</f>
        <v>0</v>
      </c>
      <c r="H119" s="150">
        <f>'T11.Obj G, politicas, metas'!F119</f>
        <v>0</v>
      </c>
      <c r="I119" s="150">
        <f>+'T11.Obj G, politicas, metas'!G119</f>
        <v>0</v>
      </c>
      <c r="J119" s="189">
        <f>'T11.Obj G, politicas, metas'!H119</f>
        <v>0</v>
      </c>
      <c r="K119" s="189">
        <f>'T11.Obj G, politicas, metas'!I119</f>
        <v>0</v>
      </c>
      <c r="L119" s="189">
        <f t="shared" si="5"/>
        <v>0</v>
      </c>
      <c r="M119" s="189">
        <f>'T11.Obj G, politicas, metas'!J119</f>
        <v>0</v>
      </c>
      <c r="N119" s="189">
        <f>'T11.Obj G, politicas, metas'!K119</f>
        <v>0</v>
      </c>
      <c r="O119" s="189">
        <f>'T11.Obj G, politicas, metas'!L119</f>
        <v>0</v>
      </c>
      <c r="P119" s="189">
        <f>'T11.Obj G, politicas, metas'!M119</f>
        <v>0</v>
      </c>
      <c r="Q119" s="150" t="str">
        <f>_xlfn.CONCAT("PLAN/PROGRAMA: ",'T12. Planes-program-proyect'!F119,"
","PROYECTO: ",'T12. Planes-program-proyect'!G119)</f>
        <v xml:space="preserve">PLAN/PROGRAMA: 
PROYECTO: </v>
      </c>
      <c r="R119" s="231">
        <f>+'T12. Planes-program-proyect'!I119</f>
        <v>0</v>
      </c>
    </row>
    <row r="120" spans="1:18" ht="38.25">
      <c r="A120" s="193" t="str">
        <f>+'T12. Planes-program-proyect'!O120</f>
        <v xml:space="preserve"> </v>
      </c>
      <c r="B120" s="193">
        <f>'T12. Planes-program-proyect'!K120</f>
        <v>0</v>
      </c>
      <c r="C120" s="193" t="str">
        <f t="shared" si="4"/>
        <v/>
      </c>
      <c r="D120" s="193">
        <f>'T12. Planes-program-proyect'!L120</f>
        <v>0</v>
      </c>
      <c r="E120" s="193" t="str">
        <f>'T12. Planes-program-proyect'!D120</f>
        <v>No existe una competencia definida</v>
      </c>
      <c r="F120" s="193">
        <f>'T12. Planes-program-proyect'!B120</f>
        <v>0</v>
      </c>
      <c r="G120" s="150">
        <f>'T11.Obj G, politicas, metas'!E120</f>
        <v>0</v>
      </c>
      <c r="H120" s="150">
        <f>'T11.Obj G, politicas, metas'!F120</f>
        <v>0</v>
      </c>
      <c r="I120" s="150">
        <f>+'T11.Obj G, politicas, metas'!G120</f>
        <v>0</v>
      </c>
      <c r="J120" s="189">
        <f>'T11.Obj G, politicas, metas'!H120</f>
        <v>0</v>
      </c>
      <c r="K120" s="189">
        <f>'T11.Obj G, politicas, metas'!I120</f>
        <v>0</v>
      </c>
      <c r="L120" s="189">
        <f t="shared" si="5"/>
        <v>0</v>
      </c>
      <c r="M120" s="189">
        <f>'T11.Obj G, politicas, metas'!J120</f>
        <v>0</v>
      </c>
      <c r="N120" s="189">
        <f>'T11.Obj G, politicas, metas'!K120</f>
        <v>0</v>
      </c>
      <c r="O120" s="189">
        <f>'T11.Obj G, politicas, metas'!L120</f>
        <v>0</v>
      </c>
      <c r="P120" s="189">
        <f>'T11.Obj G, politicas, metas'!M120</f>
        <v>0</v>
      </c>
      <c r="Q120" s="150" t="str">
        <f>_xlfn.CONCAT("PLAN/PROGRAMA: ",'T12. Planes-program-proyect'!F120,"
","PROYECTO: ",'T12. Planes-program-proyect'!G120)</f>
        <v xml:space="preserve">PLAN/PROGRAMA: 
PROYECTO: </v>
      </c>
      <c r="R120" s="231">
        <f>+'T12. Planes-program-proyect'!I120</f>
        <v>0</v>
      </c>
    </row>
    <row r="121" spans="1:18" ht="38.25">
      <c r="A121" s="193" t="str">
        <f>+'T12. Planes-program-proyect'!O121</f>
        <v xml:space="preserve"> </v>
      </c>
      <c r="B121" s="193">
        <f>'T12. Planes-program-proyect'!K121</f>
        <v>0</v>
      </c>
      <c r="C121" s="193" t="str">
        <f t="shared" ref="C121:C184" si="6">IFERROR(VLOOKUP(B121,$AF$4:$AG$13,2,0),"")</f>
        <v/>
      </c>
      <c r="D121" s="193">
        <f>'T12. Planes-program-proyect'!L121</f>
        <v>0</v>
      </c>
      <c r="E121" s="193" t="str">
        <f>'T12. Planes-program-proyect'!D121</f>
        <v>No existe una competencia definida</v>
      </c>
      <c r="F121" s="193">
        <f>'T12. Planes-program-proyect'!B121</f>
        <v>0</v>
      </c>
      <c r="G121" s="150">
        <f>'T11.Obj G, politicas, metas'!E121</f>
        <v>0</v>
      </c>
      <c r="H121" s="150">
        <f>'T11.Obj G, politicas, metas'!F121</f>
        <v>0</v>
      </c>
      <c r="I121" s="150">
        <f>+'T11.Obj G, politicas, metas'!G121</f>
        <v>0</v>
      </c>
      <c r="J121" s="189">
        <f>'T11.Obj G, politicas, metas'!H121</f>
        <v>0</v>
      </c>
      <c r="K121" s="189">
        <f>'T11.Obj G, politicas, metas'!I121</f>
        <v>0</v>
      </c>
      <c r="L121" s="189">
        <f t="shared" ref="L121:L184" si="7">+K121+S121</f>
        <v>0</v>
      </c>
      <c r="M121" s="189">
        <f>'T11.Obj G, politicas, metas'!J121</f>
        <v>0</v>
      </c>
      <c r="N121" s="189">
        <f>'T11.Obj G, politicas, metas'!K121</f>
        <v>0</v>
      </c>
      <c r="O121" s="189">
        <f>'T11.Obj G, politicas, metas'!L121</f>
        <v>0</v>
      </c>
      <c r="P121" s="189">
        <f>'T11.Obj G, politicas, metas'!M121</f>
        <v>0</v>
      </c>
      <c r="Q121" s="150" t="str">
        <f>_xlfn.CONCAT("PLAN/PROGRAMA: ",'T12. Planes-program-proyect'!F121,"
","PROYECTO: ",'T12. Planes-program-proyect'!G121)</f>
        <v xml:space="preserve">PLAN/PROGRAMA: 
PROYECTO: </v>
      </c>
      <c r="R121" s="231">
        <f>+'T12. Planes-program-proyect'!I121</f>
        <v>0</v>
      </c>
    </row>
    <row r="122" spans="1:18" ht="38.25">
      <c r="A122" s="193" t="str">
        <f>+'T12. Planes-program-proyect'!O122</f>
        <v xml:space="preserve"> </v>
      </c>
      <c r="B122" s="193">
        <f>'T12. Planes-program-proyect'!K122</f>
        <v>0</v>
      </c>
      <c r="C122" s="193" t="str">
        <f t="shared" si="6"/>
        <v/>
      </c>
      <c r="D122" s="193">
        <f>'T12. Planes-program-proyect'!L122</f>
        <v>0</v>
      </c>
      <c r="E122" s="193" t="str">
        <f>'T12. Planes-program-proyect'!D122</f>
        <v>No existe una competencia definida</v>
      </c>
      <c r="F122" s="193">
        <f>'T12. Planes-program-proyect'!B122</f>
        <v>0</v>
      </c>
      <c r="G122" s="150">
        <f>'T11.Obj G, politicas, metas'!E122</f>
        <v>0</v>
      </c>
      <c r="H122" s="150">
        <f>'T11.Obj G, politicas, metas'!F122</f>
        <v>0</v>
      </c>
      <c r="I122" s="150">
        <f>+'T11.Obj G, politicas, metas'!G122</f>
        <v>0</v>
      </c>
      <c r="J122" s="189">
        <f>'T11.Obj G, politicas, metas'!H122</f>
        <v>0</v>
      </c>
      <c r="K122" s="189">
        <f>'T11.Obj G, politicas, metas'!I122</f>
        <v>0</v>
      </c>
      <c r="L122" s="189">
        <f t="shared" si="7"/>
        <v>0</v>
      </c>
      <c r="M122" s="189">
        <f>'T11.Obj G, politicas, metas'!J122</f>
        <v>0</v>
      </c>
      <c r="N122" s="189">
        <f>'T11.Obj G, politicas, metas'!K122</f>
        <v>0</v>
      </c>
      <c r="O122" s="189">
        <f>'T11.Obj G, politicas, metas'!L122</f>
        <v>0</v>
      </c>
      <c r="P122" s="189">
        <f>'T11.Obj G, politicas, metas'!M122</f>
        <v>0</v>
      </c>
      <c r="Q122" s="150" t="str">
        <f>_xlfn.CONCAT("PLAN/PROGRAMA: ",'T12. Planes-program-proyect'!F122,"
","PROYECTO: ",'T12. Planes-program-proyect'!G122)</f>
        <v xml:space="preserve">PLAN/PROGRAMA: 
PROYECTO: </v>
      </c>
      <c r="R122" s="231">
        <f>+'T12. Planes-program-proyect'!I122</f>
        <v>0</v>
      </c>
    </row>
    <row r="123" spans="1:18" ht="38.25">
      <c r="A123" s="193" t="str">
        <f>+'T12. Planes-program-proyect'!O123</f>
        <v xml:space="preserve"> </v>
      </c>
      <c r="B123" s="193">
        <f>'T12. Planes-program-proyect'!K123</f>
        <v>0</v>
      </c>
      <c r="C123" s="193" t="str">
        <f t="shared" si="6"/>
        <v/>
      </c>
      <c r="D123" s="193">
        <f>'T12. Planes-program-proyect'!L123</f>
        <v>0</v>
      </c>
      <c r="E123" s="193" t="str">
        <f>'T12. Planes-program-proyect'!D123</f>
        <v>No existe una competencia definida</v>
      </c>
      <c r="F123" s="193">
        <f>'T12. Planes-program-proyect'!B123</f>
        <v>0</v>
      </c>
      <c r="G123" s="150">
        <f>'T11.Obj G, politicas, metas'!E123</f>
        <v>0</v>
      </c>
      <c r="H123" s="150">
        <f>'T11.Obj G, politicas, metas'!F123</f>
        <v>0</v>
      </c>
      <c r="I123" s="150">
        <f>+'T11.Obj G, politicas, metas'!G123</f>
        <v>0</v>
      </c>
      <c r="J123" s="189">
        <f>'T11.Obj G, politicas, metas'!H123</f>
        <v>0</v>
      </c>
      <c r="K123" s="189">
        <f>'T11.Obj G, politicas, metas'!I123</f>
        <v>0</v>
      </c>
      <c r="L123" s="189">
        <f t="shared" si="7"/>
        <v>0</v>
      </c>
      <c r="M123" s="189">
        <f>'T11.Obj G, politicas, metas'!J123</f>
        <v>0</v>
      </c>
      <c r="N123" s="189">
        <f>'T11.Obj G, politicas, metas'!K123</f>
        <v>0</v>
      </c>
      <c r="O123" s="189">
        <f>'T11.Obj G, politicas, metas'!L123</f>
        <v>0</v>
      </c>
      <c r="P123" s="189">
        <f>'T11.Obj G, politicas, metas'!M123</f>
        <v>0</v>
      </c>
      <c r="Q123" s="150" t="str">
        <f>_xlfn.CONCAT("PLAN/PROGRAMA: ",'T12. Planes-program-proyect'!F123,"
","PROYECTO: ",'T12. Planes-program-proyect'!G123)</f>
        <v xml:space="preserve">PLAN/PROGRAMA: 
PROYECTO: </v>
      </c>
      <c r="R123" s="231">
        <f>+'T12. Planes-program-proyect'!I123</f>
        <v>0</v>
      </c>
    </row>
    <row r="124" spans="1:18" ht="38.25">
      <c r="A124" s="193" t="str">
        <f>+'T12. Planes-program-proyect'!O124</f>
        <v xml:space="preserve"> </v>
      </c>
      <c r="B124" s="193">
        <f>'T12. Planes-program-proyect'!K124</f>
        <v>0</v>
      </c>
      <c r="C124" s="193" t="str">
        <f t="shared" si="6"/>
        <v/>
      </c>
      <c r="D124" s="193">
        <f>'T12. Planes-program-proyect'!L124</f>
        <v>0</v>
      </c>
      <c r="E124" s="193" t="str">
        <f>'T12. Planes-program-proyect'!D124</f>
        <v>No existe una competencia definida</v>
      </c>
      <c r="F124" s="193">
        <f>'T12. Planes-program-proyect'!B124</f>
        <v>0</v>
      </c>
      <c r="G124" s="150">
        <f>'T11.Obj G, politicas, metas'!E124</f>
        <v>0</v>
      </c>
      <c r="H124" s="150">
        <f>'T11.Obj G, politicas, metas'!F124</f>
        <v>0</v>
      </c>
      <c r="I124" s="150">
        <f>+'T11.Obj G, politicas, metas'!G124</f>
        <v>0</v>
      </c>
      <c r="J124" s="189">
        <f>'T11.Obj G, politicas, metas'!H124</f>
        <v>0</v>
      </c>
      <c r="K124" s="189">
        <f>'T11.Obj G, politicas, metas'!I124</f>
        <v>0</v>
      </c>
      <c r="L124" s="189">
        <f t="shared" si="7"/>
        <v>0</v>
      </c>
      <c r="M124" s="189">
        <f>'T11.Obj G, politicas, metas'!J124</f>
        <v>0</v>
      </c>
      <c r="N124" s="189">
        <f>'T11.Obj G, politicas, metas'!K124</f>
        <v>0</v>
      </c>
      <c r="O124" s="189">
        <f>'T11.Obj G, politicas, metas'!L124</f>
        <v>0</v>
      </c>
      <c r="P124" s="189">
        <f>'T11.Obj G, politicas, metas'!M124</f>
        <v>0</v>
      </c>
      <c r="Q124" s="150" t="str">
        <f>_xlfn.CONCAT("PLAN/PROGRAMA: ",'T12. Planes-program-proyect'!F124,"
","PROYECTO: ",'T12. Planes-program-proyect'!G124)</f>
        <v xml:space="preserve">PLAN/PROGRAMA: 
PROYECTO: </v>
      </c>
      <c r="R124" s="231">
        <f>+'T12. Planes-program-proyect'!I124</f>
        <v>0</v>
      </c>
    </row>
    <row r="125" spans="1:18" ht="38.25">
      <c r="A125" s="193" t="str">
        <f>+'T12. Planes-program-proyect'!O125</f>
        <v xml:space="preserve"> </v>
      </c>
      <c r="B125" s="193">
        <f>'T12. Planes-program-proyect'!K125</f>
        <v>0</v>
      </c>
      <c r="C125" s="193" t="str">
        <f t="shared" si="6"/>
        <v/>
      </c>
      <c r="D125" s="193">
        <f>'T12. Planes-program-proyect'!L125</f>
        <v>0</v>
      </c>
      <c r="E125" s="193" t="str">
        <f>'T12. Planes-program-proyect'!D125</f>
        <v>No existe una competencia definida</v>
      </c>
      <c r="F125" s="193">
        <f>'T12. Planes-program-proyect'!B125</f>
        <v>0</v>
      </c>
      <c r="G125" s="150">
        <f>'T11.Obj G, politicas, metas'!E125</f>
        <v>0</v>
      </c>
      <c r="H125" s="150">
        <f>'T11.Obj G, politicas, metas'!F125</f>
        <v>0</v>
      </c>
      <c r="I125" s="150">
        <f>+'T11.Obj G, politicas, metas'!G125</f>
        <v>0</v>
      </c>
      <c r="J125" s="189">
        <f>'T11.Obj G, politicas, metas'!H125</f>
        <v>0</v>
      </c>
      <c r="K125" s="189">
        <f>'T11.Obj G, politicas, metas'!I125</f>
        <v>0</v>
      </c>
      <c r="L125" s="189">
        <f t="shared" si="7"/>
        <v>0</v>
      </c>
      <c r="M125" s="189">
        <f>'T11.Obj G, politicas, metas'!J125</f>
        <v>0</v>
      </c>
      <c r="N125" s="189">
        <f>'T11.Obj G, politicas, metas'!K125</f>
        <v>0</v>
      </c>
      <c r="O125" s="189">
        <f>'T11.Obj G, politicas, metas'!L125</f>
        <v>0</v>
      </c>
      <c r="P125" s="189">
        <f>'T11.Obj G, politicas, metas'!M125</f>
        <v>0</v>
      </c>
      <c r="Q125" s="150" t="str">
        <f>_xlfn.CONCAT("PLAN/PROGRAMA: ",'T12. Planes-program-proyect'!F125,"
","PROYECTO: ",'T12. Planes-program-proyect'!G125)</f>
        <v xml:space="preserve">PLAN/PROGRAMA: 
PROYECTO: </v>
      </c>
      <c r="R125" s="231">
        <f>+'T12. Planes-program-proyect'!I125</f>
        <v>0</v>
      </c>
    </row>
    <row r="126" spans="1:18" ht="38.25">
      <c r="A126" s="193" t="str">
        <f>+'T12. Planes-program-proyect'!O126</f>
        <v xml:space="preserve"> </v>
      </c>
      <c r="B126" s="193">
        <f>'T12. Planes-program-proyect'!K126</f>
        <v>0</v>
      </c>
      <c r="C126" s="193" t="str">
        <f t="shared" si="6"/>
        <v/>
      </c>
      <c r="D126" s="193">
        <f>'T12. Planes-program-proyect'!L126</f>
        <v>0</v>
      </c>
      <c r="E126" s="193" t="str">
        <f>'T12. Planes-program-proyect'!D126</f>
        <v>No existe una competencia definida</v>
      </c>
      <c r="F126" s="193">
        <f>'T12. Planes-program-proyect'!B126</f>
        <v>0</v>
      </c>
      <c r="G126" s="150">
        <f>'T11.Obj G, politicas, metas'!E126</f>
        <v>0</v>
      </c>
      <c r="H126" s="150">
        <f>'T11.Obj G, politicas, metas'!F126</f>
        <v>0</v>
      </c>
      <c r="I126" s="150">
        <f>+'T11.Obj G, politicas, metas'!G126</f>
        <v>0</v>
      </c>
      <c r="J126" s="189">
        <f>'T11.Obj G, politicas, metas'!H126</f>
        <v>0</v>
      </c>
      <c r="K126" s="189">
        <f>'T11.Obj G, politicas, metas'!I126</f>
        <v>0</v>
      </c>
      <c r="L126" s="189">
        <f t="shared" si="7"/>
        <v>0</v>
      </c>
      <c r="M126" s="189">
        <f>'T11.Obj G, politicas, metas'!J126</f>
        <v>0</v>
      </c>
      <c r="N126" s="189">
        <f>'T11.Obj G, politicas, metas'!K126</f>
        <v>0</v>
      </c>
      <c r="O126" s="189">
        <f>'T11.Obj G, politicas, metas'!L126</f>
        <v>0</v>
      </c>
      <c r="P126" s="189">
        <f>'T11.Obj G, politicas, metas'!M126</f>
        <v>0</v>
      </c>
      <c r="Q126" s="150" t="str">
        <f>_xlfn.CONCAT("PLAN/PROGRAMA: ",'T12. Planes-program-proyect'!F126,"
","PROYECTO: ",'T12. Planes-program-proyect'!G126)</f>
        <v xml:space="preserve">PLAN/PROGRAMA: 
PROYECTO: </v>
      </c>
      <c r="R126" s="231">
        <f>+'T12. Planes-program-proyect'!I126</f>
        <v>0</v>
      </c>
    </row>
    <row r="127" spans="1:18" ht="38.25">
      <c r="A127" s="193" t="str">
        <f>+'T12. Planes-program-proyect'!O127</f>
        <v xml:space="preserve"> </v>
      </c>
      <c r="B127" s="193">
        <f>'T12. Planes-program-proyect'!K127</f>
        <v>0</v>
      </c>
      <c r="C127" s="193" t="str">
        <f t="shared" si="6"/>
        <v/>
      </c>
      <c r="D127" s="193">
        <f>'T12. Planes-program-proyect'!L127</f>
        <v>0</v>
      </c>
      <c r="E127" s="193" t="str">
        <f>'T12. Planes-program-proyect'!D127</f>
        <v>No existe una competencia definida</v>
      </c>
      <c r="F127" s="193">
        <f>'T12. Planes-program-proyect'!B127</f>
        <v>0</v>
      </c>
      <c r="G127" s="150">
        <f>'T11.Obj G, politicas, metas'!E127</f>
        <v>0</v>
      </c>
      <c r="H127" s="150">
        <f>'T11.Obj G, politicas, metas'!F127</f>
        <v>0</v>
      </c>
      <c r="I127" s="150">
        <f>+'T11.Obj G, politicas, metas'!G127</f>
        <v>0</v>
      </c>
      <c r="J127" s="189">
        <f>'T11.Obj G, politicas, metas'!H127</f>
        <v>0</v>
      </c>
      <c r="K127" s="189">
        <f>'T11.Obj G, politicas, metas'!I127</f>
        <v>0</v>
      </c>
      <c r="L127" s="189">
        <f t="shared" si="7"/>
        <v>0</v>
      </c>
      <c r="M127" s="189">
        <f>'T11.Obj G, politicas, metas'!J127</f>
        <v>0</v>
      </c>
      <c r="N127" s="189">
        <f>'T11.Obj G, politicas, metas'!K127</f>
        <v>0</v>
      </c>
      <c r="O127" s="189">
        <f>'T11.Obj G, politicas, metas'!L127</f>
        <v>0</v>
      </c>
      <c r="P127" s="189">
        <f>'T11.Obj G, politicas, metas'!M127</f>
        <v>0</v>
      </c>
      <c r="Q127" s="150" t="str">
        <f>_xlfn.CONCAT("PLAN/PROGRAMA: ",'T12. Planes-program-proyect'!F127,"
","PROYECTO: ",'T12. Planes-program-proyect'!G127)</f>
        <v xml:space="preserve">PLAN/PROGRAMA: 
PROYECTO: </v>
      </c>
      <c r="R127" s="231">
        <f>+'T12. Planes-program-proyect'!I127</f>
        <v>0</v>
      </c>
    </row>
    <row r="128" spans="1:18" ht="38.25">
      <c r="A128" s="193" t="str">
        <f>+'T12. Planes-program-proyect'!O128</f>
        <v xml:space="preserve"> </v>
      </c>
      <c r="B128" s="193">
        <f>'T12. Planes-program-proyect'!K128</f>
        <v>0</v>
      </c>
      <c r="C128" s="193" t="str">
        <f t="shared" si="6"/>
        <v/>
      </c>
      <c r="D128" s="193">
        <f>'T12. Planes-program-proyect'!L128</f>
        <v>0</v>
      </c>
      <c r="E128" s="193" t="str">
        <f>'T12. Planes-program-proyect'!D128</f>
        <v>No existe una competencia definida</v>
      </c>
      <c r="F128" s="193">
        <f>'T12. Planes-program-proyect'!B128</f>
        <v>0</v>
      </c>
      <c r="G128" s="150">
        <f>'T11.Obj G, politicas, metas'!E128</f>
        <v>0</v>
      </c>
      <c r="H128" s="150">
        <f>'T11.Obj G, politicas, metas'!F128</f>
        <v>0</v>
      </c>
      <c r="I128" s="150">
        <f>+'T11.Obj G, politicas, metas'!G128</f>
        <v>0</v>
      </c>
      <c r="J128" s="189">
        <f>'T11.Obj G, politicas, metas'!H128</f>
        <v>0</v>
      </c>
      <c r="K128" s="189">
        <f>'T11.Obj G, politicas, metas'!I128</f>
        <v>0</v>
      </c>
      <c r="L128" s="189">
        <f t="shared" si="7"/>
        <v>0</v>
      </c>
      <c r="M128" s="189">
        <f>'T11.Obj G, politicas, metas'!J128</f>
        <v>0</v>
      </c>
      <c r="N128" s="189">
        <f>'T11.Obj G, politicas, metas'!K128</f>
        <v>0</v>
      </c>
      <c r="O128" s="189">
        <f>'T11.Obj G, politicas, metas'!L128</f>
        <v>0</v>
      </c>
      <c r="P128" s="189">
        <f>'T11.Obj G, politicas, metas'!M128</f>
        <v>0</v>
      </c>
      <c r="Q128" s="150" t="str">
        <f>_xlfn.CONCAT("PLAN/PROGRAMA: ",'T12. Planes-program-proyect'!F128,"
","PROYECTO: ",'T12. Planes-program-proyect'!G128)</f>
        <v xml:space="preserve">PLAN/PROGRAMA: 
PROYECTO: </v>
      </c>
      <c r="R128" s="231">
        <f>+'T12. Planes-program-proyect'!I128</f>
        <v>0</v>
      </c>
    </row>
    <row r="129" spans="1:18" ht="38.25">
      <c r="A129" s="193" t="str">
        <f>+'T12. Planes-program-proyect'!O129</f>
        <v xml:space="preserve"> </v>
      </c>
      <c r="B129" s="193">
        <f>'T12. Planes-program-proyect'!K129</f>
        <v>0</v>
      </c>
      <c r="C129" s="193" t="str">
        <f t="shared" si="6"/>
        <v/>
      </c>
      <c r="D129" s="193">
        <f>'T12. Planes-program-proyect'!L129</f>
        <v>0</v>
      </c>
      <c r="E129" s="193" t="str">
        <f>'T12. Planes-program-proyect'!D129</f>
        <v>No existe una competencia definida</v>
      </c>
      <c r="F129" s="193">
        <f>'T12. Planes-program-proyect'!B129</f>
        <v>0</v>
      </c>
      <c r="G129" s="150">
        <f>'T11.Obj G, politicas, metas'!E129</f>
        <v>0</v>
      </c>
      <c r="H129" s="150">
        <f>'T11.Obj G, politicas, metas'!F129</f>
        <v>0</v>
      </c>
      <c r="I129" s="150">
        <f>+'T11.Obj G, politicas, metas'!G129</f>
        <v>0</v>
      </c>
      <c r="J129" s="189">
        <f>'T11.Obj G, politicas, metas'!H129</f>
        <v>0</v>
      </c>
      <c r="K129" s="189">
        <f>'T11.Obj G, politicas, metas'!I129</f>
        <v>0</v>
      </c>
      <c r="L129" s="189">
        <f t="shared" si="7"/>
        <v>0</v>
      </c>
      <c r="M129" s="189">
        <f>'T11.Obj G, politicas, metas'!J129</f>
        <v>0</v>
      </c>
      <c r="N129" s="189">
        <f>'T11.Obj G, politicas, metas'!K129</f>
        <v>0</v>
      </c>
      <c r="O129" s="189">
        <f>'T11.Obj G, politicas, metas'!L129</f>
        <v>0</v>
      </c>
      <c r="P129" s="189">
        <f>'T11.Obj G, politicas, metas'!M129</f>
        <v>0</v>
      </c>
      <c r="Q129" s="150" t="str">
        <f>_xlfn.CONCAT("PLAN/PROGRAMA: ",'T12. Planes-program-proyect'!F129,"
","PROYECTO: ",'T12. Planes-program-proyect'!G129)</f>
        <v xml:space="preserve">PLAN/PROGRAMA: 
PROYECTO: </v>
      </c>
      <c r="R129" s="231">
        <f>+'T12. Planes-program-proyect'!I129</f>
        <v>0</v>
      </c>
    </row>
    <row r="130" spans="1:18" ht="38.25">
      <c r="A130" s="193" t="str">
        <f>+'T12. Planes-program-proyect'!O130</f>
        <v xml:space="preserve"> </v>
      </c>
      <c r="B130" s="193">
        <f>'T12. Planes-program-proyect'!K130</f>
        <v>0</v>
      </c>
      <c r="C130" s="193" t="str">
        <f t="shared" si="6"/>
        <v/>
      </c>
      <c r="D130" s="193">
        <f>'T12. Planes-program-proyect'!L130</f>
        <v>0</v>
      </c>
      <c r="E130" s="193" t="str">
        <f>'T12. Planes-program-proyect'!D130</f>
        <v>No existe una competencia definida</v>
      </c>
      <c r="F130" s="193">
        <f>'T12. Planes-program-proyect'!B130</f>
        <v>0</v>
      </c>
      <c r="G130" s="150">
        <f>'T11.Obj G, politicas, metas'!E130</f>
        <v>0</v>
      </c>
      <c r="H130" s="150">
        <f>'T11.Obj G, politicas, metas'!F130</f>
        <v>0</v>
      </c>
      <c r="I130" s="150">
        <f>+'T11.Obj G, politicas, metas'!G130</f>
        <v>0</v>
      </c>
      <c r="J130" s="189">
        <f>'T11.Obj G, politicas, metas'!H130</f>
        <v>0</v>
      </c>
      <c r="K130" s="189">
        <f>'T11.Obj G, politicas, metas'!I130</f>
        <v>0</v>
      </c>
      <c r="L130" s="189">
        <f t="shared" si="7"/>
        <v>0</v>
      </c>
      <c r="M130" s="189">
        <f>'T11.Obj G, politicas, metas'!J130</f>
        <v>0</v>
      </c>
      <c r="N130" s="189">
        <f>'T11.Obj G, politicas, metas'!K130</f>
        <v>0</v>
      </c>
      <c r="O130" s="189">
        <f>'T11.Obj G, politicas, metas'!L130</f>
        <v>0</v>
      </c>
      <c r="P130" s="189">
        <f>'T11.Obj G, politicas, metas'!M130</f>
        <v>0</v>
      </c>
      <c r="Q130" s="150" t="str">
        <f>_xlfn.CONCAT("PLAN/PROGRAMA: ",'T12. Planes-program-proyect'!F130,"
","PROYECTO: ",'T12. Planes-program-proyect'!G130)</f>
        <v xml:space="preserve">PLAN/PROGRAMA: 
PROYECTO: </v>
      </c>
      <c r="R130" s="231">
        <f>+'T12. Planes-program-proyect'!I130</f>
        <v>0</v>
      </c>
    </row>
    <row r="131" spans="1:18" ht="38.25">
      <c r="A131" s="193" t="str">
        <f>+'T12. Planes-program-proyect'!O131</f>
        <v xml:space="preserve"> </v>
      </c>
      <c r="B131" s="193">
        <f>'T12. Planes-program-proyect'!K131</f>
        <v>0</v>
      </c>
      <c r="C131" s="193" t="str">
        <f t="shared" si="6"/>
        <v/>
      </c>
      <c r="D131" s="193">
        <f>'T12. Planes-program-proyect'!L131</f>
        <v>0</v>
      </c>
      <c r="E131" s="193" t="str">
        <f>'T12. Planes-program-proyect'!D131</f>
        <v>No existe una competencia definida</v>
      </c>
      <c r="F131" s="193">
        <f>'T12. Planes-program-proyect'!B131</f>
        <v>0</v>
      </c>
      <c r="G131" s="150">
        <f>'T11.Obj G, politicas, metas'!E131</f>
        <v>0</v>
      </c>
      <c r="H131" s="150">
        <f>'T11.Obj G, politicas, metas'!F131</f>
        <v>0</v>
      </c>
      <c r="I131" s="150">
        <f>+'T11.Obj G, politicas, metas'!G131</f>
        <v>0</v>
      </c>
      <c r="J131" s="189">
        <f>'T11.Obj G, politicas, metas'!H131</f>
        <v>0</v>
      </c>
      <c r="K131" s="189">
        <f>'T11.Obj G, politicas, metas'!I131</f>
        <v>0</v>
      </c>
      <c r="L131" s="189">
        <f t="shared" si="7"/>
        <v>0</v>
      </c>
      <c r="M131" s="189">
        <f>'T11.Obj G, politicas, metas'!J131</f>
        <v>0</v>
      </c>
      <c r="N131" s="189">
        <f>'T11.Obj G, politicas, metas'!K131</f>
        <v>0</v>
      </c>
      <c r="O131" s="189">
        <f>'T11.Obj G, politicas, metas'!L131</f>
        <v>0</v>
      </c>
      <c r="P131" s="189">
        <f>'T11.Obj G, politicas, metas'!M131</f>
        <v>0</v>
      </c>
      <c r="Q131" s="150" t="str">
        <f>_xlfn.CONCAT("PLAN/PROGRAMA: ",'T12. Planes-program-proyect'!F131,"
","PROYECTO: ",'T12. Planes-program-proyect'!G131)</f>
        <v xml:space="preserve">PLAN/PROGRAMA: 
PROYECTO: </v>
      </c>
      <c r="R131" s="231">
        <f>+'T12. Planes-program-proyect'!I131</f>
        <v>0</v>
      </c>
    </row>
    <row r="132" spans="1:18" ht="38.25">
      <c r="A132" s="193" t="str">
        <f>+'T12. Planes-program-proyect'!O132</f>
        <v xml:space="preserve"> </v>
      </c>
      <c r="B132" s="193">
        <f>'T12. Planes-program-proyect'!K132</f>
        <v>0</v>
      </c>
      <c r="C132" s="193" t="str">
        <f t="shared" si="6"/>
        <v/>
      </c>
      <c r="D132" s="193">
        <f>'T12. Planes-program-proyect'!L132</f>
        <v>0</v>
      </c>
      <c r="E132" s="193" t="str">
        <f>'T12. Planes-program-proyect'!D132</f>
        <v>No existe una competencia definida</v>
      </c>
      <c r="F132" s="193">
        <f>'T12. Planes-program-proyect'!B132</f>
        <v>0</v>
      </c>
      <c r="G132" s="150">
        <f>'T11.Obj G, politicas, metas'!E132</f>
        <v>0</v>
      </c>
      <c r="H132" s="150">
        <f>'T11.Obj G, politicas, metas'!F132</f>
        <v>0</v>
      </c>
      <c r="I132" s="150">
        <f>+'T11.Obj G, politicas, metas'!G132</f>
        <v>0</v>
      </c>
      <c r="J132" s="189">
        <f>'T11.Obj G, politicas, metas'!H132</f>
        <v>0</v>
      </c>
      <c r="K132" s="189">
        <f>'T11.Obj G, politicas, metas'!I132</f>
        <v>0</v>
      </c>
      <c r="L132" s="189">
        <f t="shared" si="7"/>
        <v>0</v>
      </c>
      <c r="M132" s="189">
        <f>'T11.Obj G, politicas, metas'!J132</f>
        <v>0</v>
      </c>
      <c r="N132" s="189">
        <f>'T11.Obj G, politicas, metas'!K132</f>
        <v>0</v>
      </c>
      <c r="O132" s="189">
        <f>'T11.Obj G, politicas, metas'!L132</f>
        <v>0</v>
      </c>
      <c r="P132" s="189">
        <f>'T11.Obj G, politicas, metas'!M132</f>
        <v>0</v>
      </c>
      <c r="Q132" s="150" t="str">
        <f>_xlfn.CONCAT("PLAN/PROGRAMA: ",'T12. Planes-program-proyect'!F132,"
","PROYECTO: ",'T12. Planes-program-proyect'!G132)</f>
        <v xml:space="preserve">PLAN/PROGRAMA: 
PROYECTO: </v>
      </c>
      <c r="R132" s="231">
        <f>+'T12. Planes-program-proyect'!I132</f>
        <v>0</v>
      </c>
    </row>
    <row r="133" spans="1:18" ht="38.25">
      <c r="A133" s="193" t="str">
        <f>+'T12. Planes-program-proyect'!O133</f>
        <v xml:space="preserve"> </v>
      </c>
      <c r="B133" s="193">
        <f>'T12. Planes-program-proyect'!K133</f>
        <v>0</v>
      </c>
      <c r="C133" s="193" t="str">
        <f t="shared" si="6"/>
        <v/>
      </c>
      <c r="D133" s="193">
        <f>'T12. Planes-program-proyect'!L133</f>
        <v>0</v>
      </c>
      <c r="E133" s="193" t="str">
        <f>'T12. Planes-program-proyect'!D133</f>
        <v>No existe una competencia definida</v>
      </c>
      <c r="F133" s="193">
        <f>'T12. Planes-program-proyect'!B133</f>
        <v>0</v>
      </c>
      <c r="G133" s="150">
        <f>'T11.Obj G, politicas, metas'!E133</f>
        <v>0</v>
      </c>
      <c r="H133" s="150">
        <f>'T11.Obj G, politicas, metas'!F133</f>
        <v>0</v>
      </c>
      <c r="I133" s="150">
        <f>+'T11.Obj G, politicas, metas'!G133</f>
        <v>0</v>
      </c>
      <c r="J133" s="189">
        <f>'T11.Obj G, politicas, metas'!H133</f>
        <v>0</v>
      </c>
      <c r="K133" s="189">
        <f>'T11.Obj G, politicas, metas'!I133</f>
        <v>0</v>
      </c>
      <c r="L133" s="189">
        <f t="shared" si="7"/>
        <v>0</v>
      </c>
      <c r="M133" s="189">
        <f>'T11.Obj G, politicas, metas'!J133</f>
        <v>0</v>
      </c>
      <c r="N133" s="189">
        <f>'T11.Obj G, politicas, metas'!K133</f>
        <v>0</v>
      </c>
      <c r="O133" s="189">
        <f>'T11.Obj G, politicas, metas'!L133</f>
        <v>0</v>
      </c>
      <c r="P133" s="189">
        <f>'T11.Obj G, politicas, metas'!M133</f>
        <v>0</v>
      </c>
      <c r="Q133" s="150" t="str">
        <f>_xlfn.CONCAT("PLAN/PROGRAMA: ",'T12. Planes-program-proyect'!F133,"
","PROYECTO: ",'T12. Planes-program-proyect'!G133)</f>
        <v xml:space="preserve">PLAN/PROGRAMA: 
PROYECTO: </v>
      </c>
      <c r="R133" s="231">
        <f>+'T12. Planes-program-proyect'!I133</f>
        <v>0</v>
      </c>
    </row>
    <row r="134" spans="1:18" ht="38.25">
      <c r="A134" s="193" t="str">
        <f>+'T12. Planes-program-proyect'!O134</f>
        <v xml:space="preserve"> </v>
      </c>
      <c r="B134" s="193">
        <f>'T12. Planes-program-proyect'!K134</f>
        <v>0</v>
      </c>
      <c r="C134" s="193" t="str">
        <f t="shared" si="6"/>
        <v/>
      </c>
      <c r="D134" s="193">
        <f>'T12. Planes-program-proyect'!L134</f>
        <v>0</v>
      </c>
      <c r="E134" s="193" t="str">
        <f>'T12. Planes-program-proyect'!D134</f>
        <v>No existe una competencia definida</v>
      </c>
      <c r="F134" s="193">
        <f>'T12. Planes-program-proyect'!B134</f>
        <v>0</v>
      </c>
      <c r="G134" s="150">
        <f>'T11.Obj G, politicas, metas'!E134</f>
        <v>0</v>
      </c>
      <c r="H134" s="150">
        <f>'T11.Obj G, politicas, metas'!F134</f>
        <v>0</v>
      </c>
      <c r="I134" s="150">
        <f>+'T11.Obj G, politicas, metas'!G134</f>
        <v>0</v>
      </c>
      <c r="J134" s="189">
        <f>'T11.Obj G, politicas, metas'!H134</f>
        <v>0</v>
      </c>
      <c r="K134" s="189">
        <f>'T11.Obj G, politicas, metas'!I134</f>
        <v>0</v>
      </c>
      <c r="L134" s="189">
        <f t="shared" si="7"/>
        <v>0</v>
      </c>
      <c r="M134" s="189">
        <f>'T11.Obj G, politicas, metas'!J134</f>
        <v>0</v>
      </c>
      <c r="N134" s="189">
        <f>'T11.Obj G, politicas, metas'!K134</f>
        <v>0</v>
      </c>
      <c r="O134" s="189">
        <f>'T11.Obj G, politicas, metas'!L134</f>
        <v>0</v>
      </c>
      <c r="P134" s="189">
        <f>'T11.Obj G, politicas, metas'!M134</f>
        <v>0</v>
      </c>
      <c r="Q134" s="150" t="str">
        <f>_xlfn.CONCAT("PLAN/PROGRAMA: ",'T12. Planes-program-proyect'!F134,"
","PROYECTO: ",'T12. Planes-program-proyect'!G134)</f>
        <v xml:space="preserve">PLAN/PROGRAMA: 
PROYECTO: </v>
      </c>
      <c r="R134" s="231">
        <f>+'T12. Planes-program-proyect'!I134</f>
        <v>0</v>
      </c>
    </row>
    <row r="135" spans="1:18" ht="38.25">
      <c r="A135" s="193" t="str">
        <f>+'T12. Planes-program-proyect'!O135</f>
        <v xml:space="preserve"> </v>
      </c>
      <c r="B135" s="193">
        <f>'T12. Planes-program-proyect'!K135</f>
        <v>0</v>
      </c>
      <c r="C135" s="193" t="str">
        <f t="shared" si="6"/>
        <v/>
      </c>
      <c r="D135" s="193">
        <f>'T12. Planes-program-proyect'!L135</f>
        <v>0</v>
      </c>
      <c r="E135" s="193" t="str">
        <f>'T12. Planes-program-proyect'!D135</f>
        <v>No existe una competencia definida</v>
      </c>
      <c r="F135" s="193">
        <f>'T12. Planes-program-proyect'!B135</f>
        <v>0</v>
      </c>
      <c r="G135" s="150">
        <f>'T11.Obj G, politicas, metas'!E135</f>
        <v>0</v>
      </c>
      <c r="H135" s="150">
        <f>'T11.Obj G, politicas, metas'!F135</f>
        <v>0</v>
      </c>
      <c r="I135" s="150">
        <f>+'T11.Obj G, politicas, metas'!G135</f>
        <v>0</v>
      </c>
      <c r="J135" s="189">
        <f>'T11.Obj G, politicas, metas'!H135</f>
        <v>0</v>
      </c>
      <c r="K135" s="189">
        <f>'T11.Obj G, politicas, metas'!I135</f>
        <v>0</v>
      </c>
      <c r="L135" s="189">
        <f t="shared" si="7"/>
        <v>0</v>
      </c>
      <c r="M135" s="189">
        <f>'T11.Obj G, politicas, metas'!J135</f>
        <v>0</v>
      </c>
      <c r="N135" s="189">
        <f>'T11.Obj G, politicas, metas'!K135</f>
        <v>0</v>
      </c>
      <c r="O135" s="189">
        <f>'T11.Obj G, politicas, metas'!L135</f>
        <v>0</v>
      </c>
      <c r="P135" s="189">
        <f>'T11.Obj G, politicas, metas'!M135</f>
        <v>0</v>
      </c>
      <c r="Q135" s="150" t="str">
        <f>_xlfn.CONCAT("PLAN/PROGRAMA: ",'T12. Planes-program-proyect'!F135,"
","PROYECTO: ",'T12. Planes-program-proyect'!G135)</f>
        <v xml:space="preserve">PLAN/PROGRAMA: 
PROYECTO: </v>
      </c>
      <c r="R135" s="231">
        <f>+'T12. Planes-program-proyect'!I135</f>
        <v>0</v>
      </c>
    </row>
    <row r="136" spans="1:18" ht="38.25">
      <c r="A136" s="193" t="str">
        <f>+'T12. Planes-program-proyect'!O136</f>
        <v xml:space="preserve"> </v>
      </c>
      <c r="B136" s="193">
        <f>'T12. Planes-program-proyect'!K136</f>
        <v>0</v>
      </c>
      <c r="C136" s="193" t="str">
        <f t="shared" si="6"/>
        <v/>
      </c>
      <c r="D136" s="193">
        <f>'T12. Planes-program-proyect'!L136</f>
        <v>0</v>
      </c>
      <c r="E136" s="193" t="str">
        <f>'T12. Planes-program-proyect'!D136</f>
        <v>No existe una competencia definida</v>
      </c>
      <c r="F136" s="193">
        <f>'T12. Planes-program-proyect'!B136</f>
        <v>0</v>
      </c>
      <c r="G136" s="150">
        <f>'T11.Obj G, politicas, metas'!E136</f>
        <v>0</v>
      </c>
      <c r="H136" s="150">
        <f>'T11.Obj G, politicas, metas'!F136</f>
        <v>0</v>
      </c>
      <c r="I136" s="150">
        <f>+'T11.Obj G, politicas, metas'!G136</f>
        <v>0</v>
      </c>
      <c r="J136" s="189">
        <f>'T11.Obj G, politicas, metas'!H136</f>
        <v>0</v>
      </c>
      <c r="K136" s="189">
        <f>'T11.Obj G, politicas, metas'!I136</f>
        <v>0</v>
      </c>
      <c r="L136" s="189">
        <f t="shared" si="7"/>
        <v>0</v>
      </c>
      <c r="M136" s="189">
        <f>'T11.Obj G, politicas, metas'!J136</f>
        <v>0</v>
      </c>
      <c r="N136" s="189">
        <f>'T11.Obj G, politicas, metas'!K136</f>
        <v>0</v>
      </c>
      <c r="O136" s="189">
        <f>'T11.Obj G, politicas, metas'!L136</f>
        <v>0</v>
      </c>
      <c r="P136" s="189">
        <f>'T11.Obj G, politicas, metas'!M136</f>
        <v>0</v>
      </c>
      <c r="Q136" s="150" t="str">
        <f>_xlfn.CONCAT("PLAN/PROGRAMA: ",'T12. Planes-program-proyect'!F136,"
","PROYECTO: ",'T12. Planes-program-proyect'!G136)</f>
        <v xml:space="preserve">PLAN/PROGRAMA: 
PROYECTO: </v>
      </c>
      <c r="R136" s="231">
        <f>+'T12. Planes-program-proyect'!I136</f>
        <v>0</v>
      </c>
    </row>
    <row r="137" spans="1:18" ht="38.25">
      <c r="A137" s="193" t="str">
        <f>+'T12. Planes-program-proyect'!O137</f>
        <v xml:space="preserve"> </v>
      </c>
      <c r="B137" s="193">
        <f>'T12. Planes-program-proyect'!K137</f>
        <v>0</v>
      </c>
      <c r="C137" s="193" t="str">
        <f t="shared" si="6"/>
        <v/>
      </c>
      <c r="D137" s="193">
        <f>'T12. Planes-program-proyect'!L137</f>
        <v>0</v>
      </c>
      <c r="E137" s="193" t="str">
        <f>'T12. Planes-program-proyect'!D137</f>
        <v>No existe una competencia definida</v>
      </c>
      <c r="F137" s="193">
        <f>'T12. Planes-program-proyect'!B137</f>
        <v>0</v>
      </c>
      <c r="G137" s="150">
        <f>'T11.Obj G, politicas, metas'!E137</f>
        <v>0</v>
      </c>
      <c r="H137" s="150">
        <f>'T11.Obj G, politicas, metas'!F137</f>
        <v>0</v>
      </c>
      <c r="I137" s="150">
        <f>+'T11.Obj G, politicas, metas'!G137</f>
        <v>0</v>
      </c>
      <c r="J137" s="189">
        <f>'T11.Obj G, politicas, metas'!H137</f>
        <v>0</v>
      </c>
      <c r="K137" s="189">
        <f>'T11.Obj G, politicas, metas'!I137</f>
        <v>0</v>
      </c>
      <c r="L137" s="189">
        <f t="shared" si="7"/>
        <v>0</v>
      </c>
      <c r="M137" s="189">
        <f>'T11.Obj G, politicas, metas'!J137</f>
        <v>0</v>
      </c>
      <c r="N137" s="189">
        <f>'T11.Obj G, politicas, metas'!K137</f>
        <v>0</v>
      </c>
      <c r="O137" s="189">
        <f>'T11.Obj G, politicas, metas'!L137</f>
        <v>0</v>
      </c>
      <c r="P137" s="189">
        <f>'T11.Obj G, politicas, metas'!M137</f>
        <v>0</v>
      </c>
      <c r="Q137" s="150" t="str">
        <f>_xlfn.CONCAT("PLAN/PROGRAMA: ",'T12. Planes-program-proyect'!F137,"
","PROYECTO: ",'T12. Planes-program-proyect'!G137)</f>
        <v xml:space="preserve">PLAN/PROGRAMA: 
PROYECTO: </v>
      </c>
      <c r="R137" s="231">
        <f>+'T12. Planes-program-proyect'!I137</f>
        <v>0</v>
      </c>
    </row>
    <row r="138" spans="1:18" ht="38.25">
      <c r="A138" s="193" t="str">
        <f>+'T12. Planes-program-proyect'!O138</f>
        <v xml:space="preserve"> </v>
      </c>
      <c r="B138" s="193">
        <f>'T12. Planes-program-proyect'!K138</f>
        <v>0</v>
      </c>
      <c r="C138" s="193" t="str">
        <f t="shared" si="6"/>
        <v/>
      </c>
      <c r="D138" s="193">
        <f>'T12. Planes-program-proyect'!L138</f>
        <v>0</v>
      </c>
      <c r="E138" s="193" t="str">
        <f>'T12. Planes-program-proyect'!D138</f>
        <v>No existe una competencia definida</v>
      </c>
      <c r="F138" s="193">
        <f>'T12. Planes-program-proyect'!B138</f>
        <v>0</v>
      </c>
      <c r="G138" s="150">
        <f>'T11.Obj G, politicas, metas'!E138</f>
        <v>0</v>
      </c>
      <c r="H138" s="150">
        <f>'T11.Obj G, politicas, metas'!F138</f>
        <v>0</v>
      </c>
      <c r="I138" s="150">
        <f>+'T11.Obj G, politicas, metas'!G138</f>
        <v>0</v>
      </c>
      <c r="J138" s="189">
        <f>'T11.Obj G, politicas, metas'!H138</f>
        <v>0</v>
      </c>
      <c r="K138" s="189">
        <f>'T11.Obj G, politicas, metas'!I138</f>
        <v>0</v>
      </c>
      <c r="L138" s="189">
        <f t="shared" si="7"/>
        <v>0</v>
      </c>
      <c r="M138" s="189">
        <f>'T11.Obj G, politicas, metas'!J138</f>
        <v>0</v>
      </c>
      <c r="N138" s="189">
        <f>'T11.Obj G, politicas, metas'!K138</f>
        <v>0</v>
      </c>
      <c r="O138" s="189">
        <f>'T11.Obj G, politicas, metas'!L138</f>
        <v>0</v>
      </c>
      <c r="P138" s="189">
        <f>'T11.Obj G, politicas, metas'!M138</f>
        <v>0</v>
      </c>
      <c r="Q138" s="150" t="str">
        <f>_xlfn.CONCAT("PLAN/PROGRAMA: ",'T12. Planes-program-proyect'!F138,"
","PROYECTO: ",'T12. Planes-program-proyect'!G138)</f>
        <v xml:space="preserve">PLAN/PROGRAMA: 
PROYECTO: </v>
      </c>
      <c r="R138" s="231">
        <f>+'T12. Planes-program-proyect'!I138</f>
        <v>0</v>
      </c>
    </row>
    <row r="139" spans="1:18" ht="38.25">
      <c r="A139" s="193" t="str">
        <f>+'T12. Planes-program-proyect'!O139</f>
        <v xml:space="preserve"> </v>
      </c>
      <c r="B139" s="193">
        <f>'T12. Planes-program-proyect'!K139</f>
        <v>0</v>
      </c>
      <c r="C139" s="193" t="str">
        <f t="shared" si="6"/>
        <v/>
      </c>
      <c r="D139" s="193">
        <f>'T12. Planes-program-proyect'!L139</f>
        <v>0</v>
      </c>
      <c r="E139" s="193" t="str">
        <f>'T12. Planes-program-proyect'!D139</f>
        <v>No existe una competencia definida</v>
      </c>
      <c r="F139" s="193">
        <f>'T12. Planes-program-proyect'!B139</f>
        <v>0</v>
      </c>
      <c r="G139" s="150">
        <f>'T11.Obj G, politicas, metas'!E139</f>
        <v>0</v>
      </c>
      <c r="H139" s="150">
        <f>'T11.Obj G, politicas, metas'!F139</f>
        <v>0</v>
      </c>
      <c r="I139" s="150">
        <f>+'T11.Obj G, politicas, metas'!G139</f>
        <v>0</v>
      </c>
      <c r="J139" s="189">
        <f>'T11.Obj G, politicas, metas'!H139</f>
        <v>0</v>
      </c>
      <c r="K139" s="189">
        <f>'T11.Obj G, politicas, metas'!I139</f>
        <v>0</v>
      </c>
      <c r="L139" s="189">
        <f t="shared" si="7"/>
        <v>0</v>
      </c>
      <c r="M139" s="189">
        <f>'T11.Obj G, politicas, metas'!J139</f>
        <v>0</v>
      </c>
      <c r="N139" s="189">
        <f>'T11.Obj G, politicas, metas'!K139</f>
        <v>0</v>
      </c>
      <c r="O139" s="189">
        <f>'T11.Obj G, politicas, metas'!L139</f>
        <v>0</v>
      </c>
      <c r="P139" s="189">
        <f>'T11.Obj G, politicas, metas'!M139</f>
        <v>0</v>
      </c>
      <c r="Q139" s="150" t="str">
        <f>_xlfn.CONCAT("PLAN/PROGRAMA: ",'T12. Planes-program-proyect'!F139,"
","PROYECTO: ",'T12. Planes-program-proyect'!G139)</f>
        <v xml:space="preserve">PLAN/PROGRAMA: 
PROYECTO: </v>
      </c>
      <c r="R139" s="231">
        <f>+'T12. Planes-program-proyect'!I139</f>
        <v>0</v>
      </c>
    </row>
    <row r="140" spans="1:18" ht="38.25">
      <c r="A140" s="193" t="str">
        <f>+'T12. Planes-program-proyect'!O140</f>
        <v xml:space="preserve"> </v>
      </c>
      <c r="B140" s="193">
        <f>'T12. Planes-program-proyect'!K140</f>
        <v>0</v>
      </c>
      <c r="C140" s="193" t="str">
        <f t="shared" si="6"/>
        <v/>
      </c>
      <c r="D140" s="193">
        <f>'T12. Planes-program-proyect'!L140</f>
        <v>0</v>
      </c>
      <c r="E140" s="193" t="str">
        <f>'T12. Planes-program-proyect'!D140</f>
        <v>No existe una competencia definida</v>
      </c>
      <c r="F140" s="193">
        <f>'T12. Planes-program-proyect'!B140</f>
        <v>0</v>
      </c>
      <c r="G140" s="150">
        <f>'T11.Obj G, politicas, metas'!E140</f>
        <v>0</v>
      </c>
      <c r="H140" s="150">
        <f>'T11.Obj G, politicas, metas'!F140</f>
        <v>0</v>
      </c>
      <c r="I140" s="150">
        <f>+'T11.Obj G, politicas, metas'!G140</f>
        <v>0</v>
      </c>
      <c r="J140" s="189">
        <f>'T11.Obj G, politicas, metas'!H140</f>
        <v>0</v>
      </c>
      <c r="K140" s="189">
        <f>'T11.Obj G, politicas, metas'!I140</f>
        <v>0</v>
      </c>
      <c r="L140" s="189">
        <f t="shared" si="7"/>
        <v>0</v>
      </c>
      <c r="M140" s="189">
        <f>'T11.Obj G, politicas, metas'!J140</f>
        <v>0</v>
      </c>
      <c r="N140" s="189">
        <f>'T11.Obj G, politicas, metas'!K140</f>
        <v>0</v>
      </c>
      <c r="O140" s="189">
        <f>'T11.Obj G, politicas, metas'!L140</f>
        <v>0</v>
      </c>
      <c r="P140" s="189">
        <f>'T11.Obj G, politicas, metas'!M140</f>
        <v>0</v>
      </c>
      <c r="Q140" s="150" t="str">
        <f>_xlfn.CONCAT("PLAN/PROGRAMA: ",'T12. Planes-program-proyect'!F140,"
","PROYECTO: ",'T12. Planes-program-proyect'!G140)</f>
        <v xml:space="preserve">PLAN/PROGRAMA: 
PROYECTO: </v>
      </c>
      <c r="R140" s="231">
        <f>+'T12. Planes-program-proyect'!I140</f>
        <v>0</v>
      </c>
    </row>
    <row r="141" spans="1:18" ht="38.25">
      <c r="A141" s="193" t="str">
        <f>+'T12. Planes-program-proyect'!O141</f>
        <v xml:space="preserve"> </v>
      </c>
      <c r="B141" s="193">
        <f>'T12. Planes-program-proyect'!K141</f>
        <v>0</v>
      </c>
      <c r="C141" s="193" t="str">
        <f t="shared" si="6"/>
        <v/>
      </c>
      <c r="D141" s="193">
        <f>'T12. Planes-program-proyect'!L141</f>
        <v>0</v>
      </c>
      <c r="E141" s="193" t="str">
        <f>'T12. Planes-program-proyect'!D141</f>
        <v>No existe una competencia definida</v>
      </c>
      <c r="F141" s="193">
        <f>'T12. Planes-program-proyect'!B141</f>
        <v>0</v>
      </c>
      <c r="G141" s="150">
        <f>'T11.Obj G, politicas, metas'!E141</f>
        <v>0</v>
      </c>
      <c r="H141" s="150">
        <f>'T11.Obj G, politicas, metas'!F141</f>
        <v>0</v>
      </c>
      <c r="I141" s="150">
        <f>+'T11.Obj G, politicas, metas'!G141</f>
        <v>0</v>
      </c>
      <c r="J141" s="189">
        <f>'T11.Obj G, politicas, metas'!H141</f>
        <v>0</v>
      </c>
      <c r="K141" s="189">
        <f>'T11.Obj G, politicas, metas'!I141</f>
        <v>0</v>
      </c>
      <c r="L141" s="189">
        <f t="shared" si="7"/>
        <v>0</v>
      </c>
      <c r="M141" s="189">
        <f>'T11.Obj G, politicas, metas'!J141</f>
        <v>0</v>
      </c>
      <c r="N141" s="189">
        <f>'T11.Obj G, politicas, metas'!K141</f>
        <v>0</v>
      </c>
      <c r="O141" s="189">
        <f>'T11.Obj G, politicas, metas'!L141</f>
        <v>0</v>
      </c>
      <c r="P141" s="189">
        <f>'T11.Obj G, politicas, metas'!M141</f>
        <v>0</v>
      </c>
      <c r="Q141" s="150" t="str">
        <f>_xlfn.CONCAT("PLAN/PROGRAMA: ",'T12. Planes-program-proyect'!F141,"
","PROYECTO: ",'T12. Planes-program-proyect'!G141)</f>
        <v xml:space="preserve">PLAN/PROGRAMA: 
PROYECTO: </v>
      </c>
      <c r="R141" s="231">
        <f>+'T12. Planes-program-proyect'!I141</f>
        <v>0</v>
      </c>
    </row>
    <row r="142" spans="1:18" ht="38.25">
      <c r="A142" s="193" t="str">
        <f>+'T12. Planes-program-proyect'!O142</f>
        <v xml:space="preserve"> </v>
      </c>
      <c r="B142" s="193">
        <f>'T12. Planes-program-proyect'!K142</f>
        <v>0</v>
      </c>
      <c r="C142" s="193" t="str">
        <f t="shared" si="6"/>
        <v/>
      </c>
      <c r="D142" s="193">
        <f>'T12. Planes-program-proyect'!L142</f>
        <v>0</v>
      </c>
      <c r="E142" s="193" t="str">
        <f>'T12. Planes-program-proyect'!D142</f>
        <v>No existe una competencia definida</v>
      </c>
      <c r="F142" s="193">
        <f>'T12. Planes-program-proyect'!B142</f>
        <v>0</v>
      </c>
      <c r="G142" s="150">
        <f>'T11.Obj G, politicas, metas'!E142</f>
        <v>0</v>
      </c>
      <c r="H142" s="150">
        <f>'T11.Obj G, politicas, metas'!F142</f>
        <v>0</v>
      </c>
      <c r="I142" s="150">
        <f>+'T11.Obj G, politicas, metas'!G142</f>
        <v>0</v>
      </c>
      <c r="J142" s="189">
        <f>'T11.Obj G, politicas, metas'!H142</f>
        <v>0</v>
      </c>
      <c r="K142" s="189">
        <f>'T11.Obj G, politicas, metas'!I142</f>
        <v>0</v>
      </c>
      <c r="L142" s="189">
        <f t="shared" si="7"/>
        <v>0</v>
      </c>
      <c r="M142" s="189">
        <f>'T11.Obj G, politicas, metas'!J142</f>
        <v>0</v>
      </c>
      <c r="N142" s="189">
        <f>'T11.Obj G, politicas, metas'!K142</f>
        <v>0</v>
      </c>
      <c r="O142" s="189">
        <f>'T11.Obj G, politicas, metas'!L142</f>
        <v>0</v>
      </c>
      <c r="P142" s="189">
        <f>'T11.Obj G, politicas, metas'!M142</f>
        <v>0</v>
      </c>
      <c r="Q142" s="150" t="str">
        <f>_xlfn.CONCAT("PLAN/PROGRAMA: ",'T12. Planes-program-proyect'!F142,"
","PROYECTO: ",'T12. Planes-program-proyect'!G142)</f>
        <v xml:space="preserve">PLAN/PROGRAMA: 
PROYECTO: </v>
      </c>
      <c r="R142" s="231">
        <f>+'T12. Planes-program-proyect'!I142</f>
        <v>0</v>
      </c>
    </row>
    <row r="143" spans="1:18" ht="38.25">
      <c r="A143" s="193" t="str">
        <f>+'T12. Planes-program-proyect'!O143</f>
        <v xml:space="preserve"> </v>
      </c>
      <c r="B143" s="193">
        <f>'T12. Planes-program-proyect'!K143</f>
        <v>0</v>
      </c>
      <c r="C143" s="193" t="str">
        <f t="shared" si="6"/>
        <v/>
      </c>
      <c r="D143" s="193">
        <f>'T12. Planes-program-proyect'!L143</f>
        <v>0</v>
      </c>
      <c r="E143" s="193" t="str">
        <f>'T12. Planes-program-proyect'!D143</f>
        <v>No existe una competencia definida</v>
      </c>
      <c r="F143" s="193">
        <f>'T12. Planes-program-proyect'!B143</f>
        <v>0</v>
      </c>
      <c r="G143" s="150">
        <f>'T11.Obj G, politicas, metas'!E143</f>
        <v>0</v>
      </c>
      <c r="H143" s="150">
        <f>'T11.Obj G, politicas, metas'!F143</f>
        <v>0</v>
      </c>
      <c r="I143" s="150">
        <f>+'T11.Obj G, politicas, metas'!G143</f>
        <v>0</v>
      </c>
      <c r="J143" s="189">
        <f>'T11.Obj G, politicas, metas'!H143</f>
        <v>0</v>
      </c>
      <c r="K143" s="189">
        <f>'T11.Obj G, politicas, metas'!I143</f>
        <v>0</v>
      </c>
      <c r="L143" s="189">
        <f t="shared" si="7"/>
        <v>0</v>
      </c>
      <c r="M143" s="189">
        <f>'T11.Obj G, politicas, metas'!J143</f>
        <v>0</v>
      </c>
      <c r="N143" s="189">
        <f>'T11.Obj G, politicas, metas'!K143</f>
        <v>0</v>
      </c>
      <c r="O143" s="189">
        <f>'T11.Obj G, politicas, metas'!L143</f>
        <v>0</v>
      </c>
      <c r="P143" s="189">
        <f>'T11.Obj G, politicas, metas'!M143</f>
        <v>0</v>
      </c>
      <c r="Q143" s="150" t="str">
        <f>_xlfn.CONCAT("PLAN/PROGRAMA: ",'T12. Planes-program-proyect'!F143,"
","PROYECTO: ",'T12. Planes-program-proyect'!G143)</f>
        <v xml:space="preserve">PLAN/PROGRAMA: 
PROYECTO: </v>
      </c>
      <c r="R143" s="231">
        <f>+'T12. Planes-program-proyect'!I143</f>
        <v>0</v>
      </c>
    </row>
    <row r="144" spans="1:18" ht="38.25">
      <c r="A144" s="193" t="str">
        <f>+'T12. Planes-program-proyect'!O144</f>
        <v xml:space="preserve"> </v>
      </c>
      <c r="B144" s="193">
        <f>'T12. Planes-program-proyect'!K144</f>
        <v>0</v>
      </c>
      <c r="C144" s="193" t="str">
        <f t="shared" si="6"/>
        <v/>
      </c>
      <c r="D144" s="193">
        <f>'T12. Planes-program-proyect'!L144</f>
        <v>0</v>
      </c>
      <c r="E144" s="193" t="str">
        <f>'T12. Planes-program-proyect'!D144</f>
        <v>No existe una competencia definida</v>
      </c>
      <c r="F144" s="193">
        <f>'T12. Planes-program-proyect'!B144</f>
        <v>0</v>
      </c>
      <c r="G144" s="150">
        <f>'T11.Obj G, politicas, metas'!E144</f>
        <v>0</v>
      </c>
      <c r="H144" s="150">
        <f>'T11.Obj G, politicas, metas'!F144</f>
        <v>0</v>
      </c>
      <c r="I144" s="150">
        <f>+'T11.Obj G, politicas, metas'!G144</f>
        <v>0</v>
      </c>
      <c r="J144" s="189">
        <f>'T11.Obj G, politicas, metas'!H144</f>
        <v>0</v>
      </c>
      <c r="K144" s="189">
        <f>'T11.Obj G, politicas, metas'!I144</f>
        <v>0</v>
      </c>
      <c r="L144" s="189">
        <f t="shared" si="7"/>
        <v>0</v>
      </c>
      <c r="M144" s="189">
        <f>'T11.Obj G, politicas, metas'!J144</f>
        <v>0</v>
      </c>
      <c r="N144" s="189">
        <f>'T11.Obj G, politicas, metas'!K144</f>
        <v>0</v>
      </c>
      <c r="O144" s="189">
        <f>'T11.Obj G, politicas, metas'!L144</f>
        <v>0</v>
      </c>
      <c r="P144" s="189">
        <f>'T11.Obj G, politicas, metas'!M144</f>
        <v>0</v>
      </c>
      <c r="Q144" s="150" t="str">
        <f>_xlfn.CONCAT("PLAN/PROGRAMA: ",'T12. Planes-program-proyect'!F144,"
","PROYECTO: ",'T12. Planes-program-proyect'!G144)</f>
        <v xml:space="preserve">PLAN/PROGRAMA: 
PROYECTO: </v>
      </c>
      <c r="R144" s="231">
        <f>+'T12. Planes-program-proyect'!I144</f>
        <v>0</v>
      </c>
    </row>
    <row r="145" spans="1:18" ht="38.25">
      <c r="A145" s="193" t="str">
        <f>+'T12. Planes-program-proyect'!O145</f>
        <v xml:space="preserve"> </v>
      </c>
      <c r="B145" s="193">
        <f>'T12. Planes-program-proyect'!K145</f>
        <v>0</v>
      </c>
      <c r="C145" s="193" t="str">
        <f t="shared" si="6"/>
        <v/>
      </c>
      <c r="D145" s="193">
        <f>'T12. Planes-program-proyect'!L145</f>
        <v>0</v>
      </c>
      <c r="E145" s="193" t="str">
        <f>'T12. Planes-program-proyect'!D145</f>
        <v>No existe una competencia definida</v>
      </c>
      <c r="F145" s="193">
        <f>'T12. Planes-program-proyect'!B145</f>
        <v>0</v>
      </c>
      <c r="G145" s="150">
        <f>'T11.Obj G, politicas, metas'!E145</f>
        <v>0</v>
      </c>
      <c r="H145" s="150">
        <f>'T11.Obj G, politicas, metas'!F145</f>
        <v>0</v>
      </c>
      <c r="I145" s="150">
        <f>+'T11.Obj G, politicas, metas'!G145</f>
        <v>0</v>
      </c>
      <c r="J145" s="189">
        <f>'T11.Obj G, politicas, metas'!H145</f>
        <v>0</v>
      </c>
      <c r="K145" s="189">
        <f>'T11.Obj G, politicas, metas'!I145</f>
        <v>0</v>
      </c>
      <c r="L145" s="189">
        <f t="shared" si="7"/>
        <v>0</v>
      </c>
      <c r="M145" s="189">
        <f>'T11.Obj G, politicas, metas'!J145</f>
        <v>0</v>
      </c>
      <c r="N145" s="189">
        <f>'T11.Obj G, politicas, metas'!K145</f>
        <v>0</v>
      </c>
      <c r="O145" s="189">
        <f>'T11.Obj G, politicas, metas'!L145</f>
        <v>0</v>
      </c>
      <c r="P145" s="189">
        <f>'T11.Obj G, politicas, metas'!M145</f>
        <v>0</v>
      </c>
      <c r="Q145" s="150" t="str">
        <f>_xlfn.CONCAT("PLAN/PROGRAMA: ",'T12. Planes-program-proyect'!F145,"
","PROYECTO: ",'T12. Planes-program-proyect'!G145)</f>
        <v xml:space="preserve">PLAN/PROGRAMA: 
PROYECTO: </v>
      </c>
      <c r="R145" s="231">
        <f>+'T12. Planes-program-proyect'!I145</f>
        <v>0</v>
      </c>
    </row>
    <row r="146" spans="1:18" ht="38.25">
      <c r="A146" s="193" t="str">
        <f>+'T12. Planes-program-proyect'!O146</f>
        <v xml:space="preserve"> </v>
      </c>
      <c r="B146" s="193">
        <f>'T12. Planes-program-proyect'!K146</f>
        <v>0</v>
      </c>
      <c r="C146" s="193" t="str">
        <f t="shared" si="6"/>
        <v/>
      </c>
      <c r="D146" s="193">
        <f>'T12. Planes-program-proyect'!L146</f>
        <v>0</v>
      </c>
      <c r="E146" s="193" t="str">
        <f>'T12. Planes-program-proyect'!D146</f>
        <v>No existe una competencia definida</v>
      </c>
      <c r="F146" s="193">
        <f>'T12. Planes-program-proyect'!B146</f>
        <v>0</v>
      </c>
      <c r="G146" s="150">
        <f>'T11.Obj G, politicas, metas'!E146</f>
        <v>0</v>
      </c>
      <c r="H146" s="150">
        <f>'T11.Obj G, politicas, metas'!F146</f>
        <v>0</v>
      </c>
      <c r="I146" s="150">
        <f>+'T11.Obj G, politicas, metas'!G146</f>
        <v>0</v>
      </c>
      <c r="J146" s="189">
        <f>'T11.Obj G, politicas, metas'!H146</f>
        <v>0</v>
      </c>
      <c r="K146" s="189">
        <f>'T11.Obj G, politicas, metas'!I146</f>
        <v>0</v>
      </c>
      <c r="L146" s="189">
        <f t="shared" si="7"/>
        <v>0</v>
      </c>
      <c r="M146" s="189">
        <f>'T11.Obj G, politicas, metas'!J146</f>
        <v>0</v>
      </c>
      <c r="N146" s="189">
        <f>'T11.Obj G, politicas, metas'!K146</f>
        <v>0</v>
      </c>
      <c r="O146" s="189">
        <f>'T11.Obj G, politicas, metas'!L146</f>
        <v>0</v>
      </c>
      <c r="P146" s="189">
        <f>'T11.Obj G, politicas, metas'!M146</f>
        <v>0</v>
      </c>
      <c r="Q146" s="150" t="str">
        <f>_xlfn.CONCAT("PLAN/PROGRAMA: ",'T12. Planes-program-proyect'!F146,"
","PROYECTO: ",'T12. Planes-program-proyect'!G146)</f>
        <v xml:space="preserve">PLAN/PROGRAMA: 
PROYECTO: </v>
      </c>
      <c r="R146" s="231">
        <f>+'T12. Planes-program-proyect'!I146</f>
        <v>0</v>
      </c>
    </row>
    <row r="147" spans="1:18" ht="38.25">
      <c r="A147" s="193" t="str">
        <f>+'T12. Planes-program-proyect'!O147</f>
        <v xml:space="preserve"> </v>
      </c>
      <c r="B147" s="193">
        <f>'T12. Planes-program-proyect'!K147</f>
        <v>0</v>
      </c>
      <c r="C147" s="193" t="str">
        <f t="shared" si="6"/>
        <v/>
      </c>
      <c r="D147" s="193">
        <f>'T12. Planes-program-proyect'!L147</f>
        <v>0</v>
      </c>
      <c r="E147" s="193" t="str">
        <f>'T12. Planes-program-proyect'!D147</f>
        <v>No existe una competencia definida</v>
      </c>
      <c r="F147" s="193">
        <f>'T12. Planes-program-proyect'!B147</f>
        <v>0</v>
      </c>
      <c r="G147" s="150">
        <f>'T11.Obj G, politicas, metas'!E147</f>
        <v>0</v>
      </c>
      <c r="H147" s="150">
        <f>'T11.Obj G, politicas, metas'!F147</f>
        <v>0</v>
      </c>
      <c r="I147" s="150">
        <f>+'T11.Obj G, politicas, metas'!G147</f>
        <v>0</v>
      </c>
      <c r="J147" s="189">
        <f>'T11.Obj G, politicas, metas'!H147</f>
        <v>0</v>
      </c>
      <c r="K147" s="189">
        <f>'T11.Obj G, politicas, metas'!I147</f>
        <v>0</v>
      </c>
      <c r="L147" s="189">
        <f t="shared" si="7"/>
        <v>0</v>
      </c>
      <c r="M147" s="189">
        <f>'T11.Obj G, politicas, metas'!J147</f>
        <v>0</v>
      </c>
      <c r="N147" s="189">
        <f>'T11.Obj G, politicas, metas'!K147</f>
        <v>0</v>
      </c>
      <c r="O147" s="189">
        <f>'T11.Obj G, politicas, metas'!L147</f>
        <v>0</v>
      </c>
      <c r="P147" s="189">
        <f>'T11.Obj G, politicas, metas'!M147</f>
        <v>0</v>
      </c>
      <c r="Q147" s="150" t="str">
        <f>_xlfn.CONCAT("PLAN/PROGRAMA: ",'T12. Planes-program-proyect'!F147,"
","PROYECTO: ",'T12. Planes-program-proyect'!G147)</f>
        <v xml:space="preserve">PLAN/PROGRAMA: 
PROYECTO: </v>
      </c>
      <c r="R147" s="231">
        <f>+'T12. Planes-program-proyect'!I147</f>
        <v>0</v>
      </c>
    </row>
    <row r="148" spans="1:18" ht="38.25">
      <c r="A148" s="193" t="str">
        <f>+'T12. Planes-program-proyect'!O148</f>
        <v xml:space="preserve"> </v>
      </c>
      <c r="B148" s="193">
        <f>'T12. Planes-program-proyect'!K148</f>
        <v>0</v>
      </c>
      <c r="C148" s="193" t="str">
        <f t="shared" si="6"/>
        <v/>
      </c>
      <c r="D148" s="193">
        <f>'T12. Planes-program-proyect'!L148</f>
        <v>0</v>
      </c>
      <c r="E148" s="193" t="str">
        <f>'T12. Planes-program-proyect'!D148</f>
        <v>No existe una competencia definida</v>
      </c>
      <c r="F148" s="193">
        <f>'T12. Planes-program-proyect'!B148</f>
        <v>0</v>
      </c>
      <c r="G148" s="150">
        <f>'T11.Obj G, politicas, metas'!E148</f>
        <v>0</v>
      </c>
      <c r="H148" s="150">
        <f>'T11.Obj G, politicas, metas'!F148</f>
        <v>0</v>
      </c>
      <c r="I148" s="150">
        <f>+'T11.Obj G, politicas, metas'!G148</f>
        <v>0</v>
      </c>
      <c r="J148" s="189">
        <f>'T11.Obj G, politicas, metas'!H148</f>
        <v>0</v>
      </c>
      <c r="K148" s="189">
        <f>'T11.Obj G, politicas, metas'!I148</f>
        <v>0</v>
      </c>
      <c r="L148" s="189">
        <f t="shared" si="7"/>
        <v>0</v>
      </c>
      <c r="M148" s="189">
        <f>'T11.Obj G, politicas, metas'!J148</f>
        <v>0</v>
      </c>
      <c r="N148" s="189">
        <f>'T11.Obj G, politicas, metas'!K148</f>
        <v>0</v>
      </c>
      <c r="O148" s="189">
        <f>'T11.Obj G, politicas, metas'!L148</f>
        <v>0</v>
      </c>
      <c r="P148" s="189">
        <f>'T11.Obj G, politicas, metas'!M148</f>
        <v>0</v>
      </c>
      <c r="Q148" s="150" t="str">
        <f>_xlfn.CONCAT("PLAN/PROGRAMA: ",'T12. Planes-program-proyect'!F148,"
","PROYECTO: ",'T12. Planes-program-proyect'!G148)</f>
        <v xml:space="preserve">PLAN/PROGRAMA: 
PROYECTO: </v>
      </c>
      <c r="R148" s="231">
        <f>+'T12. Planes-program-proyect'!I148</f>
        <v>0</v>
      </c>
    </row>
    <row r="149" spans="1:18" ht="38.25">
      <c r="A149" s="193" t="str">
        <f>+'T12. Planes-program-proyect'!O149</f>
        <v xml:space="preserve"> </v>
      </c>
      <c r="B149" s="193">
        <f>'T12. Planes-program-proyect'!K149</f>
        <v>0</v>
      </c>
      <c r="C149" s="193" t="str">
        <f t="shared" si="6"/>
        <v/>
      </c>
      <c r="D149" s="193">
        <f>'T12. Planes-program-proyect'!L149</f>
        <v>0</v>
      </c>
      <c r="E149" s="193" t="str">
        <f>'T12. Planes-program-proyect'!D149</f>
        <v>No existe una competencia definida</v>
      </c>
      <c r="F149" s="193">
        <f>'T12. Planes-program-proyect'!B149</f>
        <v>0</v>
      </c>
      <c r="G149" s="150">
        <f>'T11.Obj G, politicas, metas'!E149</f>
        <v>0</v>
      </c>
      <c r="H149" s="150">
        <f>'T11.Obj G, politicas, metas'!F149</f>
        <v>0</v>
      </c>
      <c r="I149" s="150">
        <f>+'T11.Obj G, politicas, metas'!G149</f>
        <v>0</v>
      </c>
      <c r="J149" s="189">
        <f>'T11.Obj G, politicas, metas'!H149</f>
        <v>0</v>
      </c>
      <c r="K149" s="189">
        <f>'T11.Obj G, politicas, metas'!I149</f>
        <v>0</v>
      </c>
      <c r="L149" s="189">
        <f t="shared" si="7"/>
        <v>0</v>
      </c>
      <c r="M149" s="189">
        <f>'T11.Obj G, politicas, metas'!J149</f>
        <v>0</v>
      </c>
      <c r="N149" s="189">
        <f>'T11.Obj G, politicas, metas'!K149</f>
        <v>0</v>
      </c>
      <c r="O149" s="189">
        <f>'T11.Obj G, politicas, metas'!L149</f>
        <v>0</v>
      </c>
      <c r="P149" s="189">
        <f>'T11.Obj G, politicas, metas'!M149</f>
        <v>0</v>
      </c>
      <c r="Q149" s="150" t="str">
        <f>_xlfn.CONCAT("PLAN/PROGRAMA: ",'T12. Planes-program-proyect'!F149,"
","PROYECTO: ",'T12. Planes-program-proyect'!G149)</f>
        <v xml:space="preserve">PLAN/PROGRAMA: 
PROYECTO: </v>
      </c>
      <c r="R149" s="231">
        <f>+'T12. Planes-program-proyect'!I149</f>
        <v>0</v>
      </c>
    </row>
    <row r="150" spans="1:18" ht="38.25">
      <c r="A150" s="193" t="str">
        <f>+'T12. Planes-program-proyect'!O150</f>
        <v xml:space="preserve"> </v>
      </c>
      <c r="B150" s="193">
        <f>'T12. Planes-program-proyect'!K150</f>
        <v>0</v>
      </c>
      <c r="C150" s="193" t="str">
        <f t="shared" si="6"/>
        <v/>
      </c>
      <c r="D150" s="193">
        <f>'T12. Planes-program-proyect'!L150</f>
        <v>0</v>
      </c>
      <c r="E150" s="193" t="str">
        <f>'T12. Planes-program-proyect'!D150</f>
        <v>No existe una competencia definida</v>
      </c>
      <c r="F150" s="193">
        <f>'T12. Planes-program-proyect'!B150</f>
        <v>0</v>
      </c>
      <c r="G150" s="150">
        <f>'T11.Obj G, politicas, metas'!E150</f>
        <v>0</v>
      </c>
      <c r="H150" s="150">
        <f>'T11.Obj G, politicas, metas'!F150</f>
        <v>0</v>
      </c>
      <c r="I150" s="150">
        <f>+'T11.Obj G, politicas, metas'!G150</f>
        <v>0</v>
      </c>
      <c r="J150" s="189">
        <f>'T11.Obj G, politicas, metas'!H150</f>
        <v>0</v>
      </c>
      <c r="K150" s="189">
        <f>'T11.Obj G, politicas, metas'!I150</f>
        <v>0</v>
      </c>
      <c r="L150" s="189">
        <f t="shared" si="7"/>
        <v>0</v>
      </c>
      <c r="M150" s="189">
        <f>'T11.Obj G, politicas, metas'!J150</f>
        <v>0</v>
      </c>
      <c r="N150" s="189">
        <f>'T11.Obj G, politicas, metas'!K150</f>
        <v>0</v>
      </c>
      <c r="O150" s="189">
        <f>'T11.Obj G, politicas, metas'!L150</f>
        <v>0</v>
      </c>
      <c r="P150" s="189">
        <f>'T11.Obj G, politicas, metas'!M150</f>
        <v>0</v>
      </c>
      <c r="Q150" s="150" t="str">
        <f>_xlfn.CONCAT("PLAN/PROGRAMA: ",'T12. Planes-program-proyect'!F150,"
","PROYECTO: ",'T12. Planes-program-proyect'!G150)</f>
        <v xml:space="preserve">PLAN/PROGRAMA: 
PROYECTO: </v>
      </c>
      <c r="R150" s="231">
        <f>+'T12. Planes-program-proyect'!I150</f>
        <v>0</v>
      </c>
    </row>
    <row r="151" spans="1:18" ht="38.25">
      <c r="A151" s="193" t="str">
        <f>+'T12. Planes-program-proyect'!O151</f>
        <v xml:space="preserve"> </v>
      </c>
      <c r="B151" s="193">
        <f>'T12. Planes-program-proyect'!K151</f>
        <v>0</v>
      </c>
      <c r="C151" s="193" t="str">
        <f t="shared" si="6"/>
        <v/>
      </c>
      <c r="D151" s="193">
        <f>'T12. Planes-program-proyect'!L151</f>
        <v>0</v>
      </c>
      <c r="E151" s="193" t="str">
        <f>'T12. Planes-program-proyect'!D151</f>
        <v>No existe una competencia definida</v>
      </c>
      <c r="F151" s="193">
        <f>'T12. Planes-program-proyect'!B151</f>
        <v>0</v>
      </c>
      <c r="G151" s="150">
        <f>'T11.Obj G, politicas, metas'!E151</f>
        <v>0</v>
      </c>
      <c r="H151" s="150">
        <f>'T11.Obj G, politicas, metas'!F151</f>
        <v>0</v>
      </c>
      <c r="I151" s="150">
        <f>+'T11.Obj G, politicas, metas'!G151</f>
        <v>0</v>
      </c>
      <c r="J151" s="189">
        <f>'T11.Obj G, politicas, metas'!H151</f>
        <v>0</v>
      </c>
      <c r="K151" s="189">
        <f>'T11.Obj G, politicas, metas'!I151</f>
        <v>0</v>
      </c>
      <c r="L151" s="189">
        <f t="shared" si="7"/>
        <v>0</v>
      </c>
      <c r="M151" s="189">
        <f>'T11.Obj G, politicas, metas'!J151</f>
        <v>0</v>
      </c>
      <c r="N151" s="189">
        <f>'T11.Obj G, politicas, metas'!K151</f>
        <v>0</v>
      </c>
      <c r="O151" s="189">
        <f>'T11.Obj G, politicas, metas'!L151</f>
        <v>0</v>
      </c>
      <c r="P151" s="189">
        <f>'T11.Obj G, politicas, metas'!M151</f>
        <v>0</v>
      </c>
      <c r="Q151" s="150" t="str">
        <f>_xlfn.CONCAT("PLAN/PROGRAMA: ",'T12. Planes-program-proyect'!F151,"
","PROYECTO: ",'T12. Planes-program-proyect'!G151)</f>
        <v xml:space="preserve">PLAN/PROGRAMA: 
PROYECTO: </v>
      </c>
      <c r="R151" s="231">
        <f>+'T12. Planes-program-proyect'!I151</f>
        <v>0</v>
      </c>
    </row>
    <row r="152" spans="1:18" ht="38.25">
      <c r="A152" s="193" t="str">
        <f>+'T12. Planes-program-proyect'!O152</f>
        <v xml:space="preserve"> </v>
      </c>
      <c r="B152" s="193">
        <f>'T12. Planes-program-proyect'!K152</f>
        <v>0</v>
      </c>
      <c r="C152" s="193" t="str">
        <f t="shared" si="6"/>
        <v/>
      </c>
      <c r="D152" s="193">
        <f>'T12. Planes-program-proyect'!L152</f>
        <v>0</v>
      </c>
      <c r="E152" s="193" t="str">
        <f>'T12. Planes-program-proyect'!D152</f>
        <v>No existe una competencia definida</v>
      </c>
      <c r="F152" s="193">
        <f>'T12. Planes-program-proyect'!B152</f>
        <v>0</v>
      </c>
      <c r="G152" s="150">
        <f>'T11.Obj G, politicas, metas'!E152</f>
        <v>0</v>
      </c>
      <c r="H152" s="150">
        <f>'T11.Obj G, politicas, metas'!F152</f>
        <v>0</v>
      </c>
      <c r="I152" s="150">
        <f>+'T11.Obj G, politicas, metas'!G152</f>
        <v>0</v>
      </c>
      <c r="J152" s="189">
        <f>'T11.Obj G, politicas, metas'!H152</f>
        <v>0</v>
      </c>
      <c r="K152" s="189">
        <f>'T11.Obj G, politicas, metas'!I152</f>
        <v>0</v>
      </c>
      <c r="L152" s="189">
        <f t="shared" si="7"/>
        <v>0</v>
      </c>
      <c r="M152" s="189">
        <f>'T11.Obj G, politicas, metas'!J152</f>
        <v>0</v>
      </c>
      <c r="N152" s="189">
        <f>'T11.Obj G, politicas, metas'!K152</f>
        <v>0</v>
      </c>
      <c r="O152" s="189">
        <f>'T11.Obj G, politicas, metas'!L152</f>
        <v>0</v>
      </c>
      <c r="P152" s="189">
        <f>'T11.Obj G, politicas, metas'!M152</f>
        <v>0</v>
      </c>
      <c r="Q152" s="150" t="str">
        <f>_xlfn.CONCAT("PLAN/PROGRAMA: ",'T12. Planes-program-proyect'!F152,"
","PROYECTO: ",'T12. Planes-program-proyect'!G152)</f>
        <v xml:space="preserve">PLAN/PROGRAMA: 
PROYECTO: </v>
      </c>
      <c r="R152" s="231">
        <f>+'T12. Planes-program-proyect'!I152</f>
        <v>0</v>
      </c>
    </row>
    <row r="153" spans="1:18" ht="38.25">
      <c r="A153" s="193" t="str">
        <f>+'T12. Planes-program-proyect'!O153</f>
        <v xml:space="preserve"> </v>
      </c>
      <c r="B153" s="193">
        <f>'T12. Planes-program-proyect'!K153</f>
        <v>0</v>
      </c>
      <c r="C153" s="193" t="str">
        <f t="shared" si="6"/>
        <v/>
      </c>
      <c r="D153" s="193">
        <f>'T12. Planes-program-proyect'!L153</f>
        <v>0</v>
      </c>
      <c r="E153" s="193" t="str">
        <f>'T12. Planes-program-proyect'!D153</f>
        <v>No existe una competencia definida</v>
      </c>
      <c r="F153" s="193">
        <f>'T12. Planes-program-proyect'!B153</f>
        <v>0</v>
      </c>
      <c r="G153" s="150">
        <f>'T11.Obj G, politicas, metas'!E153</f>
        <v>0</v>
      </c>
      <c r="H153" s="150">
        <f>'T11.Obj G, politicas, metas'!F153</f>
        <v>0</v>
      </c>
      <c r="I153" s="150">
        <f>+'T11.Obj G, politicas, metas'!G153</f>
        <v>0</v>
      </c>
      <c r="J153" s="189">
        <f>'T11.Obj G, politicas, metas'!H153</f>
        <v>0</v>
      </c>
      <c r="K153" s="189">
        <f>'T11.Obj G, politicas, metas'!I153</f>
        <v>0</v>
      </c>
      <c r="L153" s="189">
        <f t="shared" si="7"/>
        <v>0</v>
      </c>
      <c r="M153" s="189">
        <f>'T11.Obj G, politicas, metas'!J153</f>
        <v>0</v>
      </c>
      <c r="N153" s="189">
        <f>'T11.Obj G, politicas, metas'!K153</f>
        <v>0</v>
      </c>
      <c r="O153" s="189">
        <f>'T11.Obj G, politicas, metas'!L153</f>
        <v>0</v>
      </c>
      <c r="P153" s="189">
        <f>'T11.Obj G, politicas, metas'!M153</f>
        <v>0</v>
      </c>
      <c r="Q153" s="150" t="str">
        <f>_xlfn.CONCAT("PLAN/PROGRAMA: ",'T12. Planes-program-proyect'!F153,"
","PROYECTO: ",'T12. Planes-program-proyect'!G153)</f>
        <v xml:space="preserve">PLAN/PROGRAMA: 
PROYECTO: </v>
      </c>
      <c r="R153" s="231">
        <f>+'T12. Planes-program-proyect'!I153</f>
        <v>0</v>
      </c>
    </row>
    <row r="154" spans="1:18" ht="38.25">
      <c r="A154" s="193" t="str">
        <f>+'T12. Planes-program-proyect'!O154</f>
        <v xml:space="preserve"> </v>
      </c>
      <c r="B154" s="193">
        <f>'T12. Planes-program-proyect'!K154</f>
        <v>0</v>
      </c>
      <c r="C154" s="193" t="str">
        <f t="shared" si="6"/>
        <v/>
      </c>
      <c r="D154" s="193">
        <f>'T12. Planes-program-proyect'!L154</f>
        <v>0</v>
      </c>
      <c r="E154" s="193" t="str">
        <f>'T12. Planes-program-proyect'!D154</f>
        <v>No existe una competencia definida</v>
      </c>
      <c r="F154" s="193">
        <f>'T12. Planes-program-proyect'!B154</f>
        <v>0</v>
      </c>
      <c r="G154" s="150">
        <f>'T11.Obj G, politicas, metas'!E154</f>
        <v>0</v>
      </c>
      <c r="H154" s="150">
        <f>'T11.Obj G, politicas, metas'!F154</f>
        <v>0</v>
      </c>
      <c r="I154" s="150">
        <f>+'T11.Obj G, politicas, metas'!G154</f>
        <v>0</v>
      </c>
      <c r="J154" s="189">
        <f>'T11.Obj G, politicas, metas'!H154</f>
        <v>0</v>
      </c>
      <c r="K154" s="189">
        <f>'T11.Obj G, politicas, metas'!I154</f>
        <v>0</v>
      </c>
      <c r="L154" s="189">
        <f t="shared" si="7"/>
        <v>0</v>
      </c>
      <c r="M154" s="189">
        <f>'T11.Obj G, politicas, metas'!J154</f>
        <v>0</v>
      </c>
      <c r="N154" s="189">
        <f>'T11.Obj G, politicas, metas'!K154</f>
        <v>0</v>
      </c>
      <c r="O154" s="189">
        <f>'T11.Obj G, politicas, metas'!L154</f>
        <v>0</v>
      </c>
      <c r="P154" s="189">
        <f>'T11.Obj G, politicas, metas'!M154</f>
        <v>0</v>
      </c>
      <c r="Q154" s="150" t="str">
        <f>_xlfn.CONCAT("PLAN/PROGRAMA: ",'T12. Planes-program-proyect'!F154,"
","PROYECTO: ",'T12. Planes-program-proyect'!G154)</f>
        <v xml:space="preserve">PLAN/PROGRAMA: 
PROYECTO: </v>
      </c>
      <c r="R154" s="231">
        <f>+'T12. Planes-program-proyect'!I154</f>
        <v>0</v>
      </c>
    </row>
    <row r="155" spans="1:18" ht="38.25">
      <c r="A155" s="193" t="str">
        <f>+'T12. Planes-program-proyect'!O155</f>
        <v xml:space="preserve"> </v>
      </c>
      <c r="B155" s="193">
        <f>'T12. Planes-program-proyect'!K155</f>
        <v>0</v>
      </c>
      <c r="C155" s="193" t="str">
        <f t="shared" si="6"/>
        <v/>
      </c>
      <c r="D155" s="193">
        <f>'T12. Planes-program-proyect'!L155</f>
        <v>0</v>
      </c>
      <c r="E155" s="193" t="str">
        <f>'T12. Planes-program-proyect'!D155</f>
        <v>No existe una competencia definida</v>
      </c>
      <c r="F155" s="193">
        <f>'T12. Planes-program-proyect'!B155</f>
        <v>0</v>
      </c>
      <c r="G155" s="150">
        <f>'T11.Obj G, politicas, metas'!E155</f>
        <v>0</v>
      </c>
      <c r="H155" s="150">
        <f>'T11.Obj G, politicas, metas'!F155</f>
        <v>0</v>
      </c>
      <c r="I155" s="150">
        <f>+'T11.Obj G, politicas, metas'!G155</f>
        <v>0</v>
      </c>
      <c r="J155" s="189">
        <f>'T11.Obj G, politicas, metas'!H155</f>
        <v>0</v>
      </c>
      <c r="K155" s="189">
        <f>'T11.Obj G, politicas, metas'!I155</f>
        <v>0</v>
      </c>
      <c r="L155" s="189">
        <f t="shared" si="7"/>
        <v>0</v>
      </c>
      <c r="M155" s="189">
        <f>'T11.Obj G, politicas, metas'!J155</f>
        <v>0</v>
      </c>
      <c r="N155" s="189">
        <f>'T11.Obj G, politicas, metas'!K155</f>
        <v>0</v>
      </c>
      <c r="O155" s="189">
        <f>'T11.Obj G, politicas, metas'!L155</f>
        <v>0</v>
      </c>
      <c r="P155" s="189">
        <f>'T11.Obj G, politicas, metas'!M155</f>
        <v>0</v>
      </c>
      <c r="Q155" s="150" t="str">
        <f>_xlfn.CONCAT("PLAN/PROGRAMA: ",'T12. Planes-program-proyect'!F155,"
","PROYECTO: ",'T12. Planes-program-proyect'!G155)</f>
        <v xml:space="preserve">PLAN/PROGRAMA: 
PROYECTO: </v>
      </c>
      <c r="R155" s="231">
        <f>+'T12. Planes-program-proyect'!I155</f>
        <v>0</v>
      </c>
    </row>
    <row r="156" spans="1:18" ht="38.25">
      <c r="A156" s="193" t="str">
        <f>+'T12. Planes-program-proyect'!O156</f>
        <v xml:space="preserve"> </v>
      </c>
      <c r="B156" s="193">
        <f>'T12. Planes-program-proyect'!K156</f>
        <v>0</v>
      </c>
      <c r="C156" s="193" t="str">
        <f t="shared" si="6"/>
        <v/>
      </c>
      <c r="D156" s="193">
        <f>'T12. Planes-program-proyect'!L156</f>
        <v>0</v>
      </c>
      <c r="E156" s="193" t="str">
        <f>'T12. Planes-program-proyect'!D156</f>
        <v>No existe una competencia definida</v>
      </c>
      <c r="F156" s="193">
        <f>'T12. Planes-program-proyect'!B156</f>
        <v>0</v>
      </c>
      <c r="G156" s="150">
        <f>'T11.Obj G, politicas, metas'!E156</f>
        <v>0</v>
      </c>
      <c r="H156" s="150">
        <f>'T11.Obj G, politicas, metas'!F156</f>
        <v>0</v>
      </c>
      <c r="I156" s="150">
        <f>+'T11.Obj G, politicas, metas'!G156</f>
        <v>0</v>
      </c>
      <c r="J156" s="189">
        <f>'T11.Obj G, politicas, metas'!H156</f>
        <v>0</v>
      </c>
      <c r="K156" s="189">
        <f>'T11.Obj G, politicas, metas'!I156</f>
        <v>0</v>
      </c>
      <c r="L156" s="189">
        <f t="shared" si="7"/>
        <v>0</v>
      </c>
      <c r="M156" s="189">
        <f>'T11.Obj G, politicas, metas'!J156</f>
        <v>0</v>
      </c>
      <c r="N156" s="189">
        <f>'T11.Obj G, politicas, metas'!K156</f>
        <v>0</v>
      </c>
      <c r="O156" s="189">
        <f>'T11.Obj G, politicas, metas'!L156</f>
        <v>0</v>
      </c>
      <c r="P156" s="189">
        <f>'T11.Obj G, politicas, metas'!M156</f>
        <v>0</v>
      </c>
      <c r="Q156" s="150" t="str">
        <f>_xlfn.CONCAT("PLAN/PROGRAMA: ",'T12. Planes-program-proyect'!F156,"
","PROYECTO: ",'T12. Planes-program-proyect'!G156)</f>
        <v xml:space="preserve">PLAN/PROGRAMA: 
PROYECTO: </v>
      </c>
      <c r="R156" s="231">
        <f>+'T12. Planes-program-proyect'!I156</f>
        <v>0</v>
      </c>
    </row>
    <row r="157" spans="1:18" ht="38.25">
      <c r="A157" s="193" t="str">
        <f>+'T12. Planes-program-proyect'!O157</f>
        <v xml:space="preserve"> </v>
      </c>
      <c r="B157" s="193">
        <f>'T12. Planes-program-proyect'!K157</f>
        <v>0</v>
      </c>
      <c r="C157" s="193" t="str">
        <f t="shared" si="6"/>
        <v/>
      </c>
      <c r="D157" s="193">
        <f>'T12. Planes-program-proyect'!L157</f>
        <v>0</v>
      </c>
      <c r="E157" s="193" t="str">
        <f>'T12. Planes-program-proyect'!D157</f>
        <v>No existe una competencia definida</v>
      </c>
      <c r="F157" s="193">
        <f>'T12. Planes-program-proyect'!B157</f>
        <v>0</v>
      </c>
      <c r="G157" s="150">
        <f>'T11.Obj G, politicas, metas'!E157</f>
        <v>0</v>
      </c>
      <c r="H157" s="150">
        <f>'T11.Obj G, politicas, metas'!F157</f>
        <v>0</v>
      </c>
      <c r="I157" s="150">
        <f>+'T11.Obj G, politicas, metas'!G157</f>
        <v>0</v>
      </c>
      <c r="J157" s="189">
        <f>'T11.Obj G, politicas, metas'!H157</f>
        <v>0</v>
      </c>
      <c r="K157" s="189">
        <f>'T11.Obj G, politicas, metas'!I157</f>
        <v>0</v>
      </c>
      <c r="L157" s="189">
        <f t="shared" si="7"/>
        <v>0</v>
      </c>
      <c r="M157" s="189">
        <f>'T11.Obj G, politicas, metas'!J157</f>
        <v>0</v>
      </c>
      <c r="N157" s="189">
        <f>'T11.Obj G, politicas, metas'!K157</f>
        <v>0</v>
      </c>
      <c r="O157" s="189">
        <f>'T11.Obj G, politicas, metas'!L157</f>
        <v>0</v>
      </c>
      <c r="P157" s="189">
        <f>'T11.Obj G, politicas, metas'!M157</f>
        <v>0</v>
      </c>
      <c r="Q157" s="150" t="str">
        <f>_xlfn.CONCAT("PLAN/PROGRAMA: ",'T12. Planes-program-proyect'!F157,"
","PROYECTO: ",'T12. Planes-program-proyect'!G157)</f>
        <v xml:space="preserve">PLAN/PROGRAMA: 
PROYECTO: </v>
      </c>
      <c r="R157" s="231">
        <f>+'T12. Planes-program-proyect'!I157</f>
        <v>0</v>
      </c>
    </row>
    <row r="158" spans="1:18" ht="38.25">
      <c r="A158" s="193" t="str">
        <f>+'T12. Planes-program-proyect'!O158</f>
        <v xml:space="preserve"> </v>
      </c>
      <c r="B158" s="193">
        <f>'T12. Planes-program-proyect'!K158</f>
        <v>0</v>
      </c>
      <c r="C158" s="193" t="str">
        <f t="shared" si="6"/>
        <v/>
      </c>
      <c r="D158" s="193">
        <f>'T12. Planes-program-proyect'!L158</f>
        <v>0</v>
      </c>
      <c r="E158" s="193" t="str">
        <f>'T12. Planes-program-proyect'!D158</f>
        <v>No existe una competencia definida</v>
      </c>
      <c r="F158" s="193">
        <f>'T12. Planes-program-proyect'!B158</f>
        <v>0</v>
      </c>
      <c r="G158" s="150">
        <f>'T11.Obj G, politicas, metas'!E158</f>
        <v>0</v>
      </c>
      <c r="H158" s="150">
        <f>'T11.Obj G, politicas, metas'!F158</f>
        <v>0</v>
      </c>
      <c r="I158" s="150">
        <f>+'T11.Obj G, politicas, metas'!G158</f>
        <v>0</v>
      </c>
      <c r="J158" s="189">
        <f>'T11.Obj G, politicas, metas'!H158</f>
        <v>0</v>
      </c>
      <c r="K158" s="189">
        <f>'T11.Obj G, politicas, metas'!I158</f>
        <v>0</v>
      </c>
      <c r="L158" s="189">
        <f t="shared" si="7"/>
        <v>0</v>
      </c>
      <c r="M158" s="189">
        <f>'T11.Obj G, politicas, metas'!J158</f>
        <v>0</v>
      </c>
      <c r="N158" s="189">
        <f>'T11.Obj G, politicas, metas'!K158</f>
        <v>0</v>
      </c>
      <c r="O158" s="189">
        <f>'T11.Obj G, politicas, metas'!L158</f>
        <v>0</v>
      </c>
      <c r="P158" s="189">
        <f>'T11.Obj G, politicas, metas'!M158</f>
        <v>0</v>
      </c>
      <c r="Q158" s="150" t="str">
        <f>_xlfn.CONCAT("PLAN/PROGRAMA: ",'T12. Planes-program-proyect'!F158,"
","PROYECTO: ",'T12. Planes-program-proyect'!G158)</f>
        <v xml:space="preserve">PLAN/PROGRAMA: 
PROYECTO: </v>
      </c>
      <c r="R158" s="231">
        <f>+'T12. Planes-program-proyect'!I158</f>
        <v>0</v>
      </c>
    </row>
    <row r="159" spans="1:18" ht="38.25">
      <c r="A159" s="193" t="str">
        <f>+'T12. Planes-program-proyect'!O159</f>
        <v xml:space="preserve"> </v>
      </c>
      <c r="B159" s="193">
        <f>'T12. Planes-program-proyect'!K159</f>
        <v>0</v>
      </c>
      <c r="C159" s="193" t="str">
        <f t="shared" si="6"/>
        <v/>
      </c>
      <c r="D159" s="193">
        <f>'T12. Planes-program-proyect'!L159</f>
        <v>0</v>
      </c>
      <c r="E159" s="193" t="str">
        <f>'T12. Planes-program-proyect'!D159</f>
        <v>No existe una competencia definida</v>
      </c>
      <c r="F159" s="193">
        <f>'T12. Planes-program-proyect'!B159</f>
        <v>0</v>
      </c>
      <c r="G159" s="150">
        <f>'T11.Obj G, politicas, metas'!E159</f>
        <v>0</v>
      </c>
      <c r="H159" s="150">
        <f>'T11.Obj G, politicas, metas'!F159</f>
        <v>0</v>
      </c>
      <c r="I159" s="150">
        <f>+'T11.Obj G, politicas, metas'!G159</f>
        <v>0</v>
      </c>
      <c r="J159" s="189">
        <f>'T11.Obj G, politicas, metas'!H159</f>
        <v>0</v>
      </c>
      <c r="K159" s="189">
        <f>'T11.Obj G, politicas, metas'!I159</f>
        <v>0</v>
      </c>
      <c r="L159" s="189">
        <f t="shared" si="7"/>
        <v>0</v>
      </c>
      <c r="M159" s="189">
        <f>'T11.Obj G, politicas, metas'!J159</f>
        <v>0</v>
      </c>
      <c r="N159" s="189">
        <f>'T11.Obj G, politicas, metas'!K159</f>
        <v>0</v>
      </c>
      <c r="O159" s="189">
        <f>'T11.Obj G, politicas, metas'!L159</f>
        <v>0</v>
      </c>
      <c r="P159" s="189">
        <f>'T11.Obj G, politicas, metas'!M159</f>
        <v>0</v>
      </c>
      <c r="Q159" s="150" t="str">
        <f>_xlfn.CONCAT("PLAN/PROGRAMA: ",'T12. Planes-program-proyect'!F159,"
","PROYECTO: ",'T12. Planes-program-proyect'!G159)</f>
        <v xml:space="preserve">PLAN/PROGRAMA: 
PROYECTO: </v>
      </c>
      <c r="R159" s="231">
        <f>+'T12. Planes-program-proyect'!I159</f>
        <v>0</v>
      </c>
    </row>
    <row r="160" spans="1:18" ht="38.25">
      <c r="A160" s="193" t="str">
        <f>+'T12. Planes-program-proyect'!O160</f>
        <v xml:space="preserve"> </v>
      </c>
      <c r="B160" s="193">
        <f>'T12. Planes-program-proyect'!K160</f>
        <v>0</v>
      </c>
      <c r="C160" s="193" t="str">
        <f t="shared" si="6"/>
        <v/>
      </c>
      <c r="D160" s="193">
        <f>'T12. Planes-program-proyect'!L160</f>
        <v>0</v>
      </c>
      <c r="E160" s="193" t="str">
        <f>'T12. Planes-program-proyect'!D160</f>
        <v>No existe una competencia definida</v>
      </c>
      <c r="F160" s="193">
        <f>'T12. Planes-program-proyect'!B160</f>
        <v>0</v>
      </c>
      <c r="G160" s="150">
        <f>'T11.Obj G, politicas, metas'!E160</f>
        <v>0</v>
      </c>
      <c r="H160" s="150">
        <f>'T11.Obj G, politicas, metas'!F160</f>
        <v>0</v>
      </c>
      <c r="I160" s="150">
        <f>+'T11.Obj G, politicas, metas'!G160</f>
        <v>0</v>
      </c>
      <c r="J160" s="189">
        <f>'T11.Obj G, politicas, metas'!H160</f>
        <v>0</v>
      </c>
      <c r="K160" s="189">
        <f>'T11.Obj G, politicas, metas'!I160</f>
        <v>0</v>
      </c>
      <c r="L160" s="189">
        <f t="shared" si="7"/>
        <v>0</v>
      </c>
      <c r="M160" s="189">
        <f>'T11.Obj G, politicas, metas'!J160</f>
        <v>0</v>
      </c>
      <c r="N160" s="189">
        <f>'T11.Obj G, politicas, metas'!K160</f>
        <v>0</v>
      </c>
      <c r="O160" s="189">
        <f>'T11.Obj G, politicas, metas'!L160</f>
        <v>0</v>
      </c>
      <c r="P160" s="189">
        <f>'T11.Obj G, politicas, metas'!M160</f>
        <v>0</v>
      </c>
      <c r="Q160" s="150" t="str">
        <f>_xlfn.CONCAT("PLAN/PROGRAMA: ",'T12. Planes-program-proyect'!F160,"
","PROYECTO: ",'T12. Planes-program-proyect'!G160)</f>
        <v xml:space="preserve">PLAN/PROGRAMA: 
PROYECTO: </v>
      </c>
      <c r="R160" s="231">
        <f>+'T12. Planes-program-proyect'!I160</f>
        <v>0</v>
      </c>
    </row>
    <row r="161" spans="1:18" ht="38.25">
      <c r="A161" s="193" t="str">
        <f>+'T12. Planes-program-proyect'!O161</f>
        <v xml:space="preserve"> </v>
      </c>
      <c r="B161" s="193">
        <f>'T12. Planes-program-proyect'!K161</f>
        <v>0</v>
      </c>
      <c r="C161" s="193" t="str">
        <f t="shared" si="6"/>
        <v/>
      </c>
      <c r="D161" s="193">
        <f>'T12. Planes-program-proyect'!L161</f>
        <v>0</v>
      </c>
      <c r="E161" s="193" t="str">
        <f>'T12. Planes-program-proyect'!D161</f>
        <v>No existe una competencia definida</v>
      </c>
      <c r="F161" s="193">
        <f>'T12. Planes-program-proyect'!B161</f>
        <v>0</v>
      </c>
      <c r="G161" s="150">
        <f>'T11.Obj G, politicas, metas'!E161</f>
        <v>0</v>
      </c>
      <c r="H161" s="150">
        <f>'T11.Obj G, politicas, metas'!F161</f>
        <v>0</v>
      </c>
      <c r="I161" s="150">
        <f>+'T11.Obj G, politicas, metas'!G161</f>
        <v>0</v>
      </c>
      <c r="J161" s="189">
        <f>'T11.Obj G, politicas, metas'!H161</f>
        <v>0</v>
      </c>
      <c r="K161" s="189">
        <f>'T11.Obj G, politicas, metas'!I161</f>
        <v>0</v>
      </c>
      <c r="L161" s="189">
        <f t="shared" si="7"/>
        <v>0</v>
      </c>
      <c r="M161" s="189">
        <f>'T11.Obj G, politicas, metas'!J161</f>
        <v>0</v>
      </c>
      <c r="N161" s="189">
        <f>'T11.Obj G, politicas, metas'!K161</f>
        <v>0</v>
      </c>
      <c r="O161" s="189">
        <f>'T11.Obj G, politicas, metas'!L161</f>
        <v>0</v>
      </c>
      <c r="P161" s="189">
        <f>'T11.Obj G, politicas, metas'!M161</f>
        <v>0</v>
      </c>
      <c r="Q161" s="150" t="str">
        <f>_xlfn.CONCAT("PLAN/PROGRAMA: ",'T12. Planes-program-proyect'!F161,"
","PROYECTO: ",'T12. Planes-program-proyect'!G161)</f>
        <v xml:space="preserve">PLAN/PROGRAMA: 
PROYECTO: </v>
      </c>
      <c r="R161" s="231">
        <f>+'T12. Planes-program-proyect'!I161</f>
        <v>0</v>
      </c>
    </row>
    <row r="162" spans="1:18" ht="38.25">
      <c r="A162" s="193" t="str">
        <f>+'T12. Planes-program-proyect'!O162</f>
        <v xml:space="preserve"> </v>
      </c>
      <c r="B162" s="193">
        <f>'T12. Planes-program-proyect'!K162</f>
        <v>0</v>
      </c>
      <c r="C162" s="193" t="str">
        <f t="shared" si="6"/>
        <v/>
      </c>
      <c r="D162" s="193">
        <f>'T12. Planes-program-proyect'!L162</f>
        <v>0</v>
      </c>
      <c r="E162" s="193" t="str">
        <f>'T12. Planes-program-proyect'!D162</f>
        <v>No existe una competencia definida</v>
      </c>
      <c r="F162" s="193">
        <f>'T12. Planes-program-proyect'!B162</f>
        <v>0</v>
      </c>
      <c r="G162" s="150">
        <f>'T11.Obj G, politicas, metas'!E162</f>
        <v>0</v>
      </c>
      <c r="H162" s="150">
        <f>'T11.Obj G, politicas, metas'!F162</f>
        <v>0</v>
      </c>
      <c r="I162" s="150">
        <f>+'T11.Obj G, politicas, metas'!G162</f>
        <v>0</v>
      </c>
      <c r="J162" s="189">
        <f>'T11.Obj G, politicas, metas'!H162</f>
        <v>0</v>
      </c>
      <c r="K162" s="189">
        <f>'T11.Obj G, politicas, metas'!I162</f>
        <v>0</v>
      </c>
      <c r="L162" s="189">
        <f t="shared" si="7"/>
        <v>0</v>
      </c>
      <c r="M162" s="189">
        <f>'T11.Obj G, politicas, metas'!J162</f>
        <v>0</v>
      </c>
      <c r="N162" s="189">
        <f>'T11.Obj G, politicas, metas'!K162</f>
        <v>0</v>
      </c>
      <c r="O162" s="189">
        <f>'T11.Obj G, politicas, metas'!L162</f>
        <v>0</v>
      </c>
      <c r="P162" s="189">
        <f>'T11.Obj G, politicas, metas'!M162</f>
        <v>0</v>
      </c>
      <c r="Q162" s="150" t="str">
        <f>_xlfn.CONCAT("PLAN/PROGRAMA: ",'T12. Planes-program-proyect'!F162,"
","PROYECTO: ",'T12. Planes-program-proyect'!G162)</f>
        <v xml:space="preserve">PLAN/PROGRAMA: 
PROYECTO: </v>
      </c>
      <c r="R162" s="231">
        <f>+'T12. Planes-program-proyect'!I162</f>
        <v>0</v>
      </c>
    </row>
    <row r="163" spans="1:18" ht="38.25">
      <c r="A163" s="193" t="str">
        <f>+'T12. Planes-program-proyect'!O163</f>
        <v xml:space="preserve"> </v>
      </c>
      <c r="B163" s="193">
        <f>'T12. Planes-program-proyect'!K163</f>
        <v>0</v>
      </c>
      <c r="C163" s="193" t="str">
        <f t="shared" si="6"/>
        <v/>
      </c>
      <c r="D163" s="193">
        <f>'T12. Planes-program-proyect'!L163</f>
        <v>0</v>
      </c>
      <c r="E163" s="193" t="str">
        <f>'T12. Planes-program-proyect'!D163</f>
        <v>No existe una competencia definida</v>
      </c>
      <c r="F163" s="193">
        <f>'T12. Planes-program-proyect'!B163</f>
        <v>0</v>
      </c>
      <c r="G163" s="150">
        <f>'T11.Obj G, politicas, metas'!E163</f>
        <v>0</v>
      </c>
      <c r="H163" s="150">
        <f>'T11.Obj G, politicas, metas'!F163</f>
        <v>0</v>
      </c>
      <c r="I163" s="150">
        <f>+'T11.Obj G, politicas, metas'!G163</f>
        <v>0</v>
      </c>
      <c r="J163" s="189">
        <f>'T11.Obj G, politicas, metas'!H163</f>
        <v>0</v>
      </c>
      <c r="K163" s="189">
        <f>'T11.Obj G, politicas, metas'!I163</f>
        <v>0</v>
      </c>
      <c r="L163" s="189">
        <f t="shared" si="7"/>
        <v>0</v>
      </c>
      <c r="M163" s="189">
        <f>'T11.Obj G, politicas, metas'!J163</f>
        <v>0</v>
      </c>
      <c r="N163" s="189">
        <f>'T11.Obj G, politicas, metas'!K163</f>
        <v>0</v>
      </c>
      <c r="O163" s="189">
        <f>'T11.Obj G, politicas, metas'!L163</f>
        <v>0</v>
      </c>
      <c r="P163" s="189">
        <f>'T11.Obj G, politicas, metas'!M163</f>
        <v>0</v>
      </c>
      <c r="Q163" s="150" t="str">
        <f>_xlfn.CONCAT("PLAN/PROGRAMA: ",'T12. Planes-program-proyect'!F163,"
","PROYECTO: ",'T12. Planes-program-proyect'!G163)</f>
        <v xml:space="preserve">PLAN/PROGRAMA: 
PROYECTO: </v>
      </c>
      <c r="R163" s="231">
        <f>+'T12. Planes-program-proyect'!I163</f>
        <v>0</v>
      </c>
    </row>
    <row r="164" spans="1:18" ht="38.25">
      <c r="A164" s="193" t="str">
        <f>+'T12. Planes-program-proyect'!O164</f>
        <v xml:space="preserve"> </v>
      </c>
      <c r="B164" s="193">
        <f>'T12. Planes-program-proyect'!K164</f>
        <v>0</v>
      </c>
      <c r="C164" s="193" t="str">
        <f t="shared" si="6"/>
        <v/>
      </c>
      <c r="D164" s="193">
        <f>'T12. Planes-program-proyect'!L164</f>
        <v>0</v>
      </c>
      <c r="E164" s="193" t="str">
        <f>'T12. Planes-program-proyect'!D164</f>
        <v>No existe una competencia definida</v>
      </c>
      <c r="F164" s="193">
        <f>'T12. Planes-program-proyect'!B164</f>
        <v>0</v>
      </c>
      <c r="G164" s="150">
        <f>'T11.Obj G, politicas, metas'!E164</f>
        <v>0</v>
      </c>
      <c r="H164" s="150">
        <f>'T11.Obj G, politicas, metas'!F164</f>
        <v>0</v>
      </c>
      <c r="I164" s="150">
        <f>+'T11.Obj G, politicas, metas'!G164</f>
        <v>0</v>
      </c>
      <c r="J164" s="189">
        <f>'T11.Obj G, politicas, metas'!H164</f>
        <v>0</v>
      </c>
      <c r="K164" s="189">
        <f>'T11.Obj G, politicas, metas'!I164</f>
        <v>0</v>
      </c>
      <c r="L164" s="189">
        <f t="shared" si="7"/>
        <v>0</v>
      </c>
      <c r="M164" s="189">
        <f>'T11.Obj G, politicas, metas'!J164</f>
        <v>0</v>
      </c>
      <c r="N164" s="189">
        <f>'T11.Obj G, politicas, metas'!K164</f>
        <v>0</v>
      </c>
      <c r="O164" s="189">
        <f>'T11.Obj G, politicas, metas'!L164</f>
        <v>0</v>
      </c>
      <c r="P164" s="189">
        <f>'T11.Obj G, politicas, metas'!M164</f>
        <v>0</v>
      </c>
      <c r="Q164" s="150" t="str">
        <f>_xlfn.CONCAT("PLAN/PROGRAMA: ",'T12. Planes-program-proyect'!F164,"
","PROYECTO: ",'T12. Planes-program-proyect'!G164)</f>
        <v xml:space="preserve">PLAN/PROGRAMA: 
PROYECTO: </v>
      </c>
      <c r="R164" s="231">
        <f>+'T12. Planes-program-proyect'!I164</f>
        <v>0</v>
      </c>
    </row>
    <row r="165" spans="1:18" ht="38.25">
      <c r="A165" s="193" t="str">
        <f>+'T12. Planes-program-proyect'!O165</f>
        <v xml:space="preserve"> </v>
      </c>
      <c r="B165" s="193">
        <f>'T12. Planes-program-proyect'!K165</f>
        <v>0</v>
      </c>
      <c r="C165" s="193" t="str">
        <f t="shared" si="6"/>
        <v/>
      </c>
      <c r="D165" s="193">
        <f>'T12. Planes-program-proyect'!L165</f>
        <v>0</v>
      </c>
      <c r="E165" s="193" t="str">
        <f>'T12. Planes-program-proyect'!D165</f>
        <v>No existe una competencia definida</v>
      </c>
      <c r="F165" s="193">
        <f>'T12. Planes-program-proyect'!B165</f>
        <v>0</v>
      </c>
      <c r="G165" s="150">
        <f>'T11.Obj G, politicas, metas'!E165</f>
        <v>0</v>
      </c>
      <c r="H165" s="150">
        <f>'T11.Obj G, politicas, metas'!F165</f>
        <v>0</v>
      </c>
      <c r="I165" s="150">
        <f>+'T11.Obj G, politicas, metas'!G165</f>
        <v>0</v>
      </c>
      <c r="J165" s="189">
        <f>'T11.Obj G, politicas, metas'!H165</f>
        <v>0</v>
      </c>
      <c r="K165" s="189">
        <f>'T11.Obj G, politicas, metas'!I165</f>
        <v>0</v>
      </c>
      <c r="L165" s="189">
        <f t="shared" si="7"/>
        <v>0</v>
      </c>
      <c r="M165" s="189">
        <f>'T11.Obj G, politicas, metas'!J165</f>
        <v>0</v>
      </c>
      <c r="N165" s="189">
        <f>'T11.Obj G, politicas, metas'!K165</f>
        <v>0</v>
      </c>
      <c r="O165" s="189">
        <f>'T11.Obj G, politicas, metas'!L165</f>
        <v>0</v>
      </c>
      <c r="P165" s="189">
        <f>'T11.Obj G, politicas, metas'!M165</f>
        <v>0</v>
      </c>
      <c r="Q165" s="150" t="str">
        <f>_xlfn.CONCAT("PLAN/PROGRAMA: ",'T12. Planes-program-proyect'!F165,"
","PROYECTO: ",'T12. Planes-program-proyect'!G165)</f>
        <v xml:space="preserve">PLAN/PROGRAMA: 
PROYECTO: </v>
      </c>
      <c r="R165" s="231">
        <f>+'T12. Planes-program-proyect'!I165</f>
        <v>0</v>
      </c>
    </row>
    <row r="166" spans="1:18" ht="38.25">
      <c r="A166" s="193" t="str">
        <f>+'T12. Planes-program-proyect'!O166</f>
        <v xml:space="preserve"> </v>
      </c>
      <c r="B166" s="193">
        <f>'T12. Planes-program-proyect'!K166</f>
        <v>0</v>
      </c>
      <c r="C166" s="193" t="str">
        <f t="shared" si="6"/>
        <v/>
      </c>
      <c r="D166" s="193">
        <f>'T12. Planes-program-proyect'!L166</f>
        <v>0</v>
      </c>
      <c r="E166" s="193" t="str">
        <f>'T12. Planes-program-proyect'!D166</f>
        <v>No existe una competencia definida</v>
      </c>
      <c r="F166" s="193">
        <f>'T12. Planes-program-proyect'!B166</f>
        <v>0</v>
      </c>
      <c r="G166" s="150">
        <f>'T11.Obj G, politicas, metas'!E166</f>
        <v>0</v>
      </c>
      <c r="H166" s="150">
        <f>'T11.Obj G, politicas, metas'!F166</f>
        <v>0</v>
      </c>
      <c r="I166" s="150">
        <f>+'T11.Obj G, politicas, metas'!G166</f>
        <v>0</v>
      </c>
      <c r="J166" s="189">
        <f>'T11.Obj G, politicas, metas'!H166</f>
        <v>0</v>
      </c>
      <c r="K166" s="189">
        <f>'T11.Obj G, politicas, metas'!I166</f>
        <v>0</v>
      </c>
      <c r="L166" s="189">
        <f t="shared" si="7"/>
        <v>0</v>
      </c>
      <c r="M166" s="189">
        <f>'T11.Obj G, politicas, metas'!J166</f>
        <v>0</v>
      </c>
      <c r="N166" s="189">
        <f>'T11.Obj G, politicas, metas'!K166</f>
        <v>0</v>
      </c>
      <c r="O166" s="189">
        <f>'T11.Obj G, politicas, metas'!L166</f>
        <v>0</v>
      </c>
      <c r="P166" s="189">
        <f>'T11.Obj G, politicas, metas'!M166</f>
        <v>0</v>
      </c>
      <c r="Q166" s="150" t="str">
        <f>_xlfn.CONCAT("PLAN/PROGRAMA: ",'T12. Planes-program-proyect'!F166,"
","PROYECTO: ",'T12. Planes-program-proyect'!G166)</f>
        <v xml:space="preserve">PLAN/PROGRAMA: 
PROYECTO: </v>
      </c>
      <c r="R166" s="231">
        <f>+'T12. Planes-program-proyect'!I166</f>
        <v>0</v>
      </c>
    </row>
    <row r="167" spans="1:18" ht="38.25">
      <c r="A167" s="193" t="str">
        <f>+'T12. Planes-program-proyect'!O167</f>
        <v xml:space="preserve"> </v>
      </c>
      <c r="B167" s="193">
        <f>'T12. Planes-program-proyect'!K167</f>
        <v>0</v>
      </c>
      <c r="C167" s="193" t="str">
        <f t="shared" si="6"/>
        <v/>
      </c>
      <c r="D167" s="193">
        <f>'T12. Planes-program-proyect'!L167</f>
        <v>0</v>
      </c>
      <c r="E167" s="193" t="str">
        <f>'T12. Planes-program-proyect'!D167</f>
        <v>No existe una competencia definida</v>
      </c>
      <c r="F167" s="193">
        <f>'T12. Planes-program-proyect'!B167</f>
        <v>0</v>
      </c>
      <c r="G167" s="150">
        <f>'T11.Obj G, politicas, metas'!E167</f>
        <v>0</v>
      </c>
      <c r="H167" s="150">
        <f>'T11.Obj G, politicas, metas'!F167</f>
        <v>0</v>
      </c>
      <c r="I167" s="150">
        <f>+'T11.Obj G, politicas, metas'!G167</f>
        <v>0</v>
      </c>
      <c r="J167" s="189">
        <f>'T11.Obj G, politicas, metas'!H167</f>
        <v>0</v>
      </c>
      <c r="K167" s="189">
        <f>'T11.Obj G, politicas, metas'!I167</f>
        <v>0</v>
      </c>
      <c r="L167" s="189">
        <f t="shared" si="7"/>
        <v>0</v>
      </c>
      <c r="M167" s="189">
        <f>'T11.Obj G, politicas, metas'!J167</f>
        <v>0</v>
      </c>
      <c r="N167" s="189">
        <f>'T11.Obj G, politicas, metas'!K167</f>
        <v>0</v>
      </c>
      <c r="O167" s="189">
        <f>'T11.Obj G, politicas, metas'!L167</f>
        <v>0</v>
      </c>
      <c r="P167" s="189">
        <f>'T11.Obj G, politicas, metas'!M167</f>
        <v>0</v>
      </c>
      <c r="Q167" s="150" t="str">
        <f>_xlfn.CONCAT("PLAN/PROGRAMA: ",'T12. Planes-program-proyect'!F167,"
","PROYECTO: ",'T12. Planes-program-proyect'!G167)</f>
        <v xml:space="preserve">PLAN/PROGRAMA: 
PROYECTO: </v>
      </c>
      <c r="R167" s="231">
        <f>+'T12. Planes-program-proyect'!I167</f>
        <v>0</v>
      </c>
    </row>
    <row r="168" spans="1:18" ht="38.25">
      <c r="A168" s="193" t="str">
        <f>+'T12. Planes-program-proyect'!O168</f>
        <v xml:space="preserve"> </v>
      </c>
      <c r="B168" s="193">
        <f>'T12. Planes-program-proyect'!K168</f>
        <v>0</v>
      </c>
      <c r="C168" s="193" t="str">
        <f t="shared" si="6"/>
        <v/>
      </c>
      <c r="D168" s="193">
        <f>'T12. Planes-program-proyect'!L168</f>
        <v>0</v>
      </c>
      <c r="E168" s="193" t="str">
        <f>'T12. Planes-program-proyect'!D168</f>
        <v>No existe una competencia definida</v>
      </c>
      <c r="F168" s="193">
        <f>'T12. Planes-program-proyect'!B168</f>
        <v>0</v>
      </c>
      <c r="G168" s="150">
        <f>'T11.Obj G, politicas, metas'!E168</f>
        <v>0</v>
      </c>
      <c r="H168" s="150">
        <f>'T11.Obj G, politicas, metas'!F168</f>
        <v>0</v>
      </c>
      <c r="I168" s="150">
        <f>+'T11.Obj G, politicas, metas'!G168</f>
        <v>0</v>
      </c>
      <c r="J168" s="189">
        <f>'T11.Obj G, politicas, metas'!H168</f>
        <v>0</v>
      </c>
      <c r="K168" s="189">
        <f>'T11.Obj G, politicas, metas'!I168</f>
        <v>0</v>
      </c>
      <c r="L168" s="189">
        <f t="shared" si="7"/>
        <v>0</v>
      </c>
      <c r="M168" s="189">
        <f>'T11.Obj G, politicas, metas'!J168</f>
        <v>0</v>
      </c>
      <c r="N168" s="189">
        <f>'T11.Obj G, politicas, metas'!K168</f>
        <v>0</v>
      </c>
      <c r="O168" s="189">
        <f>'T11.Obj G, politicas, metas'!L168</f>
        <v>0</v>
      </c>
      <c r="P168" s="189">
        <f>'T11.Obj G, politicas, metas'!M168</f>
        <v>0</v>
      </c>
      <c r="Q168" s="150" t="str">
        <f>_xlfn.CONCAT("PLAN/PROGRAMA: ",'T12. Planes-program-proyect'!F168,"
","PROYECTO: ",'T12. Planes-program-proyect'!G168)</f>
        <v xml:space="preserve">PLAN/PROGRAMA: 
PROYECTO: </v>
      </c>
      <c r="R168" s="231">
        <f>+'T12. Planes-program-proyect'!I168</f>
        <v>0</v>
      </c>
    </row>
    <row r="169" spans="1:18" ht="38.25">
      <c r="A169" s="193" t="str">
        <f>+'T12. Planes-program-proyect'!O169</f>
        <v xml:space="preserve"> </v>
      </c>
      <c r="B169" s="193">
        <f>'T12. Planes-program-proyect'!K169</f>
        <v>0</v>
      </c>
      <c r="C169" s="193" t="str">
        <f t="shared" si="6"/>
        <v/>
      </c>
      <c r="D169" s="193">
        <f>'T12. Planes-program-proyect'!L169</f>
        <v>0</v>
      </c>
      <c r="E169" s="193" t="str">
        <f>'T12. Planes-program-proyect'!D169</f>
        <v>No existe una competencia definida</v>
      </c>
      <c r="F169" s="193">
        <f>'T12. Planes-program-proyect'!B169</f>
        <v>0</v>
      </c>
      <c r="G169" s="150">
        <f>'T11.Obj G, politicas, metas'!E169</f>
        <v>0</v>
      </c>
      <c r="H169" s="150">
        <f>'T11.Obj G, politicas, metas'!F169</f>
        <v>0</v>
      </c>
      <c r="I169" s="150">
        <f>+'T11.Obj G, politicas, metas'!G169</f>
        <v>0</v>
      </c>
      <c r="J169" s="189">
        <f>'T11.Obj G, politicas, metas'!H169</f>
        <v>0</v>
      </c>
      <c r="K169" s="189">
        <f>'T11.Obj G, politicas, metas'!I169</f>
        <v>0</v>
      </c>
      <c r="L169" s="189">
        <f t="shared" si="7"/>
        <v>0</v>
      </c>
      <c r="M169" s="189">
        <f>'T11.Obj G, politicas, metas'!J169</f>
        <v>0</v>
      </c>
      <c r="N169" s="189">
        <f>'T11.Obj G, politicas, metas'!K169</f>
        <v>0</v>
      </c>
      <c r="O169" s="189">
        <f>'T11.Obj G, politicas, metas'!L169</f>
        <v>0</v>
      </c>
      <c r="P169" s="189">
        <f>'T11.Obj G, politicas, metas'!M169</f>
        <v>0</v>
      </c>
      <c r="Q169" s="150" t="str">
        <f>_xlfn.CONCAT("PLAN/PROGRAMA: ",'T12. Planes-program-proyect'!F169,"
","PROYECTO: ",'T12. Planes-program-proyect'!G169)</f>
        <v xml:space="preserve">PLAN/PROGRAMA: 
PROYECTO: </v>
      </c>
      <c r="R169" s="231">
        <f>+'T12. Planes-program-proyect'!I169</f>
        <v>0</v>
      </c>
    </row>
    <row r="170" spans="1:18" ht="38.25">
      <c r="A170" s="193" t="str">
        <f>+'T12. Planes-program-proyect'!O170</f>
        <v xml:space="preserve"> </v>
      </c>
      <c r="B170" s="193">
        <f>'T12. Planes-program-proyect'!K170</f>
        <v>0</v>
      </c>
      <c r="C170" s="193" t="str">
        <f t="shared" si="6"/>
        <v/>
      </c>
      <c r="D170" s="193">
        <f>'T12. Planes-program-proyect'!L170</f>
        <v>0</v>
      </c>
      <c r="E170" s="193" t="str">
        <f>'T12. Planes-program-proyect'!D170</f>
        <v>No existe una competencia definida</v>
      </c>
      <c r="F170" s="193">
        <f>'T12. Planes-program-proyect'!B170</f>
        <v>0</v>
      </c>
      <c r="G170" s="150">
        <f>'T11.Obj G, politicas, metas'!E170</f>
        <v>0</v>
      </c>
      <c r="H170" s="150">
        <f>'T11.Obj G, politicas, metas'!F170</f>
        <v>0</v>
      </c>
      <c r="I170" s="150">
        <f>+'T11.Obj G, politicas, metas'!G170</f>
        <v>0</v>
      </c>
      <c r="J170" s="189">
        <f>'T11.Obj G, politicas, metas'!H170</f>
        <v>0</v>
      </c>
      <c r="K170" s="189">
        <f>'T11.Obj G, politicas, metas'!I170</f>
        <v>0</v>
      </c>
      <c r="L170" s="189">
        <f t="shared" si="7"/>
        <v>0</v>
      </c>
      <c r="M170" s="189">
        <f>'T11.Obj G, politicas, metas'!J170</f>
        <v>0</v>
      </c>
      <c r="N170" s="189">
        <f>'T11.Obj G, politicas, metas'!K170</f>
        <v>0</v>
      </c>
      <c r="O170" s="189">
        <f>'T11.Obj G, politicas, metas'!L170</f>
        <v>0</v>
      </c>
      <c r="P170" s="189">
        <f>'T11.Obj G, politicas, metas'!M170</f>
        <v>0</v>
      </c>
      <c r="Q170" s="150" t="str">
        <f>_xlfn.CONCAT("PLAN/PROGRAMA: ",'T12. Planes-program-proyect'!F170,"
","PROYECTO: ",'T12. Planes-program-proyect'!G170)</f>
        <v xml:space="preserve">PLAN/PROGRAMA: 
PROYECTO: </v>
      </c>
      <c r="R170" s="231">
        <f>+'T12. Planes-program-proyect'!I170</f>
        <v>0</v>
      </c>
    </row>
    <row r="171" spans="1:18" ht="38.25">
      <c r="A171" s="193" t="str">
        <f>+'T12. Planes-program-proyect'!O171</f>
        <v xml:space="preserve"> </v>
      </c>
      <c r="B171" s="193">
        <f>'T12. Planes-program-proyect'!K171</f>
        <v>0</v>
      </c>
      <c r="C171" s="193" t="str">
        <f t="shared" si="6"/>
        <v/>
      </c>
      <c r="D171" s="193">
        <f>'T12. Planes-program-proyect'!L171</f>
        <v>0</v>
      </c>
      <c r="E171" s="193" t="str">
        <f>'T12. Planes-program-proyect'!D171</f>
        <v>No existe una competencia definida</v>
      </c>
      <c r="F171" s="193">
        <f>'T12. Planes-program-proyect'!B171</f>
        <v>0</v>
      </c>
      <c r="G171" s="150">
        <f>'T11.Obj G, politicas, metas'!E171</f>
        <v>0</v>
      </c>
      <c r="H171" s="150">
        <f>'T11.Obj G, politicas, metas'!F171</f>
        <v>0</v>
      </c>
      <c r="I171" s="150">
        <f>+'T11.Obj G, politicas, metas'!G171</f>
        <v>0</v>
      </c>
      <c r="J171" s="189">
        <f>'T11.Obj G, politicas, metas'!H171</f>
        <v>0</v>
      </c>
      <c r="K171" s="189">
        <f>'T11.Obj G, politicas, metas'!I171</f>
        <v>0</v>
      </c>
      <c r="L171" s="189">
        <f t="shared" si="7"/>
        <v>0</v>
      </c>
      <c r="M171" s="189">
        <f>'T11.Obj G, politicas, metas'!J171</f>
        <v>0</v>
      </c>
      <c r="N171" s="189">
        <f>'T11.Obj G, politicas, metas'!K171</f>
        <v>0</v>
      </c>
      <c r="O171" s="189">
        <f>'T11.Obj G, politicas, metas'!L171</f>
        <v>0</v>
      </c>
      <c r="P171" s="189">
        <f>'T11.Obj G, politicas, metas'!M171</f>
        <v>0</v>
      </c>
      <c r="Q171" s="150" t="str">
        <f>_xlfn.CONCAT("PLAN/PROGRAMA: ",'T12. Planes-program-proyect'!F171,"
","PROYECTO: ",'T12. Planes-program-proyect'!G171)</f>
        <v xml:space="preserve">PLAN/PROGRAMA: 
PROYECTO: </v>
      </c>
      <c r="R171" s="231">
        <f>+'T12. Planes-program-proyect'!I171</f>
        <v>0</v>
      </c>
    </row>
    <row r="172" spans="1:18" ht="38.25">
      <c r="A172" s="193" t="str">
        <f>+'T12. Planes-program-proyect'!O172</f>
        <v xml:space="preserve"> </v>
      </c>
      <c r="B172" s="193">
        <f>'T12. Planes-program-proyect'!K172</f>
        <v>0</v>
      </c>
      <c r="C172" s="193" t="str">
        <f t="shared" si="6"/>
        <v/>
      </c>
      <c r="D172" s="193">
        <f>'T12. Planes-program-proyect'!L172</f>
        <v>0</v>
      </c>
      <c r="E172" s="193" t="str">
        <f>'T12. Planes-program-proyect'!D172</f>
        <v>No existe una competencia definida</v>
      </c>
      <c r="F172" s="193">
        <f>'T12. Planes-program-proyect'!B172</f>
        <v>0</v>
      </c>
      <c r="G172" s="150">
        <f>'T11.Obj G, politicas, metas'!E172</f>
        <v>0</v>
      </c>
      <c r="H172" s="150">
        <f>'T11.Obj G, politicas, metas'!F172</f>
        <v>0</v>
      </c>
      <c r="I172" s="150">
        <f>+'T11.Obj G, politicas, metas'!G172</f>
        <v>0</v>
      </c>
      <c r="J172" s="189">
        <f>'T11.Obj G, politicas, metas'!H172</f>
        <v>0</v>
      </c>
      <c r="K172" s="189">
        <f>'T11.Obj G, politicas, metas'!I172</f>
        <v>0</v>
      </c>
      <c r="L172" s="189">
        <f t="shared" si="7"/>
        <v>0</v>
      </c>
      <c r="M172" s="189">
        <f>'T11.Obj G, politicas, metas'!J172</f>
        <v>0</v>
      </c>
      <c r="N172" s="189">
        <f>'T11.Obj G, politicas, metas'!K172</f>
        <v>0</v>
      </c>
      <c r="O172" s="189">
        <f>'T11.Obj G, politicas, metas'!L172</f>
        <v>0</v>
      </c>
      <c r="P172" s="189">
        <f>'T11.Obj G, politicas, metas'!M172</f>
        <v>0</v>
      </c>
      <c r="Q172" s="150" t="str">
        <f>_xlfn.CONCAT("PLAN/PROGRAMA: ",'T12. Planes-program-proyect'!F172,"
","PROYECTO: ",'T12. Planes-program-proyect'!G172)</f>
        <v xml:space="preserve">PLAN/PROGRAMA: 
PROYECTO: </v>
      </c>
      <c r="R172" s="231">
        <f>+'T12. Planes-program-proyect'!I172</f>
        <v>0</v>
      </c>
    </row>
    <row r="173" spans="1:18" ht="38.25">
      <c r="A173" s="193" t="str">
        <f>+'T12. Planes-program-proyect'!O173</f>
        <v xml:space="preserve"> </v>
      </c>
      <c r="B173" s="193">
        <f>'T12. Planes-program-proyect'!K173</f>
        <v>0</v>
      </c>
      <c r="C173" s="193" t="str">
        <f t="shared" si="6"/>
        <v/>
      </c>
      <c r="D173" s="193">
        <f>'T12. Planes-program-proyect'!L173</f>
        <v>0</v>
      </c>
      <c r="E173" s="193" t="str">
        <f>'T12. Planes-program-proyect'!D173</f>
        <v>No existe una competencia definida</v>
      </c>
      <c r="F173" s="193">
        <f>'T12. Planes-program-proyect'!B173</f>
        <v>0</v>
      </c>
      <c r="G173" s="150">
        <f>'T11.Obj G, politicas, metas'!E173</f>
        <v>0</v>
      </c>
      <c r="H173" s="150">
        <f>'T11.Obj G, politicas, metas'!F173</f>
        <v>0</v>
      </c>
      <c r="I173" s="150">
        <f>+'T11.Obj G, politicas, metas'!G173</f>
        <v>0</v>
      </c>
      <c r="J173" s="189">
        <f>'T11.Obj G, politicas, metas'!H173</f>
        <v>0</v>
      </c>
      <c r="K173" s="189">
        <f>'T11.Obj G, politicas, metas'!I173</f>
        <v>0</v>
      </c>
      <c r="L173" s="189">
        <f t="shared" si="7"/>
        <v>0</v>
      </c>
      <c r="M173" s="189">
        <f>'T11.Obj G, politicas, metas'!J173</f>
        <v>0</v>
      </c>
      <c r="N173" s="189">
        <f>'T11.Obj G, politicas, metas'!K173</f>
        <v>0</v>
      </c>
      <c r="O173" s="189">
        <f>'T11.Obj G, politicas, metas'!L173</f>
        <v>0</v>
      </c>
      <c r="P173" s="189">
        <f>'T11.Obj G, politicas, metas'!M173</f>
        <v>0</v>
      </c>
      <c r="Q173" s="150" t="str">
        <f>_xlfn.CONCAT("PLAN/PROGRAMA: ",'T12. Planes-program-proyect'!F173,"
","PROYECTO: ",'T12. Planes-program-proyect'!G173)</f>
        <v xml:space="preserve">PLAN/PROGRAMA: 
PROYECTO: </v>
      </c>
      <c r="R173" s="231">
        <f>+'T12. Planes-program-proyect'!I173</f>
        <v>0</v>
      </c>
    </row>
    <row r="174" spans="1:18" ht="38.25">
      <c r="A174" s="193" t="str">
        <f>+'T12. Planes-program-proyect'!O174</f>
        <v xml:space="preserve"> </v>
      </c>
      <c r="B174" s="193">
        <f>'T12. Planes-program-proyect'!K174</f>
        <v>0</v>
      </c>
      <c r="C174" s="193" t="str">
        <f t="shared" si="6"/>
        <v/>
      </c>
      <c r="D174" s="193">
        <f>'T12. Planes-program-proyect'!L174</f>
        <v>0</v>
      </c>
      <c r="E174" s="193" t="str">
        <f>'T12. Planes-program-proyect'!D174</f>
        <v>No existe una competencia definida</v>
      </c>
      <c r="F174" s="193">
        <f>'T12. Planes-program-proyect'!B174</f>
        <v>0</v>
      </c>
      <c r="G174" s="150">
        <f>'T11.Obj G, politicas, metas'!E174</f>
        <v>0</v>
      </c>
      <c r="H174" s="150">
        <f>'T11.Obj G, politicas, metas'!F174</f>
        <v>0</v>
      </c>
      <c r="I174" s="150">
        <f>+'T11.Obj G, politicas, metas'!G174</f>
        <v>0</v>
      </c>
      <c r="J174" s="189">
        <f>'T11.Obj G, politicas, metas'!H174</f>
        <v>0</v>
      </c>
      <c r="K174" s="189">
        <f>'T11.Obj G, politicas, metas'!I174</f>
        <v>0</v>
      </c>
      <c r="L174" s="189">
        <f t="shared" si="7"/>
        <v>0</v>
      </c>
      <c r="M174" s="189">
        <f>'T11.Obj G, politicas, metas'!J174</f>
        <v>0</v>
      </c>
      <c r="N174" s="189">
        <f>'T11.Obj G, politicas, metas'!K174</f>
        <v>0</v>
      </c>
      <c r="O174" s="189">
        <f>'T11.Obj G, politicas, metas'!L174</f>
        <v>0</v>
      </c>
      <c r="P174" s="189">
        <f>'T11.Obj G, politicas, metas'!M174</f>
        <v>0</v>
      </c>
      <c r="Q174" s="150" t="str">
        <f>_xlfn.CONCAT("PLAN/PROGRAMA: ",'T12. Planes-program-proyect'!F174,"
","PROYECTO: ",'T12. Planes-program-proyect'!G174)</f>
        <v xml:space="preserve">PLAN/PROGRAMA: 
PROYECTO: </v>
      </c>
      <c r="R174" s="231">
        <f>+'T12. Planes-program-proyect'!I174</f>
        <v>0</v>
      </c>
    </row>
    <row r="175" spans="1:18" ht="38.25">
      <c r="A175" s="193" t="str">
        <f>+'T12. Planes-program-proyect'!O175</f>
        <v xml:space="preserve"> </v>
      </c>
      <c r="B175" s="193">
        <f>'T12. Planes-program-proyect'!K175</f>
        <v>0</v>
      </c>
      <c r="C175" s="193" t="str">
        <f t="shared" si="6"/>
        <v/>
      </c>
      <c r="D175" s="193">
        <f>'T12. Planes-program-proyect'!L175</f>
        <v>0</v>
      </c>
      <c r="E175" s="193" t="str">
        <f>'T12. Planes-program-proyect'!D175</f>
        <v>No existe una competencia definida</v>
      </c>
      <c r="F175" s="193">
        <f>'T12. Planes-program-proyect'!B175</f>
        <v>0</v>
      </c>
      <c r="G175" s="150">
        <f>'T11.Obj G, politicas, metas'!E175</f>
        <v>0</v>
      </c>
      <c r="H175" s="150">
        <f>'T11.Obj G, politicas, metas'!F175</f>
        <v>0</v>
      </c>
      <c r="I175" s="150">
        <f>+'T11.Obj G, politicas, metas'!G175</f>
        <v>0</v>
      </c>
      <c r="J175" s="189">
        <f>'T11.Obj G, politicas, metas'!H175</f>
        <v>0</v>
      </c>
      <c r="K175" s="189">
        <f>'T11.Obj G, politicas, metas'!I175</f>
        <v>0</v>
      </c>
      <c r="L175" s="189">
        <f t="shared" si="7"/>
        <v>0</v>
      </c>
      <c r="M175" s="189">
        <f>'T11.Obj G, politicas, metas'!J175</f>
        <v>0</v>
      </c>
      <c r="N175" s="189">
        <f>'T11.Obj G, politicas, metas'!K175</f>
        <v>0</v>
      </c>
      <c r="O175" s="189">
        <f>'T11.Obj G, politicas, metas'!L175</f>
        <v>0</v>
      </c>
      <c r="P175" s="189">
        <f>'T11.Obj G, politicas, metas'!M175</f>
        <v>0</v>
      </c>
      <c r="Q175" s="150" t="str">
        <f>_xlfn.CONCAT("PLAN/PROGRAMA: ",'T12. Planes-program-proyect'!F175,"
","PROYECTO: ",'T12. Planes-program-proyect'!G175)</f>
        <v xml:space="preserve">PLAN/PROGRAMA: 
PROYECTO: </v>
      </c>
      <c r="R175" s="231">
        <f>+'T12. Planes-program-proyect'!I175</f>
        <v>0</v>
      </c>
    </row>
    <row r="176" spans="1:18" ht="38.25">
      <c r="A176" s="193" t="str">
        <f>+'T12. Planes-program-proyect'!O176</f>
        <v xml:space="preserve"> </v>
      </c>
      <c r="B176" s="193">
        <f>'T12. Planes-program-proyect'!K176</f>
        <v>0</v>
      </c>
      <c r="C176" s="193" t="str">
        <f t="shared" si="6"/>
        <v/>
      </c>
      <c r="D176" s="193">
        <f>'T12. Planes-program-proyect'!L176</f>
        <v>0</v>
      </c>
      <c r="E176" s="193" t="str">
        <f>'T12. Planes-program-proyect'!D176</f>
        <v>No existe una competencia definida</v>
      </c>
      <c r="F176" s="193">
        <f>'T12. Planes-program-proyect'!B176</f>
        <v>0</v>
      </c>
      <c r="G176" s="150">
        <f>'T11.Obj G, politicas, metas'!E176</f>
        <v>0</v>
      </c>
      <c r="H176" s="150">
        <f>'T11.Obj G, politicas, metas'!F176</f>
        <v>0</v>
      </c>
      <c r="I176" s="150">
        <f>+'T11.Obj G, politicas, metas'!G176</f>
        <v>0</v>
      </c>
      <c r="J176" s="189">
        <f>'T11.Obj G, politicas, metas'!H176</f>
        <v>0</v>
      </c>
      <c r="K176" s="189">
        <f>'T11.Obj G, politicas, metas'!I176</f>
        <v>0</v>
      </c>
      <c r="L176" s="189">
        <f t="shared" si="7"/>
        <v>0</v>
      </c>
      <c r="M176" s="189">
        <f>'T11.Obj G, politicas, metas'!J176</f>
        <v>0</v>
      </c>
      <c r="N176" s="189">
        <f>'T11.Obj G, politicas, metas'!K176</f>
        <v>0</v>
      </c>
      <c r="O176" s="189">
        <f>'T11.Obj G, politicas, metas'!L176</f>
        <v>0</v>
      </c>
      <c r="P176" s="189">
        <f>'T11.Obj G, politicas, metas'!M176</f>
        <v>0</v>
      </c>
      <c r="Q176" s="150" t="str">
        <f>_xlfn.CONCAT("PLAN/PROGRAMA: ",'T12. Planes-program-proyect'!F176,"
","PROYECTO: ",'T12. Planes-program-proyect'!G176)</f>
        <v xml:space="preserve">PLAN/PROGRAMA: 
PROYECTO: </v>
      </c>
      <c r="R176" s="231">
        <f>+'T12. Planes-program-proyect'!I176</f>
        <v>0</v>
      </c>
    </row>
    <row r="177" spans="1:18" ht="38.25">
      <c r="A177" s="193" t="str">
        <f>+'T12. Planes-program-proyect'!O177</f>
        <v xml:space="preserve"> </v>
      </c>
      <c r="B177" s="193">
        <f>'T12. Planes-program-proyect'!K177</f>
        <v>0</v>
      </c>
      <c r="C177" s="193" t="str">
        <f t="shared" si="6"/>
        <v/>
      </c>
      <c r="D177" s="193">
        <f>'T12. Planes-program-proyect'!L177</f>
        <v>0</v>
      </c>
      <c r="E177" s="193" t="str">
        <f>'T12. Planes-program-proyect'!D177</f>
        <v>No existe una competencia definida</v>
      </c>
      <c r="F177" s="193">
        <f>'T12. Planes-program-proyect'!B177</f>
        <v>0</v>
      </c>
      <c r="G177" s="150">
        <f>'T11.Obj G, politicas, metas'!E177</f>
        <v>0</v>
      </c>
      <c r="H177" s="150">
        <f>'T11.Obj G, politicas, metas'!F177</f>
        <v>0</v>
      </c>
      <c r="I177" s="150">
        <f>+'T11.Obj G, politicas, metas'!G177</f>
        <v>0</v>
      </c>
      <c r="J177" s="189">
        <f>'T11.Obj G, politicas, metas'!H177</f>
        <v>0</v>
      </c>
      <c r="K177" s="189">
        <f>'T11.Obj G, politicas, metas'!I177</f>
        <v>0</v>
      </c>
      <c r="L177" s="189">
        <f t="shared" si="7"/>
        <v>0</v>
      </c>
      <c r="M177" s="189">
        <f>'T11.Obj G, politicas, metas'!J177</f>
        <v>0</v>
      </c>
      <c r="N177" s="189">
        <f>'T11.Obj G, politicas, metas'!K177</f>
        <v>0</v>
      </c>
      <c r="O177" s="189">
        <f>'T11.Obj G, politicas, metas'!L177</f>
        <v>0</v>
      </c>
      <c r="P177" s="189">
        <f>'T11.Obj G, politicas, metas'!M177</f>
        <v>0</v>
      </c>
      <c r="Q177" s="150" t="str">
        <f>_xlfn.CONCAT("PLAN/PROGRAMA: ",'T12. Planes-program-proyect'!F177,"
","PROYECTO: ",'T12. Planes-program-proyect'!G177)</f>
        <v xml:space="preserve">PLAN/PROGRAMA: 
PROYECTO: </v>
      </c>
      <c r="R177" s="231">
        <f>+'T12. Planes-program-proyect'!I177</f>
        <v>0</v>
      </c>
    </row>
    <row r="178" spans="1:18" ht="38.25">
      <c r="A178" s="193" t="str">
        <f>+'T12. Planes-program-proyect'!O178</f>
        <v xml:space="preserve"> </v>
      </c>
      <c r="B178" s="193">
        <f>'T12. Planes-program-proyect'!K178</f>
        <v>0</v>
      </c>
      <c r="C178" s="193" t="str">
        <f t="shared" si="6"/>
        <v/>
      </c>
      <c r="D178" s="193">
        <f>'T12. Planes-program-proyect'!L178</f>
        <v>0</v>
      </c>
      <c r="E178" s="193" t="str">
        <f>'T12. Planes-program-proyect'!D178</f>
        <v>No existe una competencia definida</v>
      </c>
      <c r="F178" s="193">
        <f>'T12. Planes-program-proyect'!B178</f>
        <v>0</v>
      </c>
      <c r="G178" s="150">
        <f>'T11.Obj G, politicas, metas'!E178</f>
        <v>0</v>
      </c>
      <c r="H178" s="150">
        <f>'T11.Obj G, politicas, metas'!F178</f>
        <v>0</v>
      </c>
      <c r="I178" s="150">
        <f>+'T11.Obj G, politicas, metas'!G178</f>
        <v>0</v>
      </c>
      <c r="J178" s="189">
        <f>'T11.Obj G, politicas, metas'!H178</f>
        <v>0</v>
      </c>
      <c r="K178" s="189">
        <f>'T11.Obj G, politicas, metas'!I178</f>
        <v>0</v>
      </c>
      <c r="L178" s="189">
        <f t="shared" si="7"/>
        <v>0</v>
      </c>
      <c r="M178" s="189">
        <f>'T11.Obj G, politicas, metas'!J178</f>
        <v>0</v>
      </c>
      <c r="N178" s="189">
        <f>'T11.Obj G, politicas, metas'!K178</f>
        <v>0</v>
      </c>
      <c r="O178" s="189">
        <f>'T11.Obj G, politicas, metas'!L178</f>
        <v>0</v>
      </c>
      <c r="P178" s="189">
        <f>'T11.Obj G, politicas, metas'!M178</f>
        <v>0</v>
      </c>
      <c r="Q178" s="150" t="str">
        <f>_xlfn.CONCAT("PLAN/PROGRAMA: ",'T12. Planes-program-proyect'!F178,"
","PROYECTO: ",'T12. Planes-program-proyect'!G178)</f>
        <v xml:space="preserve">PLAN/PROGRAMA: 
PROYECTO: </v>
      </c>
      <c r="R178" s="231">
        <f>+'T12. Planes-program-proyect'!I178</f>
        <v>0</v>
      </c>
    </row>
    <row r="179" spans="1:18" ht="38.25">
      <c r="A179" s="193" t="str">
        <f>+'T12. Planes-program-proyect'!O179</f>
        <v xml:space="preserve"> </v>
      </c>
      <c r="B179" s="193">
        <f>'T12. Planes-program-proyect'!K179</f>
        <v>0</v>
      </c>
      <c r="C179" s="193" t="str">
        <f t="shared" si="6"/>
        <v/>
      </c>
      <c r="D179" s="193">
        <f>'T12. Planes-program-proyect'!L179</f>
        <v>0</v>
      </c>
      <c r="E179" s="193" t="str">
        <f>'T12. Planes-program-proyect'!D179</f>
        <v>No existe una competencia definida</v>
      </c>
      <c r="F179" s="193">
        <f>'T12. Planes-program-proyect'!B179</f>
        <v>0</v>
      </c>
      <c r="G179" s="150">
        <f>'T11.Obj G, politicas, metas'!E179</f>
        <v>0</v>
      </c>
      <c r="H179" s="150">
        <f>'T11.Obj G, politicas, metas'!F179</f>
        <v>0</v>
      </c>
      <c r="I179" s="150">
        <f>+'T11.Obj G, politicas, metas'!G179</f>
        <v>0</v>
      </c>
      <c r="J179" s="189">
        <f>'T11.Obj G, politicas, metas'!H179</f>
        <v>0</v>
      </c>
      <c r="K179" s="189">
        <f>'T11.Obj G, politicas, metas'!I179</f>
        <v>0</v>
      </c>
      <c r="L179" s="189">
        <f t="shared" si="7"/>
        <v>0</v>
      </c>
      <c r="M179" s="189">
        <f>'T11.Obj G, politicas, metas'!J179</f>
        <v>0</v>
      </c>
      <c r="N179" s="189">
        <f>'T11.Obj G, politicas, metas'!K179</f>
        <v>0</v>
      </c>
      <c r="O179" s="189">
        <f>'T11.Obj G, politicas, metas'!L179</f>
        <v>0</v>
      </c>
      <c r="P179" s="189">
        <f>'T11.Obj G, politicas, metas'!M179</f>
        <v>0</v>
      </c>
      <c r="Q179" s="150" t="str">
        <f>_xlfn.CONCAT("PLAN/PROGRAMA: ",'T12. Planes-program-proyect'!F179,"
","PROYECTO: ",'T12. Planes-program-proyect'!G179)</f>
        <v xml:space="preserve">PLAN/PROGRAMA: 
PROYECTO: </v>
      </c>
      <c r="R179" s="231">
        <f>+'T12. Planes-program-proyect'!I179</f>
        <v>0</v>
      </c>
    </row>
    <row r="180" spans="1:18" ht="38.25">
      <c r="A180" s="193" t="str">
        <f>+'T12. Planes-program-proyect'!O180</f>
        <v xml:space="preserve"> </v>
      </c>
      <c r="B180" s="193">
        <f>'T12. Planes-program-proyect'!K180</f>
        <v>0</v>
      </c>
      <c r="C180" s="193" t="str">
        <f t="shared" si="6"/>
        <v/>
      </c>
      <c r="D180" s="193">
        <f>'T12. Planes-program-proyect'!L180</f>
        <v>0</v>
      </c>
      <c r="E180" s="193" t="str">
        <f>'T12. Planes-program-proyect'!D180</f>
        <v>No existe una competencia definida</v>
      </c>
      <c r="F180" s="193">
        <f>'T12. Planes-program-proyect'!B180</f>
        <v>0</v>
      </c>
      <c r="G180" s="150">
        <f>'T11.Obj G, politicas, metas'!E180</f>
        <v>0</v>
      </c>
      <c r="H180" s="150">
        <f>'T11.Obj G, politicas, metas'!F180</f>
        <v>0</v>
      </c>
      <c r="I180" s="150">
        <f>+'T11.Obj G, politicas, metas'!G180</f>
        <v>0</v>
      </c>
      <c r="J180" s="189">
        <f>'T11.Obj G, politicas, metas'!H180</f>
        <v>0</v>
      </c>
      <c r="K180" s="189">
        <f>'T11.Obj G, politicas, metas'!I180</f>
        <v>0</v>
      </c>
      <c r="L180" s="189">
        <f t="shared" si="7"/>
        <v>0</v>
      </c>
      <c r="M180" s="189">
        <f>'T11.Obj G, politicas, metas'!J180</f>
        <v>0</v>
      </c>
      <c r="N180" s="189">
        <f>'T11.Obj G, politicas, metas'!K180</f>
        <v>0</v>
      </c>
      <c r="O180" s="189">
        <f>'T11.Obj G, politicas, metas'!L180</f>
        <v>0</v>
      </c>
      <c r="P180" s="189">
        <f>'T11.Obj G, politicas, metas'!M180</f>
        <v>0</v>
      </c>
      <c r="Q180" s="150" t="str">
        <f>_xlfn.CONCAT("PLAN/PROGRAMA: ",'T12. Planes-program-proyect'!F180,"
","PROYECTO: ",'T12. Planes-program-proyect'!G180)</f>
        <v xml:space="preserve">PLAN/PROGRAMA: 
PROYECTO: </v>
      </c>
      <c r="R180" s="231">
        <f>+'T12. Planes-program-proyect'!I180</f>
        <v>0</v>
      </c>
    </row>
    <row r="181" spans="1:18" ht="38.25">
      <c r="A181" s="193" t="str">
        <f>+'T12. Planes-program-proyect'!O181</f>
        <v xml:space="preserve"> </v>
      </c>
      <c r="B181" s="193">
        <f>'T12. Planes-program-proyect'!K181</f>
        <v>0</v>
      </c>
      <c r="C181" s="193" t="str">
        <f t="shared" si="6"/>
        <v/>
      </c>
      <c r="D181" s="193">
        <f>'T12. Planes-program-proyect'!L181</f>
        <v>0</v>
      </c>
      <c r="E181" s="193" t="str">
        <f>'T12. Planes-program-proyect'!D181</f>
        <v>No existe una competencia definida</v>
      </c>
      <c r="F181" s="193">
        <f>'T12. Planes-program-proyect'!B181</f>
        <v>0</v>
      </c>
      <c r="G181" s="150">
        <f>'T11.Obj G, politicas, metas'!E181</f>
        <v>0</v>
      </c>
      <c r="H181" s="150">
        <f>'T11.Obj G, politicas, metas'!F181</f>
        <v>0</v>
      </c>
      <c r="I181" s="150">
        <f>+'T11.Obj G, politicas, metas'!G181</f>
        <v>0</v>
      </c>
      <c r="J181" s="189">
        <f>'T11.Obj G, politicas, metas'!H181</f>
        <v>0</v>
      </c>
      <c r="K181" s="189">
        <f>'T11.Obj G, politicas, metas'!I181</f>
        <v>0</v>
      </c>
      <c r="L181" s="189">
        <f t="shared" si="7"/>
        <v>0</v>
      </c>
      <c r="M181" s="189">
        <f>'T11.Obj G, politicas, metas'!J181</f>
        <v>0</v>
      </c>
      <c r="N181" s="189">
        <f>'T11.Obj G, politicas, metas'!K181</f>
        <v>0</v>
      </c>
      <c r="O181" s="189">
        <f>'T11.Obj G, politicas, metas'!L181</f>
        <v>0</v>
      </c>
      <c r="P181" s="189">
        <f>'T11.Obj G, politicas, metas'!M181</f>
        <v>0</v>
      </c>
      <c r="Q181" s="150" t="str">
        <f>_xlfn.CONCAT("PLAN/PROGRAMA: ",'T12. Planes-program-proyect'!F181,"
","PROYECTO: ",'T12. Planes-program-proyect'!G181)</f>
        <v xml:space="preserve">PLAN/PROGRAMA: 
PROYECTO: </v>
      </c>
      <c r="R181" s="231">
        <f>+'T12. Planes-program-proyect'!I181</f>
        <v>0</v>
      </c>
    </row>
    <row r="182" spans="1:18" ht="38.25">
      <c r="A182" s="193" t="str">
        <f>+'T12. Planes-program-proyect'!O182</f>
        <v xml:space="preserve"> </v>
      </c>
      <c r="B182" s="193">
        <f>'T12. Planes-program-proyect'!K182</f>
        <v>0</v>
      </c>
      <c r="C182" s="193" t="str">
        <f t="shared" si="6"/>
        <v/>
      </c>
      <c r="D182" s="193">
        <f>'T12. Planes-program-proyect'!L182</f>
        <v>0</v>
      </c>
      <c r="E182" s="193" t="str">
        <f>'T12. Planes-program-proyect'!D182</f>
        <v>No existe una competencia definida</v>
      </c>
      <c r="F182" s="193">
        <f>'T12. Planes-program-proyect'!B182</f>
        <v>0</v>
      </c>
      <c r="G182" s="150">
        <f>'T11.Obj G, politicas, metas'!E182</f>
        <v>0</v>
      </c>
      <c r="H182" s="150">
        <f>'T11.Obj G, politicas, metas'!F182</f>
        <v>0</v>
      </c>
      <c r="I182" s="150">
        <f>+'T11.Obj G, politicas, metas'!G182</f>
        <v>0</v>
      </c>
      <c r="J182" s="189">
        <f>'T11.Obj G, politicas, metas'!H182</f>
        <v>0</v>
      </c>
      <c r="K182" s="189">
        <f>'T11.Obj G, politicas, metas'!I182</f>
        <v>0</v>
      </c>
      <c r="L182" s="189">
        <f t="shared" si="7"/>
        <v>0</v>
      </c>
      <c r="M182" s="189">
        <f>'T11.Obj G, politicas, metas'!J182</f>
        <v>0</v>
      </c>
      <c r="N182" s="189">
        <f>'T11.Obj G, politicas, metas'!K182</f>
        <v>0</v>
      </c>
      <c r="O182" s="189">
        <f>'T11.Obj G, politicas, metas'!L182</f>
        <v>0</v>
      </c>
      <c r="P182" s="189">
        <f>'T11.Obj G, politicas, metas'!M182</f>
        <v>0</v>
      </c>
      <c r="Q182" s="150" t="str">
        <f>_xlfn.CONCAT("PLAN/PROGRAMA: ",'T12. Planes-program-proyect'!F182,"
","PROYECTO: ",'T12. Planes-program-proyect'!G182)</f>
        <v xml:space="preserve">PLAN/PROGRAMA: 
PROYECTO: </v>
      </c>
      <c r="R182" s="231">
        <f>+'T12. Planes-program-proyect'!I182</f>
        <v>0</v>
      </c>
    </row>
    <row r="183" spans="1:18" ht="38.25">
      <c r="A183" s="193" t="str">
        <f>+'T12. Planes-program-proyect'!O183</f>
        <v xml:space="preserve"> </v>
      </c>
      <c r="B183" s="193">
        <f>'T12. Planes-program-proyect'!K183</f>
        <v>0</v>
      </c>
      <c r="C183" s="193" t="str">
        <f t="shared" si="6"/>
        <v/>
      </c>
      <c r="D183" s="193">
        <f>'T12. Planes-program-proyect'!L183</f>
        <v>0</v>
      </c>
      <c r="E183" s="193" t="str">
        <f>'T12. Planes-program-proyect'!D183</f>
        <v>No existe una competencia definida</v>
      </c>
      <c r="F183" s="193">
        <f>'T12. Planes-program-proyect'!B183</f>
        <v>0</v>
      </c>
      <c r="G183" s="150">
        <f>'T11.Obj G, politicas, metas'!E183</f>
        <v>0</v>
      </c>
      <c r="H183" s="150">
        <f>'T11.Obj G, politicas, metas'!F183</f>
        <v>0</v>
      </c>
      <c r="I183" s="150">
        <f>+'T11.Obj G, politicas, metas'!G183</f>
        <v>0</v>
      </c>
      <c r="J183" s="189">
        <f>'T11.Obj G, politicas, metas'!H183</f>
        <v>0</v>
      </c>
      <c r="K183" s="189">
        <f>'T11.Obj G, politicas, metas'!I183</f>
        <v>0</v>
      </c>
      <c r="L183" s="189">
        <f t="shared" si="7"/>
        <v>0</v>
      </c>
      <c r="M183" s="189">
        <f>'T11.Obj G, politicas, metas'!J183</f>
        <v>0</v>
      </c>
      <c r="N183" s="189">
        <f>'T11.Obj G, politicas, metas'!K183</f>
        <v>0</v>
      </c>
      <c r="O183" s="189">
        <f>'T11.Obj G, politicas, metas'!L183</f>
        <v>0</v>
      </c>
      <c r="P183" s="189">
        <f>'T11.Obj G, politicas, metas'!M183</f>
        <v>0</v>
      </c>
      <c r="Q183" s="150" t="str">
        <f>_xlfn.CONCAT("PLAN/PROGRAMA: ",'T12. Planes-program-proyect'!F183,"
","PROYECTO: ",'T12. Planes-program-proyect'!G183)</f>
        <v xml:space="preserve">PLAN/PROGRAMA: 
PROYECTO: </v>
      </c>
      <c r="R183" s="231">
        <f>+'T12. Planes-program-proyect'!I183</f>
        <v>0</v>
      </c>
    </row>
    <row r="184" spans="1:18" ht="38.25">
      <c r="A184" s="193" t="str">
        <f>+'T12. Planes-program-proyect'!O184</f>
        <v xml:space="preserve"> </v>
      </c>
      <c r="B184" s="193">
        <f>'T12. Planes-program-proyect'!K184</f>
        <v>0</v>
      </c>
      <c r="C184" s="193" t="str">
        <f t="shared" si="6"/>
        <v/>
      </c>
      <c r="D184" s="193">
        <f>'T12. Planes-program-proyect'!L184</f>
        <v>0</v>
      </c>
      <c r="E184" s="193" t="str">
        <f>'T12. Planes-program-proyect'!D184</f>
        <v>No existe una competencia definida</v>
      </c>
      <c r="F184" s="193">
        <f>'T12. Planes-program-proyect'!B184</f>
        <v>0</v>
      </c>
      <c r="G184" s="150">
        <f>'T11.Obj G, politicas, metas'!E184</f>
        <v>0</v>
      </c>
      <c r="H184" s="150">
        <f>'T11.Obj G, politicas, metas'!F184</f>
        <v>0</v>
      </c>
      <c r="I184" s="150">
        <f>+'T11.Obj G, politicas, metas'!G184</f>
        <v>0</v>
      </c>
      <c r="J184" s="189">
        <f>'T11.Obj G, politicas, metas'!H184</f>
        <v>0</v>
      </c>
      <c r="K184" s="189">
        <f>'T11.Obj G, politicas, metas'!I184</f>
        <v>0</v>
      </c>
      <c r="L184" s="189">
        <f t="shared" si="7"/>
        <v>0</v>
      </c>
      <c r="M184" s="189">
        <f>'T11.Obj G, politicas, metas'!J184</f>
        <v>0</v>
      </c>
      <c r="N184" s="189">
        <f>'T11.Obj G, politicas, metas'!K184</f>
        <v>0</v>
      </c>
      <c r="O184" s="189">
        <f>'T11.Obj G, politicas, metas'!L184</f>
        <v>0</v>
      </c>
      <c r="P184" s="189">
        <f>'T11.Obj G, politicas, metas'!M184</f>
        <v>0</v>
      </c>
      <c r="Q184" s="150" t="str">
        <f>_xlfn.CONCAT("PLAN/PROGRAMA: ",'T12. Planes-program-proyect'!F184,"
","PROYECTO: ",'T12. Planes-program-proyect'!G184)</f>
        <v xml:space="preserve">PLAN/PROGRAMA: 
PROYECTO: </v>
      </c>
      <c r="R184" s="231">
        <f>+'T12. Planes-program-proyect'!I184</f>
        <v>0</v>
      </c>
    </row>
    <row r="185" spans="1:18" ht="38.25">
      <c r="A185" s="193" t="str">
        <f>+'T12. Planes-program-proyect'!O185</f>
        <v xml:space="preserve"> </v>
      </c>
      <c r="B185" s="193">
        <f>'T12. Planes-program-proyect'!K185</f>
        <v>0</v>
      </c>
      <c r="C185" s="193" t="str">
        <f t="shared" ref="C185:C248" si="8">IFERROR(VLOOKUP(B185,$AF$4:$AG$13,2,0),"")</f>
        <v/>
      </c>
      <c r="D185" s="193">
        <f>'T12. Planes-program-proyect'!L185</f>
        <v>0</v>
      </c>
      <c r="E185" s="193" t="str">
        <f>'T12. Planes-program-proyect'!D185</f>
        <v>No existe una competencia definida</v>
      </c>
      <c r="F185" s="193">
        <f>'T12. Planes-program-proyect'!B185</f>
        <v>0</v>
      </c>
      <c r="G185" s="150">
        <f>'T11.Obj G, politicas, metas'!E185</f>
        <v>0</v>
      </c>
      <c r="H185" s="150">
        <f>'T11.Obj G, politicas, metas'!F185</f>
        <v>0</v>
      </c>
      <c r="I185" s="150">
        <f>+'T11.Obj G, politicas, metas'!G185</f>
        <v>0</v>
      </c>
      <c r="J185" s="189">
        <f>'T11.Obj G, politicas, metas'!H185</f>
        <v>0</v>
      </c>
      <c r="K185" s="189">
        <f>'T11.Obj G, politicas, metas'!I185</f>
        <v>0</v>
      </c>
      <c r="L185" s="189">
        <f t="shared" ref="L185:L248" si="9">+K185+S185</f>
        <v>0</v>
      </c>
      <c r="M185" s="189">
        <f>'T11.Obj G, politicas, metas'!J185</f>
        <v>0</v>
      </c>
      <c r="N185" s="189">
        <f>'T11.Obj G, politicas, metas'!K185</f>
        <v>0</v>
      </c>
      <c r="O185" s="189">
        <f>'T11.Obj G, politicas, metas'!L185</f>
        <v>0</v>
      </c>
      <c r="P185" s="189">
        <f>'T11.Obj G, politicas, metas'!M185</f>
        <v>0</v>
      </c>
      <c r="Q185" s="150" t="str">
        <f>_xlfn.CONCAT("PLAN/PROGRAMA: ",'T12. Planes-program-proyect'!F185,"
","PROYECTO: ",'T12. Planes-program-proyect'!G185)</f>
        <v xml:space="preserve">PLAN/PROGRAMA: 
PROYECTO: </v>
      </c>
      <c r="R185" s="231">
        <f>+'T12. Planes-program-proyect'!I185</f>
        <v>0</v>
      </c>
    </row>
    <row r="186" spans="1:18" ht="38.25">
      <c r="A186" s="193" t="str">
        <f>+'T12. Planes-program-proyect'!O186</f>
        <v xml:space="preserve"> </v>
      </c>
      <c r="B186" s="193">
        <f>'T12. Planes-program-proyect'!K186</f>
        <v>0</v>
      </c>
      <c r="C186" s="193" t="str">
        <f t="shared" si="8"/>
        <v/>
      </c>
      <c r="D186" s="193">
        <f>'T12. Planes-program-proyect'!L186</f>
        <v>0</v>
      </c>
      <c r="E186" s="193" t="str">
        <f>'T12. Planes-program-proyect'!D186</f>
        <v>No existe una competencia definida</v>
      </c>
      <c r="F186" s="193">
        <f>'T12. Planes-program-proyect'!B186</f>
        <v>0</v>
      </c>
      <c r="G186" s="150">
        <f>'T11.Obj G, politicas, metas'!E186</f>
        <v>0</v>
      </c>
      <c r="H186" s="150">
        <f>'T11.Obj G, politicas, metas'!F186</f>
        <v>0</v>
      </c>
      <c r="I186" s="150">
        <f>+'T11.Obj G, politicas, metas'!G186</f>
        <v>0</v>
      </c>
      <c r="J186" s="189">
        <f>'T11.Obj G, politicas, metas'!H186</f>
        <v>0</v>
      </c>
      <c r="K186" s="189">
        <f>'T11.Obj G, politicas, metas'!I186</f>
        <v>0</v>
      </c>
      <c r="L186" s="189">
        <f t="shared" si="9"/>
        <v>0</v>
      </c>
      <c r="M186" s="189">
        <f>'T11.Obj G, politicas, metas'!J186</f>
        <v>0</v>
      </c>
      <c r="N186" s="189">
        <f>'T11.Obj G, politicas, metas'!K186</f>
        <v>0</v>
      </c>
      <c r="O186" s="189">
        <f>'T11.Obj G, politicas, metas'!L186</f>
        <v>0</v>
      </c>
      <c r="P186" s="189">
        <f>'T11.Obj G, politicas, metas'!M186</f>
        <v>0</v>
      </c>
      <c r="Q186" s="150" t="str">
        <f>_xlfn.CONCAT("PLAN/PROGRAMA: ",'T12. Planes-program-proyect'!F186,"
","PROYECTO: ",'T12. Planes-program-proyect'!G186)</f>
        <v xml:space="preserve">PLAN/PROGRAMA: 
PROYECTO: </v>
      </c>
      <c r="R186" s="231">
        <f>+'T12. Planes-program-proyect'!I186</f>
        <v>0</v>
      </c>
    </row>
    <row r="187" spans="1:18" ht="38.25">
      <c r="A187" s="193" t="str">
        <f>+'T12. Planes-program-proyect'!O187</f>
        <v xml:space="preserve"> </v>
      </c>
      <c r="B187" s="193">
        <f>'T12. Planes-program-proyect'!K187</f>
        <v>0</v>
      </c>
      <c r="C187" s="193" t="str">
        <f t="shared" si="8"/>
        <v/>
      </c>
      <c r="D187" s="193">
        <f>'T12. Planes-program-proyect'!L187</f>
        <v>0</v>
      </c>
      <c r="E187" s="193" t="str">
        <f>'T12. Planes-program-proyect'!D187</f>
        <v>No existe una competencia definida</v>
      </c>
      <c r="F187" s="193">
        <f>'T12. Planes-program-proyect'!B187</f>
        <v>0</v>
      </c>
      <c r="G187" s="150">
        <f>'T11.Obj G, politicas, metas'!E187</f>
        <v>0</v>
      </c>
      <c r="H187" s="150">
        <f>'T11.Obj G, politicas, metas'!F187</f>
        <v>0</v>
      </c>
      <c r="I187" s="150">
        <f>+'T11.Obj G, politicas, metas'!G187</f>
        <v>0</v>
      </c>
      <c r="J187" s="189">
        <f>'T11.Obj G, politicas, metas'!H187</f>
        <v>0</v>
      </c>
      <c r="K187" s="189">
        <f>'T11.Obj G, politicas, metas'!I187</f>
        <v>0</v>
      </c>
      <c r="L187" s="189">
        <f t="shared" si="9"/>
        <v>0</v>
      </c>
      <c r="M187" s="189">
        <f>'T11.Obj G, politicas, metas'!J187</f>
        <v>0</v>
      </c>
      <c r="N187" s="189">
        <f>'T11.Obj G, politicas, metas'!K187</f>
        <v>0</v>
      </c>
      <c r="O187" s="189">
        <f>'T11.Obj G, politicas, metas'!L187</f>
        <v>0</v>
      </c>
      <c r="P187" s="189">
        <f>'T11.Obj G, politicas, metas'!M187</f>
        <v>0</v>
      </c>
      <c r="Q187" s="150" t="str">
        <f>_xlfn.CONCAT("PLAN/PROGRAMA: ",'T12. Planes-program-proyect'!F187,"
","PROYECTO: ",'T12. Planes-program-proyect'!G187)</f>
        <v xml:space="preserve">PLAN/PROGRAMA: 
PROYECTO: </v>
      </c>
      <c r="R187" s="231">
        <f>+'T12. Planes-program-proyect'!I187</f>
        <v>0</v>
      </c>
    </row>
    <row r="188" spans="1:18" ht="38.25">
      <c r="A188" s="193" t="str">
        <f>+'T12. Planes-program-proyect'!O188</f>
        <v xml:space="preserve"> </v>
      </c>
      <c r="B188" s="193">
        <f>'T12. Planes-program-proyect'!K188</f>
        <v>0</v>
      </c>
      <c r="C188" s="193" t="str">
        <f t="shared" si="8"/>
        <v/>
      </c>
      <c r="D188" s="193">
        <f>'T12. Planes-program-proyect'!L188</f>
        <v>0</v>
      </c>
      <c r="E188" s="193" t="str">
        <f>'T12. Planes-program-proyect'!D188</f>
        <v>No existe una competencia definida</v>
      </c>
      <c r="F188" s="193">
        <f>'T12. Planes-program-proyect'!B188</f>
        <v>0</v>
      </c>
      <c r="G188" s="150">
        <f>'T11.Obj G, politicas, metas'!E188</f>
        <v>0</v>
      </c>
      <c r="H188" s="150">
        <f>'T11.Obj G, politicas, metas'!F188</f>
        <v>0</v>
      </c>
      <c r="I188" s="150">
        <f>+'T11.Obj G, politicas, metas'!G188</f>
        <v>0</v>
      </c>
      <c r="J188" s="189">
        <f>'T11.Obj G, politicas, metas'!H188</f>
        <v>0</v>
      </c>
      <c r="K188" s="189">
        <f>'T11.Obj G, politicas, metas'!I188</f>
        <v>0</v>
      </c>
      <c r="L188" s="189">
        <f t="shared" si="9"/>
        <v>0</v>
      </c>
      <c r="M188" s="189">
        <f>'T11.Obj G, politicas, metas'!J188</f>
        <v>0</v>
      </c>
      <c r="N188" s="189">
        <f>'T11.Obj G, politicas, metas'!K188</f>
        <v>0</v>
      </c>
      <c r="O188" s="189">
        <f>'T11.Obj G, politicas, metas'!L188</f>
        <v>0</v>
      </c>
      <c r="P188" s="189">
        <f>'T11.Obj G, politicas, metas'!M188</f>
        <v>0</v>
      </c>
      <c r="Q188" s="150" t="str">
        <f>_xlfn.CONCAT("PLAN/PROGRAMA: ",'T12. Planes-program-proyect'!F188,"
","PROYECTO: ",'T12. Planes-program-proyect'!G188)</f>
        <v xml:space="preserve">PLAN/PROGRAMA: 
PROYECTO: </v>
      </c>
      <c r="R188" s="231">
        <f>+'T12. Planes-program-proyect'!I188</f>
        <v>0</v>
      </c>
    </row>
    <row r="189" spans="1:18" ht="38.25">
      <c r="A189" s="193" t="str">
        <f>+'T12. Planes-program-proyect'!O189</f>
        <v xml:space="preserve"> </v>
      </c>
      <c r="B189" s="193">
        <f>'T12. Planes-program-proyect'!K189</f>
        <v>0</v>
      </c>
      <c r="C189" s="193" t="str">
        <f t="shared" si="8"/>
        <v/>
      </c>
      <c r="D189" s="193">
        <f>'T12. Planes-program-proyect'!L189</f>
        <v>0</v>
      </c>
      <c r="E189" s="193" t="str">
        <f>'T12. Planes-program-proyect'!D189</f>
        <v>No existe una competencia definida</v>
      </c>
      <c r="F189" s="193">
        <f>'T12. Planes-program-proyect'!B189</f>
        <v>0</v>
      </c>
      <c r="G189" s="150">
        <f>'T11.Obj G, politicas, metas'!E189</f>
        <v>0</v>
      </c>
      <c r="H189" s="150">
        <f>'T11.Obj G, politicas, metas'!F189</f>
        <v>0</v>
      </c>
      <c r="I189" s="150">
        <f>+'T11.Obj G, politicas, metas'!G189</f>
        <v>0</v>
      </c>
      <c r="J189" s="189">
        <f>'T11.Obj G, politicas, metas'!H189</f>
        <v>0</v>
      </c>
      <c r="K189" s="189">
        <f>'T11.Obj G, politicas, metas'!I189</f>
        <v>0</v>
      </c>
      <c r="L189" s="189">
        <f t="shared" si="9"/>
        <v>0</v>
      </c>
      <c r="M189" s="189">
        <f>'T11.Obj G, politicas, metas'!J189</f>
        <v>0</v>
      </c>
      <c r="N189" s="189">
        <f>'T11.Obj G, politicas, metas'!K189</f>
        <v>0</v>
      </c>
      <c r="O189" s="189">
        <f>'T11.Obj G, politicas, metas'!L189</f>
        <v>0</v>
      </c>
      <c r="P189" s="189">
        <f>'T11.Obj G, politicas, metas'!M189</f>
        <v>0</v>
      </c>
      <c r="Q189" s="150" t="str">
        <f>_xlfn.CONCAT("PLAN/PROGRAMA: ",'T12. Planes-program-proyect'!F189,"
","PROYECTO: ",'T12. Planes-program-proyect'!G189)</f>
        <v xml:space="preserve">PLAN/PROGRAMA: 
PROYECTO: </v>
      </c>
      <c r="R189" s="231">
        <f>+'T12. Planes-program-proyect'!I189</f>
        <v>0</v>
      </c>
    </row>
    <row r="190" spans="1:18" ht="38.25">
      <c r="A190" s="193" t="str">
        <f>+'T12. Planes-program-proyect'!O190</f>
        <v xml:space="preserve"> </v>
      </c>
      <c r="B190" s="193">
        <f>'T12. Planes-program-proyect'!K190</f>
        <v>0</v>
      </c>
      <c r="C190" s="193" t="str">
        <f t="shared" si="8"/>
        <v/>
      </c>
      <c r="D190" s="193">
        <f>'T12. Planes-program-proyect'!L190</f>
        <v>0</v>
      </c>
      <c r="E190" s="193" t="str">
        <f>'T12. Planes-program-proyect'!D190</f>
        <v>No existe una competencia definida</v>
      </c>
      <c r="F190" s="193">
        <f>'T12. Planes-program-proyect'!B190</f>
        <v>0</v>
      </c>
      <c r="G190" s="150">
        <f>'T11.Obj G, politicas, metas'!E190</f>
        <v>0</v>
      </c>
      <c r="H190" s="150">
        <f>'T11.Obj G, politicas, metas'!F190</f>
        <v>0</v>
      </c>
      <c r="I190" s="150">
        <f>+'T11.Obj G, politicas, metas'!G190</f>
        <v>0</v>
      </c>
      <c r="J190" s="189">
        <f>'T11.Obj G, politicas, metas'!H190</f>
        <v>0</v>
      </c>
      <c r="K190" s="189">
        <f>'T11.Obj G, politicas, metas'!I190</f>
        <v>0</v>
      </c>
      <c r="L190" s="189">
        <f t="shared" si="9"/>
        <v>0</v>
      </c>
      <c r="M190" s="189">
        <f>'T11.Obj G, politicas, metas'!J190</f>
        <v>0</v>
      </c>
      <c r="N190" s="189">
        <f>'T11.Obj G, politicas, metas'!K190</f>
        <v>0</v>
      </c>
      <c r="O190" s="189">
        <f>'T11.Obj G, politicas, metas'!L190</f>
        <v>0</v>
      </c>
      <c r="P190" s="189">
        <f>'T11.Obj G, politicas, metas'!M190</f>
        <v>0</v>
      </c>
      <c r="Q190" s="150" t="str">
        <f>_xlfn.CONCAT("PLAN/PROGRAMA: ",'T12. Planes-program-proyect'!F190,"
","PROYECTO: ",'T12. Planes-program-proyect'!G190)</f>
        <v xml:space="preserve">PLAN/PROGRAMA: 
PROYECTO: </v>
      </c>
      <c r="R190" s="231">
        <f>+'T12. Planes-program-proyect'!I190</f>
        <v>0</v>
      </c>
    </row>
    <row r="191" spans="1:18" ht="38.25">
      <c r="A191" s="193" t="str">
        <f>+'T12. Planes-program-proyect'!O191</f>
        <v xml:space="preserve"> </v>
      </c>
      <c r="B191" s="193">
        <f>'T12. Planes-program-proyect'!K191</f>
        <v>0</v>
      </c>
      <c r="C191" s="193" t="str">
        <f t="shared" si="8"/>
        <v/>
      </c>
      <c r="D191" s="193">
        <f>'T12. Planes-program-proyect'!L191</f>
        <v>0</v>
      </c>
      <c r="E191" s="193" t="str">
        <f>'T12. Planes-program-proyect'!D191</f>
        <v>No existe una competencia definida</v>
      </c>
      <c r="F191" s="193">
        <f>'T12. Planes-program-proyect'!B191</f>
        <v>0</v>
      </c>
      <c r="G191" s="150">
        <f>'T11.Obj G, politicas, metas'!E191</f>
        <v>0</v>
      </c>
      <c r="H191" s="150">
        <f>'T11.Obj G, politicas, metas'!F191</f>
        <v>0</v>
      </c>
      <c r="I191" s="150">
        <f>+'T11.Obj G, politicas, metas'!G191</f>
        <v>0</v>
      </c>
      <c r="J191" s="189">
        <f>'T11.Obj G, politicas, metas'!H191</f>
        <v>0</v>
      </c>
      <c r="K191" s="189">
        <f>'T11.Obj G, politicas, metas'!I191</f>
        <v>0</v>
      </c>
      <c r="L191" s="189">
        <f t="shared" si="9"/>
        <v>0</v>
      </c>
      <c r="M191" s="189">
        <f>'T11.Obj G, politicas, metas'!J191</f>
        <v>0</v>
      </c>
      <c r="N191" s="189">
        <f>'T11.Obj G, politicas, metas'!K191</f>
        <v>0</v>
      </c>
      <c r="O191" s="189">
        <f>'T11.Obj G, politicas, metas'!L191</f>
        <v>0</v>
      </c>
      <c r="P191" s="189">
        <f>'T11.Obj G, politicas, metas'!M191</f>
        <v>0</v>
      </c>
      <c r="Q191" s="150" t="str">
        <f>_xlfn.CONCAT("PLAN/PROGRAMA: ",'T12. Planes-program-proyect'!F191,"
","PROYECTO: ",'T12. Planes-program-proyect'!G191)</f>
        <v xml:space="preserve">PLAN/PROGRAMA: 
PROYECTO: </v>
      </c>
      <c r="R191" s="231">
        <f>+'T12. Planes-program-proyect'!I191</f>
        <v>0</v>
      </c>
    </row>
    <row r="192" spans="1:18" ht="38.25">
      <c r="A192" s="193" t="str">
        <f>+'T12. Planes-program-proyect'!O192</f>
        <v xml:space="preserve"> </v>
      </c>
      <c r="B192" s="193">
        <f>'T12. Planes-program-proyect'!K192</f>
        <v>0</v>
      </c>
      <c r="C192" s="193" t="str">
        <f t="shared" si="8"/>
        <v/>
      </c>
      <c r="D192" s="193">
        <f>'T12. Planes-program-proyect'!L192</f>
        <v>0</v>
      </c>
      <c r="E192" s="193" t="str">
        <f>'T12. Planes-program-proyect'!D192</f>
        <v>No existe una competencia definida</v>
      </c>
      <c r="F192" s="193">
        <f>'T12. Planes-program-proyect'!B192</f>
        <v>0</v>
      </c>
      <c r="G192" s="150">
        <f>'T11.Obj G, politicas, metas'!E192</f>
        <v>0</v>
      </c>
      <c r="H192" s="150">
        <f>'T11.Obj G, politicas, metas'!F192</f>
        <v>0</v>
      </c>
      <c r="I192" s="150">
        <f>+'T11.Obj G, politicas, metas'!G192</f>
        <v>0</v>
      </c>
      <c r="J192" s="189">
        <f>'T11.Obj G, politicas, metas'!H192</f>
        <v>0</v>
      </c>
      <c r="K192" s="189">
        <f>'T11.Obj G, politicas, metas'!I192</f>
        <v>0</v>
      </c>
      <c r="L192" s="189">
        <f t="shared" si="9"/>
        <v>0</v>
      </c>
      <c r="M192" s="189">
        <f>'T11.Obj G, politicas, metas'!J192</f>
        <v>0</v>
      </c>
      <c r="N192" s="189">
        <f>'T11.Obj G, politicas, metas'!K192</f>
        <v>0</v>
      </c>
      <c r="O192" s="189">
        <f>'T11.Obj G, politicas, metas'!L192</f>
        <v>0</v>
      </c>
      <c r="P192" s="189">
        <f>'T11.Obj G, politicas, metas'!M192</f>
        <v>0</v>
      </c>
      <c r="Q192" s="150" t="str">
        <f>_xlfn.CONCAT("PLAN/PROGRAMA: ",'T12. Planes-program-proyect'!F192,"
","PROYECTO: ",'T12. Planes-program-proyect'!G192)</f>
        <v xml:space="preserve">PLAN/PROGRAMA: 
PROYECTO: </v>
      </c>
      <c r="R192" s="231">
        <f>+'T12. Planes-program-proyect'!I192</f>
        <v>0</v>
      </c>
    </row>
    <row r="193" spans="1:18" ht="38.25">
      <c r="A193" s="193" t="str">
        <f>+'T12. Planes-program-proyect'!O193</f>
        <v xml:space="preserve"> </v>
      </c>
      <c r="B193" s="193">
        <f>'T12. Planes-program-proyect'!K193</f>
        <v>0</v>
      </c>
      <c r="C193" s="193" t="str">
        <f t="shared" si="8"/>
        <v/>
      </c>
      <c r="D193" s="193">
        <f>'T12. Planes-program-proyect'!L193</f>
        <v>0</v>
      </c>
      <c r="E193" s="193" t="str">
        <f>'T12. Planes-program-proyect'!D193</f>
        <v>No existe una competencia definida</v>
      </c>
      <c r="F193" s="193">
        <f>'T12. Planes-program-proyect'!B193</f>
        <v>0</v>
      </c>
      <c r="G193" s="150">
        <f>'T11.Obj G, politicas, metas'!E193</f>
        <v>0</v>
      </c>
      <c r="H193" s="150">
        <f>'T11.Obj G, politicas, metas'!F193</f>
        <v>0</v>
      </c>
      <c r="I193" s="150">
        <f>+'T11.Obj G, politicas, metas'!G193</f>
        <v>0</v>
      </c>
      <c r="J193" s="189">
        <f>'T11.Obj G, politicas, metas'!H193</f>
        <v>0</v>
      </c>
      <c r="K193" s="189">
        <f>'T11.Obj G, politicas, metas'!I193</f>
        <v>0</v>
      </c>
      <c r="L193" s="189">
        <f t="shared" si="9"/>
        <v>0</v>
      </c>
      <c r="M193" s="189">
        <f>'T11.Obj G, politicas, metas'!J193</f>
        <v>0</v>
      </c>
      <c r="N193" s="189">
        <f>'T11.Obj G, politicas, metas'!K193</f>
        <v>0</v>
      </c>
      <c r="O193" s="189">
        <f>'T11.Obj G, politicas, metas'!L193</f>
        <v>0</v>
      </c>
      <c r="P193" s="189">
        <f>'T11.Obj G, politicas, metas'!M193</f>
        <v>0</v>
      </c>
      <c r="Q193" s="150" t="str">
        <f>_xlfn.CONCAT("PLAN/PROGRAMA: ",'T12. Planes-program-proyect'!F193,"
","PROYECTO: ",'T12. Planes-program-proyect'!G193)</f>
        <v xml:space="preserve">PLAN/PROGRAMA: 
PROYECTO: </v>
      </c>
      <c r="R193" s="231">
        <f>+'T12. Planes-program-proyect'!I193</f>
        <v>0</v>
      </c>
    </row>
    <row r="194" spans="1:18" ht="38.25">
      <c r="A194" s="193" t="str">
        <f>+'T12. Planes-program-proyect'!O194</f>
        <v xml:space="preserve"> </v>
      </c>
      <c r="B194" s="193">
        <f>'T12. Planes-program-proyect'!K194</f>
        <v>0</v>
      </c>
      <c r="C194" s="193" t="str">
        <f t="shared" si="8"/>
        <v/>
      </c>
      <c r="D194" s="193">
        <f>'T12. Planes-program-proyect'!L194</f>
        <v>0</v>
      </c>
      <c r="E194" s="193" t="str">
        <f>'T12. Planes-program-proyect'!D194</f>
        <v>No existe una competencia definida</v>
      </c>
      <c r="F194" s="193">
        <f>'T12. Planes-program-proyect'!B194</f>
        <v>0</v>
      </c>
      <c r="G194" s="150">
        <f>'T11.Obj G, politicas, metas'!E194</f>
        <v>0</v>
      </c>
      <c r="H194" s="150">
        <f>'T11.Obj G, politicas, metas'!F194</f>
        <v>0</v>
      </c>
      <c r="I194" s="150">
        <f>+'T11.Obj G, politicas, metas'!G194</f>
        <v>0</v>
      </c>
      <c r="J194" s="189">
        <f>'T11.Obj G, politicas, metas'!H194</f>
        <v>0</v>
      </c>
      <c r="K194" s="189">
        <f>'T11.Obj G, politicas, metas'!I194</f>
        <v>0</v>
      </c>
      <c r="L194" s="189">
        <f t="shared" si="9"/>
        <v>0</v>
      </c>
      <c r="M194" s="189">
        <f>'T11.Obj G, politicas, metas'!J194</f>
        <v>0</v>
      </c>
      <c r="N194" s="189">
        <f>'T11.Obj G, politicas, metas'!K194</f>
        <v>0</v>
      </c>
      <c r="O194" s="189">
        <f>'T11.Obj G, politicas, metas'!L194</f>
        <v>0</v>
      </c>
      <c r="P194" s="189">
        <f>'T11.Obj G, politicas, metas'!M194</f>
        <v>0</v>
      </c>
      <c r="Q194" s="150" t="str">
        <f>_xlfn.CONCAT("PLAN/PROGRAMA: ",'T12. Planes-program-proyect'!F194,"
","PROYECTO: ",'T12. Planes-program-proyect'!G194)</f>
        <v xml:space="preserve">PLAN/PROGRAMA: 
PROYECTO: </v>
      </c>
      <c r="R194" s="231">
        <f>+'T12. Planes-program-proyect'!I194</f>
        <v>0</v>
      </c>
    </row>
    <row r="195" spans="1:18" ht="38.25">
      <c r="A195" s="193" t="str">
        <f>+'T12. Planes-program-proyect'!O195</f>
        <v xml:space="preserve"> </v>
      </c>
      <c r="B195" s="193">
        <f>'T12. Planes-program-proyect'!K195</f>
        <v>0</v>
      </c>
      <c r="C195" s="193" t="str">
        <f t="shared" si="8"/>
        <v/>
      </c>
      <c r="D195" s="193">
        <f>'T12. Planes-program-proyect'!L195</f>
        <v>0</v>
      </c>
      <c r="E195" s="193" t="str">
        <f>'T12. Planes-program-proyect'!D195</f>
        <v>No existe una competencia definida</v>
      </c>
      <c r="F195" s="193">
        <f>'T12. Planes-program-proyect'!B195</f>
        <v>0</v>
      </c>
      <c r="G195" s="150">
        <f>'T11.Obj G, politicas, metas'!E195</f>
        <v>0</v>
      </c>
      <c r="H195" s="150">
        <f>'T11.Obj G, politicas, metas'!F195</f>
        <v>0</v>
      </c>
      <c r="I195" s="150">
        <f>+'T11.Obj G, politicas, metas'!G195</f>
        <v>0</v>
      </c>
      <c r="J195" s="189">
        <f>'T11.Obj G, politicas, metas'!H195</f>
        <v>0</v>
      </c>
      <c r="K195" s="189">
        <f>'T11.Obj G, politicas, metas'!I195</f>
        <v>0</v>
      </c>
      <c r="L195" s="189">
        <f t="shared" si="9"/>
        <v>0</v>
      </c>
      <c r="M195" s="189">
        <f>'T11.Obj G, politicas, metas'!J195</f>
        <v>0</v>
      </c>
      <c r="N195" s="189">
        <f>'T11.Obj G, politicas, metas'!K195</f>
        <v>0</v>
      </c>
      <c r="O195" s="189">
        <f>'T11.Obj G, politicas, metas'!L195</f>
        <v>0</v>
      </c>
      <c r="P195" s="189">
        <f>'T11.Obj G, politicas, metas'!M195</f>
        <v>0</v>
      </c>
      <c r="Q195" s="150" t="str">
        <f>_xlfn.CONCAT("PLAN/PROGRAMA: ",'T12. Planes-program-proyect'!F195,"
","PROYECTO: ",'T12. Planes-program-proyect'!G195)</f>
        <v xml:space="preserve">PLAN/PROGRAMA: 
PROYECTO: </v>
      </c>
      <c r="R195" s="231">
        <f>+'T12. Planes-program-proyect'!I195</f>
        <v>0</v>
      </c>
    </row>
    <row r="196" spans="1:18" ht="38.25">
      <c r="A196" s="193" t="str">
        <f>+'T12. Planes-program-proyect'!O196</f>
        <v xml:space="preserve"> </v>
      </c>
      <c r="B196" s="193">
        <f>'T12. Planes-program-proyect'!K196</f>
        <v>0</v>
      </c>
      <c r="C196" s="193" t="str">
        <f t="shared" si="8"/>
        <v/>
      </c>
      <c r="D196" s="193">
        <f>'T12. Planes-program-proyect'!L196</f>
        <v>0</v>
      </c>
      <c r="E196" s="193" t="str">
        <f>'T12. Planes-program-proyect'!D196</f>
        <v>No existe una competencia definida</v>
      </c>
      <c r="F196" s="193">
        <f>'T12. Planes-program-proyect'!B196</f>
        <v>0</v>
      </c>
      <c r="G196" s="150">
        <f>'T11.Obj G, politicas, metas'!E196</f>
        <v>0</v>
      </c>
      <c r="H196" s="150">
        <f>'T11.Obj G, politicas, metas'!F196</f>
        <v>0</v>
      </c>
      <c r="I196" s="150">
        <f>+'T11.Obj G, politicas, metas'!G196</f>
        <v>0</v>
      </c>
      <c r="J196" s="189">
        <f>'T11.Obj G, politicas, metas'!H196</f>
        <v>0</v>
      </c>
      <c r="K196" s="189">
        <f>'T11.Obj G, politicas, metas'!I196</f>
        <v>0</v>
      </c>
      <c r="L196" s="189">
        <f t="shared" si="9"/>
        <v>0</v>
      </c>
      <c r="M196" s="189">
        <f>'T11.Obj G, politicas, metas'!J196</f>
        <v>0</v>
      </c>
      <c r="N196" s="189">
        <f>'T11.Obj G, politicas, metas'!K196</f>
        <v>0</v>
      </c>
      <c r="O196" s="189">
        <f>'T11.Obj G, politicas, metas'!L196</f>
        <v>0</v>
      </c>
      <c r="P196" s="189">
        <f>'T11.Obj G, politicas, metas'!M196</f>
        <v>0</v>
      </c>
      <c r="Q196" s="150" t="str">
        <f>_xlfn.CONCAT("PLAN/PROGRAMA: ",'T12. Planes-program-proyect'!F196,"
","PROYECTO: ",'T12. Planes-program-proyect'!G196)</f>
        <v xml:space="preserve">PLAN/PROGRAMA: 
PROYECTO: </v>
      </c>
      <c r="R196" s="231">
        <f>+'T12. Planes-program-proyect'!I196</f>
        <v>0</v>
      </c>
    </row>
    <row r="197" spans="1:18" ht="38.25">
      <c r="A197" s="193" t="str">
        <f>+'T12. Planes-program-proyect'!O197</f>
        <v xml:space="preserve"> </v>
      </c>
      <c r="B197" s="193">
        <f>'T12. Planes-program-proyect'!K197</f>
        <v>0</v>
      </c>
      <c r="C197" s="193" t="str">
        <f t="shared" si="8"/>
        <v/>
      </c>
      <c r="D197" s="193">
        <f>'T12. Planes-program-proyect'!L197</f>
        <v>0</v>
      </c>
      <c r="E197" s="193" t="str">
        <f>'T12. Planes-program-proyect'!D197</f>
        <v>No existe una competencia definida</v>
      </c>
      <c r="F197" s="193">
        <f>'T12. Planes-program-proyect'!B197</f>
        <v>0</v>
      </c>
      <c r="G197" s="150">
        <f>'T11.Obj G, politicas, metas'!E197</f>
        <v>0</v>
      </c>
      <c r="H197" s="150">
        <f>'T11.Obj G, politicas, metas'!F197</f>
        <v>0</v>
      </c>
      <c r="I197" s="150">
        <f>+'T11.Obj G, politicas, metas'!G197</f>
        <v>0</v>
      </c>
      <c r="J197" s="189">
        <f>'T11.Obj G, politicas, metas'!H197</f>
        <v>0</v>
      </c>
      <c r="K197" s="189">
        <f>'T11.Obj G, politicas, metas'!I197</f>
        <v>0</v>
      </c>
      <c r="L197" s="189">
        <f t="shared" si="9"/>
        <v>0</v>
      </c>
      <c r="M197" s="189">
        <f>'T11.Obj G, politicas, metas'!J197</f>
        <v>0</v>
      </c>
      <c r="N197" s="189">
        <f>'T11.Obj G, politicas, metas'!K197</f>
        <v>0</v>
      </c>
      <c r="O197" s="189">
        <f>'T11.Obj G, politicas, metas'!L197</f>
        <v>0</v>
      </c>
      <c r="P197" s="189">
        <f>'T11.Obj G, politicas, metas'!M197</f>
        <v>0</v>
      </c>
      <c r="Q197" s="150" t="str">
        <f>_xlfn.CONCAT("PLAN/PROGRAMA: ",'T12. Planes-program-proyect'!F197,"
","PROYECTO: ",'T12. Planes-program-proyect'!G197)</f>
        <v xml:space="preserve">PLAN/PROGRAMA: 
PROYECTO: </v>
      </c>
      <c r="R197" s="231">
        <f>+'T12. Planes-program-proyect'!I197</f>
        <v>0</v>
      </c>
    </row>
    <row r="198" spans="1:18" ht="38.25">
      <c r="A198" s="193" t="str">
        <f>+'T12. Planes-program-proyect'!O198</f>
        <v xml:space="preserve"> </v>
      </c>
      <c r="B198" s="193">
        <f>'T12. Planes-program-proyect'!K198</f>
        <v>0</v>
      </c>
      <c r="C198" s="193" t="str">
        <f t="shared" si="8"/>
        <v/>
      </c>
      <c r="D198" s="193">
        <f>'T12. Planes-program-proyect'!L198</f>
        <v>0</v>
      </c>
      <c r="E198" s="193" t="str">
        <f>'T12. Planes-program-proyect'!D198</f>
        <v>No existe una competencia definida</v>
      </c>
      <c r="F198" s="193">
        <f>'T12. Planes-program-proyect'!B198</f>
        <v>0</v>
      </c>
      <c r="G198" s="150">
        <f>'T11.Obj G, politicas, metas'!E198</f>
        <v>0</v>
      </c>
      <c r="H198" s="150">
        <f>'T11.Obj G, politicas, metas'!F198</f>
        <v>0</v>
      </c>
      <c r="I198" s="150">
        <f>+'T11.Obj G, politicas, metas'!G198</f>
        <v>0</v>
      </c>
      <c r="J198" s="189">
        <f>'T11.Obj G, politicas, metas'!H198</f>
        <v>0</v>
      </c>
      <c r="K198" s="189">
        <f>'T11.Obj G, politicas, metas'!I198</f>
        <v>0</v>
      </c>
      <c r="L198" s="189">
        <f t="shared" si="9"/>
        <v>0</v>
      </c>
      <c r="M198" s="189">
        <f>'T11.Obj G, politicas, metas'!J198</f>
        <v>0</v>
      </c>
      <c r="N198" s="189">
        <f>'T11.Obj G, politicas, metas'!K198</f>
        <v>0</v>
      </c>
      <c r="O198" s="189">
        <f>'T11.Obj G, politicas, metas'!L198</f>
        <v>0</v>
      </c>
      <c r="P198" s="189">
        <f>'T11.Obj G, politicas, metas'!M198</f>
        <v>0</v>
      </c>
      <c r="Q198" s="150" t="str">
        <f>_xlfn.CONCAT("PLAN/PROGRAMA: ",'T12. Planes-program-proyect'!F198,"
","PROYECTO: ",'T12. Planes-program-proyect'!G198)</f>
        <v xml:space="preserve">PLAN/PROGRAMA: 
PROYECTO: </v>
      </c>
      <c r="R198" s="231">
        <f>+'T12. Planes-program-proyect'!I198</f>
        <v>0</v>
      </c>
    </row>
    <row r="199" spans="1:18" ht="38.25">
      <c r="A199" s="193" t="str">
        <f>+'T12. Planes-program-proyect'!O199</f>
        <v xml:space="preserve"> </v>
      </c>
      <c r="B199" s="193">
        <f>'T12. Planes-program-proyect'!K199</f>
        <v>0</v>
      </c>
      <c r="C199" s="193" t="str">
        <f t="shared" si="8"/>
        <v/>
      </c>
      <c r="D199" s="193">
        <f>'T12. Planes-program-proyect'!L199</f>
        <v>0</v>
      </c>
      <c r="E199" s="193" t="str">
        <f>'T12. Planes-program-proyect'!D199</f>
        <v>No existe una competencia definida</v>
      </c>
      <c r="F199" s="193">
        <f>'T12. Planes-program-proyect'!B199</f>
        <v>0</v>
      </c>
      <c r="G199" s="150">
        <f>'T11.Obj G, politicas, metas'!E199</f>
        <v>0</v>
      </c>
      <c r="H199" s="150">
        <f>'T11.Obj G, politicas, metas'!F199</f>
        <v>0</v>
      </c>
      <c r="I199" s="150">
        <f>+'T11.Obj G, politicas, metas'!G199</f>
        <v>0</v>
      </c>
      <c r="J199" s="189">
        <f>'T11.Obj G, politicas, metas'!H199</f>
        <v>0</v>
      </c>
      <c r="K199" s="189">
        <f>'T11.Obj G, politicas, metas'!I199</f>
        <v>0</v>
      </c>
      <c r="L199" s="189">
        <f t="shared" si="9"/>
        <v>0</v>
      </c>
      <c r="M199" s="189">
        <f>'T11.Obj G, politicas, metas'!J199</f>
        <v>0</v>
      </c>
      <c r="N199" s="189">
        <f>'T11.Obj G, politicas, metas'!K199</f>
        <v>0</v>
      </c>
      <c r="O199" s="189">
        <f>'T11.Obj G, politicas, metas'!L199</f>
        <v>0</v>
      </c>
      <c r="P199" s="189">
        <f>'T11.Obj G, politicas, metas'!M199</f>
        <v>0</v>
      </c>
      <c r="Q199" s="150" t="str">
        <f>_xlfn.CONCAT("PLAN/PROGRAMA: ",'T12. Planes-program-proyect'!F199,"
","PROYECTO: ",'T12. Planes-program-proyect'!G199)</f>
        <v xml:space="preserve">PLAN/PROGRAMA: 
PROYECTO: </v>
      </c>
      <c r="R199" s="231">
        <f>+'T12. Planes-program-proyect'!I199</f>
        <v>0</v>
      </c>
    </row>
    <row r="200" spans="1:18" ht="38.25">
      <c r="A200" s="193" t="str">
        <f>+'T12. Planes-program-proyect'!O200</f>
        <v xml:space="preserve"> </v>
      </c>
      <c r="B200" s="193">
        <f>'T12. Planes-program-proyect'!K200</f>
        <v>0</v>
      </c>
      <c r="C200" s="193" t="str">
        <f t="shared" si="8"/>
        <v/>
      </c>
      <c r="D200" s="193">
        <f>'T12. Planes-program-proyect'!L200</f>
        <v>0</v>
      </c>
      <c r="E200" s="193" t="str">
        <f>'T12. Planes-program-proyect'!D200</f>
        <v>No existe una competencia definida</v>
      </c>
      <c r="F200" s="193">
        <f>'T12. Planes-program-proyect'!B200</f>
        <v>0</v>
      </c>
      <c r="G200" s="150">
        <f>'T11.Obj G, politicas, metas'!E200</f>
        <v>0</v>
      </c>
      <c r="H200" s="150">
        <f>'T11.Obj G, politicas, metas'!F200</f>
        <v>0</v>
      </c>
      <c r="I200" s="150">
        <f>+'T11.Obj G, politicas, metas'!G200</f>
        <v>0</v>
      </c>
      <c r="J200" s="189">
        <f>'T11.Obj G, politicas, metas'!H200</f>
        <v>0</v>
      </c>
      <c r="K200" s="189">
        <f>'T11.Obj G, politicas, metas'!I200</f>
        <v>0</v>
      </c>
      <c r="L200" s="189">
        <f t="shared" si="9"/>
        <v>0</v>
      </c>
      <c r="M200" s="189">
        <f>'T11.Obj G, politicas, metas'!J200</f>
        <v>0</v>
      </c>
      <c r="N200" s="189">
        <f>'T11.Obj G, politicas, metas'!K200</f>
        <v>0</v>
      </c>
      <c r="O200" s="189">
        <f>'T11.Obj G, politicas, metas'!L200</f>
        <v>0</v>
      </c>
      <c r="P200" s="189">
        <f>'T11.Obj G, politicas, metas'!M200</f>
        <v>0</v>
      </c>
      <c r="Q200" s="150" t="str">
        <f>_xlfn.CONCAT("PLAN/PROGRAMA: ",'T12. Planes-program-proyect'!F200,"
","PROYECTO: ",'T12. Planes-program-proyect'!G200)</f>
        <v xml:space="preserve">PLAN/PROGRAMA: 
PROYECTO: </v>
      </c>
      <c r="R200" s="231">
        <f>+'T12. Planes-program-proyect'!I200</f>
        <v>0</v>
      </c>
    </row>
    <row r="201" spans="1:18" ht="38.25">
      <c r="A201" s="193" t="str">
        <f>+'T12. Planes-program-proyect'!O201</f>
        <v xml:space="preserve"> </v>
      </c>
      <c r="B201" s="193">
        <f>'T12. Planes-program-proyect'!K201</f>
        <v>0</v>
      </c>
      <c r="C201" s="193" t="str">
        <f t="shared" si="8"/>
        <v/>
      </c>
      <c r="D201" s="193">
        <f>'T12. Planes-program-proyect'!L201</f>
        <v>0</v>
      </c>
      <c r="E201" s="193" t="str">
        <f>'T12. Planes-program-proyect'!D201</f>
        <v>No existe una competencia definida</v>
      </c>
      <c r="F201" s="193">
        <f>'T12. Planes-program-proyect'!B201</f>
        <v>0</v>
      </c>
      <c r="G201" s="150">
        <f>'T11.Obj G, politicas, metas'!E201</f>
        <v>0</v>
      </c>
      <c r="H201" s="150">
        <f>'T11.Obj G, politicas, metas'!F201</f>
        <v>0</v>
      </c>
      <c r="I201" s="150">
        <f>+'T11.Obj G, politicas, metas'!G201</f>
        <v>0</v>
      </c>
      <c r="J201" s="189">
        <f>'T11.Obj G, politicas, metas'!H201</f>
        <v>0</v>
      </c>
      <c r="K201" s="189">
        <f>'T11.Obj G, politicas, metas'!I201</f>
        <v>0</v>
      </c>
      <c r="L201" s="189">
        <f t="shared" si="9"/>
        <v>0</v>
      </c>
      <c r="M201" s="189">
        <f>'T11.Obj G, politicas, metas'!J201</f>
        <v>0</v>
      </c>
      <c r="N201" s="189">
        <f>'T11.Obj G, politicas, metas'!K201</f>
        <v>0</v>
      </c>
      <c r="O201" s="189">
        <f>'T11.Obj G, politicas, metas'!L201</f>
        <v>0</v>
      </c>
      <c r="P201" s="189">
        <f>'T11.Obj G, politicas, metas'!M201</f>
        <v>0</v>
      </c>
      <c r="Q201" s="150" t="str">
        <f>_xlfn.CONCAT("PLAN/PROGRAMA: ",'T12. Planes-program-proyect'!F201,"
","PROYECTO: ",'T12. Planes-program-proyect'!G201)</f>
        <v xml:space="preserve">PLAN/PROGRAMA: 
PROYECTO: </v>
      </c>
      <c r="R201" s="231">
        <f>+'T12. Planes-program-proyect'!I201</f>
        <v>0</v>
      </c>
    </row>
    <row r="202" spans="1:18" ht="38.25">
      <c r="A202" s="193" t="str">
        <f>+'T12. Planes-program-proyect'!O202</f>
        <v xml:space="preserve"> </v>
      </c>
      <c r="B202" s="193">
        <f>'T12. Planes-program-proyect'!K202</f>
        <v>0</v>
      </c>
      <c r="C202" s="193" t="str">
        <f t="shared" si="8"/>
        <v/>
      </c>
      <c r="D202" s="193">
        <f>'T12. Planes-program-proyect'!L202</f>
        <v>0</v>
      </c>
      <c r="E202" s="193" t="str">
        <f>'T12. Planes-program-proyect'!D202</f>
        <v>No existe una competencia definida</v>
      </c>
      <c r="F202" s="193">
        <f>'T12. Planes-program-proyect'!B202</f>
        <v>0</v>
      </c>
      <c r="G202" s="150">
        <f>'T11.Obj G, politicas, metas'!E202</f>
        <v>0</v>
      </c>
      <c r="H202" s="150">
        <f>'T11.Obj G, politicas, metas'!F202</f>
        <v>0</v>
      </c>
      <c r="I202" s="150">
        <f>+'T11.Obj G, politicas, metas'!G202</f>
        <v>0</v>
      </c>
      <c r="J202" s="189">
        <f>'T11.Obj G, politicas, metas'!H202</f>
        <v>0</v>
      </c>
      <c r="K202" s="189">
        <f>'T11.Obj G, politicas, metas'!I202</f>
        <v>0</v>
      </c>
      <c r="L202" s="189">
        <f t="shared" si="9"/>
        <v>0</v>
      </c>
      <c r="M202" s="189">
        <f>'T11.Obj G, politicas, metas'!J202</f>
        <v>0</v>
      </c>
      <c r="N202" s="189">
        <f>'T11.Obj G, politicas, metas'!K202</f>
        <v>0</v>
      </c>
      <c r="O202" s="189">
        <f>'T11.Obj G, politicas, metas'!L202</f>
        <v>0</v>
      </c>
      <c r="P202" s="189">
        <f>'T11.Obj G, politicas, metas'!M202</f>
        <v>0</v>
      </c>
      <c r="Q202" s="150" t="str">
        <f>_xlfn.CONCAT("PLAN/PROGRAMA: ",'T12. Planes-program-proyect'!F202,"
","PROYECTO: ",'T12. Planes-program-proyect'!G202)</f>
        <v xml:space="preserve">PLAN/PROGRAMA: 
PROYECTO: </v>
      </c>
      <c r="R202" s="231">
        <f>+'T12. Planes-program-proyect'!I202</f>
        <v>0</v>
      </c>
    </row>
    <row r="203" spans="1:18" ht="38.25">
      <c r="A203" s="193" t="str">
        <f>+'T12. Planes-program-proyect'!O203</f>
        <v xml:space="preserve"> </v>
      </c>
      <c r="B203" s="193">
        <f>'T12. Planes-program-proyect'!K203</f>
        <v>0</v>
      </c>
      <c r="C203" s="193" t="str">
        <f t="shared" si="8"/>
        <v/>
      </c>
      <c r="D203" s="193">
        <f>'T12. Planes-program-proyect'!L203</f>
        <v>0</v>
      </c>
      <c r="E203" s="193" t="str">
        <f>'T12. Planes-program-proyect'!D203</f>
        <v>No existe una competencia definida</v>
      </c>
      <c r="F203" s="193">
        <f>'T12. Planes-program-proyect'!B203</f>
        <v>0</v>
      </c>
      <c r="G203" s="150">
        <f>'T11.Obj G, politicas, metas'!E203</f>
        <v>0</v>
      </c>
      <c r="H203" s="150">
        <f>'T11.Obj G, politicas, metas'!F203</f>
        <v>0</v>
      </c>
      <c r="I203" s="150">
        <f>+'T11.Obj G, politicas, metas'!G203</f>
        <v>0</v>
      </c>
      <c r="J203" s="189">
        <f>'T11.Obj G, politicas, metas'!H203</f>
        <v>0</v>
      </c>
      <c r="K203" s="189">
        <f>'T11.Obj G, politicas, metas'!I203</f>
        <v>0</v>
      </c>
      <c r="L203" s="189">
        <f t="shared" si="9"/>
        <v>0</v>
      </c>
      <c r="M203" s="189">
        <f>'T11.Obj G, politicas, metas'!J203</f>
        <v>0</v>
      </c>
      <c r="N203" s="189">
        <f>'T11.Obj G, politicas, metas'!K203</f>
        <v>0</v>
      </c>
      <c r="O203" s="189">
        <f>'T11.Obj G, politicas, metas'!L203</f>
        <v>0</v>
      </c>
      <c r="P203" s="189">
        <f>'T11.Obj G, politicas, metas'!M203</f>
        <v>0</v>
      </c>
      <c r="Q203" s="150" t="str">
        <f>_xlfn.CONCAT("PLAN/PROGRAMA: ",'T12. Planes-program-proyect'!F203,"
","PROYECTO: ",'T12. Planes-program-proyect'!G203)</f>
        <v xml:space="preserve">PLAN/PROGRAMA: 
PROYECTO: </v>
      </c>
      <c r="R203" s="231">
        <f>+'T12. Planes-program-proyect'!I203</f>
        <v>0</v>
      </c>
    </row>
    <row r="204" spans="1:18" ht="38.25">
      <c r="A204" s="193" t="str">
        <f>+'T12. Planes-program-proyect'!O204</f>
        <v xml:space="preserve"> </v>
      </c>
      <c r="B204" s="193">
        <f>'T12. Planes-program-proyect'!K204</f>
        <v>0</v>
      </c>
      <c r="C204" s="193" t="str">
        <f t="shared" si="8"/>
        <v/>
      </c>
      <c r="D204" s="193">
        <f>'T12. Planes-program-proyect'!L204</f>
        <v>0</v>
      </c>
      <c r="E204" s="193" t="str">
        <f>'T12. Planes-program-proyect'!D204</f>
        <v>No existe una competencia definida</v>
      </c>
      <c r="F204" s="193">
        <f>'T12. Planes-program-proyect'!B204</f>
        <v>0</v>
      </c>
      <c r="G204" s="150">
        <f>'T11.Obj G, politicas, metas'!E204</f>
        <v>0</v>
      </c>
      <c r="H204" s="150">
        <f>'T11.Obj G, politicas, metas'!F204</f>
        <v>0</v>
      </c>
      <c r="I204" s="150">
        <f>+'T11.Obj G, politicas, metas'!G204</f>
        <v>0</v>
      </c>
      <c r="J204" s="189">
        <f>'T11.Obj G, politicas, metas'!H204</f>
        <v>0</v>
      </c>
      <c r="K204" s="189">
        <f>'T11.Obj G, politicas, metas'!I204</f>
        <v>0</v>
      </c>
      <c r="L204" s="189">
        <f t="shared" si="9"/>
        <v>0</v>
      </c>
      <c r="M204" s="189">
        <f>'T11.Obj G, politicas, metas'!J204</f>
        <v>0</v>
      </c>
      <c r="N204" s="189">
        <f>'T11.Obj G, politicas, metas'!K204</f>
        <v>0</v>
      </c>
      <c r="O204" s="189">
        <f>'T11.Obj G, politicas, metas'!L204</f>
        <v>0</v>
      </c>
      <c r="P204" s="189">
        <f>'T11.Obj G, politicas, metas'!M204</f>
        <v>0</v>
      </c>
      <c r="Q204" s="150" t="str">
        <f>_xlfn.CONCAT("PLAN/PROGRAMA: ",'T12. Planes-program-proyect'!F204,"
","PROYECTO: ",'T12. Planes-program-proyect'!G204)</f>
        <v xml:space="preserve">PLAN/PROGRAMA: 
PROYECTO: </v>
      </c>
      <c r="R204" s="231">
        <f>+'T12. Planes-program-proyect'!I204</f>
        <v>0</v>
      </c>
    </row>
    <row r="205" spans="1:18" ht="38.25">
      <c r="A205" s="193" t="str">
        <f>+'T12. Planes-program-proyect'!O205</f>
        <v xml:space="preserve"> </v>
      </c>
      <c r="B205" s="193">
        <f>'T12. Planes-program-proyect'!K205</f>
        <v>0</v>
      </c>
      <c r="C205" s="193" t="str">
        <f t="shared" si="8"/>
        <v/>
      </c>
      <c r="D205" s="193">
        <f>'T12. Planes-program-proyect'!L205</f>
        <v>0</v>
      </c>
      <c r="E205" s="193" t="str">
        <f>'T12. Planes-program-proyect'!D205</f>
        <v>No existe una competencia definida</v>
      </c>
      <c r="F205" s="193">
        <f>'T12. Planes-program-proyect'!B205</f>
        <v>0</v>
      </c>
      <c r="G205" s="150">
        <f>'T11.Obj G, politicas, metas'!E205</f>
        <v>0</v>
      </c>
      <c r="H205" s="150">
        <f>'T11.Obj G, politicas, metas'!F205</f>
        <v>0</v>
      </c>
      <c r="I205" s="150">
        <f>+'T11.Obj G, politicas, metas'!G205</f>
        <v>0</v>
      </c>
      <c r="J205" s="189">
        <f>'T11.Obj G, politicas, metas'!H205</f>
        <v>0</v>
      </c>
      <c r="K205" s="189">
        <f>'T11.Obj G, politicas, metas'!I205</f>
        <v>0</v>
      </c>
      <c r="L205" s="189">
        <f t="shared" si="9"/>
        <v>0</v>
      </c>
      <c r="M205" s="189">
        <f>'T11.Obj G, politicas, metas'!J205</f>
        <v>0</v>
      </c>
      <c r="N205" s="189">
        <f>'T11.Obj G, politicas, metas'!K205</f>
        <v>0</v>
      </c>
      <c r="O205" s="189">
        <f>'T11.Obj G, politicas, metas'!L205</f>
        <v>0</v>
      </c>
      <c r="P205" s="189">
        <f>'T11.Obj G, politicas, metas'!M205</f>
        <v>0</v>
      </c>
      <c r="Q205" s="150" t="str">
        <f>_xlfn.CONCAT("PLAN/PROGRAMA: ",'T12. Planes-program-proyect'!F205,"
","PROYECTO: ",'T12. Planes-program-proyect'!G205)</f>
        <v xml:space="preserve">PLAN/PROGRAMA: 
PROYECTO: </v>
      </c>
      <c r="R205" s="231">
        <f>+'T12. Planes-program-proyect'!I205</f>
        <v>0</v>
      </c>
    </row>
    <row r="206" spans="1:18" ht="38.25">
      <c r="A206" s="193" t="str">
        <f>+'T12. Planes-program-proyect'!O206</f>
        <v xml:space="preserve"> </v>
      </c>
      <c r="B206" s="193">
        <f>'T12. Planes-program-proyect'!K206</f>
        <v>0</v>
      </c>
      <c r="C206" s="193" t="str">
        <f t="shared" si="8"/>
        <v/>
      </c>
      <c r="D206" s="193">
        <f>'T12. Planes-program-proyect'!L206</f>
        <v>0</v>
      </c>
      <c r="E206" s="193" t="str">
        <f>'T12. Planes-program-proyect'!D206</f>
        <v>No existe una competencia definida</v>
      </c>
      <c r="F206" s="193">
        <f>'T12. Planes-program-proyect'!B206</f>
        <v>0</v>
      </c>
      <c r="G206" s="150">
        <f>'T11.Obj G, politicas, metas'!E206</f>
        <v>0</v>
      </c>
      <c r="H206" s="150">
        <f>'T11.Obj G, politicas, metas'!F206</f>
        <v>0</v>
      </c>
      <c r="I206" s="150">
        <f>+'T11.Obj G, politicas, metas'!G206</f>
        <v>0</v>
      </c>
      <c r="J206" s="189">
        <f>'T11.Obj G, politicas, metas'!H206</f>
        <v>0</v>
      </c>
      <c r="K206" s="189">
        <f>'T11.Obj G, politicas, metas'!I206</f>
        <v>0</v>
      </c>
      <c r="L206" s="189">
        <f t="shared" si="9"/>
        <v>0</v>
      </c>
      <c r="M206" s="189">
        <f>'T11.Obj G, politicas, metas'!J206</f>
        <v>0</v>
      </c>
      <c r="N206" s="189">
        <f>'T11.Obj G, politicas, metas'!K206</f>
        <v>0</v>
      </c>
      <c r="O206" s="189">
        <f>'T11.Obj G, politicas, metas'!L206</f>
        <v>0</v>
      </c>
      <c r="P206" s="189">
        <f>'T11.Obj G, politicas, metas'!M206</f>
        <v>0</v>
      </c>
      <c r="Q206" s="150" t="str">
        <f>_xlfn.CONCAT("PLAN/PROGRAMA: ",'T12. Planes-program-proyect'!F206,"
","PROYECTO: ",'T12. Planes-program-proyect'!G206)</f>
        <v xml:space="preserve">PLAN/PROGRAMA: 
PROYECTO: </v>
      </c>
      <c r="R206" s="231">
        <f>+'T12. Planes-program-proyect'!I206</f>
        <v>0</v>
      </c>
    </row>
    <row r="207" spans="1:18" ht="38.25">
      <c r="A207" s="193" t="str">
        <f>+'T12. Planes-program-proyect'!O207</f>
        <v xml:space="preserve"> </v>
      </c>
      <c r="B207" s="193">
        <f>'T12. Planes-program-proyect'!K207</f>
        <v>0</v>
      </c>
      <c r="C207" s="193" t="str">
        <f t="shared" si="8"/>
        <v/>
      </c>
      <c r="D207" s="193">
        <f>'T12. Planes-program-proyect'!L207</f>
        <v>0</v>
      </c>
      <c r="E207" s="193" t="str">
        <f>'T12. Planes-program-proyect'!D207</f>
        <v>No existe una competencia definida</v>
      </c>
      <c r="F207" s="193">
        <f>'T12. Planes-program-proyect'!B207</f>
        <v>0</v>
      </c>
      <c r="G207" s="150">
        <f>'T11.Obj G, politicas, metas'!E207</f>
        <v>0</v>
      </c>
      <c r="H207" s="150">
        <f>'T11.Obj G, politicas, metas'!F207</f>
        <v>0</v>
      </c>
      <c r="I207" s="150">
        <f>+'T11.Obj G, politicas, metas'!G207</f>
        <v>0</v>
      </c>
      <c r="J207" s="189">
        <f>'T11.Obj G, politicas, metas'!H207</f>
        <v>0</v>
      </c>
      <c r="K207" s="189">
        <f>'T11.Obj G, politicas, metas'!I207</f>
        <v>0</v>
      </c>
      <c r="L207" s="189">
        <f t="shared" si="9"/>
        <v>0</v>
      </c>
      <c r="M207" s="189">
        <f>'T11.Obj G, politicas, metas'!J207</f>
        <v>0</v>
      </c>
      <c r="N207" s="189">
        <f>'T11.Obj G, politicas, metas'!K207</f>
        <v>0</v>
      </c>
      <c r="O207" s="189">
        <f>'T11.Obj G, politicas, metas'!L207</f>
        <v>0</v>
      </c>
      <c r="P207" s="189">
        <f>'T11.Obj G, politicas, metas'!M207</f>
        <v>0</v>
      </c>
      <c r="Q207" s="150" t="str">
        <f>_xlfn.CONCAT("PLAN/PROGRAMA: ",'T12. Planes-program-proyect'!F207,"
","PROYECTO: ",'T12. Planes-program-proyect'!G207)</f>
        <v xml:space="preserve">PLAN/PROGRAMA: 
PROYECTO: </v>
      </c>
      <c r="R207" s="231">
        <f>+'T12. Planes-program-proyect'!I207</f>
        <v>0</v>
      </c>
    </row>
    <row r="208" spans="1:18" ht="38.25">
      <c r="A208" s="193" t="str">
        <f>+'T12. Planes-program-proyect'!O208</f>
        <v xml:space="preserve"> </v>
      </c>
      <c r="B208" s="193">
        <f>'T12. Planes-program-proyect'!K208</f>
        <v>0</v>
      </c>
      <c r="C208" s="193" t="str">
        <f t="shared" si="8"/>
        <v/>
      </c>
      <c r="D208" s="193">
        <f>'T12. Planes-program-proyect'!L208</f>
        <v>0</v>
      </c>
      <c r="E208" s="193" t="str">
        <f>'T12. Planes-program-proyect'!D208</f>
        <v>No existe una competencia definida</v>
      </c>
      <c r="F208" s="193">
        <f>'T12. Planes-program-proyect'!B208</f>
        <v>0</v>
      </c>
      <c r="G208" s="150">
        <f>'T11.Obj G, politicas, metas'!E208</f>
        <v>0</v>
      </c>
      <c r="H208" s="150">
        <f>'T11.Obj G, politicas, metas'!F208</f>
        <v>0</v>
      </c>
      <c r="I208" s="150">
        <f>+'T11.Obj G, politicas, metas'!G208</f>
        <v>0</v>
      </c>
      <c r="J208" s="189">
        <f>'T11.Obj G, politicas, metas'!H208</f>
        <v>0</v>
      </c>
      <c r="K208" s="189">
        <f>'T11.Obj G, politicas, metas'!I208</f>
        <v>0</v>
      </c>
      <c r="L208" s="189">
        <f t="shared" si="9"/>
        <v>0</v>
      </c>
      <c r="M208" s="189">
        <f>'T11.Obj G, politicas, metas'!J208</f>
        <v>0</v>
      </c>
      <c r="N208" s="189">
        <f>'T11.Obj G, politicas, metas'!K208</f>
        <v>0</v>
      </c>
      <c r="O208" s="189">
        <f>'T11.Obj G, politicas, metas'!L208</f>
        <v>0</v>
      </c>
      <c r="P208" s="189">
        <f>'T11.Obj G, politicas, metas'!M208</f>
        <v>0</v>
      </c>
      <c r="Q208" s="150" t="str">
        <f>_xlfn.CONCAT("PLAN/PROGRAMA: ",'T12. Planes-program-proyect'!F208,"
","PROYECTO: ",'T12. Planes-program-proyect'!G208)</f>
        <v xml:space="preserve">PLAN/PROGRAMA: 
PROYECTO: </v>
      </c>
      <c r="R208" s="231">
        <f>+'T12. Planes-program-proyect'!I208</f>
        <v>0</v>
      </c>
    </row>
    <row r="209" spans="1:18" ht="38.25">
      <c r="A209" s="193" t="str">
        <f>+'T12. Planes-program-proyect'!O209</f>
        <v xml:space="preserve"> </v>
      </c>
      <c r="B209" s="193">
        <f>'T12. Planes-program-proyect'!K209</f>
        <v>0</v>
      </c>
      <c r="C209" s="193" t="str">
        <f t="shared" si="8"/>
        <v/>
      </c>
      <c r="D209" s="193">
        <f>'T12. Planes-program-proyect'!L209</f>
        <v>0</v>
      </c>
      <c r="E209" s="193" t="str">
        <f>'T12. Planes-program-proyect'!D209</f>
        <v>No existe una competencia definida</v>
      </c>
      <c r="F209" s="193">
        <f>'T12. Planes-program-proyect'!B209</f>
        <v>0</v>
      </c>
      <c r="G209" s="150">
        <f>'T11.Obj G, politicas, metas'!E209</f>
        <v>0</v>
      </c>
      <c r="H209" s="150">
        <f>'T11.Obj G, politicas, metas'!F209</f>
        <v>0</v>
      </c>
      <c r="I209" s="150">
        <f>+'T11.Obj G, politicas, metas'!G209</f>
        <v>0</v>
      </c>
      <c r="J209" s="189">
        <f>'T11.Obj G, politicas, metas'!H209</f>
        <v>0</v>
      </c>
      <c r="K209" s="189">
        <f>'T11.Obj G, politicas, metas'!I209</f>
        <v>0</v>
      </c>
      <c r="L209" s="189">
        <f t="shared" si="9"/>
        <v>0</v>
      </c>
      <c r="M209" s="189">
        <f>'T11.Obj G, politicas, metas'!J209</f>
        <v>0</v>
      </c>
      <c r="N209" s="189">
        <f>'T11.Obj G, politicas, metas'!K209</f>
        <v>0</v>
      </c>
      <c r="O209" s="189">
        <f>'T11.Obj G, politicas, metas'!L209</f>
        <v>0</v>
      </c>
      <c r="P209" s="189">
        <f>'T11.Obj G, politicas, metas'!M209</f>
        <v>0</v>
      </c>
      <c r="Q209" s="150" t="str">
        <f>_xlfn.CONCAT("PLAN/PROGRAMA: ",'T12. Planes-program-proyect'!F209,"
","PROYECTO: ",'T12. Planes-program-proyect'!G209)</f>
        <v xml:space="preserve">PLAN/PROGRAMA: 
PROYECTO: </v>
      </c>
      <c r="R209" s="231">
        <f>+'T12. Planes-program-proyect'!I209</f>
        <v>0</v>
      </c>
    </row>
    <row r="210" spans="1:18" ht="38.25">
      <c r="A210" s="193" t="str">
        <f>+'T12. Planes-program-proyect'!O210</f>
        <v xml:space="preserve"> </v>
      </c>
      <c r="B210" s="193">
        <f>'T12. Planes-program-proyect'!K210</f>
        <v>0</v>
      </c>
      <c r="C210" s="193" t="str">
        <f t="shared" si="8"/>
        <v/>
      </c>
      <c r="D210" s="193">
        <f>'T12. Planes-program-proyect'!L210</f>
        <v>0</v>
      </c>
      <c r="E210" s="193" t="str">
        <f>'T12. Planes-program-proyect'!D210</f>
        <v>No existe una competencia definida</v>
      </c>
      <c r="F210" s="193">
        <f>'T12. Planes-program-proyect'!B210</f>
        <v>0</v>
      </c>
      <c r="G210" s="150">
        <f>'T11.Obj G, politicas, metas'!E210</f>
        <v>0</v>
      </c>
      <c r="H210" s="150">
        <f>'T11.Obj G, politicas, metas'!F210</f>
        <v>0</v>
      </c>
      <c r="I210" s="150">
        <f>+'T11.Obj G, politicas, metas'!G210</f>
        <v>0</v>
      </c>
      <c r="J210" s="189">
        <f>'T11.Obj G, politicas, metas'!H210</f>
        <v>0</v>
      </c>
      <c r="K210" s="189">
        <f>'T11.Obj G, politicas, metas'!I210</f>
        <v>0</v>
      </c>
      <c r="L210" s="189">
        <f t="shared" si="9"/>
        <v>0</v>
      </c>
      <c r="M210" s="189">
        <f>'T11.Obj G, politicas, metas'!J210</f>
        <v>0</v>
      </c>
      <c r="N210" s="189">
        <f>'T11.Obj G, politicas, metas'!K210</f>
        <v>0</v>
      </c>
      <c r="O210" s="189">
        <f>'T11.Obj G, politicas, metas'!L210</f>
        <v>0</v>
      </c>
      <c r="P210" s="189">
        <f>'T11.Obj G, politicas, metas'!M210</f>
        <v>0</v>
      </c>
      <c r="Q210" s="150" t="str">
        <f>_xlfn.CONCAT("PLAN/PROGRAMA: ",'T12. Planes-program-proyect'!F210,"
","PROYECTO: ",'T12. Planes-program-proyect'!G210)</f>
        <v xml:space="preserve">PLAN/PROGRAMA: 
PROYECTO: </v>
      </c>
      <c r="R210" s="231">
        <f>+'T12. Planes-program-proyect'!I210</f>
        <v>0</v>
      </c>
    </row>
    <row r="211" spans="1:18" ht="38.25">
      <c r="A211" s="193" t="str">
        <f>+'T12. Planes-program-proyect'!O211</f>
        <v xml:space="preserve"> </v>
      </c>
      <c r="B211" s="193">
        <f>'T12. Planes-program-proyect'!K211</f>
        <v>0</v>
      </c>
      <c r="C211" s="193" t="str">
        <f t="shared" si="8"/>
        <v/>
      </c>
      <c r="D211" s="193">
        <f>'T12. Planes-program-proyect'!L211</f>
        <v>0</v>
      </c>
      <c r="E211" s="193" t="str">
        <f>'T12. Planes-program-proyect'!D211</f>
        <v>No existe una competencia definida</v>
      </c>
      <c r="F211" s="193">
        <f>'T12. Planes-program-proyect'!B211</f>
        <v>0</v>
      </c>
      <c r="G211" s="150">
        <f>'T11.Obj G, politicas, metas'!E211</f>
        <v>0</v>
      </c>
      <c r="H211" s="150">
        <f>'T11.Obj G, politicas, metas'!F211</f>
        <v>0</v>
      </c>
      <c r="I211" s="150">
        <f>+'T11.Obj G, politicas, metas'!G211</f>
        <v>0</v>
      </c>
      <c r="J211" s="189">
        <f>'T11.Obj G, politicas, metas'!H211</f>
        <v>0</v>
      </c>
      <c r="K211" s="189">
        <f>'T11.Obj G, politicas, metas'!I211</f>
        <v>0</v>
      </c>
      <c r="L211" s="189">
        <f t="shared" si="9"/>
        <v>0</v>
      </c>
      <c r="M211" s="189">
        <f>'T11.Obj G, politicas, metas'!J211</f>
        <v>0</v>
      </c>
      <c r="N211" s="189">
        <f>'T11.Obj G, politicas, metas'!K211</f>
        <v>0</v>
      </c>
      <c r="O211" s="189">
        <f>'T11.Obj G, politicas, metas'!L211</f>
        <v>0</v>
      </c>
      <c r="P211" s="189">
        <f>'T11.Obj G, politicas, metas'!M211</f>
        <v>0</v>
      </c>
      <c r="Q211" s="150" t="str">
        <f>_xlfn.CONCAT("PLAN/PROGRAMA: ",'T12. Planes-program-proyect'!F211,"
","PROYECTO: ",'T12. Planes-program-proyect'!G211)</f>
        <v xml:space="preserve">PLAN/PROGRAMA: 
PROYECTO: </v>
      </c>
      <c r="R211" s="231">
        <f>+'T12. Planes-program-proyect'!I211</f>
        <v>0</v>
      </c>
    </row>
    <row r="212" spans="1:18" ht="38.25">
      <c r="A212" s="193" t="str">
        <f>+'T12. Planes-program-proyect'!O212</f>
        <v xml:space="preserve"> </v>
      </c>
      <c r="B212" s="193">
        <f>'T12. Planes-program-proyect'!K212</f>
        <v>0</v>
      </c>
      <c r="C212" s="193" t="str">
        <f t="shared" si="8"/>
        <v/>
      </c>
      <c r="D212" s="193">
        <f>'T12. Planes-program-proyect'!L212</f>
        <v>0</v>
      </c>
      <c r="E212" s="193" t="str">
        <f>'T12. Planes-program-proyect'!D212</f>
        <v>No existe una competencia definida</v>
      </c>
      <c r="F212" s="193">
        <f>'T12. Planes-program-proyect'!B212</f>
        <v>0</v>
      </c>
      <c r="G212" s="150">
        <f>'T11.Obj G, politicas, metas'!E212</f>
        <v>0</v>
      </c>
      <c r="H212" s="150">
        <f>'T11.Obj G, politicas, metas'!F212</f>
        <v>0</v>
      </c>
      <c r="I212" s="150">
        <f>+'T11.Obj G, politicas, metas'!G212</f>
        <v>0</v>
      </c>
      <c r="J212" s="189">
        <f>'T11.Obj G, politicas, metas'!H212</f>
        <v>0</v>
      </c>
      <c r="K212" s="189">
        <f>'T11.Obj G, politicas, metas'!I212</f>
        <v>0</v>
      </c>
      <c r="L212" s="189">
        <f t="shared" si="9"/>
        <v>0</v>
      </c>
      <c r="M212" s="189">
        <f>'T11.Obj G, politicas, metas'!J212</f>
        <v>0</v>
      </c>
      <c r="N212" s="189">
        <f>'T11.Obj G, politicas, metas'!K212</f>
        <v>0</v>
      </c>
      <c r="O212" s="189">
        <f>'T11.Obj G, politicas, metas'!L212</f>
        <v>0</v>
      </c>
      <c r="P212" s="189">
        <f>'T11.Obj G, politicas, metas'!M212</f>
        <v>0</v>
      </c>
      <c r="Q212" s="150" t="str">
        <f>_xlfn.CONCAT("PLAN/PROGRAMA: ",'T12. Planes-program-proyect'!F212,"
","PROYECTO: ",'T12. Planes-program-proyect'!G212)</f>
        <v xml:space="preserve">PLAN/PROGRAMA: 
PROYECTO: </v>
      </c>
      <c r="R212" s="231">
        <f>+'T12. Planes-program-proyect'!I212</f>
        <v>0</v>
      </c>
    </row>
    <row r="213" spans="1:18" ht="38.25">
      <c r="A213" s="193" t="str">
        <f>+'T12. Planes-program-proyect'!O213</f>
        <v xml:space="preserve"> </v>
      </c>
      <c r="B213" s="193">
        <f>'T12. Planes-program-proyect'!K213</f>
        <v>0</v>
      </c>
      <c r="C213" s="193" t="str">
        <f t="shared" si="8"/>
        <v/>
      </c>
      <c r="D213" s="193">
        <f>'T12. Planes-program-proyect'!L213</f>
        <v>0</v>
      </c>
      <c r="E213" s="193" t="str">
        <f>'T12. Planes-program-proyect'!D213</f>
        <v>No existe una competencia definida</v>
      </c>
      <c r="F213" s="193">
        <f>'T12. Planes-program-proyect'!B213</f>
        <v>0</v>
      </c>
      <c r="G213" s="150">
        <f>'T11.Obj G, politicas, metas'!E213</f>
        <v>0</v>
      </c>
      <c r="H213" s="150">
        <f>'T11.Obj G, politicas, metas'!F213</f>
        <v>0</v>
      </c>
      <c r="I213" s="150">
        <f>+'T11.Obj G, politicas, metas'!G213</f>
        <v>0</v>
      </c>
      <c r="J213" s="189">
        <f>'T11.Obj G, politicas, metas'!H213</f>
        <v>0</v>
      </c>
      <c r="K213" s="189">
        <f>'T11.Obj G, politicas, metas'!I213</f>
        <v>0</v>
      </c>
      <c r="L213" s="189">
        <f t="shared" si="9"/>
        <v>0</v>
      </c>
      <c r="M213" s="189">
        <f>'T11.Obj G, politicas, metas'!J213</f>
        <v>0</v>
      </c>
      <c r="N213" s="189">
        <f>'T11.Obj G, politicas, metas'!K213</f>
        <v>0</v>
      </c>
      <c r="O213" s="189">
        <f>'T11.Obj G, politicas, metas'!L213</f>
        <v>0</v>
      </c>
      <c r="P213" s="189">
        <f>'T11.Obj G, politicas, metas'!M213</f>
        <v>0</v>
      </c>
      <c r="Q213" s="150" t="str">
        <f>_xlfn.CONCAT("PLAN/PROGRAMA: ",'T12. Planes-program-proyect'!F213,"
","PROYECTO: ",'T12. Planes-program-proyect'!G213)</f>
        <v xml:space="preserve">PLAN/PROGRAMA: 
PROYECTO: </v>
      </c>
      <c r="R213" s="231">
        <f>+'T12. Planes-program-proyect'!I213</f>
        <v>0</v>
      </c>
    </row>
    <row r="214" spans="1:18" ht="38.25">
      <c r="A214" s="193" t="str">
        <f>+'T12. Planes-program-proyect'!O214</f>
        <v xml:space="preserve"> </v>
      </c>
      <c r="B214" s="193">
        <f>'T12. Planes-program-proyect'!K214</f>
        <v>0</v>
      </c>
      <c r="C214" s="193" t="str">
        <f t="shared" si="8"/>
        <v/>
      </c>
      <c r="D214" s="193">
        <f>'T12. Planes-program-proyect'!L214</f>
        <v>0</v>
      </c>
      <c r="E214" s="193" t="str">
        <f>'T12. Planes-program-proyect'!D214</f>
        <v>No existe una competencia definida</v>
      </c>
      <c r="F214" s="193">
        <f>'T12. Planes-program-proyect'!B214</f>
        <v>0</v>
      </c>
      <c r="G214" s="150">
        <f>'T11.Obj G, politicas, metas'!E214</f>
        <v>0</v>
      </c>
      <c r="H214" s="150">
        <f>'T11.Obj G, politicas, metas'!F214</f>
        <v>0</v>
      </c>
      <c r="I214" s="150">
        <f>+'T11.Obj G, politicas, metas'!G214</f>
        <v>0</v>
      </c>
      <c r="J214" s="189">
        <f>'T11.Obj G, politicas, metas'!H214</f>
        <v>0</v>
      </c>
      <c r="K214" s="189">
        <f>'T11.Obj G, politicas, metas'!I214</f>
        <v>0</v>
      </c>
      <c r="L214" s="189">
        <f t="shared" si="9"/>
        <v>0</v>
      </c>
      <c r="M214" s="189">
        <f>'T11.Obj G, politicas, metas'!J214</f>
        <v>0</v>
      </c>
      <c r="N214" s="189">
        <f>'T11.Obj G, politicas, metas'!K214</f>
        <v>0</v>
      </c>
      <c r="O214" s="189">
        <f>'T11.Obj G, politicas, metas'!L214</f>
        <v>0</v>
      </c>
      <c r="P214" s="189">
        <f>'T11.Obj G, politicas, metas'!M214</f>
        <v>0</v>
      </c>
      <c r="Q214" s="150" t="str">
        <f>_xlfn.CONCAT("PLAN/PROGRAMA: ",'T12. Planes-program-proyect'!F214,"
","PROYECTO: ",'T12. Planes-program-proyect'!G214)</f>
        <v xml:space="preserve">PLAN/PROGRAMA: 
PROYECTO: </v>
      </c>
      <c r="R214" s="231">
        <f>+'T12. Planes-program-proyect'!I214</f>
        <v>0</v>
      </c>
    </row>
    <row r="215" spans="1:18" ht="38.25">
      <c r="A215" s="193" t="str">
        <f>+'T12. Planes-program-proyect'!O215</f>
        <v xml:space="preserve"> </v>
      </c>
      <c r="B215" s="193">
        <f>'T12. Planes-program-proyect'!K215</f>
        <v>0</v>
      </c>
      <c r="C215" s="193" t="str">
        <f t="shared" si="8"/>
        <v/>
      </c>
      <c r="D215" s="193">
        <f>'T12. Planes-program-proyect'!L215</f>
        <v>0</v>
      </c>
      <c r="E215" s="193" t="str">
        <f>'T12. Planes-program-proyect'!D215</f>
        <v>No existe una competencia definida</v>
      </c>
      <c r="F215" s="193">
        <f>'T12. Planes-program-proyect'!B215</f>
        <v>0</v>
      </c>
      <c r="G215" s="150">
        <f>'T11.Obj G, politicas, metas'!E215</f>
        <v>0</v>
      </c>
      <c r="H215" s="150">
        <f>'T11.Obj G, politicas, metas'!F215</f>
        <v>0</v>
      </c>
      <c r="I215" s="150">
        <f>+'T11.Obj G, politicas, metas'!G215</f>
        <v>0</v>
      </c>
      <c r="J215" s="189">
        <f>'T11.Obj G, politicas, metas'!H215</f>
        <v>0</v>
      </c>
      <c r="K215" s="189">
        <f>'T11.Obj G, politicas, metas'!I215</f>
        <v>0</v>
      </c>
      <c r="L215" s="189">
        <f t="shared" si="9"/>
        <v>0</v>
      </c>
      <c r="M215" s="189">
        <f>'T11.Obj G, politicas, metas'!J215</f>
        <v>0</v>
      </c>
      <c r="N215" s="189">
        <f>'T11.Obj G, politicas, metas'!K215</f>
        <v>0</v>
      </c>
      <c r="O215" s="189">
        <f>'T11.Obj G, politicas, metas'!L215</f>
        <v>0</v>
      </c>
      <c r="P215" s="189">
        <f>'T11.Obj G, politicas, metas'!M215</f>
        <v>0</v>
      </c>
      <c r="Q215" s="150" t="str">
        <f>_xlfn.CONCAT("PLAN/PROGRAMA: ",'T12. Planes-program-proyect'!F215,"
","PROYECTO: ",'T12. Planes-program-proyect'!G215)</f>
        <v xml:space="preserve">PLAN/PROGRAMA: 
PROYECTO: </v>
      </c>
      <c r="R215" s="231">
        <f>+'T12. Planes-program-proyect'!I215</f>
        <v>0</v>
      </c>
    </row>
    <row r="216" spans="1:18" ht="38.25">
      <c r="A216" s="193" t="str">
        <f>+'T12. Planes-program-proyect'!O216</f>
        <v xml:space="preserve"> </v>
      </c>
      <c r="B216" s="193">
        <f>'T12. Planes-program-proyect'!K216</f>
        <v>0</v>
      </c>
      <c r="C216" s="193" t="str">
        <f t="shared" si="8"/>
        <v/>
      </c>
      <c r="D216" s="193">
        <f>'T12. Planes-program-proyect'!L216</f>
        <v>0</v>
      </c>
      <c r="E216" s="193" t="str">
        <f>'T12. Planes-program-proyect'!D216</f>
        <v>No existe una competencia definida</v>
      </c>
      <c r="F216" s="193">
        <f>'T12. Planes-program-proyect'!B216</f>
        <v>0</v>
      </c>
      <c r="G216" s="150">
        <f>'T11.Obj G, politicas, metas'!E216</f>
        <v>0</v>
      </c>
      <c r="H216" s="150">
        <f>'T11.Obj G, politicas, metas'!F216</f>
        <v>0</v>
      </c>
      <c r="I216" s="150">
        <f>+'T11.Obj G, politicas, metas'!G216</f>
        <v>0</v>
      </c>
      <c r="J216" s="189">
        <f>'T11.Obj G, politicas, metas'!H216</f>
        <v>0</v>
      </c>
      <c r="K216" s="189">
        <f>'T11.Obj G, politicas, metas'!I216</f>
        <v>0</v>
      </c>
      <c r="L216" s="189">
        <f t="shared" si="9"/>
        <v>0</v>
      </c>
      <c r="M216" s="189">
        <f>'T11.Obj G, politicas, metas'!J216</f>
        <v>0</v>
      </c>
      <c r="N216" s="189">
        <f>'T11.Obj G, politicas, metas'!K216</f>
        <v>0</v>
      </c>
      <c r="O216" s="189">
        <f>'T11.Obj G, politicas, metas'!L216</f>
        <v>0</v>
      </c>
      <c r="P216" s="189">
        <f>'T11.Obj G, politicas, metas'!M216</f>
        <v>0</v>
      </c>
      <c r="Q216" s="150" t="str">
        <f>_xlfn.CONCAT("PLAN/PROGRAMA: ",'T12. Planes-program-proyect'!F216,"
","PROYECTO: ",'T12. Planes-program-proyect'!G216)</f>
        <v xml:space="preserve">PLAN/PROGRAMA: 
PROYECTO: </v>
      </c>
      <c r="R216" s="231">
        <f>+'T12. Planes-program-proyect'!I216</f>
        <v>0</v>
      </c>
    </row>
    <row r="217" spans="1:18" ht="38.25">
      <c r="A217" s="193" t="str">
        <f>+'T12. Planes-program-proyect'!O217</f>
        <v xml:space="preserve"> </v>
      </c>
      <c r="B217" s="193">
        <f>'T12. Planes-program-proyect'!K217</f>
        <v>0</v>
      </c>
      <c r="C217" s="193" t="str">
        <f t="shared" si="8"/>
        <v/>
      </c>
      <c r="D217" s="193">
        <f>'T12. Planes-program-proyect'!L217</f>
        <v>0</v>
      </c>
      <c r="E217" s="193" t="str">
        <f>'T12. Planes-program-proyect'!D217</f>
        <v>No existe una competencia definida</v>
      </c>
      <c r="F217" s="193">
        <f>'T12. Planes-program-proyect'!B217</f>
        <v>0</v>
      </c>
      <c r="G217" s="150">
        <f>'T11.Obj G, politicas, metas'!E217</f>
        <v>0</v>
      </c>
      <c r="H217" s="150">
        <f>'T11.Obj G, politicas, metas'!F217</f>
        <v>0</v>
      </c>
      <c r="I217" s="150">
        <f>+'T11.Obj G, politicas, metas'!G217</f>
        <v>0</v>
      </c>
      <c r="J217" s="189">
        <f>'T11.Obj G, politicas, metas'!H217</f>
        <v>0</v>
      </c>
      <c r="K217" s="189">
        <f>'T11.Obj G, politicas, metas'!I217</f>
        <v>0</v>
      </c>
      <c r="L217" s="189">
        <f t="shared" si="9"/>
        <v>0</v>
      </c>
      <c r="M217" s="189">
        <f>'T11.Obj G, politicas, metas'!J217</f>
        <v>0</v>
      </c>
      <c r="N217" s="189">
        <f>'T11.Obj G, politicas, metas'!K217</f>
        <v>0</v>
      </c>
      <c r="O217" s="189">
        <f>'T11.Obj G, politicas, metas'!L217</f>
        <v>0</v>
      </c>
      <c r="P217" s="189">
        <f>'T11.Obj G, politicas, metas'!M217</f>
        <v>0</v>
      </c>
      <c r="Q217" s="150" t="str">
        <f>_xlfn.CONCAT("PLAN/PROGRAMA: ",'T12. Planes-program-proyect'!F217,"
","PROYECTO: ",'T12. Planes-program-proyect'!G217)</f>
        <v xml:space="preserve">PLAN/PROGRAMA: 
PROYECTO: </v>
      </c>
      <c r="R217" s="231">
        <f>+'T12. Planes-program-proyect'!I217</f>
        <v>0</v>
      </c>
    </row>
    <row r="218" spans="1:18" ht="38.25">
      <c r="A218" s="193" t="str">
        <f>+'T12. Planes-program-proyect'!O218</f>
        <v xml:space="preserve"> </v>
      </c>
      <c r="B218" s="193">
        <f>'T12. Planes-program-proyect'!K218</f>
        <v>0</v>
      </c>
      <c r="C218" s="193" t="str">
        <f t="shared" si="8"/>
        <v/>
      </c>
      <c r="D218" s="193">
        <f>'T12. Planes-program-proyect'!L218</f>
        <v>0</v>
      </c>
      <c r="E218" s="193" t="str">
        <f>'T12. Planes-program-proyect'!D218</f>
        <v>No existe una competencia definida</v>
      </c>
      <c r="F218" s="193">
        <f>'T12. Planes-program-proyect'!B218</f>
        <v>0</v>
      </c>
      <c r="G218" s="150">
        <f>'T11.Obj G, politicas, metas'!E218</f>
        <v>0</v>
      </c>
      <c r="H218" s="150">
        <f>'T11.Obj G, politicas, metas'!F218</f>
        <v>0</v>
      </c>
      <c r="I218" s="150">
        <f>+'T11.Obj G, politicas, metas'!G218</f>
        <v>0</v>
      </c>
      <c r="J218" s="189">
        <f>'T11.Obj G, politicas, metas'!H218</f>
        <v>0</v>
      </c>
      <c r="K218" s="189">
        <f>'T11.Obj G, politicas, metas'!I218</f>
        <v>0</v>
      </c>
      <c r="L218" s="189">
        <f t="shared" si="9"/>
        <v>0</v>
      </c>
      <c r="M218" s="189">
        <f>'T11.Obj G, politicas, metas'!J218</f>
        <v>0</v>
      </c>
      <c r="N218" s="189">
        <f>'T11.Obj G, politicas, metas'!K218</f>
        <v>0</v>
      </c>
      <c r="O218" s="189">
        <f>'T11.Obj G, politicas, metas'!L218</f>
        <v>0</v>
      </c>
      <c r="P218" s="189">
        <f>'T11.Obj G, politicas, metas'!M218</f>
        <v>0</v>
      </c>
      <c r="Q218" s="150" t="str">
        <f>_xlfn.CONCAT("PLAN/PROGRAMA: ",'T12. Planes-program-proyect'!F218,"
","PROYECTO: ",'T12. Planes-program-proyect'!G218)</f>
        <v xml:space="preserve">PLAN/PROGRAMA: 
PROYECTO: </v>
      </c>
      <c r="R218" s="231">
        <f>+'T12. Planes-program-proyect'!I218</f>
        <v>0</v>
      </c>
    </row>
    <row r="219" spans="1:18" ht="38.25">
      <c r="A219" s="193" t="str">
        <f>+'T12. Planes-program-proyect'!O219</f>
        <v xml:space="preserve"> </v>
      </c>
      <c r="B219" s="193">
        <f>'T12. Planes-program-proyect'!K219</f>
        <v>0</v>
      </c>
      <c r="C219" s="193" t="str">
        <f t="shared" si="8"/>
        <v/>
      </c>
      <c r="D219" s="193">
        <f>'T12. Planes-program-proyect'!L219</f>
        <v>0</v>
      </c>
      <c r="E219" s="193" t="str">
        <f>'T12. Planes-program-proyect'!D219</f>
        <v>No existe una competencia definida</v>
      </c>
      <c r="F219" s="193">
        <f>'T12. Planes-program-proyect'!B219</f>
        <v>0</v>
      </c>
      <c r="G219" s="150">
        <f>'T11.Obj G, politicas, metas'!E219</f>
        <v>0</v>
      </c>
      <c r="H219" s="150">
        <f>'T11.Obj G, politicas, metas'!F219</f>
        <v>0</v>
      </c>
      <c r="I219" s="150">
        <f>+'T11.Obj G, politicas, metas'!G219</f>
        <v>0</v>
      </c>
      <c r="J219" s="189">
        <f>'T11.Obj G, politicas, metas'!H219</f>
        <v>0</v>
      </c>
      <c r="K219" s="189">
        <f>'T11.Obj G, politicas, metas'!I219</f>
        <v>0</v>
      </c>
      <c r="L219" s="189">
        <f t="shared" si="9"/>
        <v>0</v>
      </c>
      <c r="M219" s="189">
        <f>'T11.Obj G, politicas, metas'!J219</f>
        <v>0</v>
      </c>
      <c r="N219" s="189">
        <f>'T11.Obj G, politicas, metas'!K219</f>
        <v>0</v>
      </c>
      <c r="O219" s="189">
        <f>'T11.Obj G, politicas, metas'!L219</f>
        <v>0</v>
      </c>
      <c r="P219" s="189">
        <f>'T11.Obj G, politicas, metas'!M219</f>
        <v>0</v>
      </c>
      <c r="Q219" s="150" t="str">
        <f>_xlfn.CONCAT("PLAN/PROGRAMA: ",'T12. Planes-program-proyect'!F219,"
","PROYECTO: ",'T12. Planes-program-proyect'!G219)</f>
        <v xml:space="preserve">PLAN/PROGRAMA: 
PROYECTO: </v>
      </c>
      <c r="R219" s="231">
        <f>+'T12. Planes-program-proyect'!I219</f>
        <v>0</v>
      </c>
    </row>
    <row r="220" spans="1:18" ht="38.25">
      <c r="A220" s="193" t="str">
        <f>+'T12. Planes-program-proyect'!O220</f>
        <v xml:space="preserve"> </v>
      </c>
      <c r="B220" s="193">
        <f>'T12. Planes-program-proyect'!K220</f>
        <v>0</v>
      </c>
      <c r="C220" s="193" t="str">
        <f t="shared" si="8"/>
        <v/>
      </c>
      <c r="D220" s="193">
        <f>'T12. Planes-program-proyect'!L220</f>
        <v>0</v>
      </c>
      <c r="E220" s="193" t="str">
        <f>'T12. Planes-program-proyect'!D220</f>
        <v>No existe una competencia definida</v>
      </c>
      <c r="F220" s="193">
        <f>'T12. Planes-program-proyect'!B220</f>
        <v>0</v>
      </c>
      <c r="G220" s="150">
        <f>'T11.Obj G, politicas, metas'!E220</f>
        <v>0</v>
      </c>
      <c r="H220" s="150">
        <f>'T11.Obj G, politicas, metas'!F220</f>
        <v>0</v>
      </c>
      <c r="I220" s="150">
        <f>+'T11.Obj G, politicas, metas'!G220</f>
        <v>0</v>
      </c>
      <c r="J220" s="189">
        <f>'T11.Obj G, politicas, metas'!H220</f>
        <v>0</v>
      </c>
      <c r="K220" s="189">
        <f>'T11.Obj G, politicas, metas'!I220</f>
        <v>0</v>
      </c>
      <c r="L220" s="189">
        <f t="shared" si="9"/>
        <v>0</v>
      </c>
      <c r="M220" s="189">
        <f>'T11.Obj G, politicas, metas'!J220</f>
        <v>0</v>
      </c>
      <c r="N220" s="189">
        <f>'T11.Obj G, politicas, metas'!K220</f>
        <v>0</v>
      </c>
      <c r="O220" s="189">
        <f>'T11.Obj G, politicas, metas'!L220</f>
        <v>0</v>
      </c>
      <c r="P220" s="189">
        <f>'T11.Obj G, politicas, metas'!M220</f>
        <v>0</v>
      </c>
      <c r="Q220" s="150" t="str">
        <f>_xlfn.CONCAT("PLAN/PROGRAMA: ",'T12. Planes-program-proyect'!F220,"
","PROYECTO: ",'T12. Planes-program-proyect'!G220)</f>
        <v xml:space="preserve">PLAN/PROGRAMA: 
PROYECTO: </v>
      </c>
      <c r="R220" s="231">
        <f>+'T12. Planes-program-proyect'!I220</f>
        <v>0</v>
      </c>
    </row>
    <row r="221" spans="1:18" ht="38.25">
      <c r="A221" s="193" t="str">
        <f>+'T12. Planes-program-proyect'!O221</f>
        <v xml:space="preserve"> </v>
      </c>
      <c r="B221" s="193">
        <f>'T12. Planes-program-proyect'!K221</f>
        <v>0</v>
      </c>
      <c r="C221" s="193" t="str">
        <f t="shared" si="8"/>
        <v/>
      </c>
      <c r="D221" s="193">
        <f>'T12. Planes-program-proyect'!L221</f>
        <v>0</v>
      </c>
      <c r="E221" s="193" t="str">
        <f>'T12. Planes-program-proyect'!D221</f>
        <v>No existe una competencia definida</v>
      </c>
      <c r="F221" s="193">
        <f>'T12. Planes-program-proyect'!B221</f>
        <v>0</v>
      </c>
      <c r="G221" s="150">
        <f>'T11.Obj G, politicas, metas'!E221</f>
        <v>0</v>
      </c>
      <c r="H221" s="150">
        <f>'T11.Obj G, politicas, metas'!F221</f>
        <v>0</v>
      </c>
      <c r="I221" s="150">
        <f>+'T11.Obj G, politicas, metas'!G221</f>
        <v>0</v>
      </c>
      <c r="J221" s="189">
        <f>'T11.Obj G, politicas, metas'!H221</f>
        <v>0</v>
      </c>
      <c r="K221" s="189">
        <f>'T11.Obj G, politicas, metas'!I221</f>
        <v>0</v>
      </c>
      <c r="L221" s="189">
        <f t="shared" si="9"/>
        <v>0</v>
      </c>
      <c r="M221" s="189">
        <f>'T11.Obj G, politicas, metas'!J221</f>
        <v>0</v>
      </c>
      <c r="N221" s="189">
        <f>'T11.Obj G, politicas, metas'!K221</f>
        <v>0</v>
      </c>
      <c r="O221" s="189">
        <f>'T11.Obj G, politicas, metas'!L221</f>
        <v>0</v>
      </c>
      <c r="P221" s="189">
        <f>'T11.Obj G, politicas, metas'!M221</f>
        <v>0</v>
      </c>
      <c r="Q221" s="150" t="str">
        <f>_xlfn.CONCAT("PLAN/PROGRAMA: ",'T12. Planes-program-proyect'!F221,"
","PROYECTO: ",'T12. Planes-program-proyect'!G221)</f>
        <v xml:space="preserve">PLAN/PROGRAMA: 
PROYECTO: </v>
      </c>
      <c r="R221" s="231">
        <f>+'T12. Planes-program-proyect'!I221</f>
        <v>0</v>
      </c>
    </row>
    <row r="222" spans="1:18" ht="38.25">
      <c r="A222" s="193" t="str">
        <f>+'T12. Planes-program-proyect'!O222</f>
        <v xml:space="preserve"> </v>
      </c>
      <c r="B222" s="193">
        <f>'T12. Planes-program-proyect'!K222</f>
        <v>0</v>
      </c>
      <c r="C222" s="193" t="str">
        <f t="shared" si="8"/>
        <v/>
      </c>
      <c r="D222" s="193">
        <f>'T12. Planes-program-proyect'!L222</f>
        <v>0</v>
      </c>
      <c r="E222" s="193" t="str">
        <f>'T12. Planes-program-proyect'!D222</f>
        <v>No existe una competencia definida</v>
      </c>
      <c r="F222" s="193">
        <f>'T12. Planes-program-proyect'!B222</f>
        <v>0</v>
      </c>
      <c r="G222" s="150">
        <f>'T11.Obj G, politicas, metas'!E222</f>
        <v>0</v>
      </c>
      <c r="H222" s="150">
        <f>'T11.Obj G, politicas, metas'!F222</f>
        <v>0</v>
      </c>
      <c r="I222" s="150">
        <f>+'T11.Obj G, politicas, metas'!G222</f>
        <v>0</v>
      </c>
      <c r="J222" s="189">
        <f>'T11.Obj G, politicas, metas'!H222</f>
        <v>0</v>
      </c>
      <c r="K222" s="189">
        <f>'T11.Obj G, politicas, metas'!I222</f>
        <v>0</v>
      </c>
      <c r="L222" s="189">
        <f t="shared" si="9"/>
        <v>0</v>
      </c>
      <c r="M222" s="189">
        <f>'T11.Obj G, politicas, metas'!J222</f>
        <v>0</v>
      </c>
      <c r="N222" s="189">
        <f>'T11.Obj G, politicas, metas'!K222</f>
        <v>0</v>
      </c>
      <c r="O222" s="189">
        <f>'T11.Obj G, politicas, metas'!L222</f>
        <v>0</v>
      </c>
      <c r="P222" s="189">
        <f>'T11.Obj G, politicas, metas'!M222</f>
        <v>0</v>
      </c>
      <c r="Q222" s="150" t="str">
        <f>_xlfn.CONCAT("PLAN/PROGRAMA: ",'T12. Planes-program-proyect'!F222,"
","PROYECTO: ",'T12. Planes-program-proyect'!G222)</f>
        <v xml:space="preserve">PLAN/PROGRAMA: 
PROYECTO: </v>
      </c>
      <c r="R222" s="231">
        <f>+'T12. Planes-program-proyect'!I222</f>
        <v>0</v>
      </c>
    </row>
    <row r="223" spans="1:18" ht="38.25">
      <c r="A223" s="193" t="str">
        <f>+'T12. Planes-program-proyect'!O223</f>
        <v xml:space="preserve"> </v>
      </c>
      <c r="B223" s="193">
        <f>'T12. Planes-program-proyect'!K223</f>
        <v>0</v>
      </c>
      <c r="C223" s="193" t="str">
        <f t="shared" si="8"/>
        <v/>
      </c>
      <c r="D223" s="193">
        <f>'T12. Planes-program-proyect'!L223</f>
        <v>0</v>
      </c>
      <c r="E223" s="193" t="str">
        <f>'T12. Planes-program-proyect'!D223</f>
        <v>No existe una competencia definida</v>
      </c>
      <c r="F223" s="193">
        <f>'T12. Planes-program-proyect'!B223</f>
        <v>0</v>
      </c>
      <c r="G223" s="150">
        <f>'T11.Obj G, politicas, metas'!E223</f>
        <v>0</v>
      </c>
      <c r="H223" s="150">
        <f>'T11.Obj G, politicas, metas'!F223</f>
        <v>0</v>
      </c>
      <c r="I223" s="150">
        <f>+'T11.Obj G, politicas, metas'!G223</f>
        <v>0</v>
      </c>
      <c r="J223" s="189">
        <f>'T11.Obj G, politicas, metas'!H223</f>
        <v>0</v>
      </c>
      <c r="K223" s="189">
        <f>'T11.Obj G, politicas, metas'!I223</f>
        <v>0</v>
      </c>
      <c r="L223" s="189">
        <f t="shared" si="9"/>
        <v>0</v>
      </c>
      <c r="M223" s="189">
        <f>'T11.Obj G, politicas, metas'!J223</f>
        <v>0</v>
      </c>
      <c r="N223" s="189">
        <f>'T11.Obj G, politicas, metas'!K223</f>
        <v>0</v>
      </c>
      <c r="O223" s="189">
        <f>'T11.Obj G, politicas, metas'!L223</f>
        <v>0</v>
      </c>
      <c r="P223" s="189">
        <f>'T11.Obj G, politicas, metas'!M223</f>
        <v>0</v>
      </c>
      <c r="Q223" s="150" t="str">
        <f>_xlfn.CONCAT("PLAN/PROGRAMA: ",'T12. Planes-program-proyect'!F223,"
","PROYECTO: ",'T12. Planes-program-proyect'!G223)</f>
        <v xml:space="preserve">PLAN/PROGRAMA: 
PROYECTO: </v>
      </c>
      <c r="R223" s="231">
        <f>+'T12. Planes-program-proyect'!I223</f>
        <v>0</v>
      </c>
    </row>
    <row r="224" spans="1:18" ht="38.25">
      <c r="A224" s="193" t="str">
        <f>+'T12. Planes-program-proyect'!O224</f>
        <v xml:space="preserve"> </v>
      </c>
      <c r="B224" s="193">
        <f>'T12. Planes-program-proyect'!K224</f>
        <v>0</v>
      </c>
      <c r="C224" s="193" t="str">
        <f t="shared" si="8"/>
        <v/>
      </c>
      <c r="D224" s="193">
        <f>'T12. Planes-program-proyect'!L224</f>
        <v>0</v>
      </c>
      <c r="E224" s="193" t="str">
        <f>'T12. Planes-program-proyect'!D224</f>
        <v>No existe una competencia definida</v>
      </c>
      <c r="F224" s="193">
        <f>'T12. Planes-program-proyect'!B224</f>
        <v>0</v>
      </c>
      <c r="G224" s="150">
        <f>'T11.Obj G, politicas, metas'!E224</f>
        <v>0</v>
      </c>
      <c r="H224" s="150">
        <f>'T11.Obj G, politicas, metas'!F224</f>
        <v>0</v>
      </c>
      <c r="I224" s="150">
        <f>+'T11.Obj G, politicas, metas'!G224</f>
        <v>0</v>
      </c>
      <c r="J224" s="189">
        <f>'T11.Obj G, politicas, metas'!H224</f>
        <v>0</v>
      </c>
      <c r="K224" s="189">
        <f>'T11.Obj G, politicas, metas'!I224</f>
        <v>0</v>
      </c>
      <c r="L224" s="189">
        <f t="shared" si="9"/>
        <v>0</v>
      </c>
      <c r="M224" s="189">
        <f>'T11.Obj G, politicas, metas'!J224</f>
        <v>0</v>
      </c>
      <c r="N224" s="189">
        <f>'T11.Obj G, politicas, metas'!K224</f>
        <v>0</v>
      </c>
      <c r="O224" s="189">
        <f>'T11.Obj G, politicas, metas'!L224</f>
        <v>0</v>
      </c>
      <c r="P224" s="189">
        <f>'T11.Obj G, politicas, metas'!M224</f>
        <v>0</v>
      </c>
      <c r="Q224" s="150" t="str">
        <f>_xlfn.CONCAT("PLAN/PROGRAMA: ",'T12. Planes-program-proyect'!F224,"
","PROYECTO: ",'T12. Planes-program-proyect'!G224)</f>
        <v xml:space="preserve">PLAN/PROGRAMA: 
PROYECTO: </v>
      </c>
      <c r="R224" s="231">
        <f>+'T12. Planes-program-proyect'!I224</f>
        <v>0</v>
      </c>
    </row>
    <row r="225" spans="1:18" ht="38.25">
      <c r="A225" s="193" t="str">
        <f>+'T12. Planes-program-proyect'!O225</f>
        <v xml:space="preserve"> </v>
      </c>
      <c r="B225" s="193">
        <f>'T12. Planes-program-proyect'!K225</f>
        <v>0</v>
      </c>
      <c r="C225" s="193" t="str">
        <f t="shared" si="8"/>
        <v/>
      </c>
      <c r="D225" s="193">
        <f>'T12. Planes-program-proyect'!L225</f>
        <v>0</v>
      </c>
      <c r="E225" s="193" t="str">
        <f>'T12. Planes-program-proyect'!D225</f>
        <v>No existe una competencia definida</v>
      </c>
      <c r="F225" s="193">
        <f>'T12. Planes-program-proyect'!B225</f>
        <v>0</v>
      </c>
      <c r="G225" s="150">
        <f>'T11.Obj G, politicas, metas'!E225</f>
        <v>0</v>
      </c>
      <c r="H225" s="150">
        <f>'T11.Obj G, politicas, metas'!F225</f>
        <v>0</v>
      </c>
      <c r="I225" s="150">
        <f>+'T11.Obj G, politicas, metas'!G225</f>
        <v>0</v>
      </c>
      <c r="J225" s="189">
        <f>'T11.Obj G, politicas, metas'!H225</f>
        <v>0</v>
      </c>
      <c r="K225" s="189">
        <f>'T11.Obj G, politicas, metas'!I225</f>
        <v>0</v>
      </c>
      <c r="L225" s="189">
        <f t="shared" si="9"/>
        <v>0</v>
      </c>
      <c r="M225" s="189">
        <f>'T11.Obj G, politicas, metas'!J225</f>
        <v>0</v>
      </c>
      <c r="N225" s="189">
        <f>'T11.Obj G, politicas, metas'!K225</f>
        <v>0</v>
      </c>
      <c r="O225" s="189">
        <f>'T11.Obj G, politicas, metas'!L225</f>
        <v>0</v>
      </c>
      <c r="P225" s="189">
        <f>'T11.Obj G, politicas, metas'!M225</f>
        <v>0</v>
      </c>
      <c r="Q225" s="150" t="str">
        <f>_xlfn.CONCAT("PLAN/PROGRAMA: ",'T12. Planes-program-proyect'!F225,"
","PROYECTO: ",'T12. Planes-program-proyect'!G225)</f>
        <v xml:space="preserve">PLAN/PROGRAMA: 
PROYECTO: </v>
      </c>
      <c r="R225" s="231">
        <f>+'T12. Planes-program-proyect'!I225</f>
        <v>0</v>
      </c>
    </row>
    <row r="226" spans="1:18" ht="38.25">
      <c r="A226" s="193" t="str">
        <f>+'T12. Planes-program-proyect'!O226</f>
        <v xml:space="preserve"> </v>
      </c>
      <c r="B226" s="193">
        <f>'T12. Planes-program-proyect'!K226</f>
        <v>0</v>
      </c>
      <c r="C226" s="193" t="str">
        <f t="shared" si="8"/>
        <v/>
      </c>
      <c r="D226" s="193">
        <f>'T12. Planes-program-proyect'!L226</f>
        <v>0</v>
      </c>
      <c r="E226" s="193" t="str">
        <f>'T12. Planes-program-proyect'!D226</f>
        <v>No existe una competencia definida</v>
      </c>
      <c r="F226" s="193">
        <f>'T12. Planes-program-proyect'!B226</f>
        <v>0</v>
      </c>
      <c r="G226" s="150">
        <f>'T11.Obj G, politicas, metas'!E226</f>
        <v>0</v>
      </c>
      <c r="H226" s="150">
        <f>'T11.Obj G, politicas, metas'!F226</f>
        <v>0</v>
      </c>
      <c r="I226" s="150">
        <f>+'T11.Obj G, politicas, metas'!G226</f>
        <v>0</v>
      </c>
      <c r="J226" s="189">
        <f>'T11.Obj G, politicas, metas'!H226</f>
        <v>0</v>
      </c>
      <c r="K226" s="189">
        <f>'T11.Obj G, politicas, metas'!I226</f>
        <v>0</v>
      </c>
      <c r="L226" s="189">
        <f t="shared" si="9"/>
        <v>0</v>
      </c>
      <c r="M226" s="189">
        <f>'T11.Obj G, politicas, metas'!J226</f>
        <v>0</v>
      </c>
      <c r="N226" s="189">
        <f>'T11.Obj G, politicas, metas'!K226</f>
        <v>0</v>
      </c>
      <c r="O226" s="189">
        <f>'T11.Obj G, politicas, metas'!L226</f>
        <v>0</v>
      </c>
      <c r="P226" s="189">
        <f>'T11.Obj G, politicas, metas'!M226</f>
        <v>0</v>
      </c>
      <c r="Q226" s="150" t="str">
        <f>_xlfn.CONCAT("PLAN/PROGRAMA: ",'T12. Planes-program-proyect'!F226,"
","PROYECTO: ",'T12. Planes-program-proyect'!G226)</f>
        <v xml:space="preserve">PLAN/PROGRAMA: 
PROYECTO: </v>
      </c>
      <c r="R226" s="231">
        <f>+'T12. Planes-program-proyect'!I226</f>
        <v>0</v>
      </c>
    </row>
    <row r="227" spans="1:18" ht="38.25">
      <c r="A227" s="193" t="str">
        <f>+'T12. Planes-program-proyect'!O227</f>
        <v xml:space="preserve"> </v>
      </c>
      <c r="B227" s="193">
        <f>'T12. Planes-program-proyect'!K227</f>
        <v>0</v>
      </c>
      <c r="C227" s="193" t="str">
        <f t="shared" si="8"/>
        <v/>
      </c>
      <c r="D227" s="193">
        <f>'T12. Planes-program-proyect'!L227</f>
        <v>0</v>
      </c>
      <c r="E227" s="193" t="str">
        <f>'T12. Planes-program-proyect'!D227</f>
        <v>No existe una competencia definida</v>
      </c>
      <c r="F227" s="193">
        <f>'T12. Planes-program-proyect'!B227</f>
        <v>0</v>
      </c>
      <c r="G227" s="150">
        <f>'T11.Obj G, politicas, metas'!E227</f>
        <v>0</v>
      </c>
      <c r="H227" s="150">
        <f>'T11.Obj G, politicas, metas'!F227</f>
        <v>0</v>
      </c>
      <c r="I227" s="150">
        <f>+'T11.Obj G, politicas, metas'!G227</f>
        <v>0</v>
      </c>
      <c r="J227" s="189">
        <f>'T11.Obj G, politicas, metas'!H227</f>
        <v>0</v>
      </c>
      <c r="K227" s="189">
        <f>'T11.Obj G, politicas, metas'!I227</f>
        <v>0</v>
      </c>
      <c r="L227" s="189">
        <f t="shared" si="9"/>
        <v>0</v>
      </c>
      <c r="M227" s="189">
        <f>'T11.Obj G, politicas, metas'!J227</f>
        <v>0</v>
      </c>
      <c r="N227" s="189">
        <f>'T11.Obj G, politicas, metas'!K227</f>
        <v>0</v>
      </c>
      <c r="O227" s="189">
        <f>'T11.Obj G, politicas, metas'!L227</f>
        <v>0</v>
      </c>
      <c r="P227" s="189">
        <f>'T11.Obj G, politicas, metas'!M227</f>
        <v>0</v>
      </c>
      <c r="Q227" s="150" t="str">
        <f>_xlfn.CONCAT("PLAN/PROGRAMA: ",'T12. Planes-program-proyect'!F227,"
","PROYECTO: ",'T12. Planes-program-proyect'!G227)</f>
        <v xml:space="preserve">PLAN/PROGRAMA: 
PROYECTO: </v>
      </c>
      <c r="R227" s="231">
        <f>+'T12. Planes-program-proyect'!I227</f>
        <v>0</v>
      </c>
    </row>
    <row r="228" spans="1:18" ht="38.25">
      <c r="A228" s="193" t="str">
        <f>+'T12. Planes-program-proyect'!O228</f>
        <v xml:space="preserve"> </v>
      </c>
      <c r="B228" s="193">
        <f>'T12. Planes-program-proyect'!K228</f>
        <v>0</v>
      </c>
      <c r="C228" s="193" t="str">
        <f t="shared" si="8"/>
        <v/>
      </c>
      <c r="D228" s="193">
        <f>'T12. Planes-program-proyect'!L228</f>
        <v>0</v>
      </c>
      <c r="E228" s="193" t="str">
        <f>'T12. Planes-program-proyect'!D228</f>
        <v>No existe una competencia definida</v>
      </c>
      <c r="F228" s="193">
        <f>'T12. Planes-program-proyect'!B228</f>
        <v>0</v>
      </c>
      <c r="G228" s="150">
        <f>'T11.Obj G, politicas, metas'!E228</f>
        <v>0</v>
      </c>
      <c r="H228" s="150">
        <f>'T11.Obj G, politicas, metas'!F228</f>
        <v>0</v>
      </c>
      <c r="I228" s="150">
        <f>+'T11.Obj G, politicas, metas'!G228</f>
        <v>0</v>
      </c>
      <c r="J228" s="189">
        <f>'T11.Obj G, politicas, metas'!H228</f>
        <v>0</v>
      </c>
      <c r="K228" s="189">
        <f>'T11.Obj G, politicas, metas'!I228</f>
        <v>0</v>
      </c>
      <c r="L228" s="189">
        <f t="shared" si="9"/>
        <v>0</v>
      </c>
      <c r="M228" s="189">
        <f>'T11.Obj G, politicas, metas'!J228</f>
        <v>0</v>
      </c>
      <c r="N228" s="189">
        <f>'T11.Obj G, politicas, metas'!K228</f>
        <v>0</v>
      </c>
      <c r="O228" s="189">
        <f>'T11.Obj G, politicas, metas'!L228</f>
        <v>0</v>
      </c>
      <c r="P228" s="189">
        <f>'T11.Obj G, politicas, metas'!M228</f>
        <v>0</v>
      </c>
      <c r="Q228" s="150" t="str">
        <f>_xlfn.CONCAT("PLAN/PROGRAMA: ",'T12. Planes-program-proyect'!F228,"
","PROYECTO: ",'T12. Planes-program-proyect'!G228)</f>
        <v xml:space="preserve">PLAN/PROGRAMA: 
PROYECTO: </v>
      </c>
      <c r="R228" s="231">
        <f>+'T12. Planes-program-proyect'!I228</f>
        <v>0</v>
      </c>
    </row>
    <row r="229" spans="1:18" ht="38.25">
      <c r="A229" s="193" t="str">
        <f>+'T12. Planes-program-proyect'!O229</f>
        <v xml:space="preserve"> </v>
      </c>
      <c r="B229" s="193">
        <f>'T12. Planes-program-proyect'!K229</f>
        <v>0</v>
      </c>
      <c r="C229" s="193" t="str">
        <f t="shared" si="8"/>
        <v/>
      </c>
      <c r="D229" s="193">
        <f>'T12. Planes-program-proyect'!L229</f>
        <v>0</v>
      </c>
      <c r="E229" s="193" t="str">
        <f>'T12. Planes-program-proyect'!D229</f>
        <v>No existe una competencia definida</v>
      </c>
      <c r="F229" s="193">
        <f>'T12. Planes-program-proyect'!B229</f>
        <v>0</v>
      </c>
      <c r="G229" s="150">
        <f>'T11.Obj G, politicas, metas'!E229</f>
        <v>0</v>
      </c>
      <c r="H229" s="150">
        <f>'T11.Obj G, politicas, metas'!F229</f>
        <v>0</v>
      </c>
      <c r="I229" s="150">
        <f>+'T11.Obj G, politicas, metas'!G229</f>
        <v>0</v>
      </c>
      <c r="J229" s="189">
        <f>'T11.Obj G, politicas, metas'!H229</f>
        <v>0</v>
      </c>
      <c r="K229" s="189">
        <f>'T11.Obj G, politicas, metas'!I229</f>
        <v>0</v>
      </c>
      <c r="L229" s="189">
        <f t="shared" si="9"/>
        <v>0</v>
      </c>
      <c r="M229" s="189">
        <f>'T11.Obj G, politicas, metas'!J229</f>
        <v>0</v>
      </c>
      <c r="N229" s="189">
        <f>'T11.Obj G, politicas, metas'!K229</f>
        <v>0</v>
      </c>
      <c r="O229" s="189">
        <f>'T11.Obj G, politicas, metas'!L229</f>
        <v>0</v>
      </c>
      <c r="P229" s="189">
        <f>'T11.Obj G, politicas, metas'!M229</f>
        <v>0</v>
      </c>
      <c r="Q229" s="150" t="str">
        <f>_xlfn.CONCAT("PLAN/PROGRAMA: ",'T12. Planes-program-proyect'!F229,"
","PROYECTO: ",'T12. Planes-program-proyect'!G229)</f>
        <v xml:space="preserve">PLAN/PROGRAMA: 
PROYECTO: </v>
      </c>
      <c r="R229" s="231">
        <f>+'T12. Planes-program-proyect'!I229</f>
        <v>0</v>
      </c>
    </row>
    <row r="230" spans="1:18" ht="38.25">
      <c r="A230" s="193" t="str">
        <f>+'T12. Planes-program-proyect'!O230</f>
        <v xml:space="preserve"> </v>
      </c>
      <c r="B230" s="193">
        <f>'T12. Planes-program-proyect'!K230</f>
        <v>0</v>
      </c>
      <c r="C230" s="193" t="str">
        <f t="shared" si="8"/>
        <v/>
      </c>
      <c r="D230" s="193">
        <f>'T12. Planes-program-proyect'!L230</f>
        <v>0</v>
      </c>
      <c r="E230" s="193" t="str">
        <f>'T12. Planes-program-proyect'!D230</f>
        <v>No existe una competencia definida</v>
      </c>
      <c r="F230" s="193">
        <f>'T12. Planes-program-proyect'!B230</f>
        <v>0</v>
      </c>
      <c r="G230" s="150">
        <f>'T11.Obj G, politicas, metas'!E230</f>
        <v>0</v>
      </c>
      <c r="H230" s="150">
        <f>'T11.Obj G, politicas, metas'!F230</f>
        <v>0</v>
      </c>
      <c r="I230" s="150">
        <f>+'T11.Obj G, politicas, metas'!G230</f>
        <v>0</v>
      </c>
      <c r="J230" s="189">
        <f>'T11.Obj G, politicas, metas'!H230</f>
        <v>0</v>
      </c>
      <c r="K230" s="189">
        <f>'T11.Obj G, politicas, metas'!I230</f>
        <v>0</v>
      </c>
      <c r="L230" s="189">
        <f t="shared" si="9"/>
        <v>0</v>
      </c>
      <c r="M230" s="189">
        <f>'T11.Obj G, politicas, metas'!J230</f>
        <v>0</v>
      </c>
      <c r="N230" s="189">
        <f>'T11.Obj G, politicas, metas'!K230</f>
        <v>0</v>
      </c>
      <c r="O230" s="189">
        <f>'T11.Obj G, politicas, metas'!L230</f>
        <v>0</v>
      </c>
      <c r="P230" s="189">
        <f>'T11.Obj G, politicas, metas'!M230</f>
        <v>0</v>
      </c>
      <c r="Q230" s="150" t="str">
        <f>_xlfn.CONCAT("PLAN/PROGRAMA: ",'T12. Planes-program-proyect'!F230,"
","PROYECTO: ",'T12. Planes-program-proyect'!G230)</f>
        <v xml:space="preserve">PLAN/PROGRAMA: 
PROYECTO: </v>
      </c>
      <c r="R230" s="231">
        <f>+'T12. Planes-program-proyect'!I230</f>
        <v>0</v>
      </c>
    </row>
    <row r="231" spans="1:18" ht="38.25">
      <c r="A231" s="193" t="str">
        <f>+'T12. Planes-program-proyect'!O231</f>
        <v xml:space="preserve"> </v>
      </c>
      <c r="B231" s="193">
        <f>'T12. Planes-program-proyect'!K231</f>
        <v>0</v>
      </c>
      <c r="C231" s="193" t="str">
        <f t="shared" si="8"/>
        <v/>
      </c>
      <c r="D231" s="193">
        <f>'T12. Planes-program-proyect'!L231</f>
        <v>0</v>
      </c>
      <c r="E231" s="193" t="str">
        <f>'T12. Planes-program-proyect'!D231</f>
        <v>No existe una competencia definida</v>
      </c>
      <c r="F231" s="193">
        <f>'T12. Planes-program-proyect'!B231</f>
        <v>0</v>
      </c>
      <c r="G231" s="150">
        <f>'T11.Obj G, politicas, metas'!E231</f>
        <v>0</v>
      </c>
      <c r="H231" s="150">
        <f>'T11.Obj G, politicas, metas'!F231</f>
        <v>0</v>
      </c>
      <c r="I231" s="150">
        <f>+'T11.Obj G, politicas, metas'!G231</f>
        <v>0</v>
      </c>
      <c r="J231" s="189">
        <f>'T11.Obj G, politicas, metas'!H231</f>
        <v>0</v>
      </c>
      <c r="K231" s="189">
        <f>'T11.Obj G, politicas, metas'!I231</f>
        <v>0</v>
      </c>
      <c r="L231" s="189">
        <f t="shared" si="9"/>
        <v>0</v>
      </c>
      <c r="M231" s="189">
        <f>'T11.Obj G, politicas, metas'!J231</f>
        <v>0</v>
      </c>
      <c r="N231" s="189">
        <f>'T11.Obj G, politicas, metas'!K231</f>
        <v>0</v>
      </c>
      <c r="O231" s="189">
        <f>'T11.Obj G, politicas, metas'!L231</f>
        <v>0</v>
      </c>
      <c r="P231" s="189">
        <f>'T11.Obj G, politicas, metas'!M231</f>
        <v>0</v>
      </c>
      <c r="Q231" s="150" t="str">
        <f>_xlfn.CONCAT("PLAN/PROGRAMA: ",'T12. Planes-program-proyect'!F231,"
","PROYECTO: ",'T12. Planes-program-proyect'!G231)</f>
        <v xml:space="preserve">PLAN/PROGRAMA: 
PROYECTO: </v>
      </c>
      <c r="R231" s="231">
        <f>+'T12. Planes-program-proyect'!I231</f>
        <v>0</v>
      </c>
    </row>
    <row r="232" spans="1:18" ht="38.25">
      <c r="A232" s="193" t="str">
        <f>+'T12. Planes-program-proyect'!O232</f>
        <v xml:space="preserve"> </v>
      </c>
      <c r="B232" s="193">
        <f>'T12. Planes-program-proyect'!K232</f>
        <v>0</v>
      </c>
      <c r="C232" s="193" t="str">
        <f t="shared" si="8"/>
        <v/>
      </c>
      <c r="D232" s="193">
        <f>'T12. Planes-program-proyect'!L232</f>
        <v>0</v>
      </c>
      <c r="E232" s="193" t="str">
        <f>'T12. Planes-program-proyect'!D232</f>
        <v>No existe una competencia definida</v>
      </c>
      <c r="F232" s="193">
        <f>'T12. Planes-program-proyect'!B232</f>
        <v>0</v>
      </c>
      <c r="G232" s="150">
        <f>'T11.Obj G, politicas, metas'!E232</f>
        <v>0</v>
      </c>
      <c r="H232" s="150">
        <f>'T11.Obj G, politicas, metas'!F232</f>
        <v>0</v>
      </c>
      <c r="I232" s="150">
        <f>+'T11.Obj G, politicas, metas'!G232</f>
        <v>0</v>
      </c>
      <c r="J232" s="189">
        <f>'T11.Obj G, politicas, metas'!H232</f>
        <v>0</v>
      </c>
      <c r="K232" s="189">
        <f>'T11.Obj G, politicas, metas'!I232</f>
        <v>0</v>
      </c>
      <c r="L232" s="189">
        <f t="shared" si="9"/>
        <v>0</v>
      </c>
      <c r="M232" s="189">
        <f>'T11.Obj G, politicas, metas'!J232</f>
        <v>0</v>
      </c>
      <c r="N232" s="189">
        <f>'T11.Obj G, politicas, metas'!K232</f>
        <v>0</v>
      </c>
      <c r="O232" s="189">
        <f>'T11.Obj G, politicas, metas'!L232</f>
        <v>0</v>
      </c>
      <c r="P232" s="189">
        <f>'T11.Obj G, politicas, metas'!M232</f>
        <v>0</v>
      </c>
      <c r="Q232" s="150" t="str">
        <f>_xlfn.CONCAT("PLAN/PROGRAMA: ",'T12. Planes-program-proyect'!F232,"
","PROYECTO: ",'T12. Planes-program-proyect'!G232)</f>
        <v xml:space="preserve">PLAN/PROGRAMA: 
PROYECTO: </v>
      </c>
      <c r="R232" s="231">
        <f>+'T12. Planes-program-proyect'!I232</f>
        <v>0</v>
      </c>
    </row>
    <row r="233" spans="1:18" ht="38.25">
      <c r="A233" s="193" t="str">
        <f>+'T12. Planes-program-proyect'!O233</f>
        <v xml:space="preserve"> </v>
      </c>
      <c r="B233" s="193">
        <f>'T12. Planes-program-proyect'!K233</f>
        <v>0</v>
      </c>
      <c r="C233" s="193" t="str">
        <f t="shared" si="8"/>
        <v/>
      </c>
      <c r="D233" s="193">
        <f>'T12. Planes-program-proyect'!L233</f>
        <v>0</v>
      </c>
      <c r="E233" s="193" t="str">
        <f>'T12. Planes-program-proyect'!D233</f>
        <v>No existe una competencia definida</v>
      </c>
      <c r="F233" s="193">
        <f>'T12. Planes-program-proyect'!B233</f>
        <v>0</v>
      </c>
      <c r="G233" s="150">
        <f>'T11.Obj G, politicas, metas'!E233</f>
        <v>0</v>
      </c>
      <c r="H233" s="150">
        <f>'T11.Obj G, politicas, metas'!F233</f>
        <v>0</v>
      </c>
      <c r="I233" s="150">
        <f>+'T11.Obj G, politicas, metas'!G233</f>
        <v>0</v>
      </c>
      <c r="J233" s="189">
        <f>'T11.Obj G, politicas, metas'!H233</f>
        <v>0</v>
      </c>
      <c r="K233" s="189">
        <f>'T11.Obj G, politicas, metas'!I233</f>
        <v>0</v>
      </c>
      <c r="L233" s="189">
        <f t="shared" si="9"/>
        <v>0</v>
      </c>
      <c r="M233" s="189">
        <f>'T11.Obj G, politicas, metas'!J233</f>
        <v>0</v>
      </c>
      <c r="N233" s="189">
        <f>'T11.Obj G, politicas, metas'!K233</f>
        <v>0</v>
      </c>
      <c r="O233" s="189">
        <f>'T11.Obj G, politicas, metas'!L233</f>
        <v>0</v>
      </c>
      <c r="P233" s="189">
        <f>'T11.Obj G, politicas, metas'!M233</f>
        <v>0</v>
      </c>
      <c r="Q233" s="150" t="str">
        <f>_xlfn.CONCAT("PLAN/PROGRAMA: ",'T12. Planes-program-proyect'!F233,"
","PROYECTO: ",'T12. Planes-program-proyect'!G233)</f>
        <v xml:space="preserve">PLAN/PROGRAMA: 
PROYECTO: </v>
      </c>
      <c r="R233" s="231">
        <f>+'T12. Planes-program-proyect'!I233</f>
        <v>0</v>
      </c>
    </row>
    <row r="234" spans="1:18" ht="38.25">
      <c r="A234" s="193" t="str">
        <f>+'T12. Planes-program-proyect'!O234</f>
        <v xml:space="preserve"> </v>
      </c>
      <c r="B234" s="193">
        <f>'T12. Planes-program-proyect'!K234</f>
        <v>0</v>
      </c>
      <c r="C234" s="193" t="str">
        <f t="shared" si="8"/>
        <v/>
      </c>
      <c r="D234" s="193">
        <f>'T12. Planes-program-proyect'!L234</f>
        <v>0</v>
      </c>
      <c r="E234" s="193" t="str">
        <f>'T12. Planes-program-proyect'!D234</f>
        <v>No existe una competencia definida</v>
      </c>
      <c r="F234" s="193">
        <f>'T12. Planes-program-proyect'!B234</f>
        <v>0</v>
      </c>
      <c r="G234" s="150">
        <f>'T11.Obj G, politicas, metas'!E234</f>
        <v>0</v>
      </c>
      <c r="H234" s="150">
        <f>'T11.Obj G, politicas, metas'!F234</f>
        <v>0</v>
      </c>
      <c r="I234" s="150">
        <f>+'T11.Obj G, politicas, metas'!G234</f>
        <v>0</v>
      </c>
      <c r="J234" s="189">
        <f>'T11.Obj G, politicas, metas'!H234</f>
        <v>0</v>
      </c>
      <c r="K234" s="189">
        <f>'T11.Obj G, politicas, metas'!I234</f>
        <v>0</v>
      </c>
      <c r="L234" s="189">
        <f t="shared" si="9"/>
        <v>0</v>
      </c>
      <c r="M234" s="189">
        <f>'T11.Obj G, politicas, metas'!J234</f>
        <v>0</v>
      </c>
      <c r="N234" s="189">
        <f>'T11.Obj G, politicas, metas'!K234</f>
        <v>0</v>
      </c>
      <c r="O234" s="189">
        <f>'T11.Obj G, politicas, metas'!L234</f>
        <v>0</v>
      </c>
      <c r="P234" s="189">
        <f>'T11.Obj G, politicas, metas'!M234</f>
        <v>0</v>
      </c>
      <c r="Q234" s="150" t="str">
        <f>_xlfn.CONCAT("PLAN/PROGRAMA: ",'T12. Planes-program-proyect'!F234,"
","PROYECTO: ",'T12. Planes-program-proyect'!G234)</f>
        <v xml:space="preserve">PLAN/PROGRAMA: 
PROYECTO: </v>
      </c>
      <c r="R234" s="231">
        <f>+'T12. Planes-program-proyect'!I234</f>
        <v>0</v>
      </c>
    </row>
    <row r="235" spans="1:18" ht="38.25">
      <c r="A235" s="193" t="str">
        <f>+'T12. Planes-program-proyect'!O235</f>
        <v xml:space="preserve"> </v>
      </c>
      <c r="B235" s="193">
        <f>'T12. Planes-program-proyect'!K235</f>
        <v>0</v>
      </c>
      <c r="C235" s="193" t="str">
        <f t="shared" si="8"/>
        <v/>
      </c>
      <c r="D235" s="193">
        <f>'T12. Planes-program-proyect'!L235</f>
        <v>0</v>
      </c>
      <c r="E235" s="193" t="str">
        <f>'T12. Planes-program-proyect'!D235</f>
        <v>No existe una competencia definida</v>
      </c>
      <c r="F235" s="193">
        <f>'T12. Planes-program-proyect'!B235</f>
        <v>0</v>
      </c>
      <c r="G235" s="150">
        <f>'T11.Obj G, politicas, metas'!E235</f>
        <v>0</v>
      </c>
      <c r="H235" s="150">
        <f>'T11.Obj G, politicas, metas'!F235</f>
        <v>0</v>
      </c>
      <c r="I235" s="150">
        <f>+'T11.Obj G, politicas, metas'!G235</f>
        <v>0</v>
      </c>
      <c r="J235" s="189">
        <f>'T11.Obj G, politicas, metas'!H235</f>
        <v>0</v>
      </c>
      <c r="K235" s="189">
        <f>'T11.Obj G, politicas, metas'!I235</f>
        <v>0</v>
      </c>
      <c r="L235" s="189">
        <f t="shared" si="9"/>
        <v>0</v>
      </c>
      <c r="M235" s="189">
        <f>'T11.Obj G, politicas, metas'!J235</f>
        <v>0</v>
      </c>
      <c r="N235" s="189">
        <f>'T11.Obj G, politicas, metas'!K235</f>
        <v>0</v>
      </c>
      <c r="O235" s="189">
        <f>'T11.Obj G, politicas, metas'!L235</f>
        <v>0</v>
      </c>
      <c r="P235" s="189">
        <f>'T11.Obj G, politicas, metas'!M235</f>
        <v>0</v>
      </c>
      <c r="Q235" s="150" t="str">
        <f>_xlfn.CONCAT("PLAN/PROGRAMA: ",'T12. Planes-program-proyect'!F235,"
","PROYECTO: ",'T12. Planes-program-proyect'!G235)</f>
        <v xml:space="preserve">PLAN/PROGRAMA: 
PROYECTO: </v>
      </c>
      <c r="R235" s="231">
        <f>+'T12. Planes-program-proyect'!I235</f>
        <v>0</v>
      </c>
    </row>
    <row r="236" spans="1:18" ht="38.25">
      <c r="A236" s="193" t="str">
        <f>+'T12. Planes-program-proyect'!O236</f>
        <v xml:space="preserve"> </v>
      </c>
      <c r="B236" s="193">
        <f>'T12. Planes-program-proyect'!K236</f>
        <v>0</v>
      </c>
      <c r="C236" s="193" t="str">
        <f t="shared" si="8"/>
        <v/>
      </c>
      <c r="D236" s="193">
        <f>'T12. Planes-program-proyect'!L236</f>
        <v>0</v>
      </c>
      <c r="E236" s="193" t="str">
        <f>'T12. Planes-program-proyect'!D236</f>
        <v>No existe una competencia definida</v>
      </c>
      <c r="F236" s="193">
        <f>'T12. Planes-program-proyect'!B236</f>
        <v>0</v>
      </c>
      <c r="G236" s="150">
        <f>'T11.Obj G, politicas, metas'!E236</f>
        <v>0</v>
      </c>
      <c r="H236" s="150">
        <f>'T11.Obj G, politicas, metas'!F236</f>
        <v>0</v>
      </c>
      <c r="I236" s="150">
        <f>+'T11.Obj G, politicas, metas'!G236</f>
        <v>0</v>
      </c>
      <c r="J236" s="189">
        <f>'T11.Obj G, politicas, metas'!H236</f>
        <v>0</v>
      </c>
      <c r="K236" s="189">
        <f>'T11.Obj G, politicas, metas'!I236</f>
        <v>0</v>
      </c>
      <c r="L236" s="189">
        <f t="shared" si="9"/>
        <v>0</v>
      </c>
      <c r="M236" s="189">
        <f>'T11.Obj G, politicas, metas'!J236</f>
        <v>0</v>
      </c>
      <c r="N236" s="189">
        <f>'T11.Obj G, politicas, metas'!K236</f>
        <v>0</v>
      </c>
      <c r="O236" s="189">
        <f>'T11.Obj G, politicas, metas'!L236</f>
        <v>0</v>
      </c>
      <c r="P236" s="189">
        <f>'T11.Obj G, politicas, metas'!M236</f>
        <v>0</v>
      </c>
      <c r="Q236" s="150" t="str">
        <f>_xlfn.CONCAT("PLAN/PROGRAMA: ",'T12. Planes-program-proyect'!F236,"
","PROYECTO: ",'T12. Planes-program-proyect'!G236)</f>
        <v xml:space="preserve">PLAN/PROGRAMA: 
PROYECTO: </v>
      </c>
      <c r="R236" s="231">
        <f>+'T12. Planes-program-proyect'!I236</f>
        <v>0</v>
      </c>
    </row>
    <row r="237" spans="1:18" ht="38.25">
      <c r="A237" s="193" t="str">
        <f>+'T12. Planes-program-proyect'!O237</f>
        <v xml:space="preserve"> </v>
      </c>
      <c r="B237" s="193">
        <f>'T12. Planes-program-proyect'!K237</f>
        <v>0</v>
      </c>
      <c r="C237" s="193" t="str">
        <f t="shared" si="8"/>
        <v/>
      </c>
      <c r="D237" s="193">
        <f>'T12. Planes-program-proyect'!L237</f>
        <v>0</v>
      </c>
      <c r="E237" s="193" t="str">
        <f>'T12. Planes-program-proyect'!D237</f>
        <v>No existe una competencia definida</v>
      </c>
      <c r="F237" s="193">
        <f>'T12. Planes-program-proyect'!B237</f>
        <v>0</v>
      </c>
      <c r="G237" s="150">
        <f>'T11.Obj G, politicas, metas'!E237</f>
        <v>0</v>
      </c>
      <c r="H237" s="150">
        <f>'T11.Obj G, politicas, metas'!F237</f>
        <v>0</v>
      </c>
      <c r="I237" s="150">
        <f>+'T11.Obj G, politicas, metas'!G237</f>
        <v>0</v>
      </c>
      <c r="J237" s="189">
        <f>'T11.Obj G, politicas, metas'!H237</f>
        <v>0</v>
      </c>
      <c r="K237" s="189">
        <f>'T11.Obj G, politicas, metas'!I237</f>
        <v>0</v>
      </c>
      <c r="L237" s="189">
        <f t="shared" si="9"/>
        <v>0</v>
      </c>
      <c r="M237" s="189">
        <f>'T11.Obj G, politicas, metas'!J237</f>
        <v>0</v>
      </c>
      <c r="N237" s="189">
        <f>'T11.Obj G, politicas, metas'!K237</f>
        <v>0</v>
      </c>
      <c r="O237" s="189">
        <f>'T11.Obj G, politicas, metas'!L237</f>
        <v>0</v>
      </c>
      <c r="P237" s="189">
        <f>'T11.Obj G, politicas, metas'!M237</f>
        <v>0</v>
      </c>
      <c r="Q237" s="150" t="str">
        <f>_xlfn.CONCAT("PLAN/PROGRAMA: ",'T12. Planes-program-proyect'!F237,"
","PROYECTO: ",'T12. Planes-program-proyect'!G237)</f>
        <v xml:space="preserve">PLAN/PROGRAMA: 
PROYECTO: </v>
      </c>
      <c r="R237" s="231">
        <f>+'T12. Planes-program-proyect'!I237</f>
        <v>0</v>
      </c>
    </row>
    <row r="238" spans="1:18" ht="38.25">
      <c r="A238" s="193" t="str">
        <f>+'T12. Planes-program-proyect'!O238</f>
        <v xml:space="preserve"> </v>
      </c>
      <c r="B238" s="193">
        <f>'T12. Planes-program-proyect'!K238</f>
        <v>0</v>
      </c>
      <c r="C238" s="193" t="str">
        <f t="shared" si="8"/>
        <v/>
      </c>
      <c r="D238" s="193">
        <f>'T12. Planes-program-proyect'!L238</f>
        <v>0</v>
      </c>
      <c r="E238" s="193" t="str">
        <f>'T12. Planes-program-proyect'!D238</f>
        <v>No existe una competencia definida</v>
      </c>
      <c r="F238" s="193">
        <f>'T12. Planes-program-proyect'!B238</f>
        <v>0</v>
      </c>
      <c r="G238" s="150">
        <f>'T11.Obj G, politicas, metas'!E238</f>
        <v>0</v>
      </c>
      <c r="H238" s="150">
        <f>'T11.Obj G, politicas, metas'!F238</f>
        <v>0</v>
      </c>
      <c r="I238" s="150">
        <f>+'T11.Obj G, politicas, metas'!G238</f>
        <v>0</v>
      </c>
      <c r="J238" s="189">
        <f>'T11.Obj G, politicas, metas'!H238</f>
        <v>0</v>
      </c>
      <c r="K238" s="189">
        <f>'T11.Obj G, politicas, metas'!I238</f>
        <v>0</v>
      </c>
      <c r="L238" s="189">
        <f t="shared" si="9"/>
        <v>0</v>
      </c>
      <c r="M238" s="189">
        <f>'T11.Obj G, politicas, metas'!J238</f>
        <v>0</v>
      </c>
      <c r="N238" s="189">
        <f>'T11.Obj G, politicas, metas'!K238</f>
        <v>0</v>
      </c>
      <c r="O238" s="189">
        <f>'T11.Obj G, politicas, metas'!L238</f>
        <v>0</v>
      </c>
      <c r="P238" s="189">
        <f>'T11.Obj G, politicas, metas'!M238</f>
        <v>0</v>
      </c>
      <c r="Q238" s="150" t="str">
        <f>_xlfn.CONCAT("PLAN/PROGRAMA: ",'T12. Planes-program-proyect'!F238,"
","PROYECTO: ",'T12. Planes-program-proyect'!G238)</f>
        <v xml:space="preserve">PLAN/PROGRAMA: 
PROYECTO: </v>
      </c>
      <c r="R238" s="231">
        <f>+'T12. Planes-program-proyect'!I238</f>
        <v>0</v>
      </c>
    </row>
    <row r="239" spans="1:18" ht="38.25">
      <c r="A239" s="193" t="str">
        <f>+'T12. Planes-program-proyect'!O239</f>
        <v xml:space="preserve"> </v>
      </c>
      <c r="B239" s="193">
        <f>'T12. Planes-program-proyect'!K239</f>
        <v>0</v>
      </c>
      <c r="C239" s="193" t="str">
        <f t="shared" si="8"/>
        <v/>
      </c>
      <c r="D239" s="193">
        <f>'T12. Planes-program-proyect'!L239</f>
        <v>0</v>
      </c>
      <c r="E239" s="193" t="str">
        <f>'T12. Planes-program-proyect'!D239</f>
        <v>No existe una competencia definida</v>
      </c>
      <c r="F239" s="193">
        <f>'T12. Planes-program-proyect'!B239</f>
        <v>0</v>
      </c>
      <c r="G239" s="150">
        <f>'T11.Obj G, politicas, metas'!E239</f>
        <v>0</v>
      </c>
      <c r="H239" s="150">
        <f>'T11.Obj G, politicas, metas'!F239</f>
        <v>0</v>
      </c>
      <c r="I239" s="150">
        <f>+'T11.Obj G, politicas, metas'!G239</f>
        <v>0</v>
      </c>
      <c r="J239" s="189">
        <f>'T11.Obj G, politicas, metas'!H239</f>
        <v>0</v>
      </c>
      <c r="K239" s="189">
        <f>'T11.Obj G, politicas, metas'!I239</f>
        <v>0</v>
      </c>
      <c r="L239" s="189">
        <f t="shared" si="9"/>
        <v>0</v>
      </c>
      <c r="M239" s="189">
        <f>'T11.Obj G, politicas, metas'!J239</f>
        <v>0</v>
      </c>
      <c r="N239" s="189">
        <f>'T11.Obj G, politicas, metas'!K239</f>
        <v>0</v>
      </c>
      <c r="O239" s="189">
        <f>'T11.Obj G, politicas, metas'!L239</f>
        <v>0</v>
      </c>
      <c r="P239" s="189">
        <f>'T11.Obj G, politicas, metas'!M239</f>
        <v>0</v>
      </c>
      <c r="Q239" s="150" t="str">
        <f>_xlfn.CONCAT("PLAN/PROGRAMA: ",'T12. Planes-program-proyect'!F239,"
","PROYECTO: ",'T12. Planes-program-proyect'!G239)</f>
        <v xml:space="preserve">PLAN/PROGRAMA: 
PROYECTO: </v>
      </c>
      <c r="R239" s="231">
        <f>+'T12. Planes-program-proyect'!I239</f>
        <v>0</v>
      </c>
    </row>
    <row r="240" spans="1:18" ht="38.25">
      <c r="A240" s="193" t="str">
        <f>+'T12. Planes-program-proyect'!O240</f>
        <v xml:space="preserve"> </v>
      </c>
      <c r="B240" s="193">
        <f>'T12. Planes-program-proyect'!K240</f>
        <v>0</v>
      </c>
      <c r="C240" s="193" t="str">
        <f t="shared" si="8"/>
        <v/>
      </c>
      <c r="D240" s="193">
        <f>'T12. Planes-program-proyect'!L240</f>
        <v>0</v>
      </c>
      <c r="E240" s="193" t="str">
        <f>'T12. Planes-program-proyect'!D240</f>
        <v>No existe una competencia definida</v>
      </c>
      <c r="F240" s="193">
        <f>'T12. Planes-program-proyect'!B240</f>
        <v>0</v>
      </c>
      <c r="G240" s="150">
        <f>'T11.Obj G, politicas, metas'!E240</f>
        <v>0</v>
      </c>
      <c r="H240" s="150">
        <f>'T11.Obj G, politicas, metas'!F240</f>
        <v>0</v>
      </c>
      <c r="I240" s="150">
        <f>+'T11.Obj G, politicas, metas'!G240</f>
        <v>0</v>
      </c>
      <c r="J240" s="189">
        <f>'T11.Obj G, politicas, metas'!H240</f>
        <v>0</v>
      </c>
      <c r="K240" s="189">
        <f>'T11.Obj G, politicas, metas'!I240</f>
        <v>0</v>
      </c>
      <c r="L240" s="189">
        <f t="shared" si="9"/>
        <v>0</v>
      </c>
      <c r="M240" s="189">
        <f>'T11.Obj G, politicas, metas'!J240</f>
        <v>0</v>
      </c>
      <c r="N240" s="189">
        <f>'T11.Obj G, politicas, metas'!K240</f>
        <v>0</v>
      </c>
      <c r="O240" s="189">
        <f>'T11.Obj G, politicas, metas'!L240</f>
        <v>0</v>
      </c>
      <c r="P240" s="189">
        <f>'T11.Obj G, politicas, metas'!M240</f>
        <v>0</v>
      </c>
      <c r="Q240" s="150" t="str">
        <f>_xlfn.CONCAT("PLAN/PROGRAMA: ",'T12. Planes-program-proyect'!F240,"
","PROYECTO: ",'T12. Planes-program-proyect'!G240)</f>
        <v xml:space="preserve">PLAN/PROGRAMA: 
PROYECTO: </v>
      </c>
      <c r="R240" s="231">
        <f>+'T12. Planes-program-proyect'!I240</f>
        <v>0</v>
      </c>
    </row>
    <row r="241" spans="1:18" ht="38.25">
      <c r="A241" s="193" t="str">
        <f>+'T12. Planes-program-proyect'!O241</f>
        <v xml:space="preserve"> </v>
      </c>
      <c r="B241" s="193">
        <f>'T12. Planes-program-proyect'!K241</f>
        <v>0</v>
      </c>
      <c r="C241" s="193" t="str">
        <f t="shared" si="8"/>
        <v/>
      </c>
      <c r="D241" s="193">
        <f>'T12. Planes-program-proyect'!L241</f>
        <v>0</v>
      </c>
      <c r="E241" s="193" t="str">
        <f>'T12. Planes-program-proyect'!D241</f>
        <v>No existe una competencia definida</v>
      </c>
      <c r="F241" s="193">
        <f>'T12. Planes-program-proyect'!B241</f>
        <v>0</v>
      </c>
      <c r="G241" s="150">
        <f>'T11.Obj G, politicas, metas'!E241</f>
        <v>0</v>
      </c>
      <c r="H241" s="150">
        <f>'T11.Obj G, politicas, metas'!F241</f>
        <v>0</v>
      </c>
      <c r="I241" s="150">
        <f>+'T11.Obj G, politicas, metas'!G241</f>
        <v>0</v>
      </c>
      <c r="J241" s="189">
        <f>'T11.Obj G, politicas, metas'!H241</f>
        <v>0</v>
      </c>
      <c r="K241" s="189">
        <f>'T11.Obj G, politicas, metas'!I241</f>
        <v>0</v>
      </c>
      <c r="L241" s="189">
        <f t="shared" si="9"/>
        <v>0</v>
      </c>
      <c r="M241" s="189">
        <f>'T11.Obj G, politicas, metas'!J241</f>
        <v>0</v>
      </c>
      <c r="N241" s="189">
        <f>'T11.Obj G, politicas, metas'!K241</f>
        <v>0</v>
      </c>
      <c r="O241" s="189">
        <f>'T11.Obj G, politicas, metas'!L241</f>
        <v>0</v>
      </c>
      <c r="P241" s="189">
        <f>'T11.Obj G, politicas, metas'!M241</f>
        <v>0</v>
      </c>
      <c r="Q241" s="150" t="str">
        <f>_xlfn.CONCAT("PLAN/PROGRAMA: ",'T12. Planes-program-proyect'!F241,"
","PROYECTO: ",'T12. Planes-program-proyect'!G241)</f>
        <v xml:space="preserve">PLAN/PROGRAMA: 
PROYECTO: </v>
      </c>
      <c r="R241" s="231">
        <f>+'T12. Planes-program-proyect'!I241</f>
        <v>0</v>
      </c>
    </row>
    <row r="242" spans="1:18" ht="38.25">
      <c r="A242" s="193" t="str">
        <f>+'T12. Planes-program-proyect'!O242</f>
        <v xml:space="preserve"> </v>
      </c>
      <c r="B242" s="193">
        <f>'T12. Planes-program-proyect'!K242</f>
        <v>0</v>
      </c>
      <c r="C242" s="193" t="str">
        <f t="shared" si="8"/>
        <v/>
      </c>
      <c r="D242" s="193">
        <f>'T12. Planes-program-proyect'!L242</f>
        <v>0</v>
      </c>
      <c r="E242" s="193" t="str">
        <f>'T12. Planes-program-proyect'!D242</f>
        <v>No existe una competencia definida</v>
      </c>
      <c r="F242" s="193">
        <f>'T12. Planes-program-proyect'!B242</f>
        <v>0</v>
      </c>
      <c r="G242" s="150">
        <f>'T11.Obj G, politicas, metas'!E242</f>
        <v>0</v>
      </c>
      <c r="H242" s="150">
        <f>'T11.Obj G, politicas, metas'!F242</f>
        <v>0</v>
      </c>
      <c r="I242" s="150">
        <f>+'T11.Obj G, politicas, metas'!G242</f>
        <v>0</v>
      </c>
      <c r="J242" s="189">
        <f>'T11.Obj G, politicas, metas'!H242</f>
        <v>0</v>
      </c>
      <c r="K242" s="189">
        <f>'T11.Obj G, politicas, metas'!I242</f>
        <v>0</v>
      </c>
      <c r="L242" s="189">
        <f t="shared" si="9"/>
        <v>0</v>
      </c>
      <c r="M242" s="189">
        <f>'T11.Obj G, politicas, metas'!J242</f>
        <v>0</v>
      </c>
      <c r="N242" s="189">
        <f>'T11.Obj G, politicas, metas'!K242</f>
        <v>0</v>
      </c>
      <c r="O242" s="189">
        <f>'T11.Obj G, politicas, metas'!L242</f>
        <v>0</v>
      </c>
      <c r="P242" s="189">
        <f>'T11.Obj G, politicas, metas'!M242</f>
        <v>0</v>
      </c>
      <c r="Q242" s="150" t="str">
        <f>_xlfn.CONCAT("PLAN/PROGRAMA: ",'T12. Planes-program-proyect'!F242,"
","PROYECTO: ",'T12. Planes-program-proyect'!G242)</f>
        <v xml:space="preserve">PLAN/PROGRAMA: 
PROYECTO: </v>
      </c>
      <c r="R242" s="231">
        <f>+'T12. Planes-program-proyect'!I242</f>
        <v>0</v>
      </c>
    </row>
    <row r="243" spans="1:18" ht="38.25">
      <c r="A243" s="193" t="str">
        <f>+'T12. Planes-program-proyect'!O243</f>
        <v xml:space="preserve"> </v>
      </c>
      <c r="B243" s="193">
        <f>'T12. Planes-program-proyect'!K243</f>
        <v>0</v>
      </c>
      <c r="C243" s="193" t="str">
        <f t="shared" si="8"/>
        <v/>
      </c>
      <c r="D243" s="193">
        <f>'T12. Planes-program-proyect'!L243</f>
        <v>0</v>
      </c>
      <c r="E243" s="193" t="str">
        <f>'T12. Planes-program-proyect'!D243</f>
        <v>No existe una competencia definida</v>
      </c>
      <c r="F243" s="193">
        <f>'T12. Planes-program-proyect'!B243</f>
        <v>0</v>
      </c>
      <c r="G243" s="150">
        <f>'T11.Obj G, politicas, metas'!E243</f>
        <v>0</v>
      </c>
      <c r="H243" s="150">
        <f>'T11.Obj G, politicas, metas'!F243</f>
        <v>0</v>
      </c>
      <c r="I243" s="150">
        <f>+'T11.Obj G, politicas, metas'!G243</f>
        <v>0</v>
      </c>
      <c r="J243" s="189">
        <f>'T11.Obj G, politicas, metas'!H243</f>
        <v>0</v>
      </c>
      <c r="K243" s="189">
        <f>'T11.Obj G, politicas, metas'!I243</f>
        <v>0</v>
      </c>
      <c r="L243" s="189">
        <f t="shared" si="9"/>
        <v>0</v>
      </c>
      <c r="M243" s="189">
        <f>'T11.Obj G, politicas, metas'!J243</f>
        <v>0</v>
      </c>
      <c r="N243" s="189">
        <f>'T11.Obj G, politicas, metas'!K243</f>
        <v>0</v>
      </c>
      <c r="O243" s="189">
        <f>'T11.Obj G, politicas, metas'!L243</f>
        <v>0</v>
      </c>
      <c r="P243" s="189">
        <f>'T11.Obj G, politicas, metas'!M243</f>
        <v>0</v>
      </c>
      <c r="Q243" s="150" t="str">
        <f>_xlfn.CONCAT("PLAN/PROGRAMA: ",'T12. Planes-program-proyect'!F243,"
","PROYECTO: ",'T12. Planes-program-proyect'!G243)</f>
        <v xml:space="preserve">PLAN/PROGRAMA: 
PROYECTO: </v>
      </c>
      <c r="R243" s="231">
        <f>+'T12. Planes-program-proyect'!I243</f>
        <v>0</v>
      </c>
    </row>
    <row r="244" spans="1:18" ht="38.25">
      <c r="A244" s="193" t="str">
        <f>+'T12. Planes-program-proyect'!O244</f>
        <v xml:space="preserve"> </v>
      </c>
      <c r="B244" s="193">
        <f>'T12. Planes-program-proyect'!K244</f>
        <v>0</v>
      </c>
      <c r="C244" s="193" t="str">
        <f t="shared" si="8"/>
        <v/>
      </c>
      <c r="D244" s="193">
        <f>'T12. Planes-program-proyect'!L244</f>
        <v>0</v>
      </c>
      <c r="E244" s="193" t="str">
        <f>'T12. Planes-program-proyect'!D244</f>
        <v>No existe una competencia definida</v>
      </c>
      <c r="F244" s="193">
        <f>'T12. Planes-program-proyect'!B244</f>
        <v>0</v>
      </c>
      <c r="G244" s="150">
        <f>'T11.Obj G, politicas, metas'!E244</f>
        <v>0</v>
      </c>
      <c r="H244" s="150">
        <f>'T11.Obj G, politicas, metas'!F244</f>
        <v>0</v>
      </c>
      <c r="I244" s="150">
        <f>+'T11.Obj G, politicas, metas'!G244</f>
        <v>0</v>
      </c>
      <c r="J244" s="189">
        <f>'T11.Obj G, politicas, metas'!H244</f>
        <v>0</v>
      </c>
      <c r="K244" s="189">
        <f>'T11.Obj G, politicas, metas'!I244</f>
        <v>0</v>
      </c>
      <c r="L244" s="189">
        <f t="shared" si="9"/>
        <v>0</v>
      </c>
      <c r="M244" s="189">
        <f>'T11.Obj G, politicas, metas'!J244</f>
        <v>0</v>
      </c>
      <c r="N244" s="189">
        <f>'T11.Obj G, politicas, metas'!K244</f>
        <v>0</v>
      </c>
      <c r="O244" s="189">
        <f>'T11.Obj G, politicas, metas'!L244</f>
        <v>0</v>
      </c>
      <c r="P244" s="189">
        <f>'T11.Obj G, politicas, metas'!M244</f>
        <v>0</v>
      </c>
      <c r="Q244" s="150" t="str">
        <f>_xlfn.CONCAT("PLAN/PROGRAMA: ",'T12. Planes-program-proyect'!F244,"
","PROYECTO: ",'T12. Planes-program-proyect'!G244)</f>
        <v xml:space="preserve">PLAN/PROGRAMA: 
PROYECTO: </v>
      </c>
      <c r="R244" s="231">
        <f>+'T12. Planes-program-proyect'!I244</f>
        <v>0</v>
      </c>
    </row>
    <row r="245" spans="1:18" ht="38.25">
      <c r="A245" s="193" t="str">
        <f>+'T12. Planes-program-proyect'!O245</f>
        <v xml:space="preserve"> </v>
      </c>
      <c r="B245" s="193">
        <f>'T12. Planes-program-proyect'!K245</f>
        <v>0</v>
      </c>
      <c r="C245" s="193" t="str">
        <f t="shared" si="8"/>
        <v/>
      </c>
      <c r="D245" s="193">
        <f>'T12. Planes-program-proyect'!L245</f>
        <v>0</v>
      </c>
      <c r="E245" s="193" t="str">
        <f>'T12. Planes-program-proyect'!D245</f>
        <v>No existe una competencia definida</v>
      </c>
      <c r="F245" s="193">
        <f>'T12. Planes-program-proyect'!B245</f>
        <v>0</v>
      </c>
      <c r="G245" s="150">
        <f>'T11.Obj G, politicas, metas'!E245</f>
        <v>0</v>
      </c>
      <c r="H245" s="150">
        <f>'T11.Obj G, politicas, metas'!F245</f>
        <v>0</v>
      </c>
      <c r="I245" s="150">
        <f>+'T11.Obj G, politicas, metas'!G245</f>
        <v>0</v>
      </c>
      <c r="J245" s="189">
        <f>'T11.Obj G, politicas, metas'!H245</f>
        <v>0</v>
      </c>
      <c r="K245" s="189">
        <f>'T11.Obj G, politicas, metas'!I245</f>
        <v>0</v>
      </c>
      <c r="L245" s="189">
        <f t="shared" si="9"/>
        <v>0</v>
      </c>
      <c r="M245" s="189">
        <f>'T11.Obj G, politicas, metas'!J245</f>
        <v>0</v>
      </c>
      <c r="N245" s="189">
        <f>'T11.Obj G, politicas, metas'!K245</f>
        <v>0</v>
      </c>
      <c r="O245" s="189">
        <f>'T11.Obj G, politicas, metas'!L245</f>
        <v>0</v>
      </c>
      <c r="P245" s="189">
        <f>'T11.Obj G, politicas, metas'!M245</f>
        <v>0</v>
      </c>
      <c r="Q245" s="150" t="str">
        <f>_xlfn.CONCAT("PLAN/PROGRAMA: ",'T12. Planes-program-proyect'!F245,"
","PROYECTO: ",'T12. Planes-program-proyect'!G245)</f>
        <v xml:space="preserve">PLAN/PROGRAMA: 
PROYECTO: </v>
      </c>
      <c r="R245" s="231">
        <f>+'T12. Planes-program-proyect'!I245</f>
        <v>0</v>
      </c>
    </row>
    <row r="246" spans="1:18" ht="38.25">
      <c r="A246" s="193" t="str">
        <f>+'T12. Planes-program-proyect'!O246</f>
        <v xml:space="preserve"> </v>
      </c>
      <c r="B246" s="193">
        <f>'T12. Planes-program-proyect'!K246</f>
        <v>0</v>
      </c>
      <c r="C246" s="193" t="str">
        <f t="shared" si="8"/>
        <v/>
      </c>
      <c r="D246" s="193">
        <f>'T12. Planes-program-proyect'!L246</f>
        <v>0</v>
      </c>
      <c r="E246" s="193" t="str">
        <f>'T12. Planes-program-proyect'!D246</f>
        <v>No existe una competencia definida</v>
      </c>
      <c r="F246" s="193">
        <f>'T12. Planes-program-proyect'!B246</f>
        <v>0</v>
      </c>
      <c r="G246" s="150">
        <f>'T11.Obj G, politicas, metas'!E246</f>
        <v>0</v>
      </c>
      <c r="H246" s="150">
        <f>'T11.Obj G, politicas, metas'!F246</f>
        <v>0</v>
      </c>
      <c r="I246" s="150">
        <f>+'T11.Obj G, politicas, metas'!G246</f>
        <v>0</v>
      </c>
      <c r="J246" s="189">
        <f>'T11.Obj G, politicas, metas'!H246</f>
        <v>0</v>
      </c>
      <c r="K246" s="189">
        <f>'T11.Obj G, politicas, metas'!I246</f>
        <v>0</v>
      </c>
      <c r="L246" s="189">
        <f t="shared" si="9"/>
        <v>0</v>
      </c>
      <c r="M246" s="189">
        <f>'T11.Obj G, politicas, metas'!J246</f>
        <v>0</v>
      </c>
      <c r="N246" s="189">
        <f>'T11.Obj G, politicas, metas'!K246</f>
        <v>0</v>
      </c>
      <c r="O246" s="189">
        <f>'T11.Obj G, politicas, metas'!L246</f>
        <v>0</v>
      </c>
      <c r="P246" s="189">
        <f>'T11.Obj G, politicas, metas'!M246</f>
        <v>0</v>
      </c>
      <c r="Q246" s="150" t="str">
        <f>_xlfn.CONCAT("PLAN/PROGRAMA: ",'T12. Planes-program-proyect'!F246,"
","PROYECTO: ",'T12. Planes-program-proyect'!G246)</f>
        <v xml:space="preserve">PLAN/PROGRAMA: 
PROYECTO: </v>
      </c>
      <c r="R246" s="231">
        <f>+'T12. Planes-program-proyect'!I246</f>
        <v>0</v>
      </c>
    </row>
    <row r="247" spans="1:18" ht="38.25">
      <c r="A247" s="193" t="str">
        <f>+'T12. Planes-program-proyect'!O247</f>
        <v xml:space="preserve"> </v>
      </c>
      <c r="B247" s="193">
        <f>'T12. Planes-program-proyect'!K247</f>
        <v>0</v>
      </c>
      <c r="C247" s="193" t="str">
        <f t="shared" si="8"/>
        <v/>
      </c>
      <c r="D247" s="193">
        <f>'T12. Planes-program-proyect'!L247</f>
        <v>0</v>
      </c>
      <c r="E247" s="193" t="str">
        <f>'T12. Planes-program-proyect'!D247</f>
        <v>No existe una competencia definida</v>
      </c>
      <c r="F247" s="193">
        <f>'T12. Planes-program-proyect'!B247</f>
        <v>0</v>
      </c>
      <c r="G247" s="150">
        <f>'T11.Obj G, politicas, metas'!E247</f>
        <v>0</v>
      </c>
      <c r="H247" s="150">
        <f>'T11.Obj G, politicas, metas'!F247</f>
        <v>0</v>
      </c>
      <c r="I247" s="150">
        <f>+'T11.Obj G, politicas, metas'!G247</f>
        <v>0</v>
      </c>
      <c r="J247" s="189">
        <f>'T11.Obj G, politicas, metas'!H247</f>
        <v>0</v>
      </c>
      <c r="K247" s="189">
        <f>'T11.Obj G, politicas, metas'!I247</f>
        <v>0</v>
      </c>
      <c r="L247" s="189">
        <f t="shared" si="9"/>
        <v>0</v>
      </c>
      <c r="M247" s="189">
        <f>'T11.Obj G, politicas, metas'!J247</f>
        <v>0</v>
      </c>
      <c r="N247" s="189">
        <f>'T11.Obj G, politicas, metas'!K247</f>
        <v>0</v>
      </c>
      <c r="O247" s="189">
        <f>'T11.Obj G, politicas, metas'!L247</f>
        <v>0</v>
      </c>
      <c r="P247" s="189">
        <f>'T11.Obj G, politicas, metas'!M247</f>
        <v>0</v>
      </c>
      <c r="Q247" s="150" t="str">
        <f>_xlfn.CONCAT("PLAN/PROGRAMA: ",'T12. Planes-program-proyect'!F247,"
","PROYECTO: ",'T12. Planes-program-proyect'!G247)</f>
        <v xml:space="preserve">PLAN/PROGRAMA: 
PROYECTO: </v>
      </c>
      <c r="R247" s="231">
        <f>+'T12. Planes-program-proyect'!I247</f>
        <v>0</v>
      </c>
    </row>
    <row r="248" spans="1:18" ht="38.25">
      <c r="A248" s="193" t="str">
        <f>+'T12. Planes-program-proyect'!O248</f>
        <v xml:space="preserve"> </v>
      </c>
      <c r="B248" s="193">
        <f>'T12. Planes-program-proyect'!K248</f>
        <v>0</v>
      </c>
      <c r="C248" s="193" t="str">
        <f t="shared" si="8"/>
        <v/>
      </c>
      <c r="D248" s="193">
        <f>'T12. Planes-program-proyect'!L248</f>
        <v>0</v>
      </c>
      <c r="E248" s="193" t="str">
        <f>'T12. Planes-program-proyect'!D248</f>
        <v>No existe una competencia definida</v>
      </c>
      <c r="F248" s="193">
        <f>'T12. Planes-program-proyect'!B248</f>
        <v>0</v>
      </c>
      <c r="G248" s="150">
        <f>'T11.Obj G, politicas, metas'!E248</f>
        <v>0</v>
      </c>
      <c r="H248" s="150">
        <f>'T11.Obj G, politicas, metas'!F248</f>
        <v>0</v>
      </c>
      <c r="I248" s="150">
        <f>+'T11.Obj G, politicas, metas'!G248</f>
        <v>0</v>
      </c>
      <c r="J248" s="189">
        <f>'T11.Obj G, politicas, metas'!H248</f>
        <v>0</v>
      </c>
      <c r="K248" s="189">
        <f>'T11.Obj G, politicas, metas'!I248</f>
        <v>0</v>
      </c>
      <c r="L248" s="189">
        <f t="shared" si="9"/>
        <v>0</v>
      </c>
      <c r="M248" s="189">
        <f>'T11.Obj G, politicas, metas'!J248</f>
        <v>0</v>
      </c>
      <c r="N248" s="189">
        <f>'T11.Obj G, politicas, metas'!K248</f>
        <v>0</v>
      </c>
      <c r="O248" s="189">
        <f>'T11.Obj G, politicas, metas'!L248</f>
        <v>0</v>
      </c>
      <c r="P248" s="189">
        <f>'T11.Obj G, politicas, metas'!M248</f>
        <v>0</v>
      </c>
      <c r="Q248" s="150" t="str">
        <f>_xlfn.CONCAT("PLAN/PROGRAMA: ",'T12. Planes-program-proyect'!F248,"
","PROYECTO: ",'T12. Planes-program-proyect'!G248)</f>
        <v xml:space="preserve">PLAN/PROGRAMA: 
PROYECTO: </v>
      </c>
      <c r="R248" s="231">
        <f>+'T12. Planes-program-proyect'!I248</f>
        <v>0</v>
      </c>
    </row>
    <row r="249" spans="1:18" ht="38.25">
      <c r="A249" s="193" t="str">
        <f>+'T12. Planes-program-proyect'!O249</f>
        <v xml:space="preserve"> </v>
      </c>
      <c r="B249" s="193">
        <f>'T12. Planes-program-proyect'!K249</f>
        <v>0</v>
      </c>
      <c r="C249" s="193" t="str">
        <f t="shared" ref="C249:C260" si="10">IFERROR(VLOOKUP(B249,$AF$4:$AG$13,2,0),"")</f>
        <v/>
      </c>
      <c r="D249" s="193">
        <f>'T12. Planes-program-proyect'!L249</f>
        <v>0</v>
      </c>
      <c r="E249" s="193" t="str">
        <f>'T12. Planes-program-proyect'!D249</f>
        <v>No existe una competencia definida</v>
      </c>
      <c r="F249" s="193">
        <f>'T12. Planes-program-proyect'!B249</f>
        <v>0</v>
      </c>
      <c r="G249" s="150">
        <f>'T11.Obj G, politicas, metas'!E249</f>
        <v>0</v>
      </c>
      <c r="H249" s="150">
        <f>'T11.Obj G, politicas, metas'!F249</f>
        <v>0</v>
      </c>
      <c r="I249" s="150">
        <f>+'T11.Obj G, politicas, metas'!G249</f>
        <v>0</v>
      </c>
      <c r="J249" s="189">
        <f>'T11.Obj G, politicas, metas'!H249</f>
        <v>0</v>
      </c>
      <c r="K249" s="189">
        <f>'T11.Obj G, politicas, metas'!I249</f>
        <v>0</v>
      </c>
      <c r="L249" s="189">
        <f t="shared" ref="L249:L260" si="11">+K249+S249</f>
        <v>0</v>
      </c>
      <c r="M249" s="189">
        <f>'T11.Obj G, politicas, metas'!J249</f>
        <v>0</v>
      </c>
      <c r="N249" s="189">
        <f>'T11.Obj G, politicas, metas'!K249</f>
        <v>0</v>
      </c>
      <c r="O249" s="189">
        <f>'T11.Obj G, politicas, metas'!L249</f>
        <v>0</v>
      </c>
      <c r="P249" s="189">
        <f>'T11.Obj G, politicas, metas'!M249</f>
        <v>0</v>
      </c>
      <c r="Q249" s="150" t="str">
        <f>_xlfn.CONCAT("PLAN/PROGRAMA: ",'T12. Planes-program-proyect'!F249,"
","PROYECTO: ",'T12. Planes-program-proyect'!G249)</f>
        <v xml:space="preserve">PLAN/PROGRAMA: 
PROYECTO: </v>
      </c>
      <c r="R249" s="231">
        <f>+'T12. Planes-program-proyect'!I249</f>
        <v>0</v>
      </c>
    </row>
    <row r="250" spans="1:18" ht="38.25">
      <c r="A250" s="193" t="str">
        <f>+'T12. Planes-program-proyect'!O250</f>
        <v xml:space="preserve"> </v>
      </c>
      <c r="B250" s="193">
        <f>'T12. Planes-program-proyect'!K250</f>
        <v>0</v>
      </c>
      <c r="C250" s="193" t="str">
        <f t="shared" si="10"/>
        <v/>
      </c>
      <c r="D250" s="193">
        <f>'T12. Planes-program-proyect'!L250</f>
        <v>0</v>
      </c>
      <c r="E250" s="193" t="str">
        <f>'T12. Planes-program-proyect'!D250</f>
        <v>No existe una competencia definida</v>
      </c>
      <c r="F250" s="193">
        <f>'T12. Planes-program-proyect'!B250</f>
        <v>0</v>
      </c>
      <c r="G250" s="150">
        <f>'T11.Obj G, politicas, metas'!E250</f>
        <v>0</v>
      </c>
      <c r="H250" s="150">
        <f>'T11.Obj G, politicas, metas'!F250</f>
        <v>0</v>
      </c>
      <c r="I250" s="150">
        <f>+'T11.Obj G, politicas, metas'!G250</f>
        <v>0</v>
      </c>
      <c r="J250" s="189">
        <f>'T11.Obj G, politicas, metas'!H250</f>
        <v>0</v>
      </c>
      <c r="K250" s="189">
        <f>'T11.Obj G, politicas, metas'!I250</f>
        <v>0</v>
      </c>
      <c r="L250" s="189">
        <f t="shared" si="11"/>
        <v>0</v>
      </c>
      <c r="M250" s="189">
        <f>'T11.Obj G, politicas, metas'!J250</f>
        <v>0</v>
      </c>
      <c r="N250" s="189">
        <f>'T11.Obj G, politicas, metas'!K250</f>
        <v>0</v>
      </c>
      <c r="O250" s="189">
        <f>'T11.Obj G, politicas, metas'!L250</f>
        <v>0</v>
      </c>
      <c r="P250" s="189">
        <f>'T11.Obj G, politicas, metas'!M250</f>
        <v>0</v>
      </c>
      <c r="Q250" s="150" t="str">
        <f>_xlfn.CONCAT("PLAN/PROGRAMA: ",'T12. Planes-program-proyect'!F250,"
","PROYECTO: ",'T12. Planes-program-proyect'!G250)</f>
        <v xml:space="preserve">PLAN/PROGRAMA: 
PROYECTO: </v>
      </c>
      <c r="R250" s="231">
        <f>+'T12. Planes-program-proyect'!I250</f>
        <v>0</v>
      </c>
    </row>
    <row r="251" spans="1:18" ht="38.25">
      <c r="A251" s="193" t="str">
        <f>+'T12. Planes-program-proyect'!O251</f>
        <v xml:space="preserve"> </v>
      </c>
      <c r="B251" s="193">
        <f>'T12. Planes-program-proyect'!K251</f>
        <v>0</v>
      </c>
      <c r="C251" s="193" t="str">
        <f t="shared" si="10"/>
        <v/>
      </c>
      <c r="D251" s="193">
        <f>'T12. Planes-program-proyect'!L251</f>
        <v>0</v>
      </c>
      <c r="E251" s="193" t="str">
        <f>'T12. Planes-program-proyect'!D251</f>
        <v>No existe una competencia definida</v>
      </c>
      <c r="F251" s="193">
        <f>'T12. Planes-program-proyect'!B251</f>
        <v>0</v>
      </c>
      <c r="G251" s="150">
        <f>'T11.Obj G, politicas, metas'!E251</f>
        <v>0</v>
      </c>
      <c r="H251" s="150">
        <f>'T11.Obj G, politicas, metas'!F251</f>
        <v>0</v>
      </c>
      <c r="I251" s="150">
        <f>+'T11.Obj G, politicas, metas'!G251</f>
        <v>0</v>
      </c>
      <c r="J251" s="189">
        <f>'T11.Obj G, politicas, metas'!H251</f>
        <v>0</v>
      </c>
      <c r="K251" s="189">
        <f>'T11.Obj G, politicas, metas'!I251</f>
        <v>0</v>
      </c>
      <c r="L251" s="189">
        <f t="shared" si="11"/>
        <v>0</v>
      </c>
      <c r="M251" s="189">
        <f>'T11.Obj G, politicas, metas'!J251</f>
        <v>0</v>
      </c>
      <c r="N251" s="189">
        <f>'T11.Obj G, politicas, metas'!K251</f>
        <v>0</v>
      </c>
      <c r="O251" s="189">
        <f>'T11.Obj G, politicas, metas'!L251</f>
        <v>0</v>
      </c>
      <c r="P251" s="189">
        <f>'T11.Obj G, politicas, metas'!M251</f>
        <v>0</v>
      </c>
      <c r="Q251" s="150" t="str">
        <f>_xlfn.CONCAT("PLAN/PROGRAMA: ",'T12. Planes-program-proyect'!F251,"
","PROYECTO: ",'T12. Planes-program-proyect'!G251)</f>
        <v xml:space="preserve">PLAN/PROGRAMA: 
PROYECTO: </v>
      </c>
      <c r="R251" s="231">
        <f>+'T12. Planes-program-proyect'!I251</f>
        <v>0</v>
      </c>
    </row>
    <row r="252" spans="1:18" ht="38.25">
      <c r="A252" s="193" t="str">
        <f>+'T12. Planes-program-proyect'!O252</f>
        <v xml:space="preserve"> </v>
      </c>
      <c r="B252" s="193">
        <f>'T12. Planes-program-proyect'!K252</f>
        <v>0</v>
      </c>
      <c r="C252" s="193" t="str">
        <f t="shared" si="10"/>
        <v/>
      </c>
      <c r="D252" s="193">
        <f>'T12. Planes-program-proyect'!L252</f>
        <v>0</v>
      </c>
      <c r="E252" s="193" t="str">
        <f>'T12. Planes-program-proyect'!D252</f>
        <v>No existe una competencia definida</v>
      </c>
      <c r="F252" s="193">
        <f>'T12. Planes-program-proyect'!B252</f>
        <v>0</v>
      </c>
      <c r="G252" s="150">
        <f>'T11.Obj G, politicas, metas'!E252</f>
        <v>0</v>
      </c>
      <c r="H252" s="150">
        <f>'T11.Obj G, politicas, metas'!F252</f>
        <v>0</v>
      </c>
      <c r="I252" s="150">
        <f>+'T11.Obj G, politicas, metas'!G252</f>
        <v>0</v>
      </c>
      <c r="J252" s="189">
        <f>'T11.Obj G, politicas, metas'!H252</f>
        <v>0</v>
      </c>
      <c r="K252" s="189">
        <f>'T11.Obj G, politicas, metas'!I252</f>
        <v>0</v>
      </c>
      <c r="L252" s="189">
        <f t="shared" si="11"/>
        <v>0</v>
      </c>
      <c r="M252" s="189">
        <f>'T11.Obj G, politicas, metas'!J252</f>
        <v>0</v>
      </c>
      <c r="N252" s="189">
        <f>'T11.Obj G, politicas, metas'!K252</f>
        <v>0</v>
      </c>
      <c r="O252" s="189">
        <f>'T11.Obj G, politicas, metas'!L252</f>
        <v>0</v>
      </c>
      <c r="P252" s="189">
        <f>'T11.Obj G, politicas, metas'!M252</f>
        <v>0</v>
      </c>
      <c r="Q252" s="150" t="str">
        <f>_xlfn.CONCAT("PLAN/PROGRAMA: ",'T12. Planes-program-proyect'!F252,"
","PROYECTO: ",'T12. Planes-program-proyect'!G252)</f>
        <v xml:space="preserve">PLAN/PROGRAMA: 
PROYECTO: </v>
      </c>
      <c r="R252" s="231">
        <f>+'T12. Planes-program-proyect'!I252</f>
        <v>0</v>
      </c>
    </row>
    <row r="253" spans="1:18" ht="38.25">
      <c r="A253" s="193" t="str">
        <f>+'T12. Planes-program-proyect'!O253</f>
        <v xml:space="preserve"> </v>
      </c>
      <c r="B253" s="193">
        <f>'T12. Planes-program-proyect'!K253</f>
        <v>0</v>
      </c>
      <c r="C253" s="193" t="str">
        <f t="shared" si="10"/>
        <v/>
      </c>
      <c r="D253" s="193">
        <f>'T12. Planes-program-proyect'!L253</f>
        <v>0</v>
      </c>
      <c r="E253" s="193" t="str">
        <f>'T12. Planes-program-proyect'!D253</f>
        <v>No existe una competencia definida</v>
      </c>
      <c r="F253" s="193">
        <f>'T12. Planes-program-proyect'!B253</f>
        <v>0</v>
      </c>
      <c r="G253" s="150">
        <f>'T11.Obj G, politicas, metas'!E253</f>
        <v>0</v>
      </c>
      <c r="H253" s="150">
        <f>'T11.Obj G, politicas, metas'!F253</f>
        <v>0</v>
      </c>
      <c r="I253" s="150">
        <f>+'T11.Obj G, politicas, metas'!G253</f>
        <v>0</v>
      </c>
      <c r="J253" s="189">
        <f>'T11.Obj G, politicas, metas'!H253</f>
        <v>0</v>
      </c>
      <c r="K253" s="189">
        <f>'T11.Obj G, politicas, metas'!I253</f>
        <v>0</v>
      </c>
      <c r="L253" s="189">
        <f t="shared" si="11"/>
        <v>0</v>
      </c>
      <c r="M253" s="189">
        <f>'T11.Obj G, politicas, metas'!J253</f>
        <v>0</v>
      </c>
      <c r="N253" s="189">
        <f>'T11.Obj G, politicas, metas'!K253</f>
        <v>0</v>
      </c>
      <c r="O253" s="189">
        <f>'T11.Obj G, politicas, metas'!L253</f>
        <v>0</v>
      </c>
      <c r="P253" s="189">
        <f>'T11.Obj G, politicas, metas'!M253</f>
        <v>0</v>
      </c>
      <c r="Q253" s="150" t="str">
        <f>_xlfn.CONCAT("PLAN/PROGRAMA: ",'T12. Planes-program-proyect'!F253,"
","PROYECTO: ",'T12. Planes-program-proyect'!G253)</f>
        <v xml:space="preserve">PLAN/PROGRAMA: 
PROYECTO: </v>
      </c>
      <c r="R253" s="231">
        <f>+'T12. Planes-program-proyect'!I253</f>
        <v>0</v>
      </c>
    </row>
    <row r="254" spans="1:18" ht="38.25">
      <c r="A254" s="193" t="str">
        <f>+'T12. Planes-program-proyect'!O254</f>
        <v xml:space="preserve"> </v>
      </c>
      <c r="B254" s="193">
        <f>'T12. Planes-program-proyect'!K254</f>
        <v>0</v>
      </c>
      <c r="C254" s="193" t="str">
        <f t="shared" si="10"/>
        <v/>
      </c>
      <c r="D254" s="193">
        <f>'T12. Planes-program-proyect'!L254</f>
        <v>0</v>
      </c>
      <c r="E254" s="193" t="str">
        <f>'T12. Planes-program-proyect'!D254</f>
        <v>No existe una competencia definida</v>
      </c>
      <c r="F254" s="193">
        <f>'T12. Planes-program-proyect'!B254</f>
        <v>0</v>
      </c>
      <c r="G254" s="150">
        <f>'T11.Obj G, politicas, metas'!E254</f>
        <v>0</v>
      </c>
      <c r="H254" s="150">
        <f>'T11.Obj G, politicas, metas'!F254</f>
        <v>0</v>
      </c>
      <c r="I254" s="150">
        <f>+'T11.Obj G, politicas, metas'!G254</f>
        <v>0</v>
      </c>
      <c r="J254" s="189">
        <f>'T11.Obj G, politicas, metas'!H254</f>
        <v>0</v>
      </c>
      <c r="K254" s="189">
        <f>'T11.Obj G, politicas, metas'!I254</f>
        <v>0</v>
      </c>
      <c r="L254" s="189">
        <f t="shared" si="11"/>
        <v>0</v>
      </c>
      <c r="M254" s="189">
        <f>'T11.Obj G, politicas, metas'!J254</f>
        <v>0</v>
      </c>
      <c r="N254" s="189">
        <f>'T11.Obj G, politicas, metas'!K254</f>
        <v>0</v>
      </c>
      <c r="O254" s="189">
        <f>'T11.Obj G, politicas, metas'!L254</f>
        <v>0</v>
      </c>
      <c r="P254" s="189">
        <f>'T11.Obj G, politicas, metas'!M254</f>
        <v>0</v>
      </c>
      <c r="Q254" s="150" t="str">
        <f>_xlfn.CONCAT("PLAN/PROGRAMA: ",'T12. Planes-program-proyect'!F254,"
","PROYECTO: ",'T12. Planes-program-proyect'!G254)</f>
        <v xml:space="preserve">PLAN/PROGRAMA: 
PROYECTO: </v>
      </c>
      <c r="R254" s="231">
        <f>+'T12. Planes-program-proyect'!I254</f>
        <v>0</v>
      </c>
    </row>
    <row r="255" spans="1:18" ht="38.25">
      <c r="A255" s="193" t="str">
        <f>+'T12. Planes-program-proyect'!O255</f>
        <v xml:space="preserve"> </v>
      </c>
      <c r="B255" s="193">
        <f>'T12. Planes-program-proyect'!K255</f>
        <v>0</v>
      </c>
      <c r="C255" s="193" t="str">
        <f t="shared" si="10"/>
        <v/>
      </c>
      <c r="D255" s="193">
        <f>'T12. Planes-program-proyect'!L255</f>
        <v>0</v>
      </c>
      <c r="E255" s="193" t="str">
        <f>'T12. Planes-program-proyect'!D255</f>
        <v>No existe una competencia definida</v>
      </c>
      <c r="F255" s="193">
        <f>'T12. Planes-program-proyect'!B255</f>
        <v>0</v>
      </c>
      <c r="G255" s="150">
        <f>'T11.Obj G, politicas, metas'!E255</f>
        <v>0</v>
      </c>
      <c r="H255" s="150">
        <f>'T11.Obj G, politicas, metas'!F255</f>
        <v>0</v>
      </c>
      <c r="I255" s="150">
        <f>+'T11.Obj G, politicas, metas'!G255</f>
        <v>0</v>
      </c>
      <c r="J255" s="189">
        <f>'T11.Obj G, politicas, metas'!H255</f>
        <v>0</v>
      </c>
      <c r="K255" s="189">
        <f>'T11.Obj G, politicas, metas'!I255</f>
        <v>0</v>
      </c>
      <c r="L255" s="189">
        <f t="shared" si="11"/>
        <v>0</v>
      </c>
      <c r="M255" s="189">
        <f>'T11.Obj G, politicas, metas'!J255</f>
        <v>0</v>
      </c>
      <c r="N255" s="189">
        <f>'T11.Obj G, politicas, metas'!K255</f>
        <v>0</v>
      </c>
      <c r="O255" s="189">
        <f>'T11.Obj G, politicas, metas'!L255</f>
        <v>0</v>
      </c>
      <c r="P255" s="189">
        <f>'T11.Obj G, politicas, metas'!M255</f>
        <v>0</v>
      </c>
      <c r="Q255" s="150" t="str">
        <f>_xlfn.CONCAT("PLAN/PROGRAMA: ",'T12. Planes-program-proyect'!F255,"
","PROYECTO: ",'T12. Planes-program-proyect'!G255)</f>
        <v xml:space="preserve">PLAN/PROGRAMA: 
PROYECTO: </v>
      </c>
      <c r="R255" s="231">
        <f>+'T12. Planes-program-proyect'!I255</f>
        <v>0</v>
      </c>
    </row>
    <row r="256" spans="1:18" ht="38.25">
      <c r="A256" s="193" t="str">
        <f>+'T12. Planes-program-proyect'!O256</f>
        <v xml:space="preserve"> </v>
      </c>
      <c r="B256" s="193">
        <f>'T12. Planes-program-proyect'!K256</f>
        <v>0</v>
      </c>
      <c r="C256" s="193" t="str">
        <f t="shared" si="10"/>
        <v/>
      </c>
      <c r="D256" s="193">
        <f>'T12. Planes-program-proyect'!L256</f>
        <v>0</v>
      </c>
      <c r="E256" s="193" t="str">
        <f>'T12. Planes-program-proyect'!D256</f>
        <v>No existe una competencia definida</v>
      </c>
      <c r="F256" s="193">
        <f>'T12. Planes-program-proyect'!B256</f>
        <v>0</v>
      </c>
      <c r="G256" s="150">
        <f>'T11.Obj G, politicas, metas'!E256</f>
        <v>0</v>
      </c>
      <c r="H256" s="150">
        <f>'T11.Obj G, politicas, metas'!F256</f>
        <v>0</v>
      </c>
      <c r="I256" s="150">
        <f>+'T11.Obj G, politicas, metas'!G256</f>
        <v>0</v>
      </c>
      <c r="J256" s="189">
        <f>'T11.Obj G, politicas, metas'!H256</f>
        <v>0</v>
      </c>
      <c r="K256" s="189">
        <f>'T11.Obj G, politicas, metas'!I256</f>
        <v>0</v>
      </c>
      <c r="L256" s="189">
        <f t="shared" si="11"/>
        <v>0</v>
      </c>
      <c r="M256" s="189">
        <f>'T11.Obj G, politicas, metas'!J256</f>
        <v>0</v>
      </c>
      <c r="N256" s="189">
        <f>'T11.Obj G, politicas, metas'!K256</f>
        <v>0</v>
      </c>
      <c r="O256" s="189">
        <f>'T11.Obj G, politicas, metas'!L256</f>
        <v>0</v>
      </c>
      <c r="P256" s="189">
        <f>'T11.Obj G, politicas, metas'!M256</f>
        <v>0</v>
      </c>
      <c r="Q256" s="150" t="str">
        <f>_xlfn.CONCAT("PLAN/PROGRAMA: ",'T12. Planes-program-proyect'!F256,"
","PROYECTO: ",'T12. Planes-program-proyect'!G256)</f>
        <v xml:space="preserve">PLAN/PROGRAMA: 
PROYECTO: </v>
      </c>
      <c r="R256" s="231">
        <f>+'T12. Planes-program-proyect'!I256</f>
        <v>0</v>
      </c>
    </row>
    <row r="257" spans="1:18" ht="38.25">
      <c r="A257" s="193" t="str">
        <f>+'T12. Planes-program-proyect'!O257</f>
        <v xml:space="preserve"> </v>
      </c>
      <c r="B257" s="193">
        <f>'T12. Planes-program-proyect'!K257</f>
        <v>0</v>
      </c>
      <c r="C257" s="193" t="str">
        <f t="shared" si="10"/>
        <v/>
      </c>
      <c r="D257" s="193">
        <f>'T12. Planes-program-proyect'!L257</f>
        <v>0</v>
      </c>
      <c r="E257" s="193" t="str">
        <f>'T12. Planes-program-proyect'!D257</f>
        <v>No existe una competencia definida</v>
      </c>
      <c r="F257" s="193">
        <f>'T12. Planes-program-proyect'!B257</f>
        <v>0</v>
      </c>
      <c r="G257" s="150">
        <f>'T11.Obj G, politicas, metas'!E257</f>
        <v>0</v>
      </c>
      <c r="H257" s="150">
        <f>'T11.Obj G, politicas, metas'!F257</f>
        <v>0</v>
      </c>
      <c r="I257" s="150">
        <f>+'T11.Obj G, politicas, metas'!G257</f>
        <v>0</v>
      </c>
      <c r="J257" s="189">
        <f>'T11.Obj G, politicas, metas'!H257</f>
        <v>0</v>
      </c>
      <c r="K257" s="189">
        <f>'T11.Obj G, politicas, metas'!I257</f>
        <v>0</v>
      </c>
      <c r="L257" s="189">
        <f t="shared" si="11"/>
        <v>0</v>
      </c>
      <c r="M257" s="189">
        <f>'T11.Obj G, politicas, metas'!J257</f>
        <v>0</v>
      </c>
      <c r="N257" s="189">
        <f>'T11.Obj G, politicas, metas'!K257</f>
        <v>0</v>
      </c>
      <c r="O257" s="189">
        <f>'T11.Obj G, politicas, metas'!L257</f>
        <v>0</v>
      </c>
      <c r="P257" s="189">
        <f>'T11.Obj G, politicas, metas'!M257</f>
        <v>0</v>
      </c>
      <c r="Q257" s="150" t="str">
        <f>_xlfn.CONCAT("PLAN/PROGRAMA: ",'T12. Planes-program-proyect'!F257,"
","PROYECTO: ",'T12. Planes-program-proyect'!G257)</f>
        <v xml:space="preserve">PLAN/PROGRAMA: 
PROYECTO: </v>
      </c>
      <c r="R257" s="231">
        <f>+'T12. Planes-program-proyect'!I257</f>
        <v>0</v>
      </c>
    </row>
    <row r="258" spans="1:18" ht="38.25">
      <c r="A258" s="193" t="str">
        <f>+'T12. Planes-program-proyect'!O258</f>
        <v xml:space="preserve"> </v>
      </c>
      <c r="B258" s="193">
        <f>'T12. Planes-program-proyect'!K258</f>
        <v>0</v>
      </c>
      <c r="C258" s="193" t="str">
        <f t="shared" si="10"/>
        <v/>
      </c>
      <c r="D258" s="193">
        <f>'T12. Planes-program-proyect'!L258</f>
        <v>0</v>
      </c>
      <c r="E258" s="193" t="str">
        <f>'T12. Planes-program-proyect'!D258</f>
        <v>No existe una competencia definida</v>
      </c>
      <c r="F258" s="193">
        <f>'T12. Planes-program-proyect'!B258</f>
        <v>0</v>
      </c>
      <c r="G258" s="150">
        <f>'T11.Obj G, politicas, metas'!E258</f>
        <v>0</v>
      </c>
      <c r="H258" s="150">
        <f>'T11.Obj G, politicas, metas'!F258</f>
        <v>0</v>
      </c>
      <c r="I258" s="150">
        <f>+'T11.Obj G, politicas, metas'!G258</f>
        <v>0</v>
      </c>
      <c r="J258" s="189">
        <f>'T11.Obj G, politicas, metas'!H258</f>
        <v>0</v>
      </c>
      <c r="K258" s="189">
        <f>'T11.Obj G, politicas, metas'!I258</f>
        <v>0</v>
      </c>
      <c r="L258" s="189">
        <f t="shared" si="11"/>
        <v>0</v>
      </c>
      <c r="M258" s="189">
        <f>'T11.Obj G, politicas, metas'!J258</f>
        <v>0</v>
      </c>
      <c r="N258" s="189">
        <f>'T11.Obj G, politicas, metas'!K258</f>
        <v>0</v>
      </c>
      <c r="O258" s="189">
        <f>'T11.Obj G, politicas, metas'!L258</f>
        <v>0</v>
      </c>
      <c r="P258" s="189">
        <f>'T11.Obj G, politicas, metas'!M258</f>
        <v>0</v>
      </c>
      <c r="Q258" s="150" t="str">
        <f>_xlfn.CONCAT("PLAN/PROGRAMA: ",'T12. Planes-program-proyect'!F258,"
","PROYECTO: ",'T12. Planes-program-proyect'!G258)</f>
        <v xml:space="preserve">PLAN/PROGRAMA: 
PROYECTO: </v>
      </c>
      <c r="R258" s="231">
        <f>+'T12. Planes-program-proyect'!I258</f>
        <v>0</v>
      </c>
    </row>
    <row r="259" spans="1:18" ht="38.25">
      <c r="A259" s="193" t="str">
        <f>+'T12. Planes-program-proyect'!O259</f>
        <v xml:space="preserve"> </v>
      </c>
      <c r="B259" s="193">
        <f>'T12. Planes-program-proyect'!K259</f>
        <v>0</v>
      </c>
      <c r="C259" s="193" t="str">
        <f t="shared" si="10"/>
        <v/>
      </c>
      <c r="D259" s="193">
        <f>'T12. Planes-program-proyect'!L259</f>
        <v>0</v>
      </c>
      <c r="E259" s="193" t="str">
        <f>'T12. Planes-program-proyect'!D259</f>
        <v>No existe una competencia definida</v>
      </c>
      <c r="F259" s="193">
        <f>'T12. Planes-program-proyect'!B259</f>
        <v>0</v>
      </c>
      <c r="G259" s="150">
        <f>'T11.Obj G, politicas, metas'!E259</f>
        <v>0</v>
      </c>
      <c r="H259" s="150">
        <f>'T11.Obj G, politicas, metas'!F259</f>
        <v>0</v>
      </c>
      <c r="I259" s="150">
        <f>+'T11.Obj G, politicas, metas'!G259</f>
        <v>0</v>
      </c>
      <c r="J259" s="189">
        <f>'T11.Obj G, politicas, metas'!H259</f>
        <v>0</v>
      </c>
      <c r="K259" s="189">
        <f>'T11.Obj G, politicas, metas'!I259</f>
        <v>0</v>
      </c>
      <c r="L259" s="189">
        <f t="shared" si="11"/>
        <v>0</v>
      </c>
      <c r="M259" s="189">
        <f>'T11.Obj G, politicas, metas'!J259</f>
        <v>0</v>
      </c>
      <c r="N259" s="189">
        <f>'T11.Obj G, politicas, metas'!K259</f>
        <v>0</v>
      </c>
      <c r="O259" s="189">
        <f>'T11.Obj G, politicas, metas'!L259</f>
        <v>0</v>
      </c>
      <c r="P259" s="189">
        <f>'T11.Obj G, politicas, metas'!M259</f>
        <v>0</v>
      </c>
      <c r="Q259" s="150" t="str">
        <f>_xlfn.CONCAT("PLAN/PROGRAMA: ",'T12. Planes-program-proyect'!F259,"
","PROYECTO: ",'T12. Planes-program-proyect'!G259)</f>
        <v xml:space="preserve">PLAN/PROGRAMA: 
PROYECTO: </v>
      </c>
      <c r="R259" s="231">
        <f>+'T12. Planes-program-proyect'!I259</f>
        <v>0</v>
      </c>
    </row>
    <row r="260" spans="1:18" ht="38.25">
      <c r="A260" s="193" t="str">
        <f>+'T12. Planes-program-proyect'!O260</f>
        <v xml:space="preserve"> </v>
      </c>
      <c r="B260" s="193">
        <f>'T12. Planes-program-proyect'!K260</f>
        <v>0</v>
      </c>
      <c r="C260" s="193" t="str">
        <f t="shared" si="10"/>
        <v/>
      </c>
      <c r="D260" s="193">
        <f>'T12. Planes-program-proyect'!L260</f>
        <v>0</v>
      </c>
      <c r="E260" s="193" t="str">
        <f>'T12. Planes-program-proyect'!D260</f>
        <v>No existe una competencia definida</v>
      </c>
      <c r="F260" s="193">
        <f>'T12. Planes-program-proyect'!B260</f>
        <v>0</v>
      </c>
      <c r="G260" s="150">
        <f>'T11.Obj G, politicas, metas'!E260</f>
        <v>0</v>
      </c>
      <c r="H260" s="150">
        <f>'T11.Obj G, politicas, metas'!F260</f>
        <v>0</v>
      </c>
      <c r="I260" s="150">
        <f>+'T11.Obj G, politicas, metas'!G260</f>
        <v>0</v>
      </c>
      <c r="J260" s="189">
        <f>'T11.Obj G, politicas, metas'!H260</f>
        <v>0</v>
      </c>
      <c r="K260" s="189">
        <f>'T11.Obj G, politicas, metas'!I260</f>
        <v>0</v>
      </c>
      <c r="L260" s="189">
        <f t="shared" si="11"/>
        <v>0</v>
      </c>
      <c r="M260" s="189">
        <f>'T11.Obj G, politicas, metas'!J260</f>
        <v>0</v>
      </c>
      <c r="N260" s="189">
        <f>'T11.Obj G, politicas, metas'!K260</f>
        <v>0</v>
      </c>
      <c r="O260" s="189">
        <f>'T11.Obj G, politicas, metas'!L260</f>
        <v>0</v>
      </c>
      <c r="P260" s="189">
        <f>'T11.Obj G, politicas, metas'!M260</f>
        <v>0</v>
      </c>
      <c r="Q260" s="150" t="str">
        <f>_xlfn.CONCAT("PLAN/PROGRAMA: ",'T12. Planes-program-proyect'!F260,"
","PROYECTO: ",'T12. Planes-program-proyect'!G260)</f>
        <v xml:space="preserve">PLAN/PROGRAMA: 
PROYECTO: </v>
      </c>
      <c r="R260" s="231">
        <f>+'T12. Planes-program-proyect'!I260</f>
        <v>0</v>
      </c>
    </row>
    <row r="261" spans="1:18" ht="38.25">
      <c r="A261" s="193" t="str">
        <f>+'T12. Planes-program-proyect'!O261</f>
        <v xml:space="preserve"> </v>
      </c>
      <c r="B261" s="193">
        <f>'T12. Planes-program-proyect'!K261</f>
        <v>0</v>
      </c>
      <c r="C261" s="193" t="str">
        <f t="shared" ref="C261:C324" si="12">IFERROR(VLOOKUP(B261,$AF$4:$AG$13,2,0),"")</f>
        <v/>
      </c>
      <c r="D261" s="193">
        <f>'T12. Planes-program-proyect'!L261</f>
        <v>0</v>
      </c>
      <c r="E261" s="193" t="str">
        <f>'T12. Planes-program-proyect'!D261</f>
        <v>No existe una competencia definida</v>
      </c>
      <c r="F261" s="193">
        <f>'T12. Planes-program-proyect'!B261</f>
        <v>0</v>
      </c>
      <c r="G261" s="150">
        <f>'T11.Obj G, politicas, metas'!E261</f>
        <v>0</v>
      </c>
      <c r="H261" s="150">
        <f>'T11.Obj G, politicas, metas'!F261</f>
        <v>0</v>
      </c>
      <c r="I261" s="150">
        <f>+'T11.Obj G, politicas, metas'!G261</f>
        <v>0</v>
      </c>
      <c r="J261" s="189">
        <f>'T11.Obj G, politicas, metas'!H261</f>
        <v>0</v>
      </c>
      <c r="K261" s="189">
        <f>'T11.Obj G, politicas, metas'!I261</f>
        <v>0</v>
      </c>
      <c r="L261" s="189">
        <f t="shared" ref="L261:L324" si="13">+K261+S261</f>
        <v>0</v>
      </c>
      <c r="M261" s="189">
        <f>'T11.Obj G, politicas, metas'!J261</f>
        <v>0</v>
      </c>
      <c r="N261" s="189">
        <f>'T11.Obj G, politicas, metas'!K261</f>
        <v>0</v>
      </c>
      <c r="O261" s="189">
        <f>'T11.Obj G, politicas, metas'!L261</f>
        <v>0</v>
      </c>
      <c r="P261" s="189">
        <f>'T11.Obj G, politicas, metas'!M261</f>
        <v>0</v>
      </c>
      <c r="Q261" s="150" t="str">
        <f>_xlfn.CONCAT("PLAN/PROGRAMA: ",'T12. Planes-program-proyect'!F261,"
","PROYECTO: ",'T12. Planes-program-proyect'!G261)</f>
        <v xml:space="preserve">PLAN/PROGRAMA: 
PROYECTO: </v>
      </c>
      <c r="R261" s="231">
        <f>+'T12. Planes-program-proyect'!I261</f>
        <v>0</v>
      </c>
    </row>
    <row r="262" spans="1:18" ht="38.25">
      <c r="A262" s="193" t="str">
        <f>+'T12. Planes-program-proyect'!O262</f>
        <v xml:space="preserve"> </v>
      </c>
      <c r="B262" s="193">
        <f>'T12. Planes-program-proyect'!K262</f>
        <v>0</v>
      </c>
      <c r="C262" s="193" t="str">
        <f t="shared" si="12"/>
        <v/>
      </c>
      <c r="D262" s="193">
        <f>'T12. Planes-program-proyect'!L262</f>
        <v>0</v>
      </c>
      <c r="E262" s="193" t="str">
        <f>'T12. Planes-program-proyect'!D262</f>
        <v>No existe una competencia definida</v>
      </c>
      <c r="F262" s="193">
        <f>'T12. Planes-program-proyect'!B262</f>
        <v>0</v>
      </c>
      <c r="G262" s="150">
        <f>'T11.Obj G, politicas, metas'!E262</f>
        <v>0</v>
      </c>
      <c r="H262" s="150">
        <f>'T11.Obj G, politicas, metas'!F262</f>
        <v>0</v>
      </c>
      <c r="I262" s="150">
        <f>+'T11.Obj G, politicas, metas'!G262</f>
        <v>0</v>
      </c>
      <c r="J262" s="189">
        <f>'T11.Obj G, politicas, metas'!H262</f>
        <v>0</v>
      </c>
      <c r="K262" s="189">
        <f>'T11.Obj G, politicas, metas'!I262</f>
        <v>0</v>
      </c>
      <c r="L262" s="189">
        <f t="shared" si="13"/>
        <v>0</v>
      </c>
      <c r="M262" s="189">
        <f>'T11.Obj G, politicas, metas'!J262</f>
        <v>0</v>
      </c>
      <c r="N262" s="189">
        <f>'T11.Obj G, politicas, metas'!K262</f>
        <v>0</v>
      </c>
      <c r="O262" s="189">
        <f>'T11.Obj G, politicas, metas'!L262</f>
        <v>0</v>
      </c>
      <c r="P262" s="189">
        <f>'T11.Obj G, politicas, metas'!M262</f>
        <v>0</v>
      </c>
      <c r="Q262" s="150" t="str">
        <f>_xlfn.CONCAT("PLAN/PROGRAMA: ",'T12. Planes-program-proyect'!F262,"
","PROYECTO: ",'T12. Planes-program-proyect'!G262)</f>
        <v xml:space="preserve">PLAN/PROGRAMA: 
PROYECTO: </v>
      </c>
      <c r="R262" s="231">
        <f>+'T12. Planes-program-proyect'!I262</f>
        <v>0</v>
      </c>
    </row>
    <row r="263" spans="1:18" ht="38.25">
      <c r="A263" s="193" t="str">
        <f>+'T12. Planes-program-proyect'!O263</f>
        <v xml:space="preserve"> </v>
      </c>
      <c r="B263" s="193">
        <f>'T12. Planes-program-proyect'!K263</f>
        <v>0</v>
      </c>
      <c r="C263" s="193" t="str">
        <f t="shared" si="12"/>
        <v/>
      </c>
      <c r="D263" s="193">
        <f>'T12. Planes-program-proyect'!L263</f>
        <v>0</v>
      </c>
      <c r="E263" s="193" t="str">
        <f>'T12. Planes-program-proyect'!D263</f>
        <v>No existe una competencia definida</v>
      </c>
      <c r="F263" s="193">
        <f>'T12. Planes-program-proyect'!B263</f>
        <v>0</v>
      </c>
      <c r="G263" s="150">
        <f>'T11.Obj G, politicas, metas'!E263</f>
        <v>0</v>
      </c>
      <c r="H263" s="150">
        <f>'T11.Obj G, politicas, metas'!F263</f>
        <v>0</v>
      </c>
      <c r="I263" s="150">
        <f>+'T11.Obj G, politicas, metas'!G263</f>
        <v>0</v>
      </c>
      <c r="J263" s="189">
        <f>'T11.Obj G, politicas, metas'!H263</f>
        <v>0</v>
      </c>
      <c r="K263" s="189">
        <f>'T11.Obj G, politicas, metas'!I263</f>
        <v>0</v>
      </c>
      <c r="L263" s="189">
        <f t="shared" si="13"/>
        <v>0</v>
      </c>
      <c r="M263" s="189">
        <f>'T11.Obj G, politicas, metas'!J263</f>
        <v>0</v>
      </c>
      <c r="N263" s="189">
        <f>'T11.Obj G, politicas, metas'!K263</f>
        <v>0</v>
      </c>
      <c r="O263" s="189">
        <f>'T11.Obj G, politicas, metas'!L263</f>
        <v>0</v>
      </c>
      <c r="P263" s="189">
        <f>'T11.Obj G, politicas, metas'!M263</f>
        <v>0</v>
      </c>
      <c r="Q263" s="150" t="str">
        <f>_xlfn.CONCAT("PLAN/PROGRAMA: ",'T12. Planes-program-proyect'!F263,"
","PROYECTO: ",'T12. Planes-program-proyect'!G263)</f>
        <v xml:space="preserve">PLAN/PROGRAMA: 
PROYECTO: </v>
      </c>
      <c r="R263" s="231">
        <f>+'T12. Planes-program-proyect'!I263</f>
        <v>0</v>
      </c>
    </row>
    <row r="264" spans="1:18" ht="38.25">
      <c r="A264" s="193" t="str">
        <f>+'T12. Planes-program-proyect'!O264</f>
        <v xml:space="preserve"> </v>
      </c>
      <c r="B264" s="193">
        <f>'T12. Planes-program-proyect'!K264</f>
        <v>0</v>
      </c>
      <c r="C264" s="193" t="str">
        <f t="shared" si="12"/>
        <v/>
      </c>
      <c r="D264" s="193">
        <f>'T12. Planes-program-proyect'!L264</f>
        <v>0</v>
      </c>
      <c r="E264" s="193" t="str">
        <f>'T12. Planes-program-proyect'!D264</f>
        <v>No existe una competencia definida</v>
      </c>
      <c r="F264" s="193">
        <f>'T12. Planes-program-proyect'!B264</f>
        <v>0</v>
      </c>
      <c r="G264" s="150">
        <f>'T11.Obj G, politicas, metas'!E264</f>
        <v>0</v>
      </c>
      <c r="H264" s="150">
        <f>'T11.Obj G, politicas, metas'!F264</f>
        <v>0</v>
      </c>
      <c r="I264" s="150">
        <f>+'T11.Obj G, politicas, metas'!G264</f>
        <v>0</v>
      </c>
      <c r="J264" s="189">
        <f>'T11.Obj G, politicas, metas'!H264</f>
        <v>0</v>
      </c>
      <c r="K264" s="189">
        <f>'T11.Obj G, politicas, metas'!I264</f>
        <v>0</v>
      </c>
      <c r="L264" s="189">
        <f t="shared" si="13"/>
        <v>0</v>
      </c>
      <c r="M264" s="189">
        <f>'T11.Obj G, politicas, metas'!J264</f>
        <v>0</v>
      </c>
      <c r="N264" s="189">
        <f>'T11.Obj G, politicas, metas'!K264</f>
        <v>0</v>
      </c>
      <c r="O264" s="189">
        <f>'T11.Obj G, politicas, metas'!L264</f>
        <v>0</v>
      </c>
      <c r="P264" s="189">
        <f>'T11.Obj G, politicas, metas'!M264</f>
        <v>0</v>
      </c>
      <c r="Q264" s="150" t="str">
        <f>_xlfn.CONCAT("PLAN/PROGRAMA: ",'T12. Planes-program-proyect'!F264,"
","PROYECTO: ",'T12. Planes-program-proyect'!G264)</f>
        <v xml:space="preserve">PLAN/PROGRAMA: 
PROYECTO: </v>
      </c>
      <c r="R264" s="231">
        <f>+'T12. Planes-program-proyect'!I264</f>
        <v>0</v>
      </c>
    </row>
    <row r="265" spans="1:18" ht="38.25">
      <c r="A265" s="193" t="str">
        <f>+'T12. Planes-program-proyect'!O265</f>
        <v xml:space="preserve"> </v>
      </c>
      <c r="B265" s="193">
        <f>'T12. Planes-program-proyect'!K265</f>
        <v>0</v>
      </c>
      <c r="C265" s="193" t="str">
        <f t="shared" si="12"/>
        <v/>
      </c>
      <c r="D265" s="193">
        <f>'T12. Planes-program-proyect'!L265</f>
        <v>0</v>
      </c>
      <c r="E265" s="193" t="str">
        <f>'T12. Planes-program-proyect'!D265</f>
        <v>No existe una competencia definida</v>
      </c>
      <c r="F265" s="193">
        <f>'T12. Planes-program-proyect'!B265</f>
        <v>0</v>
      </c>
      <c r="G265" s="150">
        <f>'T11.Obj G, politicas, metas'!E265</f>
        <v>0</v>
      </c>
      <c r="H265" s="150">
        <f>'T11.Obj G, politicas, metas'!F265</f>
        <v>0</v>
      </c>
      <c r="I265" s="150">
        <f>+'T11.Obj G, politicas, metas'!G265</f>
        <v>0</v>
      </c>
      <c r="J265" s="189">
        <f>'T11.Obj G, politicas, metas'!H265</f>
        <v>0</v>
      </c>
      <c r="K265" s="189">
        <f>'T11.Obj G, politicas, metas'!I265</f>
        <v>0</v>
      </c>
      <c r="L265" s="189">
        <f t="shared" si="13"/>
        <v>0</v>
      </c>
      <c r="M265" s="189">
        <f>'T11.Obj G, politicas, metas'!J265</f>
        <v>0</v>
      </c>
      <c r="N265" s="189">
        <f>'T11.Obj G, politicas, metas'!K265</f>
        <v>0</v>
      </c>
      <c r="O265" s="189">
        <f>'T11.Obj G, politicas, metas'!L265</f>
        <v>0</v>
      </c>
      <c r="P265" s="189">
        <f>'T11.Obj G, politicas, metas'!M265</f>
        <v>0</v>
      </c>
      <c r="Q265" s="150" t="str">
        <f>_xlfn.CONCAT("PLAN/PROGRAMA: ",'T12. Planes-program-proyect'!F265,"
","PROYECTO: ",'T12. Planes-program-proyect'!G265)</f>
        <v xml:space="preserve">PLAN/PROGRAMA: 
PROYECTO: </v>
      </c>
      <c r="R265" s="231">
        <f>+'T12. Planes-program-proyect'!I265</f>
        <v>0</v>
      </c>
    </row>
    <row r="266" spans="1:18" ht="38.25">
      <c r="A266" s="193" t="str">
        <f>+'T12. Planes-program-proyect'!O266</f>
        <v xml:space="preserve"> </v>
      </c>
      <c r="B266" s="193">
        <f>'T12. Planes-program-proyect'!K266</f>
        <v>0</v>
      </c>
      <c r="C266" s="193" t="str">
        <f t="shared" si="12"/>
        <v/>
      </c>
      <c r="D266" s="193">
        <f>'T12. Planes-program-proyect'!L266</f>
        <v>0</v>
      </c>
      <c r="E266" s="193" t="str">
        <f>'T12. Planes-program-proyect'!D266</f>
        <v>No existe una competencia definida</v>
      </c>
      <c r="F266" s="193">
        <f>'T12. Planes-program-proyect'!B266</f>
        <v>0</v>
      </c>
      <c r="G266" s="150">
        <f>'T11.Obj G, politicas, metas'!E266</f>
        <v>0</v>
      </c>
      <c r="H266" s="150">
        <f>'T11.Obj G, politicas, metas'!F266</f>
        <v>0</v>
      </c>
      <c r="I266" s="150">
        <f>+'T11.Obj G, politicas, metas'!G266</f>
        <v>0</v>
      </c>
      <c r="J266" s="189">
        <f>'T11.Obj G, politicas, metas'!H266</f>
        <v>0</v>
      </c>
      <c r="K266" s="189">
        <f>'T11.Obj G, politicas, metas'!I266</f>
        <v>0</v>
      </c>
      <c r="L266" s="189">
        <f t="shared" si="13"/>
        <v>0</v>
      </c>
      <c r="M266" s="189">
        <f>'T11.Obj G, politicas, metas'!J266</f>
        <v>0</v>
      </c>
      <c r="N266" s="189">
        <f>'T11.Obj G, politicas, metas'!K266</f>
        <v>0</v>
      </c>
      <c r="O266" s="189">
        <f>'T11.Obj G, politicas, metas'!L266</f>
        <v>0</v>
      </c>
      <c r="P266" s="189">
        <f>'T11.Obj G, politicas, metas'!M266</f>
        <v>0</v>
      </c>
      <c r="Q266" s="150" t="str">
        <f>_xlfn.CONCAT("PLAN/PROGRAMA: ",'T12. Planes-program-proyect'!F266,"
","PROYECTO: ",'T12. Planes-program-proyect'!G266)</f>
        <v xml:space="preserve">PLAN/PROGRAMA: 
PROYECTO: </v>
      </c>
      <c r="R266" s="231">
        <f>+'T12. Planes-program-proyect'!I266</f>
        <v>0</v>
      </c>
    </row>
    <row r="267" spans="1:18" ht="38.25">
      <c r="A267" s="193" t="str">
        <f>+'T12. Planes-program-proyect'!O267</f>
        <v xml:space="preserve"> </v>
      </c>
      <c r="B267" s="193">
        <f>'T12. Planes-program-proyect'!K267</f>
        <v>0</v>
      </c>
      <c r="C267" s="193" t="str">
        <f t="shared" si="12"/>
        <v/>
      </c>
      <c r="D267" s="193">
        <f>'T12. Planes-program-proyect'!L267</f>
        <v>0</v>
      </c>
      <c r="E267" s="193" t="str">
        <f>'T12. Planes-program-proyect'!D267</f>
        <v>No existe una competencia definida</v>
      </c>
      <c r="F267" s="193">
        <f>'T12. Planes-program-proyect'!B267</f>
        <v>0</v>
      </c>
      <c r="G267" s="150">
        <f>'T11.Obj G, politicas, metas'!E267</f>
        <v>0</v>
      </c>
      <c r="H267" s="150">
        <f>'T11.Obj G, politicas, metas'!F267</f>
        <v>0</v>
      </c>
      <c r="I267" s="150">
        <f>+'T11.Obj G, politicas, metas'!G267</f>
        <v>0</v>
      </c>
      <c r="J267" s="189">
        <f>'T11.Obj G, politicas, metas'!H267</f>
        <v>0</v>
      </c>
      <c r="K267" s="189">
        <f>'T11.Obj G, politicas, metas'!I267</f>
        <v>0</v>
      </c>
      <c r="L267" s="189">
        <f t="shared" si="13"/>
        <v>0</v>
      </c>
      <c r="M267" s="189">
        <f>'T11.Obj G, politicas, metas'!J267</f>
        <v>0</v>
      </c>
      <c r="N267" s="189">
        <f>'T11.Obj G, politicas, metas'!K267</f>
        <v>0</v>
      </c>
      <c r="O267" s="189">
        <f>'T11.Obj G, politicas, metas'!L267</f>
        <v>0</v>
      </c>
      <c r="P267" s="189">
        <f>'T11.Obj G, politicas, metas'!M267</f>
        <v>0</v>
      </c>
      <c r="Q267" s="150" t="str">
        <f>_xlfn.CONCAT("PLAN/PROGRAMA: ",'T12. Planes-program-proyect'!F267,"
","PROYECTO: ",'T12. Planes-program-proyect'!G267)</f>
        <v xml:space="preserve">PLAN/PROGRAMA: 
PROYECTO: </v>
      </c>
      <c r="R267" s="231">
        <f>+'T12. Planes-program-proyect'!I267</f>
        <v>0</v>
      </c>
    </row>
    <row r="268" spans="1:18" ht="38.25">
      <c r="A268" s="193" t="str">
        <f>+'T12. Planes-program-proyect'!O268</f>
        <v xml:space="preserve"> </v>
      </c>
      <c r="B268" s="193">
        <f>'T12. Planes-program-proyect'!K268</f>
        <v>0</v>
      </c>
      <c r="C268" s="193" t="str">
        <f t="shared" si="12"/>
        <v/>
      </c>
      <c r="D268" s="193">
        <f>'T12. Planes-program-proyect'!L268</f>
        <v>0</v>
      </c>
      <c r="E268" s="193" t="str">
        <f>'T12. Planes-program-proyect'!D268</f>
        <v>No existe una competencia definida</v>
      </c>
      <c r="F268" s="193">
        <f>'T12. Planes-program-proyect'!B268</f>
        <v>0</v>
      </c>
      <c r="G268" s="150">
        <f>'T11.Obj G, politicas, metas'!E268</f>
        <v>0</v>
      </c>
      <c r="H268" s="150">
        <f>'T11.Obj G, politicas, metas'!F268</f>
        <v>0</v>
      </c>
      <c r="I268" s="150">
        <f>+'T11.Obj G, politicas, metas'!G268</f>
        <v>0</v>
      </c>
      <c r="J268" s="189">
        <f>'T11.Obj G, politicas, metas'!H268</f>
        <v>0</v>
      </c>
      <c r="K268" s="189">
        <f>'T11.Obj G, politicas, metas'!I268</f>
        <v>0</v>
      </c>
      <c r="L268" s="189">
        <f t="shared" si="13"/>
        <v>0</v>
      </c>
      <c r="M268" s="189">
        <f>'T11.Obj G, politicas, metas'!J268</f>
        <v>0</v>
      </c>
      <c r="N268" s="189">
        <f>'T11.Obj G, politicas, metas'!K268</f>
        <v>0</v>
      </c>
      <c r="O268" s="189">
        <f>'T11.Obj G, politicas, metas'!L268</f>
        <v>0</v>
      </c>
      <c r="P268" s="189">
        <f>'T11.Obj G, politicas, metas'!M268</f>
        <v>0</v>
      </c>
      <c r="Q268" s="150" t="str">
        <f>_xlfn.CONCAT("PLAN/PROGRAMA: ",'T12. Planes-program-proyect'!F268,"
","PROYECTO: ",'T12. Planes-program-proyect'!G268)</f>
        <v xml:space="preserve">PLAN/PROGRAMA: 
PROYECTO: </v>
      </c>
      <c r="R268" s="231">
        <f>+'T12. Planes-program-proyect'!I268</f>
        <v>0</v>
      </c>
    </row>
    <row r="269" spans="1:18" ht="38.25">
      <c r="A269" s="193" t="str">
        <f>+'T12. Planes-program-proyect'!O269</f>
        <v xml:space="preserve"> </v>
      </c>
      <c r="B269" s="193">
        <f>'T12. Planes-program-proyect'!K269</f>
        <v>0</v>
      </c>
      <c r="C269" s="193" t="str">
        <f t="shared" si="12"/>
        <v/>
      </c>
      <c r="D269" s="193">
        <f>'T12. Planes-program-proyect'!L269</f>
        <v>0</v>
      </c>
      <c r="E269" s="193" t="str">
        <f>'T12. Planes-program-proyect'!D269</f>
        <v>No existe una competencia definida</v>
      </c>
      <c r="F269" s="193">
        <f>'T12. Planes-program-proyect'!B269</f>
        <v>0</v>
      </c>
      <c r="G269" s="150">
        <f>'T11.Obj G, politicas, metas'!E269</f>
        <v>0</v>
      </c>
      <c r="H269" s="150">
        <f>'T11.Obj G, politicas, metas'!F269</f>
        <v>0</v>
      </c>
      <c r="I269" s="150">
        <f>+'T11.Obj G, politicas, metas'!G269</f>
        <v>0</v>
      </c>
      <c r="J269" s="189">
        <f>'T11.Obj G, politicas, metas'!H269</f>
        <v>0</v>
      </c>
      <c r="K269" s="189">
        <f>'T11.Obj G, politicas, metas'!I269</f>
        <v>0</v>
      </c>
      <c r="L269" s="189">
        <f t="shared" si="13"/>
        <v>0</v>
      </c>
      <c r="M269" s="189">
        <f>'T11.Obj G, politicas, metas'!J269</f>
        <v>0</v>
      </c>
      <c r="N269" s="189">
        <f>'T11.Obj G, politicas, metas'!K269</f>
        <v>0</v>
      </c>
      <c r="O269" s="189">
        <f>'T11.Obj G, politicas, metas'!L269</f>
        <v>0</v>
      </c>
      <c r="P269" s="189">
        <f>'T11.Obj G, politicas, metas'!M269</f>
        <v>0</v>
      </c>
      <c r="Q269" s="150" t="str">
        <f>_xlfn.CONCAT("PLAN/PROGRAMA: ",'T12. Planes-program-proyect'!F269,"
","PROYECTO: ",'T12. Planes-program-proyect'!G269)</f>
        <v xml:space="preserve">PLAN/PROGRAMA: 
PROYECTO: </v>
      </c>
      <c r="R269" s="231">
        <f>+'T12. Planes-program-proyect'!I269</f>
        <v>0</v>
      </c>
    </row>
    <row r="270" spans="1:18" ht="38.25">
      <c r="A270" s="193" t="str">
        <f>+'T12. Planes-program-proyect'!O270</f>
        <v xml:space="preserve"> </v>
      </c>
      <c r="B270" s="193">
        <f>'T12. Planes-program-proyect'!K270</f>
        <v>0</v>
      </c>
      <c r="C270" s="193" t="str">
        <f t="shared" si="12"/>
        <v/>
      </c>
      <c r="D270" s="193">
        <f>'T12. Planes-program-proyect'!L270</f>
        <v>0</v>
      </c>
      <c r="E270" s="193" t="str">
        <f>'T12. Planes-program-proyect'!D270</f>
        <v>No existe una competencia definida</v>
      </c>
      <c r="F270" s="193">
        <f>'T12. Planes-program-proyect'!B270</f>
        <v>0</v>
      </c>
      <c r="G270" s="150">
        <f>'T11.Obj G, politicas, metas'!E270</f>
        <v>0</v>
      </c>
      <c r="H270" s="150">
        <f>'T11.Obj G, politicas, metas'!F270</f>
        <v>0</v>
      </c>
      <c r="I270" s="150">
        <f>+'T11.Obj G, politicas, metas'!G270</f>
        <v>0</v>
      </c>
      <c r="J270" s="189">
        <f>'T11.Obj G, politicas, metas'!H270</f>
        <v>0</v>
      </c>
      <c r="K270" s="189">
        <f>'T11.Obj G, politicas, metas'!I270</f>
        <v>0</v>
      </c>
      <c r="L270" s="189">
        <f t="shared" si="13"/>
        <v>0</v>
      </c>
      <c r="M270" s="189">
        <f>'T11.Obj G, politicas, metas'!J270</f>
        <v>0</v>
      </c>
      <c r="N270" s="189">
        <f>'T11.Obj G, politicas, metas'!K270</f>
        <v>0</v>
      </c>
      <c r="O270" s="189">
        <f>'T11.Obj G, politicas, metas'!L270</f>
        <v>0</v>
      </c>
      <c r="P270" s="189">
        <f>'T11.Obj G, politicas, metas'!M270</f>
        <v>0</v>
      </c>
      <c r="Q270" s="150" t="str">
        <f>_xlfn.CONCAT("PLAN/PROGRAMA: ",'T12. Planes-program-proyect'!F270,"
","PROYECTO: ",'T12. Planes-program-proyect'!G270)</f>
        <v xml:space="preserve">PLAN/PROGRAMA: 
PROYECTO: </v>
      </c>
      <c r="R270" s="231">
        <f>+'T12. Planes-program-proyect'!I270</f>
        <v>0</v>
      </c>
    </row>
    <row r="271" spans="1:18" ht="38.25">
      <c r="A271" s="193" t="str">
        <f>+'T12. Planes-program-proyect'!O271</f>
        <v xml:space="preserve"> </v>
      </c>
      <c r="B271" s="193">
        <f>'T12. Planes-program-proyect'!K271</f>
        <v>0</v>
      </c>
      <c r="C271" s="193" t="str">
        <f t="shared" si="12"/>
        <v/>
      </c>
      <c r="D271" s="193">
        <f>'T12. Planes-program-proyect'!L271</f>
        <v>0</v>
      </c>
      <c r="E271" s="193" t="str">
        <f>'T12. Planes-program-proyect'!D271</f>
        <v>No existe una competencia definida</v>
      </c>
      <c r="F271" s="193">
        <f>'T12. Planes-program-proyect'!B271</f>
        <v>0</v>
      </c>
      <c r="G271" s="150">
        <f>'T11.Obj G, politicas, metas'!E271</f>
        <v>0</v>
      </c>
      <c r="H271" s="150">
        <f>'T11.Obj G, politicas, metas'!F271</f>
        <v>0</v>
      </c>
      <c r="I271" s="150">
        <f>+'T11.Obj G, politicas, metas'!G271</f>
        <v>0</v>
      </c>
      <c r="J271" s="189">
        <f>'T11.Obj G, politicas, metas'!H271</f>
        <v>0</v>
      </c>
      <c r="K271" s="189">
        <f>'T11.Obj G, politicas, metas'!I271</f>
        <v>0</v>
      </c>
      <c r="L271" s="189">
        <f t="shared" si="13"/>
        <v>0</v>
      </c>
      <c r="M271" s="189">
        <f>'T11.Obj G, politicas, metas'!J271</f>
        <v>0</v>
      </c>
      <c r="N271" s="189">
        <f>'T11.Obj G, politicas, metas'!K271</f>
        <v>0</v>
      </c>
      <c r="O271" s="189">
        <f>'T11.Obj G, politicas, metas'!L271</f>
        <v>0</v>
      </c>
      <c r="P271" s="189">
        <f>'T11.Obj G, politicas, metas'!M271</f>
        <v>0</v>
      </c>
      <c r="Q271" s="150" t="str">
        <f>_xlfn.CONCAT("PLAN/PROGRAMA: ",'T12. Planes-program-proyect'!F271,"
","PROYECTO: ",'T12. Planes-program-proyect'!G271)</f>
        <v xml:space="preserve">PLAN/PROGRAMA: 
PROYECTO: </v>
      </c>
      <c r="R271" s="231">
        <f>+'T12. Planes-program-proyect'!I271</f>
        <v>0</v>
      </c>
    </row>
    <row r="272" spans="1:18" ht="38.25">
      <c r="A272" s="193" t="str">
        <f>+'T12. Planes-program-proyect'!O272</f>
        <v xml:space="preserve"> </v>
      </c>
      <c r="B272" s="193">
        <f>'T12. Planes-program-proyect'!K272</f>
        <v>0</v>
      </c>
      <c r="C272" s="193" t="str">
        <f t="shared" si="12"/>
        <v/>
      </c>
      <c r="D272" s="193">
        <f>'T12. Planes-program-proyect'!L272</f>
        <v>0</v>
      </c>
      <c r="E272" s="193" t="str">
        <f>'T12. Planes-program-proyect'!D272</f>
        <v>No existe una competencia definida</v>
      </c>
      <c r="F272" s="193">
        <f>'T12. Planes-program-proyect'!B272</f>
        <v>0</v>
      </c>
      <c r="G272" s="150">
        <f>'T11.Obj G, politicas, metas'!E272</f>
        <v>0</v>
      </c>
      <c r="H272" s="150">
        <f>'T11.Obj G, politicas, metas'!F272</f>
        <v>0</v>
      </c>
      <c r="I272" s="150">
        <f>+'T11.Obj G, politicas, metas'!G272</f>
        <v>0</v>
      </c>
      <c r="J272" s="189">
        <f>'T11.Obj G, politicas, metas'!H272</f>
        <v>0</v>
      </c>
      <c r="K272" s="189">
        <f>'T11.Obj G, politicas, metas'!I272</f>
        <v>0</v>
      </c>
      <c r="L272" s="189">
        <f t="shared" si="13"/>
        <v>0</v>
      </c>
      <c r="M272" s="189">
        <f>'T11.Obj G, politicas, metas'!J272</f>
        <v>0</v>
      </c>
      <c r="N272" s="189">
        <f>'T11.Obj G, politicas, metas'!K272</f>
        <v>0</v>
      </c>
      <c r="O272" s="189">
        <f>'T11.Obj G, politicas, metas'!L272</f>
        <v>0</v>
      </c>
      <c r="P272" s="189">
        <f>'T11.Obj G, politicas, metas'!M272</f>
        <v>0</v>
      </c>
      <c r="Q272" s="150" t="str">
        <f>_xlfn.CONCAT("PLAN/PROGRAMA: ",'T12. Planes-program-proyect'!F272,"
","PROYECTO: ",'T12. Planes-program-proyect'!G272)</f>
        <v xml:space="preserve">PLAN/PROGRAMA: 
PROYECTO: </v>
      </c>
      <c r="R272" s="231">
        <f>+'T12. Planes-program-proyect'!I272</f>
        <v>0</v>
      </c>
    </row>
    <row r="273" spans="1:18" ht="38.25">
      <c r="A273" s="193" t="str">
        <f>+'T12. Planes-program-proyect'!O273</f>
        <v xml:space="preserve"> </v>
      </c>
      <c r="B273" s="193">
        <f>'T12. Planes-program-proyect'!K273</f>
        <v>0</v>
      </c>
      <c r="C273" s="193" t="str">
        <f t="shared" si="12"/>
        <v/>
      </c>
      <c r="D273" s="193">
        <f>'T12. Planes-program-proyect'!L273</f>
        <v>0</v>
      </c>
      <c r="E273" s="193" t="str">
        <f>'T12. Planes-program-proyect'!D273</f>
        <v>No existe una competencia definida</v>
      </c>
      <c r="F273" s="193">
        <f>'T12. Planes-program-proyect'!B273</f>
        <v>0</v>
      </c>
      <c r="G273" s="150">
        <f>'T11.Obj G, politicas, metas'!E273</f>
        <v>0</v>
      </c>
      <c r="H273" s="150">
        <f>'T11.Obj G, politicas, metas'!F273</f>
        <v>0</v>
      </c>
      <c r="I273" s="150">
        <f>+'T11.Obj G, politicas, metas'!G273</f>
        <v>0</v>
      </c>
      <c r="J273" s="189">
        <f>'T11.Obj G, politicas, metas'!H273</f>
        <v>0</v>
      </c>
      <c r="K273" s="189">
        <f>'T11.Obj G, politicas, metas'!I273</f>
        <v>0</v>
      </c>
      <c r="L273" s="189">
        <f t="shared" si="13"/>
        <v>0</v>
      </c>
      <c r="M273" s="189">
        <f>'T11.Obj G, politicas, metas'!J273</f>
        <v>0</v>
      </c>
      <c r="N273" s="189">
        <f>'T11.Obj G, politicas, metas'!K273</f>
        <v>0</v>
      </c>
      <c r="O273" s="189">
        <f>'T11.Obj G, politicas, metas'!L273</f>
        <v>0</v>
      </c>
      <c r="P273" s="189">
        <f>'T11.Obj G, politicas, metas'!M273</f>
        <v>0</v>
      </c>
      <c r="Q273" s="150" t="str">
        <f>_xlfn.CONCAT("PLAN/PROGRAMA: ",'T12. Planes-program-proyect'!F273,"
","PROYECTO: ",'T12. Planes-program-proyect'!G273)</f>
        <v xml:space="preserve">PLAN/PROGRAMA: 
PROYECTO: </v>
      </c>
      <c r="R273" s="231">
        <f>+'T12. Planes-program-proyect'!I273</f>
        <v>0</v>
      </c>
    </row>
    <row r="274" spans="1:18" ht="38.25">
      <c r="A274" s="193" t="str">
        <f>+'T12. Planes-program-proyect'!O274</f>
        <v xml:space="preserve"> </v>
      </c>
      <c r="B274" s="193">
        <f>'T12. Planes-program-proyect'!K274</f>
        <v>0</v>
      </c>
      <c r="C274" s="193" t="str">
        <f t="shared" si="12"/>
        <v/>
      </c>
      <c r="D274" s="193">
        <f>'T12. Planes-program-proyect'!L274</f>
        <v>0</v>
      </c>
      <c r="E274" s="193" t="str">
        <f>'T12. Planes-program-proyect'!D274</f>
        <v>No existe una competencia definida</v>
      </c>
      <c r="F274" s="193">
        <f>'T12. Planes-program-proyect'!B274</f>
        <v>0</v>
      </c>
      <c r="G274" s="150">
        <f>'T11.Obj G, politicas, metas'!E274</f>
        <v>0</v>
      </c>
      <c r="H274" s="150">
        <f>'T11.Obj G, politicas, metas'!F274</f>
        <v>0</v>
      </c>
      <c r="I274" s="150">
        <f>+'T11.Obj G, politicas, metas'!G274</f>
        <v>0</v>
      </c>
      <c r="J274" s="189">
        <f>'T11.Obj G, politicas, metas'!H274</f>
        <v>0</v>
      </c>
      <c r="K274" s="189">
        <f>'T11.Obj G, politicas, metas'!I274</f>
        <v>0</v>
      </c>
      <c r="L274" s="189">
        <f t="shared" si="13"/>
        <v>0</v>
      </c>
      <c r="M274" s="189">
        <f>'T11.Obj G, politicas, metas'!J274</f>
        <v>0</v>
      </c>
      <c r="N274" s="189">
        <f>'T11.Obj G, politicas, metas'!K274</f>
        <v>0</v>
      </c>
      <c r="O274" s="189">
        <f>'T11.Obj G, politicas, metas'!L274</f>
        <v>0</v>
      </c>
      <c r="P274" s="189">
        <f>'T11.Obj G, politicas, metas'!M274</f>
        <v>0</v>
      </c>
      <c r="Q274" s="150" t="str">
        <f>_xlfn.CONCAT("PLAN/PROGRAMA: ",'T12. Planes-program-proyect'!F274,"
","PROYECTO: ",'T12. Planes-program-proyect'!G274)</f>
        <v xml:space="preserve">PLAN/PROGRAMA: 
PROYECTO: </v>
      </c>
      <c r="R274" s="231">
        <f>+'T12. Planes-program-proyect'!I274</f>
        <v>0</v>
      </c>
    </row>
    <row r="275" spans="1:18" ht="38.25">
      <c r="A275" s="193" t="str">
        <f>+'T12. Planes-program-proyect'!O275</f>
        <v xml:space="preserve"> </v>
      </c>
      <c r="B275" s="193">
        <f>'T12. Planes-program-proyect'!K275</f>
        <v>0</v>
      </c>
      <c r="C275" s="193" t="str">
        <f t="shared" si="12"/>
        <v/>
      </c>
      <c r="D275" s="193">
        <f>'T12. Planes-program-proyect'!L275</f>
        <v>0</v>
      </c>
      <c r="E275" s="193" t="str">
        <f>'T12. Planes-program-proyect'!D275</f>
        <v>No existe una competencia definida</v>
      </c>
      <c r="F275" s="193">
        <f>'T12. Planes-program-proyect'!B275</f>
        <v>0</v>
      </c>
      <c r="G275" s="150">
        <f>'T11.Obj G, politicas, metas'!E275</f>
        <v>0</v>
      </c>
      <c r="H275" s="150">
        <f>'T11.Obj G, politicas, metas'!F275</f>
        <v>0</v>
      </c>
      <c r="I275" s="150">
        <f>+'T11.Obj G, politicas, metas'!G275</f>
        <v>0</v>
      </c>
      <c r="J275" s="189">
        <f>'T11.Obj G, politicas, metas'!H275</f>
        <v>0</v>
      </c>
      <c r="K275" s="189">
        <f>'T11.Obj G, politicas, metas'!I275</f>
        <v>0</v>
      </c>
      <c r="L275" s="189">
        <f t="shared" si="13"/>
        <v>0</v>
      </c>
      <c r="M275" s="189">
        <f>'T11.Obj G, politicas, metas'!J275</f>
        <v>0</v>
      </c>
      <c r="N275" s="189">
        <f>'T11.Obj G, politicas, metas'!K275</f>
        <v>0</v>
      </c>
      <c r="O275" s="189">
        <f>'T11.Obj G, politicas, metas'!L275</f>
        <v>0</v>
      </c>
      <c r="P275" s="189">
        <f>'T11.Obj G, politicas, metas'!M275</f>
        <v>0</v>
      </c>
      <c r="Q275" s="150" t="str">
        <f>_xlfn.CONCAT("PLAN/PROGRAMA: ",'T12. Planes-program-proyect'!F275,"
","PROYECTO: ",'T12. Planes-program-proyect'!G275)</f>
        <v xml:space="preserve">PLAN/PROGRAMA: 
PROYECTO: </v>
      </c>
      <c r="R275" s="231">
        <f>+'T12. Planes-program-proyect'!I275</f>
        <v>0</v>
      </c>
    </row>
    <row r="276" spans="1:18" ht="38.25">
      <c r="A276" s="193" t="str">
        <f>+'T12. Planes-program-proyect'!O276</f>
        <v xml:space="preserve"> </v>
      </c>
      <c r="B276" s="193">
        <f>'T12. Planes-program-proyect'!K276</f>
        <v>0</v>
      </c>
      <c r="C276" s="193" t="str">
        <f t="shared" si="12"/>
        <v/>
      </c>
      <c r="D276" s="193">
        <f>'T12. Planes-program-proyect'!L276</f>
        <v>0</v>
      </c>
      <c r="E276" s="193" t="str">
        <f>'T12. Planes-program-proyect'!D276</f>
        <v>No existe una competencia definida</v>
      </c>
      <c r="F276" s="193">
        <f>'T12. Planes-program-proyect'!B276</f>
        <v>0</v>
      </c>
      <c r="G276" s="150">
        <f>'T11.Obj G, politicas, metas'!E276</f>
        <v>0</v>
      </c>
      <c r="H276" s="150">
        <f>'T11.Obj G, politicas, metas'!F276</f>
        <v>0</v>
      </c>
      <c r="I276" s="150">
        <f>+'T11.Obj G, politicas, metas'!G276</f>
        <v>0</v>
      </c>
      <c r="J276" s="189">
        <f>'T11.Obj G, politicas, metas'!H276</f>
        <v>0</v>
      </c>
      <c r="K276" s="189">
        <f>'T11.Obj G, politicas, metas'!I276</f>
        <v>0</v>
      </c>
      <c r="L276" s="189">
        <f t="shared" si="13"/>
        <v>0</v>
      </c>
      <c r="M276" s="189">
        <f>'T11.Obj G, politicas, metas'!J276</f>
        <v>0</v>
      </c>
      <c r="N276" s="189">
        <f>'T11.Obj G, politicas, metas'!K276</f>
        <v>0</v>
      </c>
      <c r="O276" s="189">
        <f>'T11.Obj G, politicas, metas'!L276</f>
        <v>0</v>
      </c>
      <c r="P276" s="189">
        <f>'T11.Obj G, politicas, metas'!M276</f>
        <v>0</v>
      </c>
      <c r="Q276" s="150" t="str">
        <f>_xlfn.CONCAT("PLAN/PROGRAMA: ",'T12. Planes-program-proyect'!F276,"
","PROYECTO: ",'T12. Planes-program-proyect'!G276)</f>
        <v xml:space="preserve">PLAN/PROGRAMA: 
PROYECTO: </v>
      </c>
      <c r="R276" s="231">
        <f>+'T12. Planes-program-proyect'!I276</f>
        <v>0</v>
      </c>
    </row>
    <row r="277" spans="1:18" ht="38.25">
      <c r="A277" s="193" t="str">
        <f>+'T12. Planes-program-proyect'!O277</f>
        <v xml:space="preserve"> </v>
      </c>
      <c r="B277" s="193">
        <f>'T12. Planes-program-proyect'!K277</f>
        <v>0</v>
      </c>
      <c r="C277" s="193" t="str">
        <f t="shared" si="12"/>
        <v/>
      </c>
      <c r="D277" s="193">
        <f>'T12. Planes-program-proyect'!L277</f>
        <v>0</v>
      </c>
      <c r="E277" s="193" t="str">
        <f>'T12. Planes-program-proyect'!D277</f>
        <v>No existe una competencia definida</v>
      </c>
      <c r="F277" s="193">
        <f>'T12. Planes-program-proyect'!B277</f>
        <v>0</v>
      </c>
      <c r="G277" s="150">
        <f>'T11.Obj G, politicas, metas'!E277</f>
        <v>0</v>
      </c>
      <c r="H277" s="150">
        <f>'T11.Obj G, politicas, metas'!F277</f>
        <v>0</v>
      </c>
      <c r="I277" s="150">
        <f>+'T11.Obj G, politicas, metas'!G277</f>
        <v>0</v>
      </c>
      <c r="J277" s="189">
        <f>'T11.Obj G, politicas, metas'!H277</f>
        <v>0</v>
      </c>
      <c r="K277" s="189">
        <f>'T11.Obj G, politicas, metas'!I277</f>
        <v>0</v>
      </c>
      <c r="L277" s="189">
        <f t="shared" si="13"/>
        <v>0</v>
      </c>
      <c r="M277" s="189">
        <f>'T11.Obj G, politicas, metas'!J277</f>
        <v>0</v>
      </c>
      <c r="N277" s="189">
        <f>'T11.Obj G, politicas, metas'!K277</f>
        <v>0</v>
      </c>
      <c r="O277" s="189">
        <f>'T11.Obj G, politicas, metas'!L277</f>
        <v>0</v>
      </c>
      <c r="P277" s="189">
        <f>'T11.Obj G, politicas, metas'!M277</f>
        <v>0</v>
      </c>
      <c r="Q277" s="150" t="str">
        <f>_xlfn.CONCAT("PLAN/PROGRAMA: ",'T12. Planes-program-proyect'!F277,"
","PROYECTO: ",'T12. Planes-program-proyect'!G277)</f>
        <v xml:space="preserve">PLAN/PROGRAMA: 
PROYECTO: </v>
      </c>
      <c r="R277" s="231">
        <f>+'T12. Planes-program-proyect'!I277</f>
        <v>0</v>
      </c>
    </row>
    <row r="278" spans="1:18" ht="38.25">
      <c r="A278" s="193" t="str">
        <f>+'T12. Planes-program-proyect'!O278</f>
        <v xml:space="preserve"> </v>
      </c>
      <c r="B278" s="193">
        <f>'T12. Planes-program-proyect'!K278</f>
        <v>0</v>
      </c>
      <c r="C278" s="193" t="str">
        <f t="shared" si="12"/>
        <v/>
      </c>
      <c r="D278" s="193">
        <f>'T12. Planes-program-proyect'!L278</f>
        <v>0</v>
      </c>
      <c r="E278" s="193" t="str">
        <f>'T12. Planes-program-proyect'!D278</f>
        <v>No existe una competencia definida</v>
      </c>
      <c r="F278" s="193">
        <f>'T12. Planes-program-proyect'!B278</f>
        <v>0</v>
      </c>
      <c r="G278" s="150">
        <f>'T11.Obj G, politicas, metas'!E278</f>
        <v>0</v>
      </c>
      <c r="H278" s="150">
        <f>'T11.Obj G, politicas, metas'!F278</f>
        <v>0</v>
      </c>
      <c r="I278" s="150">
        <f>+'T11.Obj G, politicas, metas'!G278</f>
        <v>0</v>
      </c>
      <c r="J278" s="189">
        <f>'T11.Obj G, politicas, metas'!H278</f>
        <v>0</v>
      </c>
      <c r="K278" s="189">
        <f>'T11.Obj G, politicas, metas'!I278</f>
        <v>0</v>
      </c>
      <c r="L278" s="189">
        <f t="shared" si="13"/>
        <v>0</v>
      </c>
      <c r="M278" s="189">
        <f>'T11.Obj G, politicas, metas'!J278</f>
        <v>0</v>
      </c>
      <c r="N278" s="189">
        <f>'T11.Obj G, politicas, metas'!K278</f>
        <v>0</v>
      </c>
      <c r="O278" s="189">
        <f>'T11.Obj G, politicas, metas'!L278</f>
        <v>0</v>
      </c>
      <c r="P278" s="189">
        <f>'T11.Obj G, politicas, metas'!M278</f>
        <v>0</v>
      </c>
      <c r="Q278" s="150" t="str">
        <f>_xlfn.CONCAT("PLAN/PROGRAMA: ",'T12. Planes-program-proyect'!F278,"
","PROYECTO: ",'T12. Planes-program-proyect'!G278)</f>
        <v xml:space="preserve">PLAN/PROGRAMA: 
PROYECTO: </v>
      </c>
      <c r="R278" s="231">
        <f>+'T12. Planes-program-proyect'!I278</f>
        <v>0</v>
      </c>
    </row>
    <row r="279" spans="1:18" ht="38.25">
      <c r="A279" s="193" t="str">
        <f>+'T12. Planes-program-proyect'!O279</f>
        <v xml:space="preserve"> </v>
      </c>
      <c r="B279" s="193">
        <f>'T12. Planes-program-proyect'!K279</f>
        <v>0</v>
      </c>
      <c r="C279" s="193" t="str">
        <f t="shared" si="12"/>
        <v/>
      </c>
      <c r="D279" s="193">
        <f>'T12. Planes-program-proyect'!L279</f>
        <v>0</v>
      </c>
      <c r="E279" s="193" t="str">
        <f>'T12. Planes-program-proyect'!D279</f>
        <v>No existe una competencia definida</v>
      </c>
      <c r="F279" s="193">
        <f>'T12. Planes-program-proyect'!B279</f>
        <v>0</v>
      </c>
      <c r="G279" s="150">
        <f>'T11.Obj G, politicas, metas'!E279</f>
        <v>0</v>
      </c>
      <c r="H279" s="150">
        <f>'T11.Obj G, politicas, metas'!F279</f>
        <v>0</v>
      </c>
      <c r="I279" s="150">
        <f>+'T11.Obj G, politicas, metas'!G279</f>
        <v>0</v>
      </c>
      <c r="J279" s="189">
        <f>'T11.Obj G, politicas, metas'!H279</f>
        <v>0</v>
      </c>
      <c r="K279" s="189">
        <f>'T11.Obj G, politicas, metas'!I279</f>
        <v>0</v>
      </c>
      <c r="L279" s="189">
        <f t="shared" si="13"/>
        <v>0</v>
      </c>
      <c r="M279" s="189">
        <f>'T11.Obj G, politicas, metas'!J279</f>
        <v>0</v>
      </c>
      <c r="N279" s="189">
        <f>'T11.Obj G, politicas, metas'!K279</f>
        <v>0</v>
      </c>
      <c r="O279" s="189">
        <f>'T11.Obj G, politicas, metas'!L279</f>
        <v>0</v>
      </c>
      <c r="P279" s="189">
        <f>'T11.Obj G, politicas, metas'!M279</f>
        <v>0</v>
      </c>
      <c r="Q279" s="150" t="str">
        <f>_xlfn.CONCAT("PLAN/PROGRAMA: ",'T12. Planes-program-proyect'!F279,"
","PROYECTO: ",'T12. Planes-program-proyect'!G279)</f>
        <v xml:space="preserve">PLAN/PROGRAMA: 
PROYECTO: </v>
      </c>
      <c r="R279" s="231">
        <f>+'T12. Planes-program-proyect'!I279</f>
        <v>0</v>
      </c>
    </row>
    <row r="280" spans="1:18" ht="38.25">
      <c r="A280" s="193" t="str">
        <f>+'T12. Planes-program-proyect'!O280</f>
        <v xml:space="preserve"> </v>
      </c>
      <c r="B280" s="193">
        <f>'T12. Planes-program-proyect'!K280</f>
        <v>0</v>
      </c>
      <c r="C280" s="193" t="str">
        <f t="shared" si="12"/>
        <v/>
      </c>
      <c r="D280" s="193">
        <f>'T12. Planes-program-proyect'!L280</f>
        <v>0</v>
      </c>
      <c r="E280" s="193" t="str">
        <f>'T12. Planes-program-proyect'!D280</f>
        <v>No existe una competencia definida</v>
      </c>
      <c r="F280" s="193">
        <f>'T12. Planes-program-proyect'!B280</f>
        <v>0</v>
      </c>
      <c r="G280" s="150">
        <f>'T11.Obj G, politicas, metas'!E280</f>
        <v>0</v>
      </c>
      <c r="H280" s="150">
        <f>'T11.Obj G, politicas, metas'!F280</f>
        <v>0</v>
      </c>
      <c r="I280" s="150">
        <f>+'T11.Obj G, politicas, metas'!G280</f>
        <v>0</v>
      </c>
      <c r="J280" s="189">
        <f>'T11.Obj G, politicas, metas'!H280</f>
        <v>0</v>
      </c>
      <c r="K280" s="189">
        <f>'T11.Obj G, politicas, metas'!I280</f>
        <v>0</v>
      </c>
      <c r="L280" s="189">
        <f t="shared" si="13"/>
        <v>0</v>
      </c>
      <c r="M280" s="189">
        <f>'T11.Obj G, politicas, metas'!J280</f>
        <v>0</v>
      </c>
      <c r="N280" s="189">
        <f>'T11.Obj G, politicas, metas'!K280</f>
        <v>0</v>
      </c>
      <c r="O280" s="189">
        <f>'T11.Obj G, politicas, metas'!L280</f>
        <v>0</v>
      </c>
      <c r="P280" s="189">
        <f>'T11.Obj G, politicas, metas'!M280</f>
        <v>0</v>
      </c>
      <c r="Q280" s="150" t="str">
        <f>_xlfn.CONCAT("PLAN/PROGRAMA: ",'T12. Planes-program-proyect'!F280,"
","PROYECTO: ",'T12. Planes-program-proyect'!G280)</f>
        <v xml:space="preserve">PLAN/PROGRAMA: 
PROYECTO: </v>
      </c>
      <c r="R280" s="231">
        <f>+'T12. Planes-program-proyect'!I280</f>
        <v>0</v>
      </c>
    </row>
    <row r="281" spans="1:18" ht="38.25">
      <c r="A281" s="193" t="str">
        <f>+'T12. Planes-program-proyect'!O281</f>
        <v xml:space="preserve"> </v>
      </c>
      <c r="B281" s="193">
        <f>'T12. Planes-program-proyect'!K281</f>
        <v>0</v>
      </c>
      <c r="C281" s="193" t="str">
        <f t="shared" si="12"/>
        <v/>
      </c>
      <c r="D281" s="193">
        <f>'T12. Planes-program-proyect'!L281</f>
        <v>0</v>
      </c>
      <c r="E281" s="193" t="str">
        <f>'T12. Planes-program-proyect'!D281</f>
        <v>No existe una competencia definida</v>
      </c>
      <c r="F281" s="193">
        <f>'T12. Planes-program-proyect'!B281</f>
        <v>0</v>
      </c>
      <c r="G281" s="150">
        <f>'T11.Obj G, politicas, metas'!E281</f>
        <v>0</v>
      </c>
      <c r="H281" s="150">
        <f>'T11.Obj G, politicas, metas'!F281</f>
        <v>0</v>
      </c>
      <c r="I281" s="150">
        <f>+'T11.Obj G, politicas, metas'!G281</f>
        <v>0</v>
      </c>
      <c r="J281" s="189">
        <f>'T11.Obj G, politicas, metas'!H281</f>
        <v>0</v>
      </c>
      <c r="K281" s="189">
        <f>'T11.Obj G, politicas, metas'!I281</f>
        <v>0</v>
      </c>
      <c r="L281" s="189">
        <f t="shared" si="13"/>
        <v>0</v>
      </c>
      <c r="M281" s="189">
        <f>'T11.Obj G, politicas, metas'!J281</f>
        <v>0</v>
      </c>
      <c r="N281" s="189">
        <f>'T11.Obj G, politicas, metas'!K281</f>
        <v>0</v>
      </c>
      <c r="O281" s="189">
        <f>'T11.Obj G, politicas, metas'!L281</f>
        <v>0</v>
      </c>
      <c r="P281" s="189">
        <f>'T11.Obj G, politicas, metas'!M281</f>
        <v>0</v>
      </c>
      <c r="Q281" s="150" t="str">
        <f>_xlfn.CONCAT("PLAN/PROGRAMA: ",'T12. Planes-program-proyect'!F281,"
","PROYECTO: ",'T12. Planes-program-proyect'!G281)</f>
        <v xml:space="preserve">PLAN/PROGRAMA: 
PROYECTO: </v>
      </c>
      <c r="R281" s="231">
        <f>+'T12. Planes-program-proyect'!I281</f>
        <v>0</v>
      </c>
    </row>
    <row r="282" spans="1:18" ht="38.25">
      <c r="A282" s="193" t="str">
        <f>+'T12. Planes-program-proyect'!O282</f>
        <v xml:space="preserve"> </v>
      </c>
      <c r="B282" s="193">
        <f>'T12. Planes-program-proyect'!K282</f>
        <v>0</v>
      </c>
      <c r="C282" s="193" t="str">
        <f t="shared" si="12"/>
        <v/>
      </c>
      <c r="D282" s="193">
        <f>'T12. Planes-program-proyect'!L282</f>
        <v>0</v>
      </c>
      <c r="E282" s="193" t="str">
        <f>'T12. Planes-program-proyect'!D282</f>
        <v>No existe una competencia definida</v>
      </c>
      <c r="F282" s="193">
        <f>'T12. Planes-program-proyect'!B282</f>
        <v>0</v>
      </c>
      <c r="G282" s="150">
        <f>'T11.Obj G, politicas, metas'!E282</f>
        <v>0</v>
      </c>
      <c r="H282" s="150">
        <f>'T11.Obj G, politicas, metas'!F282</f>
        <v>0</v>
      </c>
      <c r="I282" s="150">
        <f>+'T11.Obj G, politicas, metas'!G282</f>
        <v>0</v>
      </c>
      <c r="J282" s="189">
        <f>'T11.Obj G, politicas, metas'!H282</f>
        <v>0</v>
      </c>
      <c r="K282" s="189">
        <f>'T11.Obj G, politicas, metas'!I282</f>
        <v>0</v>
      </c>
      <c r="L282" s="189">
        <f t="shared" si="13"/>
        <v>0</v>
      </c>
      <c r="M282" s="189">
        <f>'T11.Obj G, politicas, metas'!J282</f>
        <v>0</v>
      </c>
      <c r="N282" s="189">
        <f>'T11.Obj G, politicas, metas'!K282</f>
        <v>0</v>
      </c>
      <c r="O282" s="189">
        <f>'T11.Obj G, politicas, metas'!L282</f>
        <v>0</v>
      </c>
      <c r="P282" s="189">
        <f>'T11.Obj G, politicas, metas'!M282</f>
        <v>0</v>
      </c>
      <c r="Q282" s="150" t="str">
        <f>_xlfn.CONCAT("PLAN/PROGRAMA: ",'T12. Planes-program-proyect'!F282,"
","PROYECTO: ",'T12. Planes-program-proyect'!G282)</f>
        <v xml:space="preserve">PLAN/PROGRAMA: 
PROYECTO: </v>
      </c>
      <c r="R282" s="231">
        <f>+'T12. Planes-program-proyect'!I282</f>
        <v>0</v>
      </c>
    </row>
    <row r="283" spans="1:18" ht="38.25">
      <c r="A283" s="193" t="str">
        <f>+'T12. Planes-program-proyect'!O283</f>
        <v xml:space="preserve"> </v>
      </c>
      <c r="B283" s="193">
        <f>'T12. Planes-program-proyect'!K283</f>
        <v>0</v>
      </c>
      <c r="C283" s="193" t="str">
        <f t="shared" si="12"/>
        <v/>
      </c>
      <c r="D283" s="193">
        <f>'T12. Planes-program-proyect'!L283</f>
        <v>0</v>
      </c>
      <c r="E283" s="193" t="str">
        <f>'T12. Planes-program-proyect'!D283</f>
        <v>No existe una competencia definida</v>
      </c>
      <c r="F283" s="193">
        <f>'T12. Planes-program-proyect'!B283</f>
        <v>0</v>
      </c>
      <c r="G283" s="150">
        <f>'T11.Obj G, politicas, metas'!E283</f>
        <v>0</v>
      </c>
      <c r="H283" s="150">
        <f>'T11.Obj G, politicas, metas'!F283</f>
        <v>0</v>
      </c>
      <c r="I283" s="150">
        <f>+'T11.Obj G, politicas, metas'!G283</f>
        <v>0</v>
      </c>
      <c r="J283" s="189">
        <f>'T11.Obj G, politicas, metas'!H283</f>
        <v>0</v>
      </c>
      <c r="K283" s="189">
        <f>'T11.Obj G, politicas, metas'!I283</f>
        <v>0</v>
      </c>
      <c r="L283" s="189">
        <f t="shared" si="13"/>
        <v>0</v>
      </c>
      <c r="M283" s="189">
        <f>'T11.Obj G, politicas, metas'!J283</f>
        <v>0</v>
      </c>
      <c r="N283" s="189">
        <f>'T11.Obj G, politicas, metas'!K283</f>
        <v>0</v>
      </c>
      <c r="O283" s="189">
        <f>'T11.Obj G, politicas, metas'!L283</f>
        <v>0</v>
      </c>
      <c r="P283" s="189">
        <f>'T11.Obj G, politicas, metas'!M283</f>
        <v>0</v>
      </c>
      <c r="Q283" s="150" t="str">
        <f>_xlfn.CONCAT("PLAN/PROGRAMA: ",'T12. Planes-program-proyect'!F283,"
","PROYECTO: ",'T12. Planes-program-proyect'!G283)</f>
        <v xml:space="preserve">PLAN/PROGRAMA: 
PROYECTO: </v>
      </c>
      <c r="R283" s="231">
        <f>+'T12. Planes-program-proyect'!I283</f>
        <v>0</v>
      </c>
    </row>
    <row r="284" spans="1:18" ht="38.25">
      <c r="A284" s="193" t="str">
        <f>+'T12. Planes-program-proyect'!O284</f>
        <v xml:space="preserve"> </v>
      </c>
      <c r="B284" s="193">
        <f>'T12. Planes-program-proyect'!K284</f>
        <v>0</v>
      </c>
      <c r="C284" s="193" t="str">
        <f t="shared" si="12"/>
        <v/>
      </c>
      <c r="D284" s="193">
        <f>'T12. Planes-program-proyect'!L284</f>
        <v>0</v>
      </c>
      <c r="E284" s="193" t="str">
        <f>'T12. Planes-program-proyect'!D284</f>
        <v>No existe una competencia definida</v>
      </c>
      <c r="F284" s="193">
        <f>'T12. Planes-program-proyect'!B284</f>
        <v>0</v>
      </c>
      <c r="G284" s="150">
        <f>'T11.Obj G, politicas, metas'!E284</f>
        <v>0</v>
      </c>
      <c r="H284" s="150">
        <f>'T11.Obj G, politicas, metas'!F284</f>
        <v>0</v>
      </c>
      <c r="I284" s="150">
        <f>+'T11.Obj G, politicas, metas'!G284</f>
        <v>0</v>
      </c>
      <c r="J284" s="189">
        <f>'T11.Obj G, politicas, metas'!H284</f>
        <v>0</v>
      </c>
      <c r="K284" s="189">
        <f>'T11.Obj G, politicas, metas'!I284</f>
        <v>0</v>
      </c>
      <c r="L284" s="189">
        <f t="shared" si="13"/>
        <v>0</v>
      </c>
      <c r="M284" s="189">
        <f>'T11.Obj G, politicas, metas'!J284</f>
        <v>0</v>
      </c>
      <c r="N284" s="189">
        <f>'T11.Obj G, politicas, metas'!K284</f>
        <v>0</v>
      </c>
      <c r="O284" s="189">
        <f>'T11.Obj G, politicas, metas'!L284</f>
        <v>0</v>
      </c>
      <c r="P284" s="189">
        <f>'T11.Obj G, politicas, metas'!M284</f>
        <v>0</v>
      </c>
      <c r="Q284" s="150" t="str">
        <f>_xlfn.CONCAT("PLAN/PROGRAMA: ",'T12. Planes-program-proyect'!F284,"
","PROYECTO: ",'T12. Planes-program-proyect'!G284)</f>
        <v xml:space="preserve">PLAN/PROGRAMA: 
PROYECTO: </v>
      </c>
      <c r="R284" s="231">
        <f>+'T12. Planes-program-proyect'!I284</f>
        <v>0</v>
      </c>
    </row>
    <row r="285" spans="1:18" ht="38.25">
      <c r="A285" s="193" t="str">
        <f>+'T12. Planes-program-proyect'!O285</f>
        <v xml:space="preserve"> </v>
      </c>
      <c r="B285" s="193">
        <f>'T12. Planes-program-proyect'!K285</f>
        <v>0</v>
      </c>
      <c r="C285" s="193" t="str">
        <f t="shared" si="12"/>
        <v/>
      </c>
      <c r="D285" s="193">
        <f>'T12. Planes-program-proyect'!L285</f>
        <v>0</v>
      </c>
      <c r="E285" s="193" t="str">
        <f>'T12. Planes-program-proyect'!D285</f>
        <v>No existe una competencia definida</v>
      </c>
      <c r="F285" s="193">
        <f>'T12. Planes-program-proyect'!B285</f>
        <v>0</v>
      </c>
      <c r="G285" s="150">
        <f>'T11.Obj G, politicas, metas'!E285</f>
        <v>0</v>
      </c>
      <c r="H285" s="150">
        <f>'T11.Obj G, politicas, metas'!F285</f>
        <v>0</v>
      </c>
      <c r="I285" s="150">
        <f>+'T11.Obj G, politicas, metas'!G285</f>
        <v>0</v>
      </c>
      <c r="J285" s="189">
        <f>'T11.Obj G, politicas, metas'!H285</f>
        <v>0</v>
      </c>
      <c r="K285" s="189">
        <f>'T11.Obj G, politicas, metas'!I285</f>
        <v>0</v>
      </c>
      <c r="L285" s="189">
        <f t="shared" si="13"/>
        <v>0</v>
      </c>
      <c r="M285" s="189">
        <f>'T11.Obj G, politicas, metas'!J285</f>
        <v>0</v>
      </c>
      <c r="N285" s="189">
        <f>'T11.Obj G, politicas, metas'!K285</f>
        <v>0</v>
      </c>
      <c r="O285" s="189">
        <f>'T11.Obj G, politicas, metas'!L285</f>
        <v>0</v>
      </c>
      <c r="P285" s="189">
        <f>'T11.Obj G, politicas, metas'!M285</f>
        <v>0</v>
      </c>
      <c r="Q285" s="150" t="str">
        <f>_xlfn.CONCAT("PLAN/PROGRAMA: ",'T12. Planes-program-proyect'!F285,"
","PROYECTO: ",'T12. Planes-program-proyect'!G285)</f>
        <v xml:space="preserve">PLAN/PROGRAMA: 
PROYECTO: </v>
      </c>
      <c r="R285" s="231">
        <f>+'T12. Planes-program-proyect'!I285</f>
        <v>0</v>
      </c>
    </row>
    <row r="286" spans="1:18" ht="38.25">
      <c r="A286" s="193" t="str">
        <f>+'T12. Planes-program-proyect'!O286</f>
        <v xml:space="preserve"> </v>
      </c>
      <c r="B286" s="193">
        <f>'T12. Planes-program-proyect'!K286</f>
        <v>0</v>
      </c>
      <c r="C286" s="193" t="str">
        <f t="shared" si="12"/>
        <v/>
      </c>
      <c r="D286" s="193">
        <f>'T12. Planes-program-proyect'!L286</f>
        <v>0</v>
      </c>
      <c r="E286" s="193" t="str">
        <f>'T12. Planes-program-proyect'!D286</f>
        <v>No existe una competencia definida</v>
      </c>
      <c r="F286" s="193">
        <f>'T12. Planes-program-proyect'!B286</f>
        <v>0</v>
      </c>
      <c r="G286" s="150">
        <f>'T11.Obj G, politicas, metas'!E286</f>
        <v>0</v>
      </c>
      <c r="H286" s="150">
        <f>'T11.Obj G, politicas, metas'!F286</f>
        <v>0</v>
      </c>
      <c r="I286" s="150">
        <f>+'T11.Obj G, politicas, metas'!G286</f>
        <v>0</v>
      </c>
      <c r="J286" s="189">
        <f>'T11.Obj G, politicas, metas'!H286</f>
        <v>0</v>
      </c>
      <c r="K286" s="189">
        <f>'T11.Obj G, politicas, metas'!I286</f>
        <v>0</v>
      </c>
      <c r="L286" s="189">
        <f t="shared" si="13"/>
        <v>0</v>
      </c>
      <c r="M286" s="189">
        <f>'T11.Obj G, politicas, metas'!J286</f>
        <v>0</v>
      </c>
      <c r="N286" s="189">
        <f>'T11.Obj G, politicas, metas'!K286</f>
        <v>0</v>
      </c>
      <c r="O286" s="189">
        <f>'T11.Obj G, politicas, metas'!L286</f>
        <v>0</v>
      </c>
      <c r="P286" s="189">
        <f>'T11.Obj G, politicas, metas'!M286</f>
        <v>0</v>
      </c>
      <c r="Q286" s="150" t="str">
        <f>_xlfn.CONCAT("PLAN/PROGRAMA: ",'T12. Planes-program-proyect'!F286,"
","PROYECTO: ",'T12. Planes-program-proyect'!G286)</f>
        <v xml:space="preserve">PLAN/PROGRAMA: 
PROYECTO: </v>
      </c>
      <c r="R286" s="231">
        <f>+'T12. Planes-program-proyect'!I286</f>
        <v>0</v>
      </c>
    </row>
    <row r="287" spans="1:18" ht="38.25">
      <c r="A287" s="193" t="str">
        <f>+'T12. Planes-program-proyect'!O287</f>
        <v xml:space="preserve"> </v>
      </c>
      <c r="B287" s="193">
        <f>'T12. Planes-program-proyect'!K287</f>
        <v>0</v>
      </c>
      <c r="C287" s="193" t="str">
        <f t="shared" si="12"/>
        <v/>
      </c>
      <c r="D287" s="193">
        <f>'T12. Planes-program-proyect'!L287</f>
        <v>0</v>
      </c>
      <c r="E287" s="193" t="str">
        <f>'T12. Planes-program-proyect'!D287</f>
        <v>No existe una competencia definida</v>
      </c>
      <c r="F287" s="193">
        <f>'T12. Planes-program-proyect'!B287</f>
        <v>0</v>
      </c>
      <c r="G287" s="150">
        <f>'T11.Obj G, politicas, metas'!E287</f>
        <v>0</v>
      </c>
      <c r="H287" s="150">
        <f>'T11.Obj G, politicas, metas'!F287</f>
        <v>0</v>
      </c>
      <c r="I287" s="150">
        <f>+'T11.Obj G, politicas, metas'!G287</f>
        <v>0</v>
      </c>
      <c r="J287" s="189">
        <f>'T11.Obj G, politicas, metas'!H287</f>
        <v>0</v>
      </c>
      <c r="K287" s="189">
        <f>'T11.Obj G, politicas, metas'!I287</f>
        <v>0</v>
      </c>
      <c r="L287" s="189">
        <f t="shared" si="13"/>
        <v>0</v>
      </c>
      <c r="M287" s="189">
        <f>'T11.Obj G, politicas, metas'!J287</f>
        <v>0</v>
      </c>
      <c r="N287" s="189">
        <f>'T11.Obj G, politicas, metas'!K287</f>
        <v>0</v>
      </c>
      <c r="O287" s="189">
        <f>'T11.Obj G, politicas, metas'!L287</f>
        <v>0</v>
      </c>
      <c r="P287" s="189">
        <f>'T11.Obj G, politicas, metas'!M287</f>
        <v>0</v>
      </c>
      <c r="Q287" s="150" t="str">
        <f>_xlfn.CONCAT("PLAN/PROGRAMA: ",'T12. Planes-program-proyect'!F287,"
","PROYECTO: ",'T12. Planes-program-proyect'!G287)</f>
        <v xml:space="preserve">PLAN/PROGRAMA: 
PROYECTO: </v>
      </c>
      <c r="R287" s="231">
        <f>+'T12. Planes-program-proyect'!I287</f>
        <v>0</v>
      </c>
    </row>
    <row r="288" spans="1:18" ht="38.25">
      <c r="A288" s="193" t="str">
        <f>+'T12. Planes-program-proyect'!O288</f>
        <v xml:space="preserve"> </v>
      </c>
      <c r="B288" s="193">
        <f>'T12. Planes-program-proyect'!K288</f>
        <v>0</v>
      </c>
      <c r="C288" s="193" t="str">
        <f t="shared" si="12"/>
        <v/>
      </c>
      <c r="D288" s="193">
        <f>'T12. Planes-program-proyect'!L288</f>
        <v>0</v>
      </c>
      <c r="E288" s="193" t="str">
        <f>'T12. Planes-program-proyect'!D288</f>
        <v>No existe una competencia definida</v>
      </c>
      <c r="F288" s="193">
        <f>'T12. Planes-program-proyect'!B288</f>
        <v>0</v>
      </c>
      <c r="G288" s="150">
        <f>'T11.Obj G, politicas, metas'!E288</f>
        <v>0</v>
      </c>
      <c r="H288" s="150">
        <f>'T11.Obj G, politicas, metas'!F288</f>
        <v>0</v>
      </c>
      <c r="I288" s="150">
        <f>+'T11.Obj G, politicas, metas'!G288</f>
        <v>0</v>
      </c>
      <c r="J288" s="189">
        <f>'T11.Obj G, politicas, metas'!H288</f>
        <v>0</v>
      </c>
      <c r="K288" s="189">
        <f>'T11.Obj G, politicas, metas'!I288</f>
        <v>0</v>
      </c>
      <c r="L288" s="189">
        <f t="shared" si="13"/>
        <v>0</v>
      </c>
      <c r="M288" s="189">
        <f>'T11.Obj G, politicas, metas'!J288</f>
        <v>0</v>
      </c>
      <c r="N288" s="189">
        <f>'T11.Obj G, politicas, metas'!K288</f>
        <v>0</v>
      </c>
      <c r="O288" s="189">
        <f>'T11.Obj G, politicas, metas'!L288</f>
        <v>0</v>
      </c>
      <c r="P288" s="189">
        <f>'T11.Obj G, politicas, metas'!M288</f>
        <v>0</v>
      </c>
      <c r="Q288" s="150" t="str">
        <f>_xlfn.CONCAT("PLAN/PROGRAMA: ",'T12. Planes-program-proyect'!F288,"
","PROYECTO: ",'T12. Planes-program-proyect'!G288)</f>
        <v xml:space="preserve">PLAN/PROGRAMA: 
PROYECTO: </v>
      </c>
      <c r="R288" s="231">
        <f>+'T12. Planes-program-proyect'!I288</f>
        <v>0</v>
      </c>
    </row>
    <row r="289" spans="1:18" ht="38.25">
      <c r="A289" s="193" t="str">
        <f>+'T12. Planes-program-proyect'!O289</f>
        <v xml:space="preserve"> </v>
      </c>
      <c r="B289" s="193">
        <f>'T12. Planes-program-proyect'!K289</f>
        <v>0</v>
      </c>
      <c r="C289" s="193" t="str">
        <f t="shared" si="12"/>
        <v/>
      </c>
      <c r="D289" s="193">
        <f>'T12. Planes-program-proyect'!L289</f>
        <v>0</v>
      </c>
      <c r="E289" s="193" t="str">
        <f>'T12. Planes-program-proyect'!D289</f>
        <v>No existe una competencia definida</v>
      </c>
      <c r="F289" s="193">
        <f>'T12. Planes-program-proyect'!B289</f>
        <v>0</v>
      </c>
      <c r="G289" s="150">
        <f>'T11.Obj G, politicas, metas'!E289</f>
        <v>0</v>
      </c>
      <c r="H289" s="150">
        <f>'T11.Obj G, politicas, metas'!F289</f>
        <v>0</v>
      </c>
      <c r="I289" s="150">
        <f>+'T11.Obj G, politicas, metas'!G289</f>
        <v>0</v>
      </c>
      <c r="J289" s="189">
        <f>'T11.Obj G, politicas, metas'!H289</f>
        <v>0</v>
      </c>
      <c r="K289" s="189">
        <f>'T11.Obj G, politicas, metas'!I289</f>
        <v>0</v>
      </c>
      <c r="L289" s="189">
        <f t="shared" si="13"/>
        <v>0</v>
      </c>
      <c r="M289" s="189">
        <f>'T11.Obj G, politicas, metas'!J289</f>
        <v>0</v>
      </c>
      <c r="N289" s="189">
        <f>'T11.Obj G, politicas, metas'!K289</f>
        <v>0</v>
      </c>
      <c r="O289" s="189">
        <f>'T11.Obj G, politicas, metas'!L289</f>
        <v>0</v>
      </c>
      <c r="P289" s="189">
        <f>'T11.Obj G, politicas, metas'!M289</f>
        <v>0</v>
      </c>
      <c r="Q289" s="150" t="str">
        <f>_xlfn.CONCAT("PLAN/PROGRAMA: ",'T12. Planes-program-proyect'!F289,"
","PROYECTO: ",'T12. Planes-program-proyect'!G289)</f>
        <v xml:space="preserve">PLAN/PROGRAMA: 
PROYECTO: </v>
      </c>
      <c r="R289" s="231">
        <f>+'T12. Planes-program-proyect'!I289</f>
        <v>0</v>
      </c>
    </row>
    <row r="290" spans="1:18" ht="38.25">
      <c r="A290" s="193" t="str">
        <f>+'T12. Planes-program-proyect'!O290</f>
        <v xml:space="preserve"> </v>
      </c>
      <c r="B290" s="193">
        <f>'T12. Planes-program-proyect'!K290</f>
        <v>0</v>
      </c>
      <c r="C290" s="193" t="str">
        <f t="shared" si="12"/>
        <v/>
      </c>
      <c r="D290" s="193">
        <f>'T12. Planes-program-proyect'!L290</f>
        <v>0</v>
      </c>
      <c r="E290" s="193" t="str">
        <f>'T12. Planes-program-proyect'!D290</f>
        <v>No existe una competencia definida</v>
      </c>
      <c r="F290" s="193">
        <f>'T12. Planes-program-proyect'!B290</f>
        <v>0</v>
      </c>
      <c r="G290" s="150">
        <f>'T11.Obj G, politicas, metas'!E290</f>
        <v>0</v>
      </c>
      <c r="H290" s="150">
        <f>'T11.Obj G, politicas, metas'!F290</f>
        <v>0</v>
      </c>
      <c r="I290" s="150">
        <f>+'T11.Obj G, politicas, metas'!G290</f>
        <v>0</v>
      </c>
      <c r="J290" s="189">
        <f>'T11.Obj G, politicas, metas'!H290</f>
        <v>0</v>
      </c>
      <c r="K290" s="189">
        <f>'T11.Obj G, politicas, metas'!I290</f>
        <v>0</v>
      </c>
      <c r="L290" s="189">
        <f t="shared" si="13"/>
        <v>0</v>
      </c>
      <c r="M290" s="189">
        <f>'T11.Obj G, politicas, metas'!J290</f>
        <v>0</v>
      </c>
      <c r="N290" s="189">
        <f>'T11.Obj G, politicas, metas'!K290</f>
        <v>0</v>
      </c>
      <c r="O290" s="189">
        <f>'T11.Obj G, politicas, metas'!L290</f>
        <v>0</v>
      </c>
      <c r="P290" s="189">
        <f>'T11.Obj G, politicas, metas'!M290</f>
        <v>0</v>
      </c>
      <c r="Q290" s="150" t="str">
        <f>_xlfn.CONCAT("PLAN/PROGRAMA: ",'T12. Planes-program-proyect'!F290,"
","PROYECTO: ",'T12. Planes-program-proyect'!G290)</f>
        <v xml:space="preserve">PLAN/PROGRAMA: 
PROYECTO: </v>
      </c>
      <c r="R290" s="231">
        <f>+'T12. Planes-program-proyect'!I290</f>
        <v>0</v>
      </c>
    </row>
    <row r="291" spans="1:18" ht="38.25">
      <c r="A291" s="193" t="str">
        <f>+'T12. Planes-program-proyect'!O291</f>
        <v xml:space="preserve"> </v>
      </c>
      <c r="B291" s="193">
        <f>'T12. Planes-program-proyect'!K291</f>
        <v>0</v>
      </c>
      <c r="C291" s="193" t="str">
        <f t="shared" si="12"/>
        <v/>
      </c>
      <c r="D291" s="193">
        <f>'T12. Planes-program-proyect'!L291</f>
        <v>0</v>
      </c>
      <c r="E291" s="193" t="str">
        <f>'T12. Planes-program-proyect'!D291</f>
        <v>No existe una competencia definida</v>
      </c>
      <c r="F291" s="193">
        <f>'T12. Planes-program-proyect'!B291</f>
        <v>0</v>
      </c>
      <c r="G291" s="150">
        <f>'T11.Obj G, politicas, metas'!E291</f>
        <v>0</v>
      </c>
      <c r="H291" s="150">
        <f>'T11.Obj G, politicas, metas'!F291</f>
        <v>0</v>
      </c>
      <c r="I291" s="150">
        <f>+'T11.Obj G, politicas, metas'!G291</f>
        <v>0</v>
      </c>
      <c r="J291" s="189">
        <f>'T11.Obj G, politicas, metas'!H291</f>
        <v>0</v>
      </c>
      <c r="K291" s="189">
        <f>'T11.Obj G, politicas, metas'!I291</f>
        <v>0</v>
      </c>
      <c r="L291" s="189">
        <f t="shared" si="13"/>
        <v>0</v>
      </c>
      <c r="M291" s="189">
        <f>'T11.Obj G, politicas, metas'!J291</f>
        <v>0</v>
      </c>
      <c r="N291" s="189">
        <f>'T11.Obj G, politicas, metas'!K291</f>
        <v>0</v>
      </c>
      <c r="O291" s="189">
        <f>'T11.Obj G, politicas, metas'!L291</f>
        <v>0</v>
      </c>
      <c r="P291" s="189">
        <f>'T11.Obj G, politicas, metas'!M291</f>
        <v>0</v>
      </c>
      <c r="Q291" s="150" t="str">
        <f>_xlfn.CONCAT("PLAN/PROGRAMA: ",'T12. Planes-program-proyect'!F291,"
","PROYECTO: ",'T12. Planes-program-proyect'!G291)</f>
        <v xml:space="preserve">PLAN/PROGRAMA: 
PROYECTO: </v>
      </c>
      <c r="R291" s="231">
        <f>+'T12. Planes-program-proyect'!I291</f>
        <v>0</v>
      </c>
    </row>
    <row r="292" spans="1:18" ht="38.25">
      <c r="A292" s="193" t="str">
        <f>+'T12. Planes-program-proyect'!O292</f>
        <v xml:space="preserve"> </v>
      </c>
      <c r="B292" s="193">
        <f>'T12. Planes-program-proyect'!K292</f>
        <v>0</v>
      </c>
      <c r="C292" s="193" t="str">
        <f t="shared" si="12"/>
        <v/>
      </c>
      <c r="D292" s="193">
        <f>'T12. Planes-program-proyect'!L292</f>
        <v>0</v>
      </c>
      <c r="E292" s="193" t="str">
        <f>'T12. Planes-program-proyect'!D292</f>
        <v>No existe una competencia definida</v>
      </c>
      <c r="F292" s="193">
        <f>'T12. Planes-program-proyect'!B292</f>
        <v>0</v>
      </c>
      <c r="G292" s="150">
        <f>'T11.Obj G, politicas, metas'!E292</f>
        <v>0</v>
      </c>
      <c r="H292" s="150">
        <f>'T11.Obj G, politicas, metas'!F292</f>
        <v>0</v>
      </c>
      <c r="I292" s="150">
        <f>+'T11.Obj G, politicas, metas'!G292</f>
        <v>0</v>
      </c>
      <c r="J292" s="189">
        <f>'T11.Obj G, politicas, metas'!H292</f>
        <v>0</v>
      </c>
      <c r="K292" s="189">
        <f>'T11.Obj G, politicas, metas'!I292</f>
        <v>0</v>
      </c>
      <c r="L292" s="189">
        <f t="shared" si="13"/>
        <v>0</v>
      </c>
      <c r="M292" s="189">
        <f>'T11.Obj G, politicas, metas'!J292</f>
        <v>0</v>
      </c>
      <c r="N292" s="189">
        <f>'T11.Obj G, politicas, metas'!K292</f>
        <v>0</v>
      </c>
      <c r="O292" s="189">
        <f>'T11.Obj G, politicas, metas'!L292</f>
        <v>0</v>
      </c>
      <c r="P292" s="189">
        <f>'T11.Obj G, politicas, metas'!M292</f>
        <v>0</v>
      </c>
      <c r="Q292" s="150" t="str">
        <f>_xlfn.CONCAT("PLAN/PROGRAMA: ",'T12. Planes-program-proyect'!F292,"
","PROYECTO: ",'T12. Planes-program-proyect'!G292)</f>
        <v xml:space="preserve">PLAN/PROGRAMA: 
PROYECTO: </v>
      </c>
      <c r="R292" s="231">
        <f>+'T12. Planes-program-proyect'!I292</f>
        <v>0</v>
      </c>
    </row>
    <row r="293" spans="1:18" ht="38.25">
      <c r="A293" s="193" t="str">
        <f>+'T12. Planes-program-proyect'!O293</f>
        <v xml:space="preserve"> </v>
      </c>
      <c r="B293" s="193">
        <f>'T12. Planes-program-proyect'!K293</f>
        <v>0</v>
      </c>
      <c r="C293" s="193" t="str">
        <f t="shared" si="12"/>
        <v/>
      </c>
      <c r="D293" s="193">
        <f>'T12. Planes-program-proyect'!L293</f>
        <v>0</v>
      </c>
      <c r="E293" s="193" t="str">
        <f>'T12. Planes-program-proyect'!D293</f>
        <v>No existe una competencia definida</v>
      </c>
      <c r="F293" s="193">
        <f>'T12. Planes-program-proyect'!B293</f>
        <v>0</v>
      </c>
      <c r="G293" s="150">
        <f>'T11.Obj G, politicas, metas'!E293</f>
        <v>0</v>
      </c>
      <c r="H293" s="150">
        <f>'T11.Obj G, politicas, metas'!F293</f>
        <v>0</v>
      </c>
      <c r="I293" s="150">
        <f>+'T11.Obj G, politicas, metas'!G293</f>
        <v>0</v>
      </c>
      <c r="J293" s="189">
        <f>'T11.Obj G, politicas, metas'!H293</f>
        <v>0</v>
      </c>
      <c r="K293" s="189">
        <f>'T11.Obj G, politicas, metas'!I293</f>
        <v>0</v>
      </c>
      <c r="L293" s="189">
        <f t="shared" si="13"/>
        <v>0</v>
      </c>
      <c r="M293" s="189">
        <f>'T11.Obj G, politicas, metas'!J293</f>
        <v>0</v>
      </c>
      <c r="N293" s="189">
        <f>'T11.Obj G, politicas, metas'!K293</f>
        <v>0</v>
      </c>
      <c r="O293" s="189">
        <f>'T11.Obj G, politicas, metas'!L293</f>
        <v>0</v>
      </c>
      <c r="P293" s="189">
        <f>'T11.Obj G, politicas, metas'!M293</f>
        <v>0</v>
      </c>
      <c r="Q293" s="150" t="str">
        <f>_xlfn.CONCAT("PLAN/PROGRAMA: ",'T12. Planes-program-proyect'!F293,"
","PROYECTO: ",'T12. Planes-program-proyect'!G293)</f>
        <v xml:space="preserve">PLAN/PROGRAMA: 
PROYECTO: </v>
      </c>
      <c r="R293" s="231">
        <f>+'T12. Planes-program-proyect'!I293</f>
        <v>0</v>
      </c>
    </row>
    <row r="294" spans="1:18" ht="38.25">
      <c r="A294" s="193" t="str">
        <f>+'T12. Planes-program-proyect'!O294</f>
        <v xml:space="preserve"> </v>
      </c>
      <c r="B294" s="193">
        <f>'T12. Planes-program-proyect'!K294</f>
        <v>0</v>
      </c>
      <c r="C294" s="193" t="str">
        <f t="shared" si="12"/>
        <v/>
      </c>
      <c r="D294" s="193">
        <f>'T12. Planes-program-proyect'!L294</f>
        <v>0</v>
      </c>
      <c r="E294" s="193" t="str">
        <f>'T12. Planes-program-proyect'!D294</f>
        <v>No existe una competencia definida</v>
      </c>
      <c r="F294" s="193">
        <f>'T12. Planes-program-proyect'!B294</f>
        <v>0</v>
      </c>
      <c r="G294" s="150">
        <f>'T11.Obj G, politicas, metas'!E294</f>
        <v>0</v>
      </c>
      <c r="H294" s="150">
        <f>'T11.Obj G, politicas, metas'!F294</f>
        <v>0</v>
      </c>
      <c r="I294" s="150">
        <f>+'T11.Obj G, politicas, metas'!G294</f>
        <v>0</v>
      </c>
      <c r="J294" s="189">
        <f>'T11.Obj G, politicas, metas'!H294</f>
        <v>0</v>
      </c>
      <c r="K294" s="189">
        <f>'T11.Obj G, politicas, metas'!I294</f>
        <v>0</v>
      </c>
      <c r="L294" s="189">
        <f t="shared" si="13"/>
        <v>0</v>
      </c>
      <c r="M294" s="189">
        <f>'T11.Obj G, politicas, metas'!J294</f>
        <v>0</v>
      </c>
      <c r="N294" s="189">
        <f>'T11.Obj G, politicas, metas'!K294</f>
        <v>0</v>
      </c>
      <c r="O294" s="189">
        <f>'T11.Obj G, politicas, metas'!L294</f>
        <v>0</v>
      </c>
      <c r="P294" s="189">
        <f>'T11.Obj G, politicas, metas'!M294</f>
        <v>0</v>
      </c>
      <c r="Q294" s="150" t="str">
        <f>_xlfn.CONCAT("PLAN/PROGRAMA: ",'T12. Planes-program-proyect'!F294,"
","PROYECTO: ",'T12. Planes-program-proyect'!G294)</f>
        <v xml:space="preserve">PLAN/PROGRAMA: 
PROYECTO: </v>
      </c>
      <c r="R294" s="231">
        <f>+'T12. Planes-program-proyect'!I294</f>
        <v>0</v>
      </c>
    </row>
    <row r="295" spans="1:18" ht="38.25">
      <c r="A295" s="193" t="str">
        <f>+'T12. Planes-program-proyect'!O295</f>
        <v xml:space="preserve"> </v>
      </c>
      <c r="B295" s="193">
        <f>'T12. Planes-program-proyect'!K295</f>
        <v>0</v>
      </c>
      <c r="C295" s="193" t="str">
        <f t="shared" si="12"/>
        <v/>
      </c>
      <c r="D295" s="193">
        <f>'T12. Planes-program-proyect'!L295</f>
        <v>0</v>
      </c>
      <c r="E295" s="193" t="str">
        <f>'T12. Planes-program-proyect'!D295</f>
        <v>No existe una competencia definida</v>
      </c>
      <c r="F295" s="193">
        <f>'T12. Planes-program-proyect'!B295</f>
        <v>0</v>
      </c>
      <c r="G295" s="150">
        <f>'T11.Obj G, politicas, metas'!E295</f>
        <v>0</v>
      </c>
      <c r="H295" s="150">
        <f>'T11.Obj G, politicas, metas'!F295</f>
        <v>0</v>
      </c>
      <c r="I295" s="150">
        <f>+'T11.Obj G, politicas, metas'!G295</f>
        <v>0</v>
      </c>
      <c r="J295" s="189">
        <f>'T11.Obj G, politicas, metas'!H295</f>
        <v>0</v>
      </c>
      <c r="K295" s="189">
        <f>'T11.Obj G, politicas, metas'!I295</f>
        <v>0</v>
      </c>
      <c r="L295" s="189">
        <f t="shared" si="13"/>
        <v>0</v>
      </c>
      <c r="M295" s="189">
        <f>'T11.Obj G, politicas, metas'!J295</f>
        <v>0</v>
      </c>
      <c r="N295" s="189">
        <f>'T11.Obj G, politicas, metas'!K295</f>
        <v>0</v>
      </c>
      <c r="O295" s="189">
        <f>'T11.Obj G, politicas, metas'!L295</f>
        <v>0</v>
      </c>
      <c r="P295" s="189">
        <f>'T11.Obj G, politicas, metas'!M295</f>
        <v>0</v>
      </c>
      <c r="Q295" s="150" t="str">
        <f>_xlfn.CONCAT("PLAN/PROGRAMA: ",'T12. Planes-program-proyect'!F295,"
","PROYECTO: ",'T12. Planes-program-proyect'!G295)</f>
        <v xml:space="preserve">PLAN/PROGRAMA: 
PROYECTO: </v>
      </c>
      <c r="R295" s="231">
        <f>+'T12. Planes-program-proyect'!I295</f>
        <v>0</v>
      </c>
    </row>
    <row r="296" spans="1:18" ht="38.25">
      <c r="A296" s="193" t="str">
        <f>+'T12. Planes-program-proyect'!O296</f>
        <v xml:space="preserve"> </v>
      </c>
      <c r="B296" s="193">
        <f>'T12. Planes-program-proyect'!K296</f>
        <v>0</v>
      </c>
      <c r="C296" s="193" t="str">
        <f t="shared" si="12"/>
        <v/>
      </c>
      <c r="D296" s="193">
        <f>'T12. Planes-program-proyect'!L296</f>
        <v>0</v>
      </c>
      <c r="E296" s="193" t="str">
        <f>'T12. Planes-program-proyect'!D296</f>
        <v>No existe una competencia definida</v>
      </c>
      <c r="F296" s="193">
        <f>'T12. Planes-program-proyect'!B296</f>
        <v>0</v>
      </c>
      <c r="G296" s="150">
        <f>'T11.Obj G, politicas, metas'!E296</f>
        <v>0</v>
      </c>
      <c r="H296" s="150">
        <f>'T11.Obj G, politicas, metas'!F296</f>
        <v>0</v>
      </c>
      <c r="I296" s="150">
        <f>+'T11.Obj G, politicas, metas'!G296</f>
        <v>0</v>
      </c>
      <c r="J296" s="189">
        <f>'T11.Obj G, politicas, metas'!H296</f>
        <v>0</v>
      </c>
      <c r="K296" s="189">
        <f>'T11.Obj G, politicas, metas'!I296</f>
        <v>0</v>
      </c>
      <c r="L296" s="189">
        <f t="shared" si="13"/>
        <v>0</v>
      </c>
      <c r="M296" s="189">
        <f>'T11.Obj G, politicas, metas'!J296</f>
        <v>0</v>
      </c>
      <c r="N296" s="189">
        <f>'T11.Obj G, politicas, metas'!K296</f>
        <v>0</v>
      </c>
      <c r="O296" s="189">
        <f>'T11.Obj G, politicas, metas'!L296</f>
        <v>0</v>
      </c>
      <c r="P296" s="189">
        <f>'T11.Obj G, politicas, metas'!M296</f>
        <v>0</v>
      </c>
      <c r="Q296" s="150" t="str">
        <f>_xlfn.CONCAT("PLAN/PROGRAMA: ",'T12. Planes-program-proyect'!F296,"
","PROYECTO: ",'T12. Planes-program-proyect'!G296)</f>
        <v xml:space="preserve">PLAN/PROGRAMA: 
PROYECTO: </v>
      </c>
      <c r="R296" s="231">
        <f>+'T12. Planes-program-proyect'!I296</f>
        <v>0</v>
      </c>
    </row>
    <row r="297" spans="1:18" ht="38.25">
      <c r="A297" s="193" t="str">
        <f>+'T12. Planes-program-proyect'!O297</f>
        <v xml:space="preserve"> </v>
      </c>
      <c r="B297" s="193">
        <f>'T12. Planes-program-proyect'!K297</f>
        <v>0</v>
      </c>
      <c r="C297" s="193" t="str">
        <f t="shared" si="12"/>
        <v/>
      </c>
      <c r="D297" s="193">
        <f>'T12. Planes-program-proyect'!L297</f>
        <v>0</v>
      </c>
      <c r="E297" s="193" t="str">
        <f>'T12. Planes-program-proyect'!D297</f>
        <v>No existe una competencia definida</v>
      </c>
      <c r="F297" s="193">
        <f>'T12. Planes-program-proyect'!B297</f>
        <v>0</v>
      </c>
      <c r="G297" s="150">
        <f>'T11.Obj G, politicas, metas'!E297</f>
        <v>0</v>
      </c>
      <c r="H297" s="150">
        <f>'T11.Obj G, politicas, metas'!F297</f>
        <v>0</v>
      </c>
      <c r="I297" s="150">
        <f>+'T11.Obj G, politicas, metas'!G297</f>
        <v>0</v>
      </c>
      <c r="J297" s="189">
        <f>'T11.Obj G, politicas, metas'!H297</f>
        <v>0</v>
      </c>
      <c r="K297" s="189">
        <f>'T11.Obj G, politicas, metas'!I297</f>
        <v>0</v>
      </c>
      <c r="L297" s="189">
        <f t="shared" si="13"/>
        <v>0</v>
      </c>
      <c r="M297" s="189">
        <f>'T11.Obj G, politicas, metas'!J297</f>
        <v>0</v>
      </c>
      <c r="N297" s="189">
        <f>'T11.Obj G, politicas, metas'!K297</f>
        <v>0</v>
      </c>
      <c r="O297" s="189">
        <f>'T11.Obj G, politicas, metas'!L297</f>
        <v>0</v>
      </c>
      <c r="P297" s="189">
        <f>'T11.Obj G, politicas, metas'!M297</f>
        <v>0</v>
      </c>
      <c r="Q297" s="150" t="str">
        <f>_xlfn.CONCAT("PLAN/PROGRAMA: ",'T12. Planes-program-proyect'!F297,"
","PROYECTO: ",'T12. Planes-program-proyect'!G297)</f>
        <v xml:space="preserve">PLAN/PROGRAMA: 
PROYECTO: </v>
      </c>
      <c r="R297" s="231">
        <f>+'T12. Planes-program-proyect'!I297</f>
        <v>0</v>
      </c>
    </row>
    <row r="298" spans="1:18" ht="38.25">
      <c r="A298" s="193" t="str">
        <f>+'T12. Planes-program-proyect'!O298</f>
        <v xml:space="preserve"> </v>
      </c>
      <c r="B298" s="193">
        <f>'T12. Planes-program-proyect'!K298</f>
        <v>0</v>
      </c>
      <c r="C298" s="193" t="str">
        <f t="shared" si="12"/>
        <v/>
      </c>
      <c r="D298" s="193">
        <f>'T12. Planes-program-proyect'!L298</f>
        <v>0</v>
      </c>
      <c r="E298" s="193" t="str">
        <f>'T12. Planes-program-proyect'!D298</f>
        <v>No existe una competencia definida</v>
      </c>
      <c r="F298" s="193">
        <f>'T12. Planes-program-proyect'!B298</f>
        <v>0</v>
      </c>
      <c r="G298" s="150">
        <f>'T11.Obj G, politicas, metas'!E298</f>
        <v>0</v>
      </c>
      <c r="H298" s="150">
        <f>'T11.Obj G, politicas, metas'!F298</f>
        <v>0</v>
      </c>
      <c r="I298" s="150">
        <f>+'T11.Obj G, politicas, metas'!G298</f>
        <v>0</v>
      </c>
      <c r="J298" s="189">
        <f>'T11.Obj G, politicas, metas'!H298</f>
        <v>0</v>
      </c>
      <c r="K298" s="189">
        <f>'T11.Obj G, politicas, metas'!I298</f>
        <v>0</v>
      </c>
      <c r="L298" s="189">
        <f t="shared" si="13"/>
        <v>0</v>
      </c>
      <c r="M298" s="189">
        <f>'T11.Obj G, politicas, metas'!J298</f>
        <v>0</v>
      </c>
      <c r="N298" s="189">
        <f>'T11.Obj G, politicas, metas'!K298</f>
        <v>0</v>
      </c>
      <c r="O298" s="189">
        <f>'T11.Obj G, politicas, metas'!L298</f>
        <v>0</v>
      </c>
      <c r="P298" s="189">
        <f>'T11.Obj G, politicas, metas'!M298</f>
        <v>0</v>
      </c>
      <c r="Q298" s="150" t="str">
        <f>_xlfn.CONCAT("PLAN/PROGRAMA: ",'T12. Planes-program-proyect'!F298,"
","PROYECTO: ",'T12. Planes-program-proyect'!G298)</f>
        <v xml:space="preserve">PLAN/PROGRAMA: 
PROYECTO: </v>
      </c>
      <c r="R298" s="231">
        <f>+'T12. Planes-program-proyect'!I298</f>
        <v>0</v>
      </c>
    </row>
    <row r="299" spans="1:18" ht="38.25">
      <c r="A299" s="193" t="str">
        <f>+'T12. Planes-program-proyect'!O299</f>
        <v xml:space="preserve"> </v>
      </c>
      <c r="B299" s="193">
        <f>'T12. Planes-program-proyect'!K299</f>
        <v>0</v>
      </c>
      <c r="C299" s="193" t="str">
        <f t="shared" si="12"/>
        <v/>
      </c>
      <c r="D299" s="193">
        <f>'T12. Planes-program-proyect'!L299</f>
        <v>0</v>
      </c>
      <c r="E299" s="193" t="str">
        <f>'T12. Planes-program-proyect'!D299</f>
        <v>No existe una competencia definida</v>
      </c>
      <c r="F299" s="193">
        <f>'T12. Planes-program-proyect'!B299</f>
        <v>0</v>
      </c>
      <c r="G299" s="150">
        <f>'T11.Obj G, politicas, metas'!E299</f>
        <v>0</v>
      </c>
      <c r="H299" s="150">
        <f>'T11.Obj G, politicas, metas'!F299</f>
        <v>0</v>
      </c>
      <c r="I299" s="150">
        <f>+'T11.Obj G, politicas, metas'!G299</f>
        <v>0</v>
      </c>
      <c r="J299" s="189">
        <f>'T11.Obj G, politicas, metas'!H299</f>
        <v>0</v>
      </c>
      <c r="K299" s="189">
        <f>'T11.Obj G, politicas, metas'!I299</f>
        <v>0</v>
      </c>
      <c r="L299" s="189">
        <f t="shared" si="13"/>
        <v>0</v>
      </c>
      <c r="M299" s="189">
        <f>'T11.Obj G, politicas, metas'!J299</f>
        <v>0</v>
      </c>
      <c r="N299" s="189">
        <f>'T11.Obj G, politicas, metas'!K299</f>
        <v>0</v>
      </c>
      <c r="O299" s="189">
        <f>'T11.Obj G, politicas, metas'!L299</f>
        <v>0</v>
      </c>
      <c r="P299" s="189">
        <f>'T11.Obj G, politicas, metas'!M299</f>
        <v>0</v>
      </c>
      <c r="Q299" s="150" t="str">
        <f>_xlfn.CONCAT("PLAN/PROGRAMA: ",'T12. Planes-program-proyect'!F299,"
","PROYECTO: ",'T12. Planes-program-proyect'!G299)</f>
        <v xml:space="preserve">PLAN/PROGRAMA: 
PROYECTO: </v>
      </c>
      <c r="R299" s="231">
        <f>+'T12. Planes-program-proyect'!I299</f>
        <v>0</v>
      </c>
    </row>
    <row r="300" spans="1:18" ht="38.25">
      <c r="A300" s="193" t="str">
        <f>+'T12. Planes-program-proyect'!O300</f>
        <v xml:space="preserve"> </v>
      </c>
      <c r="B300" s="193">
        <f>'T12. Planes-program-proyect'!K300</f>
        <v>0</v>
      </c>
      <c r="C300" s="193" t="str">
        <f t="shared" si="12"/>
        <v/>
      </c>
      <c r="D300" s="193">
        <f>'T12. Planes-program-proyect'!L300</f>
        <v>0</v>
      </c>
      <c r="E300" s="193" t="str">
        <f>'T12. Planes-program-proyect'!D300</f>
        <v>No existe una competencia definida</v>
      </c>
      <c r="F300" s="193">
        <f>'T12. Planes-program-proyect'!B300</f>
        <v>0</v>
      </c>
      <c r="G300" s="150">
        <f>'T11.Obj G, politicas, metas'!E300</f>
        <v>0</v>
      </c>
      <c r="H300" s="150">
        <f>'T11.Obj G, politicas, metas'!F300</f>
        <v>0</v>
      </c>
      <c r="I300" s="150">
        <f>+'T11.Obj G, politicas, metas'!G300</f>
        <v>0</v>
      </c>
      <c r="J300" s="189">
        <f>'T11.Obj G, politicas, metas'!H300</f>
        <v>0</v>
      </c>
      <c r="K300" s="189">
        <f>'T11.Obj G, politicas, metas'!I300</f>
        <v>0</v>
      </c>
      <c r="L300" s="189">
        <f t="shared" si="13"/>
        <v>0</v>
      </c>
      <c r="M300" s="189">
        <f>'T11.Obj G, politicas, metas'!J300</f>
        <v>0</v>
      </c>
      <c r="N300" s="189">
        <f>'T11.Obj G, politicas, metas'!K300</f>
        <v>0</v>
      </c>
      <c r="O300" s="189">
        <f>'T11.Obj G, politicas, metas'!L300</f>
        <v>0</v>
      </c>
      <c r="P300" s="189">
        <f>'T11.Obj G, politicas, metas'!M300</f>
        <v>0</v>
      </c>
      <c r="Q300" s="150" t="str">
        <f>_xlfn.CONCAT("PLAN/PROGRAMA: ",'T12. Planes-program-proyect'!F300,"
","PROYECTO: ",'T12. Planes-program-proyect'!G300)</f>
        <v xml:space="preserve">PLAN/PROGRAMA: 
PROYECTO: </v>
      </c>
      <c r="R300" s="231">
        <f>+'T12. Planes-program-proyect'!I300</f>
        <v>0</v>
      </c>
    </row>
    <row r="301" spans="1:18" ht="38.25">
      <c r="A301" s="193" t="str">
        <f>+'T12. Planes-program-proyect'!O301</f>
        <v xml:space="preserve"> </v>
      </c>
      <c r="B301" s="193">
        <f>'T12. Planes-program-proyect'!K301</f>
        <v>0</v>
      </c>
      <c r="C301" s="193" t="str">
        <f t="shared" si="12"/>
        <v/>
      </c>
      <c r="D301" s="193">
        <f>'T12. Planes-program-proyect'!L301</f>
        <v>0</v>
      </c>
      <c r="E301" s="193" t="str">
        <f>'T12. Planes-program-proyect'!D301</f>
        <v>No existe una competencia definida</v>
      </c>
      <c r="F301" s="193">
        <f>'T12. Planes-program-proyect'!B301</f>
        <v>0</v>
      </c>
      <c r="G301" s="150">
        <f>'T11.Obj G, politicas, metas'!E301</f>
        <v>0</v>
      </c>
      <c r="H301" s="150">
        <f>'T11.Obj G, politicas, metas'!F301</f>
        <v>0</v>
      </c>
      <c r="I301" s="150">
        <f>+'T11.Obj G, politicas, metas'!G301</f>
        <v>0</v>
      </c>
      <c r="J301" s="189">
        <f>'T11.Obj G, politicas, metas'!H301</f>
        <v>0</v>
      </c>
      <c r="K301" s="189">
        <f>'T11.Obj G, politicas, metas'!I301</f>
        <v>0</v>
      </c>
      <c r="L301" s="189">
        <f t="shared" si="13"/>
        <v>0</v>
      </c>
      <c r="M301" s="189">
        <f>'T11.Obj G, politicas, metas'!J301</f>
        <v>0</v>
      </c>
      <c r="N301" s="189">
        <f>'T11.Obj G, politicas, metas'!K301</f>
        <v>0</v>
      </c>
      <c r="O301" s="189">
        <f>'T11.Obj G, politicas, metas'!L301</f>
        <v>0</v>
      </c>
      <c r="P301" s="189">
        <f>'T11.Obj G, politicas, metas'!M301</f>
        <v>0</v>
      </c>
      <c r="Q301" s="150" t="str">
        <f>_xlfn.CONCAT("PLAN/PROGRAMA: ",'T12. Planes-program-proyect'!F301,"
","PROYECTO: ",'T12. Planes-program-proyect'!G301)</f>
        <v xml:space="preserve">PLAN/PROGRAMA: 
PROYECTO: </v>
      </c>
      <c r="R301" s="231">
        <f>+'T12. Planes-program-proyect'!I301</f>
        <v>0</v>
      </c>
    </row>
    <row r="302" spans="1:18" ht="38.25">
      <c r="A302" s="193" t="str">
        <f>+'T12. Planes-program-proyect'!O302</f>
        <v xml:space="preserve"> </v>
      </c>
      <c r="B302" s="193">
        <f>'T12. Planes-program-proyect'!K302</f>
        <v>0</v>
      </c>
      <c r="C302" s="193" t="str">
        <f t="shared" si="12"/>
        <v/>
      </c>
      <c r="D302" s="193">
        <f>'T12. Planes-program-proyect'!L302</f>
        <v>0</v>
      </c>
      <c r="E302" s="193" t="str">
        <f>'T12. Planes-program-proyect'!D302</f>
        <v>No existe una competencia definida</v>
      </c>
      <c r="F302" s="193">
        <f>'T12. Planes-program-proyect'!B302</f>
        <v>0</v>
      </c>
      <c r="G302" s="150">
        <f>'T11.Obj G, politicas, metas'!E302</f>
        <v>0</v>
      </c>
      <c r="H302" s="150">
        <f>'T11.Obj G, politicas, metas'!F302</f>
        <v>0</v>
      </c>
      <c r="I302" s="150">
        <f>+'T11.Obj G, politicas, metas'!G302</f>
        <v>0</v>
      </c>
      <c r="J302" s="189">
        <f>'T11.Obj G, politicas, metas'!H302</f>
        <v>0</v>
      </c>
      <c r="K302" s="189">
        <f>'T11.Obj G, politicas, metas'!I302</f>
        <v>0</v>
      </c>
      <c r="L302" s="189">
        <f t="shared" si="13"/>
        <v>0</v>
      </c>
      <c r="M302" s="189">
        <f>'T11.Obj G, politicas, metas'!J302</f>
        <v>0</v>
      </c>
      <c r="N302" s="189">
        <f>'T11.Obj G, politicas, metas'!K302</f>
        <v>0</v>
      </c>
      <c r="O302" s="189">
        <f>'T11.Obj G, politicas, metas'!L302</f>
        <v>0</v>
      </c>
      <c r="P302" s="189">
        <f>'T11.Obj G, politicas, metas'!M302</f>
        <v>0</v>
      </c>
      <c r="Q302" s="150" t="str">
        <f>_xlfn.CONCAT("PLAN/PROGRAMA: ",'T12. Planes-program-proyect'!F302,"
","PROYECTO: ",'T12. Planes-program-proyect'!G302)</f>
        <v xml:space="preserve">PLAN/PROGRAMA: 
PROYECTO: </v>
      </c>
      <c r="R302" s="231">
        <f>+'T12. Planes-program-proyect'!I302</f>
        <v>0</v>
      </c>
    </row>
    <row r="303" spans="1:18" ht="38.25">
      <c r="A303" s="193" t="str">
        <f>+'T12. Planes-program-proyect'!O303</f>
        <v xml:space="preserve"> </v>
      </c>
      <c r="B303" s="193">
        <f>'T12. Planes-program-proyect'!K303</f>
        <v>0</v>
      </c>
      <c r="C303" s="193" t="str">
        <f t="shared" si="12"/>
        <v/>
      </c>
      <c r="D303" s="193">
        <f>'T12. Planes-program-proyect'!L303</f>
        <v>0</v>
      </c>
      <c r="E303" s="193" t="str">
        <f>'T12. Planes-program-proyect'!D303</f>
        <v>No existe una competencia definida</v>
      </c>
      <c r="F303" s="193">
        <f>'T12. Planes-program-proyect'!B303</f>
        <v>0</v>
      </c>
      <c r="G303" s="150">
        <f>'T11.Obj G, politicas, metas'!E303</f>
        <v>0</v>
      </c>
      <c r="H303" s="150">
        <f>'T11.Obj G, politicas, metas'!F303</f>
        <v>0</v>
      </c>
      <c r="I303" s="150">
        <f>+'T11.Obj G, politicas, metas'!G303</f>
        <v>0</v>
      </c>
      <c r="J303" s="189">
        <f>'T11.Obj G, politicas, metas'!H303</f>
        <v>0</v>
      </c>
      <c r="K303" s="189">
        <f>'T11.Obj G, politicas, metas'!I303</f>
        <v>0</v>
      </c>
      <c r="L303" s="189">
        <f t="shared" si="13"/>
        <v>0</v>
      </c>
      <c r="M303" s="189">
        <f>'T11.Obj G, politicas, metas'!J303</f>
        <v>0</v>
      </c>
      <c r="N303" s="189">
        <f>'T11.Obj G, politicas, metas'!K303</f>
        <v>0</v>
      </c>
      <c r="O303" s="189">
        <f>'T11.Obj G, politicas, metas'!L303</f>
        <v>0</v>
      </c>
      <c r="P303" s="189">
        <f>'T11.Obj G, politicas, metas'!M303</f>
        <v>0</v>
      </c>
      <c r="Q303" s="150" t="str">
        <f>_xlfn.CONCAT("PLAN/PROGRAMA: ",'T12. Planes-program-proyect'!F303,"
","PROYECTO: ",'T12. Planes-program-proyect'!G303)</f>
        <v xml:space="preserve">PLAN/PROGRAMA: 
PROYECTO: </v>
      </c>
      <c r="R303" s="231">
        <f>+'T12. Planes-program-proyect'!I303</f>
        <v>0</v>
      </c>
    </row>
    <row r="304" spans="1:18" ht="38.25">
      <c r="A304" s="193" t="str">
        <f>+'T12. Planes-program-proyect'!O304</f>
        <v xml:space="preserve"> </v>
      </c>
      <c r="B304" s="193">
        <f>'T12. Planes-program-proyect'!K304</f>
        <v>0</v>
      </c>
      <c r="C304" s="193" t="str">
        <f t="shared" si="12"/>
        <v/>
      </c>
      <c r="D304" s="193">
        <f>'T12. Planes-program-proyect'!L304</f>
        <v>0</v>
      </c>
      <c r="E304" s="193" t="str">
        <f>'T12. Planes-program-proyect'!D304</f>
        <v>No existe una competencia definida</v>
      </c>
      <c r="F304" s="193">
        <f>'T12. Planes-program-proyect'!B304</f>
        <v>0</v>
      </c>
      <c r="G304" s="150">
        <f>'T11.Obj G, politicas, metas'!E304</f>
        <v>0</v>
      </c>
      <c r="H304" s="150">
        <f>'T11.Obj G, politicas, metas'!F304</f>
        <v>0</v>
      </c>
      <c r="I304" s="150">
        <f>+'T11.Obj G, politicas, metas'!G304</f>
        <v>0</v>
      </c>
      <c r="J304" s="189">
        <f>'T11.Obj G, politicas, metas'!H304</f>
        <v>0</v>
      </c>
      <c r="K304" s="189">
        <f>'T11.Obj G, politicas, metas'!I304</f>
        <v>0</v>
      </c>
      <c r="L304" s="189">
        <f t="shared" si="13"/>
        <v>0</v>
      </c>
      <c r="M304" s="189">
        <f>'T11.Obj G, politicas, metas'!J304</f>
        <v>0</v>
      </c>
      <c r="N304" s="189">
        <f>'T11.Obj G, politicas, metas'!K304</f>
        <v>0</v>
      </c>
      <c r="O304" s="189">
        <f>'T11.Obj G, politicas, metas'!L304</f>
        <v>0</v>
      </c>
      <c r="P304" s="189">
        <f>'T11.Obj G, politicas, metas'!M304</f>
        <v>0</v>
      </c>
      <c r="Q304" s="150" t="str">
        <f>_xlfn.CONCAT("PLAN/PROGRAMA: ",'T12. Planes-program-proyect'!F304,"
","PROYECTO: ",'T12. Planes-program-proyect'!G304)</f>
        <v xml:space="preserve">PLAN/PROGRAMA: 
PROYECTO: </v>
      </c>
      <c r="R304" s="231">
        <f>+'T12. Planes-program-proyect'!I304</f>
        <v>0</v>
      </c>
    </row>
    <row r="305" spans="1:18" ht="38.25">
      <c r="A305" s="193" t="str">
        <f>+'T12. Planes-program-proyect'!O305</f>
        <v xml:space="preserve"> </v>
      </c>
      <c r="B305" s="193">
        <f>'T12. Planes-program-proyect'!K305</f>
        <v>0</v>
      </c>
      <c r="C305" s="193" t="str">
        <f t="shared" si="12"/>
        <v/>
      </c>
      <c r="D305" s="193">
        <f>'T12. Planes-program-proyect'!L305</f>
        <v>0</v>
      </c>
      <c r="E305" s="193" t="str">
        <f>'T12. Planes-program-proyect'!D305</f>
        <v>No existe una competencia definida</v>
      </c>
      <c r="F305" s="193">
        <f>'T12. Planes-program-proyect'!B305</f>
        <v>0</v>
      </c>
      <c r="G305" s="150">
        <f>'T11.Obj G, politicas, metas'!E305</f>
        <v>0</v>
      </c>
      <c r="H305" s="150">
        <f>'T11.Obj G, politicas, metas'!F305</f>
        <v>0</v>
      </c>
      <c r="I305" s="150">
        <f>+'T11.Obj G, politicas, metas'!G305</f>
        <v>0</v>
      </c>
      <c r="J305" s="189">
        <f>'T11.Obj G, politicas, metas'!H305</f>
        <v>0</v>
      </c>
      <c r="K305" s="189">
        <f>'T11.Obj G, politicas, metas'!I305</f>
        <v>0</v>
      </c>
      <c r="L305" s="189">
        <f t="shared" si="13"/>
        <v>0</v>
      </c>
      <c r="M305" s="189">
        <f>'T11.Obj G, politicas, metas'!J305</f>
        <v>0</v>
      </c>
      <c r="N305" s="189">
        <f>'T11.Obj G, politicas, metas'!K305</f>
        <v>0</v>
      </c>
      <c r="O305" s="189">
        <f>'T11.Obj G, politicas, metas'!L305</f>
        <v>0</v>
      </c>
      <c r="P305" s="189">
        <f>'T11.Obj G, politicas, metas'!M305</f>
        <v>0</v>
      </c>
      <c r="Q305" s="150" t="str">
        <f>_xlfn.CONCAT("PLAN/PROGRAMA: ",'T12. Planes-program-proyect'!F305,"
","PROYECTO: ",'T12. Planes-program-proyect'!G305)</f>
        <v xml:space="preserve">PLAN/PROGRAMA: 
PROYECTO: </v>
      </c>
      <c r="R305" s="231">
        <f>+'T12. Planes-program-proyect'!I305</f>
        <v>0</v>
      </c>
    </row>
    <row r="306" spans="1:18" ht="38.25">
      <c r="A306" s="193" t="str">
        <f>+'T12. Planes-program-proyect'!O306</f>
        <v xml:space="preserve"> </v>
      </c>
      <c r="B306" s="193">
        <f>'T12. Planes-program-proyect'!K306</f>
        <v>0</v>
      </c>
      <c r="C306" s="193" t="str">
        <f t="shared" si="12"/>
        <v/>
      </c>
      <c r="D306" s="193">
        <f>'T12. Planes-program-proyect'!L306</f>
        <v>0</v>
      </c>
      <c r="E306" s="193" t="str">
        <f>'T12. Planes-program-proyect'!D306</f>
        <v>No existe una competencia definida</v>
      </c>
      <c r="F306" s="193">
        <f>'T12. Planes-program-proyect'!B306</f>
        <v>0</v>
      </c>
      <c r="G306" s="150">
        <f>'T11.Obj G, politicas, metas'!E306</f>
        <v>0</v>
      </c>
      <c r="H306" s="150">
        <f>'T11.Obj G, politicas, metas'!F306</f>
        <v>0</v>
      </c>
      <c r="I306" s="150">
        <f>+'T11.Obj G, politicas, metas'!G306</f>
        <v>0</v>
      </c>
      <c r="J306" s="189">
        <f>'T11.Obj G, politicas, metas'!H306</f>
        <v>0</v>
      </c>
      <c r="K306" s="189">
        <f>'T11.Obj G, politicas, metas'!I306</f>
        <v>0</v>
      </c>
      <c r="L306" s="189">
        <f t="shared" si="13"/>
        <v>0</v>
      </c>
      <c r="M306" s="189">
        <f>'T11.Obj G, politicas, metas'!J306</f>
        <v>0</v>
      </c>
      <c r="N306" s="189">
        <f>'T11.Obj G, politicas, metas'!K306</f>
        <v>0</v>
      </c>
      <c r="O306" s="189">
        <f>'T11.Obj G, politicas, metas'!L306</f>
        <v>0</v>
      </c>
      <c r="P306" s="189">
        <f>'T11.Obj G, politicas, metas'!M306</f>
        <v>0</v>
      </c>
      <c r="Q306" s="150" t="str">
        <f>_xlfn.CONCAT("PLAN/PROGRAMA: ",'T12. Planes-program-proyect'!F306,"
","PROYECTO: ",'T12. Planes-program-proyect'!G306)</f>
        <v xml:space="preserve">PLAN/PROGRAMA: 
PROYECTO: </v>
      </c>
      <c r="R306" s="231">
        <f>+'T12. Planes-program-proyect'!I306</f>
        <v>0</v>
      </c>
    </row>
    <row r="307" spans="1:18" ht="38.25">
      <c r="A307" s="193" t="str">
        <f>+'T12. Planes-program-proyect'!O307</f>
        <v xml:space="preserve"> </v>
      </c>
      <c r="B307" s="193">
        <f>'T12. Planes-program-proyect'!K307</f>
        <v>0</v>
      </c>
      <c r="C307" s="193" t="str">
        <f t="shared" si="12"/>
        <v/>
      </c>
      <c r="D307" s="193">
        <f>'T12. Planes-program-proyect'!L307</f>
        <v>0</v>
      </c>
      <c r="E307" s="193" t="str">
        <f>'T12. Planes-program-proyect'!D307</f>
        <v>No existe una competencia definida</v>
      </c>
      <c r="F307" s="193">
        <f>'T12. Planes-program-proyect'!B307</f>
        <v>0</v>
      </c>
      <c r="G307" s="150">
        <f>'T11.Obj G, politicas, metas'!E307</f>
        <v>0</v>
      </c>
      <c r="H307" s="150">
        <f>'T11.Obj G, politicas, metas'!F307</f>
        <v>0</v>
      </c>
      <c r="I307" s="150">
        <f>+'T11.Obj G, politicas, metas'!G307</f>
        <v>0</v>
      </c>
      <c r="J307" s="189">
        <f>'T11.Obj G, politicas, metas'!H307</f>
        <v>0</v>
      </c>
      <c r="K307" s="189">
        <f>'T11.Obj G, politicas, metas'!I307</f>
        <v>0</v>
      </c>
      <c r="L307" s="189">
        <f t="shared" si="13"/>
        <v>0</v>
      </c>
      <c r="M307" s="189">
        <f>'T11.Obj G, politicas, metas'!J307</f>
        <v>0</v>
      </c>
      <c r="N307" s="189">
        <f>'T11.Obj G, politicas, metas'!K307</f>
        <v>0</v>
      </c>
      <c r="O307" s="189">
        <f>'T11.Obj G, politicas, metas'!L307</f>
        <v>0</v>
      </c>
      <c r="P307" s="189">
        <f>'T11.Obj G, politicas, metas'!M307</f>
        <v>0</v>
      </c>
      <c r="Q307" s="150" t="str">
        <f>_xlfn.CONCAT("PLAN/PROGRAMA: ",'T12. Planes-program-proyect'!F307,"
","PROYECTO: ",'T12. Planes-program-proyect'!G307)</f>
        <v xml:space="preserve">PLAN/PROGRAMA: 
PROYECTO: </v>
      </c>
      <c r="R307" s="231">
        <f>+'T12. Planes-program-proyect'!I307</f>
        <v>0</v>
      </c>
    </row>
    <row r="308" spans="1:18" ht="38.25">
      <c r="A308" s="193" t="str">
        <f>+'T12. Planes-program-proyect'!O308</f>
        <v xml:space="preserve"> </v>
      </c>
      <c r="B308" s="193">
        <f>'T12. Planes-program-proyect'!K308</f>
        <v>0</v>
      </c>
      <c r="C308" s="193" t="str">
        <f t="shared" si="12"/>
        <v/>
      </c>
      <c r="D308" s="193">
        <f>'T12. Planes-program-proyect'!L308</f>
        <v>0</v>
      </c>
      <c r="E308" s="193" t="str">
        <f>'T12. Planes-program-proyect'!D308</f>
        <v>No existe una competencia definida</v>
      </c>
      <c r="F308" s="193">
        <f>'T12. Planes-program-proyect'!B308</f>
        <v>0</v>
      </c>
      <c r="G308" s="150">
        <f>'T11.Obj G, politicas, metas'!E308</f>
        <v>0</v>
      </c>
      <c r="H308" s="150">
        <f>'T11.Obj G, politicas, metas'!F308</f>
        <v>0</v>
      </c>
      <c r="I308" s="150">
        <f>+'T11.Obj G, politicas, metas'!G308</f>
        <v>0</v>
      </c>
      <c r="J308" s="189">
        <f>'T11.Obj G, politicas, metas'!H308</f>
        <v>0</v>
      </c>
      <c r="K308" s="189">
        <f>'T11.Obj G, politicas, metas'!I308</f>
        <v>0</v>
      </c>
      <c r="L308" s="189">
        <f t="shared" si="13"/>
        <v>0</v>
      </c>
      <c r="M308" s="189">
        <f>'T11.Obj G, politicas, metas'!J308</f>
        <v>0</v>
      </c>
      <c r="N308" s="189">
        <f>'T11.Obj G, politicas, metas'!K308</f>
        <v>0</v>
      </c>
      <c r="O308" s="189">
        <f>'T11.Obj G, politicas, metas'!L308</f>
        <v>0</v>
      </c>
      <c r="P308" s="189">
        <f>'T11.Obj G, politicas, metas'!M308</f>
        <v>0</v>
      </c>
      <c r="Q308" s="150" t="str">
        <f>_xlfn.CONCAT("PLAN/PROGRAMA: ",'T12. Planes-program-proyect'!F308,"
","PROYECTO: ",'T12. Planes-program-proyect'!G308)</f>
        <v xml:space="preserve">PLAN/PROGRAMA: 
PROYECTO: </v>
      </c>
      <c r="R308" s="231">
        <f>+'T12. Planes-program-proyect'!I308</f>
        <v>0</v>
      </c>
    </row>
    <row r="309" spans="1:18" ht="38.25">
      <c r="A309" s="193" t="str">
        <f>+'T12. Planes-program-proyect'!O309</f>
        <v xml:space="preserve"> </v>
      </c>
      <c r="B309" s="193">
        <f>'T12. Planes-program-proyect'!K309</f>
        <v>0</v>
      </c>
      <c r="C309" s="193" t="str">
        <f t="shared" si="12"/>
        <v/>
      </c>
      <c r="D309" s="193">
        <f>'T12. Planes-program-proyect'!L309</f>
        <v>0</v>
      </c>
      <c r="E309" s="193" t="str">
        <f>'T12. Planes-program-proyect'!D309</f>
        <v>No existe una competencia definida</v>
      </c>
      <c r="F309" s="193">
        <f>'T12. Planes-program-proyect'!B309</f>
        <v>0</v>
      </c>
      <c r="G309" s="150">
        <f>'T11.Obj G, politicas, metas'!E309</f>
        <v>0</v>
      </c>
      <c r="H309" s="150">
        <f>'T11.Obj G, politicas, metas'!F309</f>
        <v>0</v>
      </c>
      <c r="I309" s="150">
        <f>+'T11.Obj G, politicas, metas'!G309</f>
        <v>0</v>
      </c>
      <c r="J309" s="189">
        <f>'T11.Obj G, politicas, metas'!H309</f>
        <v>0</v>
      </c>
      <c r="K309" s="189">
        <f>'T11.Obj G, politicas, metas'!I309</f>
        <v>0</v>
      </c>
      <c r="L309" s="189">
        <f t="shared" si="13"/>
        <v>0</v>
      </c>
      <c r="M309" s="189">
        <f>'T11.Obj G, politicas, metas'!J309</f>
        <v>0</v>
      </c>
      <c r="N309" s="189">
        <f>'T11.Obj G, politicas, metas'!K309</f>
        <v>0</v>
      </c>
      <c r="O309" s="189">
        <f>'T11.Obj G, politicas, metas'!L309</f>
        <v>0</v>
      </c>
      <c r="P309" s="189">
        <f>'T11.Obj G, politicas, metas'!M309</f>
        <v>0</v>
      </c>
      <c r="Q309" s="150" t="str">
        <f>_xlfn.CONCAT("PLAN/PROGRAMA: ",'T12. Planes-program-proyect'!F309,"
","PROYECTO: ",'T12. Planes-program-proyect'!G309)</f>
        <v xml:space="preserve">PLAN/PROGRAMA: 
PROYECTO: </v>
      </c>
      <c r="R309" s="231">
        <f>+'T12. Planes-program-proyect'!I309</f>
        <v>0</v>
      </c>
    </row>
    <row r="310" spans="1:18" ht="38.25">
      <c r="A310" s="193" t="str">
        <f>+'T12. Planes-program-proyect'!O310</f>
        <v xml:space="preserve"> </v>
      </c>
      <c r="B310" s="193">
        <f>'T12. Planes-program-proyect'!K310</f>
        <v>0</v>
      </c>
      <c r="C310" s="193" t="str">
        <f t="shared" si="12"/>
        <v/>
      </c>
      <c r="D310" s="193">
        <f>'T12. Planes-program-proyect'!L310</f>
        <v>0</v>
      </c>
      <c r="E310" s="193" t="str">
        <f>'T12. Planes-program-proyect'!D310</f>
        <v>No existe una competencia definida</v>
      </c>
      <c r="F310" s="193">
        <f>'T12. Planes-program-proyect'!B310</f>
        <v>0</v>
      </c>
      <c r="G310" s="150">
        <f>'T11.Obj G, politicas, metas'!E310</f>
        <v>0</v>
      </c>
      <c r="H310" s="150">
        <f>'T11.Obj G, politicas, metas'!F310</f>
        <v>0</v>
      </c>
      <c r="I310" s="150">
        <f>+'T11.Obj G, politicas, metas'!G310</f>
        <v>0</v>
      </c>
      <c r="J310" s="189">
        <f>'T11.Obj G, politicas, metas'!H310</f>
        <v>0</v>
      </c>
      <c r="K310" s="189">
        <f>'T11.Obj G, politicas, metas'!I310</f>
        <v>0</v>
      </c>
      <c r="L310" s="189">
        <f t="shared" si="13"/>
        <v>0</v>
      </c>
      <c r="M310" s="189">
        <f>'T11.Obj G, politicas, metas'!J310</f>
        <v>0</v>
      </c>
      <c r="N310" s="189">
        <f>'T11.Obj G, politicas, metas'!K310</f>
        <v>0</v>
      </c>
      <c r="O310" s="189">
        <f>'T11.Obj G, politicas, metas'!L310</f>
        <v>0</v>
      </c>
      <c r="P310" s="189">
        <f>'T11.Obj G, politicas, metas'!M310</f>
        <v>0</v>
      </c>
      <c r="Q310" s="150" t="str">
        <f>_xlfn.CONCAT("PLAN/PROGRAMA: ",'T12. Planes-program-proyect'!F310,"
","PROYECTO: ",'T12. Planes-program-proyect'!G310)</f>
        <v xml:space="preserve">PLAN/PROGRAMA: 
PROYECTO: </v>
      </c>
      <c r="R310" s="231">
        <f>+'T12. Planes-program-proyect'!I310</f>
        <v>0</v>
      </c>
    </row>
    <row r="311" spans="1:18" ht="38.25">
      <c r="A311" s="193" t="str">
        <f>+'T12. Planes-program-proyect'!O311</f>
        <v xml:space="preserve"> </v>
      </c>
      <c r="B311" s="193">
        <f>'T12. Planes-program-proyect'!K311</f>
        <v>0</v>
      </c>
      <c r="C311" s="193" t="str">
        <f t="shared" si="12"/>
        <v/>
      </c>
      <c r="D311" s="193">
        <f>'T12. Planes-program-proyect'!L311</f>
        <v>0</v>
      </c>
      <c r="E311" s="193" t="str">
        <f>'T12. Planes-program-proyect'!D311</f>
        <v>No existe una competencia definida</v>
      </c>
      <c r="F311" s="193">
        <f>'T12. Planes-program-proyect'!B311</f>
        <v>0</v>
      </c>
      <c r="G311" s="150">
        <f>'T11.Obj G, politicas, metas'!E311</f>
        <v>0</v>
      </c>
      <c r="H311" s="150">
        <f>'T11.Obj G, politicas, metas'!F311</f>
        <v>0</v>
      </c>
      <c r="I311" s="150">
        <f>+'T11.Obj G, politicas, metas'!G311</f>
        <v>0</v>
      </c>
      <c r="J311" s="189">
        <f>'T11.Obj G, politicas, metas'!H311</f>
        <v>0</v>
      </c>
      <c r="K311" s="189">
        <f>'T11.Obj G, politicas, metas'!I311</f>
        <v>0</v>
      </c>
      <c r="L311" s="189">
        <f t="shared" si="13"/>
        <v>0</v>
      </c>
      <c r="M311" s="189">
        <f>'T11.Obj G, politicas, metas'!J311</f>
        <v>0</v>
      </c>
      <c r="N311" s="189">
        <f>'T11.Obj G, politicas, metas'!K311</f>
        <v>0</v>
      </c>
      <c r="O311" s="189">
        <f>'T11.Obj G, politicas, metas'!L311</f>
        <v>0</v>
      </c>
      <c r="P311" s="189">
        <f>'T11.Obj G, politicas, metas'!M311</f>
        <v>0</v>
      </c>
      <c r="Q311" s="150" t="str">
        <f>_xlfn.CONCAT("PLAN/PROGRAMA: ",'T12. Planes-program-proyect'!F311,"
","PROYECTO: ",'T12. Planes-program-proyect'!G311)</f>
        <v xml:space="preserve">PLAN/PROGRAMA: 
PROYECTO: </v>
      </c>
      <c r="R311" s="231">
        <f>+'T12. Planes-program-proyect'!I311</f>
        <v>0</v>
      </c>
    </row>
    <row r="312" spans="1:18" ht="38.25">
      <c r="A312" s="193" t="str">
        <f>+'T12. Planes-program-proyect'!O312</f>
        <v xml:space="preserve"> </v>
      </c>
      <c r="B312" s="193">
        <f>'T12. Planes-program-proyect'!K312</f>
        <v>0</v>
      </c>
      <c r="C312" s="193" t="str">
        <f t="shared" si="12"/>
        <v/>
      </c>
      <c r="D312" s="193">
        <f>'T12. Planes-program-proyect'!L312</f>
        <v>0</v>
      </c>
      <c r="E312" s="193" t="str">
        <f>'T12. Planes-program-proyect'!D312</f>
        <v>No existe una competencia definida</v>
      </c>
      <c r="F312" s="193">
        <f>'T12. Planes-program-proyect'!B312</f>
        <v>0</v>
      </c>
      <c r="G312" s="150">
        <f>'T11.Obj G, politicas, metas'!E312</f>
        <v>0</v>
      </c>
      <c r="H312" s="150">
        <f>'T11.Obj G, politicas, metas'!F312</f>
        <v>0</v>
      </c>
      <c r="I312" s="150">
        <f>+'T11.Obj G, politicas, metas'!G312</f>
        <v>0</v>
      </c>
      <c r="J312" s="189">
        <f>'T11.Obj G, politicas, metas'!H312</f>
        <v>0</v>
      </c>
      <c r="K312" s="189">
        <f>'T11.Obj G, politicas, metas'!I312</f>
        <v>0</v>
      </c>
      <c r="L312" s="189">
        <f t="shared" si="13"/>
        <v>0</v>
      </c>
      <c r="M312" s="189">
        <f>'T11.Obj G, politicas, metas'!J312</f>
        <v>0</v>
      </c>
      <c r="N312" s="189">
        <f>'T11.Obj G, politicas, metas'!K312</f>
        <v>0</v>
      </c>
      <c r="O312" s="189">
        <f>'T11.Obj G, politicas, metas'!L312</f>
        <v>0</v>
      </c>
      <c r="P312" s="189">
        <f>'T11.Obj G, politicas, metas'!M312</f>
        <v>0</v>
      </c>
      <c r="Q312" s="150" t="str">
        <f>_xlfn.CONCAT("PLAN/PROGRAMA: ",'T12. Planes-program-proyect'!F312,"
","PROYECTO: ",'T12. Planes-program-proyect'!G312)</f>
        <v xml:space="preserve">PLAN/PROGRAMA: 
PROYECTO: </v>
      </c>
      <c r="R312" s="231">
        <f>+'T12. Planes-program-proyect'!I312</f>
        <v>0</v>
      </c>
    </row>
    <row r="313" spans="1:18" ht="38.25">
      <c r="A313" s="193" t="str">
        <f>+'T12. Planes-program-proyect'!O313</f>
        <v xml:space="preserve"> </v>
      </c>
      <c r="B313" s="193">
        <f>'T12. Planes-program-proyect'!K313</f>
        <v>0</v>
      </c>
      <c r="C313" s="193" t="str">
        <f t="shared" si="12"/>
        <v/>
      </c>
      <c r="D313" s="193">
        <f>'T12. Planes-program-proyect'!L313</f>
        <v>0</v>
      </c>
      <c r="E313" s="193" t="str">
        <f>'T12. Planes-program-proyect'!D313</f>
        <v>No existe una competencia definida</v>
      </c>
      <c r="F313" s="193">
        <f>'T12. Planes-program-proyect'!B313</f>
        <v>0</v>
      </c>
      <c r="G313" s="150">
        <f>'T11.Obj G, politicas, metas'!E313</f>
        <v>0</v>
      </c>
      <c r="H313" s="150">
        <f>'T11.Obj G, politicas, metas'!F313</f>
        <v>0</v>
      </c>
      <c r="I313" s="150">
        <f>+'T11.Obj G, politicas, metas'!G313</f>
        <v>0</v>
      </c>
      <c r="J313" s="189">
        <f>'T11.Obj G, politicas, metas'!H313</f>
        <v>0</v>
      </c>
      <c r="K313" s="189">
        <f>'T11.Obj G, politicas, metas'!I313</f>
        <v>0</v>
      </c>
      <c r="L313" s="189">
        <f t="shared" si="13"/>
        <v>0</v>
      </c>
      <c r="M313" s="189">
        <f>'T11.Obj G, politicas, metas'!J313</f>
        <v>0</v>
      </c>
      <c r="N313" s="189">
        <f>'T11.Obj G, politicas, metas'!K313</f>
        <v>0</v>
      </c>
      <c r="O313" s="189">
        <f>'T11.Obj G, politicas, metas'!L313</f>
        <v>0</v>
      </c>
      <c r="P313" s="189">
        <f>'T11.Obj G, politicas, metas'!M313</f>
        <v>0</v>
      </c>
      <c r="Q313" s="150" t="str">
        <f>_xlfn.CONCAT("PLAN/PROGRAMA: ",'T12. Planes-program-proyect'!F313,"
","PROYECTO: ",'T12. Planes-program-proyect'!G313)</f>
        <v xml:space="preserve">PLAN/PROGRAMA: 
PROYECTO: </v>
      </c>
      <c r="R313" s="231">
        <f>+'T12. Planes-program-proyect'!I313</f>
        <v>0</v>
      </c>
    </row>
    <row r="314" spans="1:18" ht="38.25">
      <c r="A314" s="193" t="str">
        <f>+'T12. Planes-program-proyect'!O314</f>
        <v xml:space="preserve"> </v>
      </c>
      <c r="B314" s="193">
        <f>'T12. Planes-program-proyect'!K314</f>
        <v>0</v>
      </c>
      <c r="C314" s="193" t="str">
        <f t="shared" si="12"/>
        <v/>
      </c>
      <c r="D314" s="193">
        <f>'T12. Planes-program-proyect'!L314</f>
        <v>0</v>
      </c>
      <c r="E314" s="193" t="str">
        <f>'T12. Planes-program-proyect'!D314</f>
        <v>No existe una competencia definida</v>
      </c>
      <c r="F314" s="193">
        <f>'T12. Planes-program-proyect'!B314</f>
        <v>0</v>
      </c>
      <c r="G314" s="150">
        <f>'T11.Obj G, politicas, metas'!E314</f>
        <v>0</v>
      </c>
      <c r="H314" s="150">
        <f>'T11.Obj G, politicas, metas'!F314</f>
        <v>0</v>
      </c>
      <c r="I314" s="150">
        <f>+'T11.Obj G, politicas, metas'!G314</f>
        <v>0</v>
      </c>
      <c r="J314" s="189">
        <f>'T11.Obj G, politicas, metas'!H314</f>
        <v>0</v>
      </c>
      <c r="K314" s="189">
        <f>'T11.Obj G, politicas, metas'!I314</f>
        <v>0</v>
      </c>
      <c r="L314" s="189">
        <f t="shared" si="13"/>
        <v>0</v>
      </c>
      <c r="M314" s="189">
        <f>'T11.Obj G, politicas, metas'!J314</f>
        <v>0</v>
      </c>
      <c r="N314" s="189">
        <f>'T11.Obj G, politicas, metas'!K314</f>
        <v>0</v>
      </c>
      <c r="O314" s="189">
        <f>'T11.Obj G, politicas, metas'!L314</f>
        <v>0</v>
      </c>
      <c r="P314" s="189">
        <f>'T11.Obj G, politicas, metas'!M314</f>
        <v>0</v>
      </c>
      <c r="Q314" s="150" t="str">
        <f>_xlfn.CONCAT("PLAN/PROGRAMA: ",'T12. Planes-program-proyect'!F314,"
","PROYECTO: ",'T12. Planes-program-proyect'!G314)</f>
        <v xml:space="preserve">PLAN/PROGRAMA: 
PROYECTO: </v>
      </c>
      <c r="R314" s="231">
        <f>+'T12. Planes-program-proyect'!I314</f>
        <v>0</v>
      </c>
    </row>
    <row r="315" spans="1:18" ht="38.25">
      <c r="A315" s="193" t="str">
        <f>+'T12. Planes-program-proyect'!O315</f>
        <v xml:space="preserve"> </v>
      </c>
      <c r="B315" s="193">
        <f>'T12. Planes-program-proyect'!K315</f>
        <v>0</v>
      </c>
      <c r="C315" s="193" t="str">
        <f t="shared" si="12"/>
        <v/>
      </c>
      <c r="D315" s="193">
        <f>'T12. Planes-program-proyect'!L315</f>
        <v>0</v>
      </c>
      <c r="E315" s="193" t="str">
        <f>'T12. Planes-program-proyect'!D315</f>
        <v>No existe una competencia definida</v>
      </c>
      <c r="F315" s="193">
        <f>'T12. Planes-program-proyect'!B315</f>
        <v>0</v>
      </c>
      <c r="G315" s="150">
        <f>'T11.Obj G, politicas, metas'!E315</f>
        <v>0</v>
      </c>
      <c r="H315" s="150">
        <f>'T11.Obj G, politicas, metas'!F315</f>
        <v>0</v>
      </c>
      <c r="I315" s="150">
        <f>+'T11.Obj G, politicas, metas'!G315</f>
        <v>0</v>
      </c>
      <c r="J315" s="189">
        <f>'T11.Obj G, politicas, metas'!H315</f>
        <v>0</v>
      </c>
      <c r="K315" s="189">
        <f>'T11.Obj G, politicas, metas'!I315</f>
        <v>0</v>
      </c>
      <c r="L315" s="189">
        <f t="shared" si="13"/>
        <v>0</v>
      </c>
      <c r="M315" s="189">
        <f>'T11.Obj G, politicas, metas'!J315</f>
        <v>0</v>
      </c>
      <c r="N315" s="189">
        <f>'T11.Obj G, politicas, metas'!K315</f>
        <v>0</v>
      </c>
      <c r="O315" s="189">
        <f>'T11.Obj G, politicas, metas'!L315</f>
        <v>0</v>
      </c>
      <c r="P315" s="189">
        <f>'T11.Obj G, politicas, metas'!M315</f>
        <v>0</v>
      </c>
      <c r="Q315" s="150" t="str">
        <f>_xlfn.CONCAT("PLAN/PROGRAMA: ",'T12. Planes-program-proyect'!F315,"
","PROYECTO: ",'T12. Planes-program-proyect'!G315)</f>
        <v xml:space="preserve">PLAN/PROGRAMA: 
PROYECTO: </v>
      </c>
      <c r="R315" s="231">
        <f>+'T12. Planes-program-proyect'!I315</f>
        <v>0</v>
      </c>
    </row>
    <row r="316" spans="1:18" ht="38.25">
      <c r="A316" s="193" t="str">
        <f>+'T12. Planes-program-proyect'!O316</f>
        <v xml:space="preserve"> </v>
      </c>
      <c r="B316" s="193">
        <f>'T12. Planes-program-proyect'!K316</f>
        <v>0</v>
      </c>
      <c r="C316" s="193" t="str">
        <f t="shared" si="12"/>
        <v/>
      </c>
      <c r="D316" s="193">
        <f>'T12. Planes-program-proyect'!L316</f>
        <v>0</v>
      </c>
      <c r="E316" s="193" t="str">
        <f>'T12. Planes-program-proyect'!D316</f>
        <v>No existe una competencia definida</v>
      </c>
      <c r="F316" s="193">
        <f>'T12. Planes-program-proyect'!B316</f>
        <v>0</v>
      </c>
      <c r="G316" s="150">
        <f>'T11.Obj G, politicas, metas'!E316</f>
        <v>0</v>
      </c>
      <c r="H316" s="150">
        <f>'T11.Obj G, politicas, metas'!F316</f>
        <v>0</v>
      </c>
      <c r="I316" s="150">
        <f>+'T11.Obj G, politicas, metas'!G316</f>
        <v>0</v>
      </c>
      <c r="J316" s="189">
        <f>'T11.Obj G, politicas, metas'!H316</f>
        <v>0</v>
      </c>
      <c r="K316" s="189">
        <f>'T11.Obj G, politicas, metas'!I316</f>
        <v>0</v>
      </c>
      <c r="L316" s="189">
        <f t="shared" si="13"/>
        <v>0</v>
      </c>
      <c r="M316" s="189">
        <f>'T11.Obj G, politicas, metas'!J316</f>
        <v>0</v>
      </c>
      <c r="N316" s="189">
        <f>'T11.Obj G, politicas, metas'!K316</f>
        <v>0</v>
      </c>
      <c r="O316" s="189">
        <f>'T11.Obj G, politicas, metas'!L316</f>
        <v>0</v>
      </c>
      <c r="P316" s="189">
        <f>'T11.Obj G, politicas, metas'!M316</f>
        <v>0</v>
      </c>
      <c r="Q316" s="150" t="str">
        <f>_xlfn.CONCAT("PLAN/PROGRAMA: ",'T12. Planes-program-proyect'!F316,"
","PROYECTO: ",'T12. Planes-program-proyect'!G316)</f>
        <v xml:space="preserve">PLAN/PROGRAMA: 
PROYECTO: </v>
      </c>
      <c r="R316" s="231">
        <f>+'T12. Planes-program-proyect'!I316</f>
        <v>0</v>
      </c>
    </row>
    <row r="317" spans="1:18" ht="38.25">
      <c r="A317" s="193" t="str">
        <f>+'T12. Planes-program-proyect'!O317</f>
        <v xml:space="preserve"> </v>
      </c>
      <c r="B317" s="193">
        <f>'T12. Planes-program-proyect'!K317</f>
        <v>0</v>
      </c>
      <c r="C317" s="193" t="str">
        <f t="shared" si="12"/>
        <v/>
      </c>
      <c r="D317" s="193">
        <f>'T12. Planes-program-proyect'!L317</f>
        <v>0</v>
      </c>
      <c r="E317" s="193" t="str">
        <f>'T12. Planes-program-proyect'!D317</f>
        <v>No existe una competencia definida</v>
      </c>
      <c r="F317" s="193">
        <f>'T12. Planes-program-proyect'!B317</f>
        <v>0</v>
      </c>
      <c r="G317" s="150">
        <f>'T11.Obj G, politicas, metas'!E317</f>
        <v>0</v>
      </c>
      <c r="H317" s="150">
        <f>'T11.Obj G, politicas, metas'!F317</f>
        <v>0</v>
      </c>
      <c r="I317" s="150">
        <f>+'T11.Obj G, politicas, metas'!G317</f>
        <v>0</v>
      </c>
      <c r="J317" s="189">
        <f>'T11.Obj G, politicas, metas'!H317</f>
        <v>0</v>
      </c>
      <c r="K317" s="189">
        <f>'T11.Obj G, politicas, metas'!I317</f>
        <v>0</v>
      </c>
      <c r="L317" s="189">
        <f t="shared" si="13"/>
        <v>0</v>
      </c>
      <c r="M317" s="189">
        <f>'T11.Obj G, politicas, metas'!J317</f>
        <v>0</v>
      </c>
      <c r="N317" s="189">
        <f>'T11.Obj G, politicas, metas'!K317</f>
        <v>0</v>
      </c>
      <c r="O317" s="189">
        <f>'T11.Obj G, politicas, metas'!L317</f>
        <v>0</v>
      </c>
      <c r="P317" s="189">
        <f>'T11.Obj G, politicas, metas'!M317</f>
        <v>0</v>
      </c>
      <c r="Q317" s="150" t="str">
        <f>_xlfn.CONCAT("PLAN/PROGRAMA: ",'T12. Planes-program-proyect'!F317,"
","PROYECTO: ",'T12. Planes-program-proyect'!G317)</f>
        <v xml:space="preserve">PLAN/PROGRAMA: 
PROYECTO: </v>
      </c>
      <c r="R317" s="231">
        <f>+'T12. Planes-program-proyect'!I317</f>
        <v>0</v>
      </c>
    </row>
    <row r="318" spans="1:18" ht="38.25">
      <c r="A318" s="193" t="str">
        <f>+'T12. Planes-program-proyect'!O318</f>
        <v xml:space="preserve"> </v>
      </c>
      <c r="B318" s="193">
        <f>'T12. Planes-program-proyect'!K318</f>
        <v>0</v>
      </c>
      <c r="C318" s="193" t="str">
        <f t="shared" si="12"/>
        <v/>
      </c>
      <c r="D318" s="193">
        <f>'T12. Planes-program-proyect'!L318</f>
        <v>0</v>
      </c>
      <c r="E318" s="193" t="str">
        <f>'T12. Planes-program-proyect'!D318</f>
        <v>No existe una competencia definida</v>
      </c>
      <c r="F318" s="193">
        <f>'T12. Planes-program-proyect'!B318</f>
        <v>0</v>
      </c>
      <c r="G318" s="150">
        <f>'T11.Obj G, politicas, metas'!E318</f>
        <v>0</v>
      </c>
      <c r="H318" s="150">
        <f>'T11.Obj G, politicas, metas'!F318</f>
        <v>0</v>
      </c>
      <c r="I318" s="150">
        <f>+'T11.Obj G, politicas, metas'!G318</f>
        <v>0</v>
      </c>
      <c r="J318" s="189">
        <f>'T11.Obj G, politicas, metas'!H318</f>
        <v>0</v>
      </c>
      <c r="K318" s="189">
        <f>'T11.Obj G, politicas, metas'!I318</f>
        <v>0</v>
      </c>
      <c r="L318" s="189">
        <f t="shared" si="13"/>
        <v>0</v>
      </c>
      <c r="M318" s="189">
        <f>'T11.Obj G, politicas, metas'!J318</f>
        <v>0</v>
      </c>
      <c r="N318" s="189">
        <f>'T11.Obj G, politicas, metas'!K318</f>
        <v>0</v>
      </c>
      <c r="O318" s="189">
        <f>'T11.Obj G, politicas, metas'!L318</f>
        <v>0</v>
      </c>
      <c r="P318" s="189">
        <f>'T11.Obj G, politicas, metas'!M318</f>
        <v>0</v>
      </c>
      <c r="Q318" s="150" t="str">
        <f>_xlfn.CONCAT("PLAN/PROGRAMA: ",'T12. Planes-program-proyect'!F318,"
","PROYECTO: ",'T12. Planes-program-proyect'!G318)</f>
        <v xml:space="preserve">PLAN/PROGRAMA: 
PROYECTO: </v>
      </c>
      <c r="R318" s="231">
        <f>+'T12. Planes-program-proyect'!I318</f>
        <v>0</v>
      </c>
    </row>
    <row r="319" spans="1:18" ht="38.25">
      <c r="A319" s="193" t="str">
        <f>+'T12. Planes-program-proyect'!O319</f>
        <v xml:space="preserve"> </v>
      </c>
      <c r="B319" s="193">
        <f>'T12. Planes-program-proyect'!K319</f>
        <v>0</v>
      </c>
      <c r="C319" s="193" t="str">
        <f t="shared" si="12"/>
        <v/>
      </c>
      <c r="D319" s="193">
        <f>'T12. Planes-program-proyect'!L319</f>
        <v>0</v>
      </c>
      <c r="E319" s="193" t="str">
        <f>'T12. Planes-program-proyect'!D319</f>
        <v>No existe una competencia definida</v>
      </c>
      <c r="F319" s="193">
        <f>'T12. Planes-program-proyect'!B319</f>
        <v>0</v>
      </c>
      <c r="G319" s="150">
        <f>'T11.Obj G, politicas, metas'!E319</f>
        <v>0</v>
      </c>
      <c r="H319" s="150">
        <f>'T11.Obj G, politicas, metas'!F319</f>
        <v>0</v>
      </c>
      <c r="I319" s="150">
        <f>+'T11.Obj G, politicas, metas'!G319</f>
        <v>0</v>
      </c>
      <c r="J319" s="189">
        <f>'T11.Obj G, politicas, metas'!H319</f>
        <v>0</v>
      </c>
      <c r="K319" s="189">
        <f>'T11.Obj G, politicas, metas'!I319</f>
        <v>0</v>
      </c>
      <c r="L319" s="189">
        <f t="shared" si="13"/>
        <v>0</v>
      </c>
      <c r="M319" s="189">
        <f>'T11.Obj G, politicas, metas'!J319</f>
        <v>0</v>
      </c>
      <c r="N319" s="189">
        <f>'T11.Obj G, politicas, metas'!K319</f>
        <v>0</v>
      </c>
      <c r="O319" s="189">
        <f>'T11.Obj G, politicas, metas'!L319</f>
        <v>0</v>
      </c>
      <c r="P319" s="189">
        <f>'T11.Obj G, politicas, metas'!M319</f>
        <v>0</v>
      </c>
      <c r="Q319" s="150" t="str">
        <f>_xlfn.CONCAT("PLAN/PROGRAMA: ",'T12. Planes-program-proyect'!F319,"
","PROYECTO: ",'T12. Planes-program-proyect'!G319)</f>
        <v xml:space="preserve">PLAN/PROGRAMA: 
PROYECTO: </v>
      </c>
      <c r="R319" s="231">
        <f>+'T12. Planes-program-proyect'!I319</f>
        <v>0</v>
      </c>
    </row>
    <row r="320" spans="1:18" ht="38.25">
      <c r="A320" s="193" t="str">
        <f>+'T12. Planes-program-proyect'!O320</f>
        <v xml:space="preserve"> </v>
      </c>
      <c r="B320" s="193">
        <f>'T12. Planes-program-proyect'!K320</f>
        <v>0</v>
      </c>
      <c r="C320" s="193" t="str">
        <f t="shared" si="12"/>
        <v/>
      </c>
      <c r="D320" s="193">
        <f>'T12. Planes-program-proyect'!L320</f>
        <v>0</v>
      </c>
      <c r="E320" s="193" t="str">
        <f>'T12. Planes-program-proyect'!D320</f>
        <v>No existe una competencia definida</v>
      </c>
      <c r="F320" s="193">
        <f>'T12. Planes-program-proyect'!B320</f>
        <v>0</v>
      </c>
      <c r="G320" s="150">
        <f>'T11.Obj G, politicas, metas'!E320</f>
        <v>0</v>
      </c>
      <c r="H320" s="150">
        <f>'T11.Obj G, politicas, metas'!F320</f>
        <v>0</v>
      </c>
      <c r="I320" s="150">
        <f>+'T11.Obj G, politicas, metas'!G320</f>
        <v>0</v>
      </c>
      <c r="J320" s="189">
        <f>'T11.Obj G, politicas, metas'!H320</f>
        <v>0</v>
      </c>
      <c r="K320" s="189">
        <f>'T11.Obj G, politicas, metas'!I320</f>
        <v>0</v>
      </c>
      <c r="L320" s="189">
        <f t="shared" si="13"/>
        <v>0</v>
      </c>
      <c r="M320" s="189">
        <f>'T11.Obj G, politicas, metas'!J320</f>
        <v>0</v>
      </c>
      <c r="N320" s="189">
        <f>'T11.Obj G, politicas, metas'!K320</f>
        <v>0</v>
      </c>
      <c r="O320" s="189">
        <f>'T11.Obj G, politicas, metas'!L320</f>
        <v>0</v>
      </c>
      <c r="P320" s="189">
        <f>'T11.Obj G, politicas, metas'!M320</f>
        <v>0</v>
      </c>
      <c r="Q320" s="150" t="str">
        <f>_xlfn.CONCAT("PLAN/PROGRAMA: ",'T12. Planes-program-proyect'!F320,"
","PROYECTO: ",'T12. Planes-program-proyect'!G320)</f>
        <v xml:space="preserve">PLAN/PROGRAMA: 
PROYECTO: </v>
      </c>
      <c r="R320" s="231">
        <f>+'T12. Planes-program-proyect'!I320</f>
        <v>0</v>
      </c>
    </row>
    <row r="321" spans="1:18" ht="38.25">
      <c r="A321" s="193" t="str">
        <f>+'T12. Planes-program-proyect'!O321</f>
        <v xml:space="preserve"> </v>
      </c>
      <c r="B321" s="193">
        <f>'T12. Planes-program-proyect'!K321</f>
        <v>0</v>
      </c>
      <c r="C321" s="193" t="str">
        <f t="shared" si="12"/>
        <v/>
      </c>
      <c r="D321" s="193">
        <f>'T12. Planes-program-proyect'!L321</f>
        <v>0</v>
      </c>
      <c r="E321" s="193" t="str">
        <f>'T12. Planes-program-proyect'!D321</f>
        <v>No existe una competencia definida</v>
      </c>
      <c r="F321" s="193">
        <f>'T12. Planes-program-proyect'!B321</f>
        <v>0</v>
      </c>
      <c r="G321" s="150">
        <f>'T11.Obj G, politicas, metas'!E321</f>
        <v>0</v>
      </c>
      <c r="H321" s="150">
        <f>'T11.Obj G, politicas, metas'!F321</f>
        <v>0</v>
      </c>
      <c r="I321" s="150">
        <f>+'T11.Obj G, politicas, metas'!G321</f>
        <v>0</v>
      </c>
      <c r="J321" s="189">
        <f>'T11.Obj G, politicas, metas'!H321</f>
        <v>0</v>
      </c>
      <c r="K321" s="189">
        <f>'T11.Obj G, politicas, metas'!I321</f>
        <v>0</v>
      </c>
      <c r="L321" s="189">
        <f t="shared" si="13"/>
        <v>0</v>
      </c>
      <c r="M321" s="189">
        <f>'T11.Obj G, politicas, metas'!J321</f>
        <v>0</v>
      </c>
      <c r="N321" s="189">
        <f>'T11.Obj G, politicas, metas'!K321</f>
        <v>0</v>
      </c>
      <c r="O321" s="189">
        <f>'T11.Obj G, politicas, metas'!L321</f>
        <v>0</v>
      </c>
      <c r="P321" s="189">
        <f>'T11.Obj G, politicas, metas'!M321</f>
        <v>0</v>
      </c>
      <c r="Q321" s="150" t="str">
        <f>_xlfn.CONCAT("PLAN/PROGRAMA: ",'T12. Planes-program-proyect'!F321,"
","PROYECTO: ",'T12. Planes-program-proyect'!G321)</f>
        <v xml:space="preserve">PLAN/PROGRAMA: 
PROYECTO: </v>
      </c>
      <c r="R321" s="231">
        <f>+'T12. Planes-program-proyect'!I321</f>
        <v>0</v>
      </c>
    </row>
    <row r="322" spans="1:18" ht="38.25">
      <c r="A322" s="193" t="str">
        <f>+'T12. Planes-program-proyect'!O322</f>
        <v xml:space="preserve"> </v>
      </c>
      <c r="B322" s="193">
        <f>'T12. Planes-program-proyect'!K322</f>
        <v>0</v>
      </c>
      <c r="C322" s="193" t="str">
        <f t="shared" si="12"/>
        <v/>
      </c>
      <c r="D322" s="193">
        <f>'T12. Planes-program-proyect'!L322</f>
        <v>0</v>
      </c>
      <c r="E322" s="193" t="str">
        <f>'T12. Planes-program-proyect'!D322</f>
        <v>No existe una competencia definida</v>
      </c>
      <c r="F322" s="193">
        <f>'T12. Planes-program-proyect'!B322</f>
        <v>0</v>
      </c>
      <c r="G322" s="150">
        <f>'T11.Obj G, politicas, metas'!E322</f>
        <v>0</v>
      </c>
      <c r="H322" s="150">
        <f>'T11.Obj G, politicas, metas'!F322</f>
        <v>0</v>
      </c>
      <c r="I322" s="150">
        <f>+'T11.Obj G, politicas, metas'!G322</f>
        <v>0</v>
      </c>
      <c r="J322" s="189">
        <f>'T11.Obj G, politicas, metas'!H322</f>
        <v>0</v>
      </c>
      <c r="K322" s="189">
        <f>'T11.Obj G, politicas, metas'!I322</f>
        <v>0</v>
      </c>
      <c r="L322" s="189">
        <f t="shared" si="13"/>
        <v>0</v>
      </c>
      <c r="M322" s="189">
        <f>'T11.Obj G, politicas, metas'!J322</f>
        <v>0</v>
      </c>
      <c r="N322" s="189">
        <f>'T11.Obj G, politicas, metas'!K322</f>
        <v>0</v>
      </c>
      <c r="O322" s="189">
        <f>'T11.Obj G, politicas, metas'!L322</f>
        <v>0</v>
      </c>
      <c r="P322" s="189">
        <f>'T11.Obj G, politicas, metas'!M322</f>
        <v>0</v>
      </c>
      <c r="Q322" s="150" t="str">
        <f>_xlfn.CONCAT("PLAN/PROGRAMA: ",'T12. Planes-program-proyect'!F322,"
","PROYECTO: ",'T12. Planes-program-proyect'!G322)</f>
        <v xml:space="preserve">PLAN/PROGRAMA: 
PROYECTO: </v>
      </c>
      <c r="R322" s="231">
        <f>+'T12. Planes-program-proyect'!I322</f>
        <v>0</v>
      </c>
    </row>
    <row r="323" spans="1:18" ht="38.25">
      <c r="A323" s="193" t="str">
        <f>+'T12. Planes-program-proyect'!O323</f>
        <v xml:space="preserve"> </v>
      </c>
      <c r="B323" s="193">
        <f>'T12. Planes-program-proyect'!K323</f>
        <v>0</v>
      </c>
      <c r="C323" s="193" t="str">
        <f t="shared" si="12"/>
        <v/>
      </c>
      <c r="D323" s="193">
        <f>'T12. Planes-program-proyect'!L323</f>
        <v>0</v>
      </c>
      <c r="E323" s="193" t="str">
        <f>'T12. Planes-program-proyect'!D323</f>
        <v>No existe una competencia definida</v>
      </c>
      <c r="F323" s="193">
        <f>'T12. Planes-program-proyect'!B323</f>
        <v>0</v>
      </c>
      <c r="G323" s="150">
        <f>'T11.Obj G, politicas, metas'!E323</f>
        <v>0</v>
      </c>
      <c r="H323" s="150">
        <f>'T11.Obj G, politicas, metas'!F323</f>
        <v>0</v>
      </c>
      <c r="I323" s="150">
        <f>+'T11.Obj G, politicas, metas'!G323</f>
        <v>0</v>
      </c>
      <c r="J323" s="189">
        <f>'T11.Obj G, politicas, metas'!H323</f>
        <v>0</v>
      </c>
      <c r="K323" s="189">
        <f>'T11.Obj G, politicas, metas'!I323</f>
        <v>0</v>
      </c>
      <c r="L323" s="189">
        <f t="shared" si="13"/>
        <v>0</v>
      </c>
      <c r="M323" s="189">
        <f>'T11.Obj G, politicas, metas'!J323</f>
        <v>0</v>
      </c>
      <c r="N323" s="189">
        <f>'T11.Obj G, politicas, metas'!K323</f>
        <v>0</v>
      </c>
      <c r="O323" s="189">
        <f>'T11.Obj G, politicas, metas'!L323</f>
        <v>0</v>
      </c>
      <c r="P323" s="189">
        <f>'T11.Obj G, politicas, metas'!M323</f>
        <v>0</v>
      </c>
      <c r="Q323" s="150" t="str">
        <f>_xlfn.CONCAT("PLAN/PROGRAMA: ",'T12. Planes-program-proyect'!F323,"
","PROYECTO: ",'T12. Planes-program-proyect'!G323)</f>
        <v xml:space="preserve">PLAN/PROGRAMA: 
PROYECTO: </v>
      </c>
      <c r="R323" s="231">
        <f>+'T12. Planes-program-proyect'!I323</f>
        <v>0</v>
      </c>
    </row>
    <row r="324" spans="1:18" ht="38.25">
      <c r="A324" s="193" t="str">
        <f>+'T12. Planes-program-proyect'!O324</f>
        <v xml:space="preserve"> </v>
      </c>
      <c r="B324" s="193">
        <f>'T12. Planes-program-proyect'!K324</f>
        <v>0</v>
      </c>
      <c r="C324" s="193" t="str">
        <f t="shared" si="12"/>
        <v/>
      </c>
      <c r="D324" s="193">
        <f>'T12. Planes-program-proyect'!L324</f>
        <v>0</v>
      </c>
      <c r="E324" s="193" t="str">
        <f>'T12. Planes-program-proyect'!D324</f>
        <v>No existe una competencia definida</v>
      </c>
      <c r="F324" s="193">
        <f>'T12. Planes-program-proyect'!B324</f>
        <v>0</v>
      </c>
      <c r="G324" s="150">
        <f>'T11.Obj G, politicas, metas'!E324</f>
        <v>0</v>
      </c>
      <c r="H324" s="150">
        <f>'T11.Obj G, politicas, metas'!F324</f>
        <v>0</v>
      </c>
      <c r="I324" s="150">
        <f>+'T11.Obj G, politicas, metas'!G324</f>
        <v>0</v>
      </c>
      <c r="J324" s="189">
        <f>'T11.Obj G, politicas, metas'!H324</f>
        <v>0</v>
      </c>
      <c r="K324" s="189">
        <f>'T11.Obj G, politicas, metas'!I324</f>
        <v>0</v>
      </c>
      <c r="L324" s="189">
        <f t="shared" si="13"/>
        <v>0</v>
      </c>
      <c r="M324" s="189">
        <f>'T11.Obj G, politicas, metas'!J324</f>
        <v>0</v>
      </c>
      <c r="N324" s="189">
        <f>'T11.Obj G, politicas, metas'!K324</f>
        <v>0</v>
      </c>
      <c r="O324" s="189">
        <f>'T11.Obj G, politicas, metas'!L324</f>
        <v>0</v>
      </c>
      <c r="P324" s="189">
        <f>'T11.Obj G, politicas, metas'!M324</f>
        <v>0</v>
      </c>
      <c r="Q324" s="150" t="str">
        <f>_xlfn.CONCAT("PLAN/PROGRAMA: ",'T12. Planes-program-proyect'!F324,"
","PROYECTO: ",'T12. Planes-program-proyect'!G324)</f>
        <v xml:space="preserve">PLAN/PROGRAMA: 
PROYECTO: </v>
      </c>
      <c r="R324" s="231">
        <f>+'T12. Planes-program-proyect'!I324</f>
        <v>0</v>
      </c>
    </row>
    <row r="325" spans="1:18" ht="38.25">
      <c r="A325" s="193" t="str">
        <f>+'T12. Planes-program-proyect'!O325</f>
        <v xml:space="preserve"> </v>
      </c>
      <c r="B325" s="193">
        <f>'T12. Planes-program-proyect'!K325</f>
        <v>0</v>
      </c>
      <c r="C325" s="193" t="str">
        <f t="shared" ref="C325:C388" si="14">IFERROR(VLOOKUP(B325,$AF$4:$AG$13,2,0),"")</f>
        <v/>
      </c>
      <c r="D325" s="193">
        <f>'T12. Planes-program-proyect'!L325</f>
        <v>0</v>
      </c>
      <c r="E325" s="193" t="str">
        <f>'T12. Planes-program-proyect'!D325</f>
        <v>No existe una competencia definida</v>
      </c>
      <c r="F325" s="193">
        <f>'T12. Planes-program-proyect'!B325</f>
        <v>0</v>
      </c>
      <c r="G325" s="150">
        <f>'T11.Obj G, politicas, metas'!E325</f>
        <v>0</v>
      </c>
      <c r="H325" s="150">
        <f>'T11.Obj G, politicas, metas'!F325</f>
        <v>0</v>
      </c>
      <c r="I325" s="150">
        <f>+'T11.Obj G, politicas, metas'!G325</f>
        <v>0</v>
      </c>
      <c r="J325" s="189">
        <f>'T11.Obj G, politicas, metas'!H325</f>
        <v>0</v>
      </c>
      <c r="K325" s="189">
        <f>'T11.Obj G, politicas, metas'!I325</f>
        <v>0</v>
      </c>
      <c r="L325" s="189">
        <f t="shared" ref="L325:L388" si="15">+K325+S325</f>
        <v>0</v>
      </c>
      <c r="M325" s="189">
        <f>'T11.Obj G, politicas, metas'!J325</f>
        <v>0</v>
      </c>
      <c r="N325" s="189">
        <f>'T11.Obj G, politicas, metas'!K325</f>
        <v>0</v>
      </c>
      <c r="O325" s="189">
        <f>'T11.Obj G, politicas, metas'!L325</f>
        <v>0</v>
      </c>
      <c r="P325" s="189">
        <f>'T11.Obj G, politicas, metas'!M325</f>
        <v>0</v>
      </c>
      <c r="Q325" s="150" t="str">
        <f>_xlfn.CONCAT("PLAN/PROGRAMA: ",'T12. Planes-program-proyect'!F325,"
","PROYECTO: ",'T12. Planes-program-proyect'!G325)</f>
        <v xml:space="preserve">PLAN/PROGRAMA: 
PROYECTO: </v>
      </c>
      <c r="R325" s="231">
        <f>+'T12. Planes-program-proyect'!I325</f>
        <v>0</v>
      </c>
    </row>
    <row r="326" spans="1:18" ht="38.25">
      <c r="A326" s="193" t="str">
        <f>+'T12. Planes-program-proyect'!O326</f>
        <v xml:space="preserve"> </v>
      </c>
      <c r="B326" s="193">
        <f>'T12. Planes-program-proyect'!K326</f>
        <v>0</v>
      </c>
      <c r="C326" s="193" t="str">
        <f t="shared" si="14"/>
        <v/>
      </c>
      <c r="D326" s="193">
        <f>'T12. Planes-program-proyect'!L326</f>
        <v>0</v>
      </c>
      <c r="E326" s="193" t="str">
        <f>'T12. Planes-program-proyect'!D326</f>
        <v>No existe una competencia definida</v>
      </c>
      <c r="F326" s="193">
        <f>'T12. Planes-program-proyect'!B326</f>
        <v>0</v>
      </c>
      <c r="G326" s="150">
        <f>'T11.Obj G, politicas, metas'!E326</f>
        <v>0</v>
      </c>
      <c r="H326" s="150">
        <f>'T11.Obj G, politicas, metas'!F326</f>
        <v>0</v>
      </c>
      <c r="I326" s="150">
        <f>+'T11.Obj G, politicas, metas'!G326</f>
        <v>0</v>
      </c>
      <c r="J326" s="189">
        <f>'T11.Obj G, politicas, metas'!H326</f>
        <v>0</v>
      </c>
      <c r="K326" s="189">
        <f>'T11.Obj G, politicas, metas'!I326</f>
        <v>0</v>
      </c>
      <c r="L326" s="189">
        <f t="shared" si="15"/>
        <v>0</v>
      </c>
      <c r="M326" s="189">
        <f>'T11.Obj G, politicas, metas'!J326</f>
        <v>0</v>
      </c>
      <c r="N326" s="189">
        <f>'T11.Obj G, politicas, metas'!K326</f>
        <v>0</v>
      </c>
      <c r="O326" s="189">
        <f>'T11.Obj G, politicas, metas'!L326</f>
        <v>0</v>
      </c>
      <c r="P326" s="189">
        <f>'T11.Obj G, politicas, metas'!M326</f>
        <v>0</v>
      </c>
      <c r="Q326" s="150" t="str">
        <f>_xlfn.CONCAT("PLAN/PROGRAMA: ",'T12. Planes-program-proyect'!F326,"
","PROYECTO: ",'T12. Planes-program-proyect'!G326)</f>
        <v xml:space="preserve">PLAN/PROGRAMA: 
PROYECTO: </v>
      </c>
      <c r="R326" s="231">
        <f>+'T12. Planes-program-proyect'!I326</f>
        <v>0</v>
      </c>
    </row>
    <row r="327" spans="1:18" ht="38.25">
      <c r="A327" s="193" t="str">
        <f>+'T12. Planes-program-proyect'!O327</f>
        <v xml:space="preserve"> </v>
      </c>
      <c r="B327" s="193">
        <f>'T12. Planes-program-proyect'!K327</f>
        <v>0</v>
      </c>
      <c r="C327" s="193" t="str">
        <f t="shared" si="14"/>
        <v/>
      </c>
      <c r="D327" s="193">
        <f>'T12. Planes-program-proyect'!L327</f>
        <v>0</v>
      </c>
      <c r="E327" s="193" t="str">
        <f>'T12. Planes-program-proyect'!D327</f>
        <v>No existe una competencia definida</v>
      </c>
      <c r="F327" s="193">
        <f>'T12. Planes-program-proyect'!B327</f>
        <v>0</v>
      </c>
      <c r="G327" s="150">
        <f>'T11.Obj G, politicas, metas'!E327</f>
        <v>0</v>
      </c>
      <c r="H327" s="150">
        <f>'T11.Obj G, politicas, metas'!F327</f>
        <v>0</v>
      </c>
      <c r="I327" s="150">
        <f>+'T11.Obj G, politicas, metas'!G327</f>
        <v>0</v>
      </c>
      <c r="J327" s="189">
        <f>'T11.Obj G, politicas, metas'!H327</f>
        <v>0</v>
      </c>
      <c r="K327" s="189">
        <f>'T11.Obj G, politicas, metas'!I327</f>
        <v>0</v>
      </c>
      <c r="L327" s="189">
        <f t="shared" si="15"/>
        <v>0</v>
      </c>
      <c r="M327" s="189">
        <f>'T11.Obj G, politicas, metas'!J327</f>
        <v>0</v>
      </c>
      <c r="N327" s="189">
        <f>'T11.Obj G, politicas, metas'!K327</f>
        <v>0</v>
      </c>
      <c r="O327" s="189">
        <f>'T11.Obj G, politicas, metas'!L327</f>
        <v>0</v>
      </c>
      <c r="P327" s="189">
        <f>'T11.Obj G, politicas, metas'!M327</f>
        <v>0</v>
      </c>
      <c r="Q327" s="150" t="str">
        <f>_xlfn.CONCAT("PLAN/PROGRAMA: ",'T12. Planes-program-proyect'!F327,"
","PROYECTO: ",'T12. Planes-program-proyect'!G327)</f>
        <v xml:space="preserve">PLAN/PROGRAMA: 
PROYECTO: </v>
      </c>
      <c r="R327" s="231">
        <f>+'T12. Planes-program-proyect'!I327</f>
        <v>0</v>
      </c>
    </row>
    <row r="328" spans="1:18" ht="38.25">
      <c r="A328" s="193" t="str">
        <f>+'T12. Planes-program-proyect'!O328</f>
        <v xml:space="preserve"> </v>
      </c>
      <c r="B328" s="193">
        <f>'T12. Planes-program-proyect'!K328</f>
        <v>0</v>
      </c>
      <c r="C328" s="193" t="str">
        <f t="shared" si="14"/>
        <v/>
      </c>
      <c r="D328" s="193">
        <f>'T12. Planes-program-proyect'!L328</f>
        <v>0</v>
      </c>
      <c r="E328" s="193" t="str">
        <f>'T12. Planes-program-proyect'!D328</f>
        <v>No existe una competencia definida</v>
      </c>
      <c r="F328" s="193">
        <f>'T12. Planes-program-proyect'!B328</f>
        <v>0</v>
      </c>
      <c r="G328" s="150">
        <f>'T11.Obj G, politicas, metas'!E328</f>
        <v>0</v>
      </c>
      <c r="H328" s="150">
        <f>'T11.Obj G, politicas, metas'!F328</f>
        <v>0</v>
      </c>
      <c r="I328" s="150">
        <f>+'T11.Obj G, politicas, metas'!G328</f>
        <v>0</v>
      </c>
      <c r="J328" s="189">
        <f>'T11.Obj G, politicas, metas'!H328</f>
        <v>0</v>
      </c>
      <c r="K328" s="189">
        <f>'T11.Obj G, politicas, metas'!I328</f>
        <v>0</v>
      </c>
      <c r="L328" s="189">
        <f t="shared" si="15"/>
        <v>0</v>
      </c>
      <c r="M328" s="189">
        <f>'T11.Obj G, politicas, metas'!J328</f>
        <v>0</v>
      </c>
      <c r="N328" s="189">
        <f>'T11.Obj G, politicas, metas'!K328</f>
        <v>0</v>
      </c>
      <c r="O328" s="189">
        <f>'T11.Obj G, politicas, metas'!L328</f>
        <v>0</v>
      </c>
      <c r="P328" s="189">
        <f>'T11.Obj G, politicas, metas'!M328</f>
        <v>0</v>
      </c>
      <c r="Q328" s="150" t="str">
        <f>_xlfn.CONCAT("PLAN/PROGRAMA: ",'T12. Planes-program-proyect'!F328,"
","PROYECTO: ",'T12. Planes-program-proyect'!G328)</f>
        <v xml:space="preserve">PLAN/PROGRAMA: 
PROYECTO: </v>
      </c>
      <c r="R328" s="231">
        <f>+'T12. Planes-program-proyect'!I328</f>
        <v>0</v>
      </c>
    </row>
    <row r="329" spans="1:18" ht="38.25">
      <c r="A329" s="193" t="str">
        <f>+'T12. Planes-program-proyect'!O329</f>
        <v xml:space="preserve"> </v>
      </c>
      <c r="B329" s="193">
        <f>'T12. Planes-program-proyect'!K329</f>
        <v>0</v>
      </c>
      <c r="C329" s="193" t="str">
        <f t="shared" si="14"/>
        <v/>
      </c>
      <c r="D329" s="193">
        <f>'T12. Planes-program-proyect'!L329</f>
        <v>0</v>
      </c>
      <c r="E329" s="193" t="str">
        <f>'T12. Planes-program-proyect'!D329</f>
        <v>No existe una competencia definida</v>
      </c>
      <c r="F329" s="193">
        <f>'T12. Planes-program-proyect'!B329</f>
        <v>0</v>
      </c>
      <c r="G329" s="150">
        <f>'T11.Obj G, politicas, metas'!E329</f>
        <v>0</v>
      </c>
      <c r="H329" s="150">
        <f>'T11.Obj G, politicas, metas'!F329</f>
        <v>0</v>
      </c>
      <c r="I329" s="150">
        <f>+'T11.Obj G, politicas, metas'!G329</f>
        <v>0</v>
      </c>
      <c r="J329" s="189">
        <f>'T11.Obj G, politicas, metas'!H329</f>
        <v>0</v>
      </c>
      <c r="K329" s="189">
        <f>'T11.Obj G, politicas, metas'!I329</f>
        <v>0</v>
      </c>
      <c r="L329" s="189">
        <f t="shared" si="15"/>
        <v>0</v>
      </c>
      <c r="M329" s="189">
        <f>'T11.Obj G, politicas, metas'!J329</f>
        <v>0</v>
      </c>
      <c r="N329" s="189">
        <f>'T11.Obj G, politicas, metas'!K329</f>
        <v>0</v>
      </c>
      <c r="O329" s="189">
        <f>'T11.Obj G, politicas, metas'!L329</f>
        <v>0</v>
      </c>
      <c r="P329" s="189">
        <f>'T11.Obj G, politicas, metas'!M329</f>
        <v>0</v>
      </c>
      <c r="Q329" s="150" t="str">
        <f>_xlfn.CONCAT("PLAN/PROGRAMA: ",'T12. Planes-program-proyect'!F329,"
","PROYECTO: ",'T12. Planes-program-proyect'!G329)</f>
        <v xml:space="preserve">PLAN/PROGRAMA: 
PROYECTO: </v>
      </c>
      <c r="R329" s="231">
        <f>+'T12. Planes-program-proyect'!I329</f>
        <v>0</v>
      </c>
    </row>
    <row r="330" spans="1:18" ht="38.25">
      <c r="A330" s="193" t="str">
        <f>+'T12. Planes-program-proyect'!O330</f>
        <v xml:space="preserve"> </v>
      </c>
      <c r="B330" s="193">
        <f>'T12. Planes-program-proyect'!K330</f>
        <v>0</v>
      </c>
      <c r="C330" s="193" t="str">
        <f t="shared" si="14"/>
        <v/>
      </c>
      <c r="D330" s="193">
        <f>'T12. Planes-program-proyect'!L330</f>
        <v>0</v>
      </c>
      <c r="E330" s="193" t="str">
        <f>'T12. Planes-program-proyect'!D330</f>
        <v>No existe una competencia definida</v>
      </c>
      <c r="F330" s="193">
        <f>'T12. Planes-program-proyect'!B330</f>
        <v>0</v>
      </c>
      <c r="G330" s="150">
        <f>'T11.Obj G, politicas, metas'!E330</f>
        <v>0</v>
      </c>
      <c r="H330" s="150">
        <f>'T11.Obj G, politicas, metas'!F330</f>
        <v>0</v>
      </c>
      <c r="I330" s="150">
        <f>+'T11.Obj G, politicas, metas'!G330</f>
        <v>0</v>
      </c>
      <c r="J330" s="189">
        <f>'T11.Obj G, politicas, metas'!H330</f>
        <v>0</v>
      </c>
      <c r="K330" s="189">
        <f>'T11.Obj G, politicas, metas'!I330</f>
        <v>0</v>
      </c>
      <c r="L330" s="189">
        <f t="shared" si="15"/>
        <v>0</v>
      </c>
      <c r="M330" s="189">
        <f>'T11.Obj G, politicas, metas'!J330</f>
        <v>0</v>
      </c>
      <c r="N330" s="189">
        <f>'T11.Obj G, politicas, metas'!K330</f>
        <v>0</v>
      </c>
      <c r="O330" s="189">
        <f>'T11.Obj G, politicas, metas'!L330</f>
        <v>0</v>
      </c>
      <c r="P330" s="189">
        <f>'T11.Obj G, politicas, metas'!M330</f>
        <v>0</v>
      </c>
      <c r="Q330" s="150" t="str">
        <f>_xlfn.CONCAT("PLAN/PROGRAMA: ",'T12. Planes-program-proyect'!F330,"
","PROYECTO: ",'T12. Planes-program-proyect'!G330)</f>
        <v xml:space="preserve">PLAN/PROGRAMA: 
PROYECTO: </v>
      </c>
      <c r="R330" s="231">
        <f>+'T12. Planes-program-proyect'!I330</f>
        <v>0</v>
      </c>
    </row>
    <row r="331" spans="1:18" ht="38.25">
      <c r="A331" s="193" t="str">
        <f>+'T12. Planes-program-proyect'!O331</f>
        <v xml:space="preserve"> </v>
      </c>
      <c r="B331" s="193">
        <f>'T12. Planes-program-proyect'!K331</f>
        <v>0</v>
      </c>
      <c r="C331" s="193" t="str">
        <f t="shared" si="14"/>
        <v/>
      </c>
      <c r="D331" s="193">
        <f>'T12. Planes-program-proyect'!L331</f>
        <v>0</v>
      </c>
      <c r="E331" s="193" t="str">
        <f>'T12. Planes-program-proyect'!D331</f>
        <v>No existe una competencia definida</v>
      </c>
      <c r="F331" s="193">
        <f>'T12. Planes-program-proyect'!B331</f>
        <v>0</v>
      </c>
      <c r="G331" s="150">
        <f>'T11.Obj G, politicas, metas'!E331</f>
        <v>0</v>
      </c>
      <c r="H331" s="150">
        <f>'T11.Obj G, politicas, metas'!F331</f>
        <v>0</v>
      </c>
      <c r="I331" s="150">
        <f>+'T11.Obj G, politicas, metas'!G331</f>
        <v>0</v>
      </c>
      <c r="J331" s="189">
        <f>'T11.Obj G, politicas, metas'!H331</f>
        <v>0</v>
      </c>
      <c r="K331" s="189">
        <f>'T11.Obj G, politicas, metas'!I331</f>
        <v>0</v>
      </c>
      <c r="L331" s="189">
        <f t="shared" si="15"/>
        <v>0</v>
      </c>
      <c r="M331" s="189">
        <f>'T11.Obj G, politicas, metas'!J331</f>
        <v>0</v>
      </c>
      <c r="N331" s="189">
        <f>'T11.Obj G, politicas, metas'!K331</f>
        <v>0</v>
      </c>
      <c r="O331" s="189">
        <f>'T11.Obj G, politicas, metas'!L331</f>
        <v>0</v>
      </c>
      <c r="P331" s="189">
        <f>'T11.Obj G, politicas, metas'!M331</f>
        <v>0</v>
      </c>
      <c r="Q331" s="150" t="str">
        <f>_xlfn.CONCAT("PLAN/PROGRAMA: ",'T12. Planes-program-proyect'!F331,"
","PROYECTO: ",'T12. Planes-program-proyect'!G331)</f>
        <v xml:space="preserve">PLAN/PROGRAMA: 
PROYECTO: </v>
      </c>
      <c r="R331" s="231">
        <f>+'T12. Planes-program-proyect'!I331</f>
        <v>0</v>
      </c>
    </row>
    <row r="332" spans="1:18" ht="38.25">
      <c r="A332" s="193" t="str">
        <f>+'T12. Planes-program-proyect'!O332</f>
        <v xml:space="preserve"> </v>
      </c>
      <c r="B332" s="193">
        <f>'T12. Planes-program-proyect'!K332</f>
        <v>0</v>
      </c>
      <c r="C332" s="193" t="str">
        <f t="shared" si="14"/>
        <v/>
      </c>
      <c r="D332" s="193">
        <f>'T12. Planes-program-proyect'!L332</f>
        <v>0</v>
      </c>
      <c r="E332" s="193" t="str">
        <f>'T12. Planes-program-proyect'!D332</f>
        <v>No existe una competencia definida</v>
      </c>
      <c r="F332" s="193">
        <f>'T12. Planes-program-proyect'!B332</f>
        <v>0</v>
      </c>
      <c r="G332" s="150">
        <f>'T11.Obj G, politicas, metas'!E332</f>
        <v>0</v>
      </c>
      <c r="H332" s="150">
        <f>'T11.Obj G, politicas, metas'!F332</f>
        <v>0</v>
      </c>
      <c r="I332" s="150">
        <f>+'T11.Obj G, politicas, metas'!G332</f>
        <v>0</v>
      </c>
      <c r="J332" s="189">
        <f>'T11.Obj G, politicas, metas'!H332</f>
        <v>0</v>
      </c>
      <c r="K332" s="189">
        <f>'T11.Obj G, politicas, metas'!I332</f>
        <v>0</v>
      </c>
      <c r="L332" s="189">
        <f t="shared" si="15"/>
        <v>0</v>
      </c>
      <c r="M332" s="189">
        <f>'T11.Obj G, politicas, metas'!J332</f>
        <v>0</v>
      </c>
      <c r="N332" s="189">
        <f>'T11.Obj G, politicas, metas'!K332</f>
        <v>0</v>
      </c>
      <c r="O332" s="189">
        <f>'T11.Obj G, politicas, metas'!L332</f>
        <v>0</v>
      </c>
      <c r="P332" s="189">
        <f>'T11.Obj G, politicas, metas'!M332</f>
        <v>0</v>
      </c>
      <c r="Q332" s="150" t="str">
        <f>_xlfn.CONCAT("PLAN/PROGRAMA: ",'T12. Planes-program-proyect'!F332,"
","PROYECTO: ",'T12. Planes-program-proyect'!G332)</f>
        <v xml:space="preserve">PLAN/PROGRAMA: 
PROYECTO: </v>
      </c>
      <c r="R332" s="231">
        <f>+'T12. Planes-program-proyect'!I332</f>
        <v>0</v>
      </c>
    </row>
    <row r="333" spans="1:18" ht="38.25">
      <c r="A333" s="193" t="str">
        <f>+'T12. Planes-program-proyect'!O333</f>
        <v xml:space="preserve"> </v>
      </c>
      <c r="B333" s="193">
        <f>'T12. Planes-program-proyect'!K333</f>
        <v>0</v>
      </c>
      <c r="C333" s="193" t="str">
        <f t="shared" si="14"/>
        <v/>
      </c>
      <c r="D333" s="193">
        <f>'T12. Planes-program-proyect'!L333</f>
        <v>0</v>
      </c>
      <c r="E333" s="193" t="str">
        <f>'T12. Planes-program-proyect'!D333</f>
        <v>No existe una competencia definida</v>
      </c>
      <c r="F333" s="193">
        <f>'T12. Planes-program-proyect'!B333</f>
        <v>0</v>
      </c>
      <c r="G333" s="150">
        <f>'T11.Obj G, politicas, metas'!E333</f>
        <v>0</v>
      </c>
      <c r="H333" s="150">
        <f>'T11.Obj G, politicas, metas'!F333</f>
        <v>0</v>
      </c>
      <c r="I333" s="150">
        <f>+'T11.Obj G, politicas, metas'!G333</f>
        <v>0</v>
      </c>
      <c r="J333" s="189">
        <f>'T11.Obj G, politicas, metas'!H333</f>
        <v>0</v>
      </c>
      <c r="K333" s="189">
        <f>'T11.Obj G, politicas, metas'!I333</f>
        <v>0</v>
      </c>
      <c r="L333" s="189">
        <f t="shared" si="15"/>
        <v>0</v>
      </c>
      <c r="M333" s="189">
        <f>'T11.Obj G, politicas, metas'!J333</f>
        <v>0</v>
      </c>
      <c r="N333" s="189">
        <f>'T11.Obj G, politicas, metas'!K333</f>
        <v>0</v>
      </c>
      <c r="O333" s="189">
        <f>'T11.Obj G, politicas, metas'!L333</f>
        <v>0</v>
      </c>
      <c r="P333" s="189">
        <f>'T11.Obj G, politicas, metas'!M333</f>
        <v>0</v>
      </c>
      <c r="Q333" s="150" t="str">
        <f>_xlfn.CONCAT("PLAN/PROGRAMA: ",'T12. Planes-program-proyect'!F333,"
","PROYECTO: ",'T12. Planes-program-proyect'!G333)</f>
        <v xml:space="preserve">PLAN/PROGRAMA: 
PROYECTO: </v>
      </c>
      <c r="R333" s="231">
        <f>+'T12. Planes-program-proyect'!I333</f>
        <v>0</v>
      </c>
    </row>
    <row r="334" spans="1:18" ht="38.25">
      <c r="A334" s="193" t="str">
        <f>+'T12. Planes-program-proyect'!O334</f>
        <v xml:space="preserve"> </v>
      </c>
      <c r="B334" s="193">
        <f>'T12. Planes-program-proyect'!K334</f>
        <v>0</v>
      </c>
      <c r="C334" s="193" t="str">
        <f t="shared" si="14"/>
        <v/>
      </c>
      <c r="D334" s="193">
        <f>'T12. Planes-program-proyect'!L334</f>
        <v>0</v>
      </c>
      <c r="E334" s="193" t="str">
        <f>'T12. Planes-program-proyect'!D334</f>
        <v>No existe una competencia definida</v>
      </c>
      <c r="F334" s="193">
        <f>'T12. Planes-program-proyect'!B334</f>
        <v>0</v>
      </c>
      <c r="G334" s="150">
        <f>'T11.Obj G, politicas, metas'!E334</f>
        <v>0</v>
      </c>
      <c r="H334" s="150">
        <f>'T11.Obj G, politicas, metas'!F334</f>
        <v>0</v>
      </c>
      <c r="I334" s="150">
        <f>+'T11.Obj G, politicas, metas'!G334</f>
        <v>0</v>
      </c>
      <c r="J334" s="189">
        <f>'T11.Obj G, politicas, metas'!H334</f>
        <v>0</v>
      </c>
      <c r="K334" s="189">
        <f>'T11.Obj G, politicas, metas'!I334</f>
        <v>0</v>
      </c>
      <c r="L334" s="189">
        <f t="shared" si="15"/>
        <v>0</v>
      </c>
      <c r="M334" s="189">
        <f>'T11.Obj G, politicas, metas'!J334</f>
        <v>0</v>
      </c>
      <c r="N334" s="189">
        <f>'T11.Obj G, politicas, metas'!K334</f>
        <v>0</v>
      </c>
      <c r="O334" s="189">
        <f>'T11.Obj G, politicas, metas'!L334</f>
        <v>0</v>
      </c>
      <c r="P334" s="189">
        <f>'T11.Obj G, politicas, metas'!M334</f>
        <v>0</v>
      </c>
      <c r="Q334" s="150" t="str">
        <f>_xlfn.CONCAT("PLAN/PROGRAMA: ",'T12. Planes-program-proyect'!F334,"
","PROYECTO: ",'T12. Planes-program-proyect'!G334)</f>
        <v xml:space="preserve">PLAN/PROGRAMA: 
PROYECTO: </v>
      </c>
      <c r="R334" s="231">
        <f>+'T12. Planes-program-proyect'!I334</f>
        <v>0</v>
      </c>
    </row>
    <row r="335" spans="1:18" ht="38.25">
      <c r="A335" s="193" t="str">
        <f>+'T12. Planes-program-proyect'!O335</f>
        <v xml:space="preserve"> </v>
      </c>
      <c r="B335" s="193">
        <f>'T12. Planes-program-proyect'!K335</f>
        <v>0</v>
      </c>
      <c r="C335" s="193" t="str">
        <f t="shared" si="14"/>
        <v/>
      </c>
      <c r="D335" s="193">
        <f>'T12. Planes-program-proyect'!L335</f>
        <v>0</v>
      </c>
      <c r="E335" s="193" t="str">
        <f>'T12. Planes-program-proyect'!D335</f>
        <v>No existe una competencia definida</v>
      </c>
      <c r="F335" s="193">
        <f>'T12. Planes-program-proyect'!B335</f>
        <v>0</v>
      </c>
      <c r="G335" s="150">
        <f>'T11.Obj G, politicas, metas'!E335</f>
        <v>0</v>
      </c>
      <c r="H335" s="150">
        <f>'T11.Obj G, politicas, metas'!F335</f>
        <v>0</v>
      </c>
      <c r="I335" s="150">
        <f>+'T11.Obj G, politicas, metas'!G335</f>
        <v>0</v>
      </c>
      <c r="J335" s="189">
        <f>'T11.Obj G, politicas, metas'!H335</f>
        <v>0</v>
      </c>
      <c r="K335" s="189">
        <f>'T11.Obj G, politicas, metas'!I335</f>
        <v>0</v>
      </c>
      <c r="L335" s="189">
        <f t="shared" si="15"/>
        <v>0</v>
      </c>
      <c r="M335" s="189">
        <f>'T11.Obj G, politicas, metas'!J335</f>
        <v>0</v>
      </c>
      <c r="N335" s="189">
        <f>'T11.Obj G, politicas, metas'!K335</f>
        <v>0</v>
      </c>
      <c r="O335" s="189">
        <f>'T11.Obj G, politicas, metas'!L335</f>
        <v>0</v>
      </c>
      <c r="P335" s="189">
        <f>'T11.Obj G, politicas, metas'!M335</f>
        <v>0</v>
      </c>
      <c r="Q335" s="150" t="str">
        <f>_xlfn.CONCAT("PLAN/PROGRAMA: ",'T12. Planes-program-proyect'!F335,"
","PROYECTO: ",'T12. Planes-program-proyect'!G335)</f>
        <v xml:space="preserve">PLAN/PROGRAMA: 
PROYECTO: </v>
      </c>
      <c r="R335" s="231">
        <f>+'T12. Planes-program-proyect'!I335</f>
        <v>0</v>
      </c>
    </row>
    <row r="336" spans="1:18" ht="38.25">
      <c r="A336" s="193" t="str">
        <f>+'T12. Planes-program-proyect'!O336</f>
        <v xml:space="preserve"> </v>
      </c>
      <c r="B336" s="193">
        <f>'T12. Planes-program-proyect'!K336</f>
        <v>0</v>
      </c>
      <c r="C336" s="193" t="str">
        <f t="shared" si="14"/>
        <v/>
      </c>
      <c r="D336" s="193">
        <f>'T12. Planes-program-proyect'!L336</f>
        <v>0</v>
      </c>
      <c r="E336" s="193" t="str">
        <f>'T12. Planes-program-proyect'!D336</f>
        <v>No existe una competencia definida</v>
      </c>
      <c r="F336" s="193">
        <f>'T12. Planes-program-proyect'!B336</f>
        <v>0</v>
      </c>
      <c r="G336" s="150">
        <f>'T11.Obj G, politicas, metas'!E336</f>
        <v>0</v>
      </c>
      <c r="H336" s="150">
        <f>'T11.Obj G, politicas, metas'!F336</f>
        <v>0</v>
      </c>
      <c r="I336" s="150">
        <f>+'T11.Obj G, politicas, metas'!G336</f>
        <v>0</v>
      </c>
      <c r="J336" s="189">
        <f>'T11.Obj G, politicas, metas'!H336</f>
        <v>0</v>
      </c>
      <c r="K336" s="189">
        <f>'T11.Obj G, politicas, metas'!I336</f>
        <v>0</v>
      </c>
      <c r="L336" s="189">
        <f t="shared" si="15"/>
        <v>0</v>
      </c>
      <c r="M336" s="189">
        <f>'T11.Obj G, politicas, metas'!J336</f>
        <v>0</v>
      </c>
      <c r="N336" s="189">
        <f>'T11.Obj G, politicas, metas'!K336</f>
        <v>0</v>
      </c>
      <c r="O336" s="189">
        <f>'T11.Obj G, politicas, metas'!L336</f>
        <v>0</v>
      </c>
      <c r="P336" s="189">
        <f>'T11.Obj G, politicas, metas'!M336</f>
        <v>0</v>
      </c>
      <c r="Q336" s="150" t="str">
        <f>_xlfn.CONCAT("PLAN/PROGRAMA: ",'T12. Planes-program-proyect'!F336,"
","PROYECTO: ",'T12. Planes-program-proyect'!G336)</f>
        <v xml:space="preserve">PLAN/PROGRAMA: 
PROYECTO: </v>
      </c>
      <c r="R336" s="231">
        <f>+'T12. Planes-program-proyect'!I336</f>
        <v>0</v>
      </c>
    </row>
    <row r="337" spans="1:18" ht="38.25">
      <c r="A337" s="193" t="str">
        <f>+'T12. Planes-program-proyect'!O337</f>
        <v xml:space="preserve"> </v>
      </c>
      <c r="B337" s="193">
        <f>'T12. Planes-program-proyect'!K337</f>
        <v>0</v>
      </c>
      <c r="C337" s="193" t="str">
        <f t="shared" si="14"/>
        <v/>
      </c>
      <c r="D337" s="193">
        <f>'T12. Planes-program-proyect'!L337</f>
        <v>0</v>
      </c>
      <c r="E337" s="193" t="str">
        <f>'T12. Planes-program-proyect'!D337</f>
        <v>No existe una competencia definida</v>
      </c>
      <c r="F337" s="193">
        <f>'T12. Planes-program-proyect'!B337</f>
        <v>0</v>
      </c>
      <c r="G337" s="150">
        <f>'T11.Obj G, politicas, metas'!E337</f>
        <v>0</v>
      </c>
      <c r="H337" s="150">
        <f>'T11.Obj G, politicas, metas'!F337</f>
        <v>0</v>
      </c>
      <c r="I337" s="150">
        <f>+'T11.Obj G, politicas, metas'!G337</f>
        <v>0</v>
      </c>
      <c r="J337" s="189">
        <f>'T11.Obj G, politicas, metas'!H337</f>
        <v>0</v>
      </c>
      <c r="K337" s="189">
        <f>'T11.Obj G, politicas, metas'!I337</f>
        <v>0</v>
      </c>
      <c r="L337" s="189">
        <f t="shared" si="15"/>
        <v>0</v>
      </c>
      <c r="M337" s="189">
        <f>'T11.Obj G, politicas, metas'!J337</f>
        <v>0</v>
      </c>
      <c r="N337" s="189">
        <f>'T11.Obj G, politicas, metas'!K337</f>
        <v>0</v>
      </c>
      <c r="O337" s="189">
        <f>'T11.Obj G, politicas, metas'!L337</f>
        <v>0</v>
      </c>
      <c r="P337" s="189">
        <f>'T11.Obj G, politicas, metas'!M337</f>
        <v>0</v>
      </c>
      <c r="Q337" s="150" t="str">
        <f>_xlfn.CONCAT("PLAN/PROGRAMA: ",'T12. Planes-program-proyect'!F337,"
","PROYECTO: ",'T12. Planes-program-proyect'!G337)</f>
        <v xml:space="preserve">PLAN/PROGRAMA: 
PROYECTO: </v>
      </c>
      <c r="R337" s="231">
        <f>+'T12. Planes-program-proyect'!I337</f>
        <v>0</v>
      </c>
    </row>
    <row r="338" spans="1:18" ht="38.25">
      <c r="A338" s="193" t="str">
        <f>+'T12. Planes-program-proyect'!O338</f>
        <v xml:space="preserve"> </v>
      </c>
      <c r="B338" s="193">
        <f>'T12. Planes-program-proyect'!K338</f>
        <v>0</v>
      </c>
      <c r="C338" s="193" t="str">
        <f t="shared" si="14"/>
        <v/>
      </c>
      <c r="D338" s="193">
        <f>'T12. Planes-program-proyect'!L338</f>
        <v>0</v>
      </c>
      <c r="E338" s="193" t="str">
        <f>'T12. Planes-program-proyect'!D338</f>
        <v>No existe una competencia definida</v>
      </c>
      <c r="F338" s="193">
        <f>'T12. Planes-program-proyect'!B338</f>
        <v>0</v>
      </c>
      <c r="G338" s="150">
        <f>'T11.Obj G, politicas, metas'!E338</f>
        <v>0</v>
      </c>
      <c r="H338" s="150">
        <f>'T11.Obj G, politicas, metas'!F338</f>
        <v>0</v>
      </c>
      <c r="I338" s="150">
        <f>+'T11.Obj G, politicas, metas'!G338</f>
        <v>0</v>
      </c>
      <c r="J338" s="189">
        <f>'T11.Obj G, politicas, metas'!H338</f>
        <v>0</v>
      </c>
      <c r="K338" s="189">
        <f>'T11.Obj G, politicas, metas'!I338</f>
        <v>0</v>
      </c>
      <c r="L338" s="189">
        <f t="shared" si="15"/>
        <v>0</v>
      </c>
      <c r="M338" s="189">
        <f>'T11.Obj G, politicas, metas'!J338</f>
        <v>0</v>
      </c>
      <c r="N338" s="189">
        <f>'T11.Obj G, politicas, metas'!K338</f>
        <v>0</v>
      </c>
      <c r="O338" s="189">
        <f>'T11.Obj G, politicas, metas'!L338</f>
        <v>0</v>
      </c>
      <c r="P338" s="189">
        <f>'T11.Obj G, politicas, metas'!M338</f>
        <v>0</v>
      </c>
      <c r="Q338" s="150" t="str">
        <f>_xlfn.CONCAT("PLAN/PROGRAMA: ",'T12. Planes-program-proyect'!F338,"
","PROYECTO: ",'T12. Planes-program-proyect'!G338)</f>
        <v xml:space="preserve">PLAN/PROGRAMA: 
PROYECTO: </v>
      </c>
      <c r="R338" s="231">
        <f>+'T12. Planes-program-proyect'!I338</f>
        <v>0</v>
      </c>
    </row>
    <row r="339" spans="1:18" ht="38.25">
      <c r="A339" s="193" t="str">
        <f>+'T12. Planes-program-proyect'!O339</f>
        <v xml:space="preserve"> </v>
      </c>
      <c r="B339" s="193">
        <f>'T12. Planes-program-proyect'!K339</f>
        <v>0</v>
      </c>
      <c r="C339" s="193" t="str">
        <f t="shared" si="14"/>
        <v/>
      </c>
      <c r="D339" s="193">
        <f>'T12. Planes-program-proyect'!L339</f>
        <v>0</v>
      </c>
      <c r="E339" s="193" t="str">
        <f>'T12. Planes-program-proyect'!D339</f>
        <v>No existe una competencia definida</v>
      </c>
      <c r="F339" s="193">
        <f>'T12. Planes-program-proyect'!B339</f>
        <v>0</v>
      </c>
      <c r="G339" s="150">
        <f>'T11.Obj G, politicas, metas'!E339</f>
        <v>0</v>
      </c>
      <c r="H339" s="150">
        <f>'T11.Obj G, politicas, metas'!F339</f>
        <v>0</v>
      </c>
      <c r="I339" s="150">
        <f>+'T11.Obj G, politicas, metas'!G339</f>
        <v>0</v>
      </c>
      <c r="J339" s="189">
        <f>'T11.Obj G, politicas, metas'!H339</f>
        <v>0</v>
      </c>
      <c r="K339" s="189">
        <f>'T11.Obj G, politicas, metas'!I339</f>
        <v>0</v>
      </c>
      <c r="L339" s="189">
        <f t="shared" si="15"/>
        <v>0</v>
      </c>
      <c r="M339" s="189">
        <f>'T11.Obj G, politicas, metas'!J339</f>
        <v>0</v>
      </c>
      <c r="N339" s="189">
        <f>'T11.Obj G, politicas, metas'!K339</f>
        <v>0</v>
      </c>
      <c r="O339" s="189">
        <f>'T11.Obj G, politicas, metas'!L339</f>
        <v>0</v>
      </c>
      <c r="P339" s="189">
        <f>'T11.Obj G, politicas, metas'!M339</f>
        <v>0</v>
      </c>
      <c r="Q339" s="150" t="str">
        <f>_xlfn.CONCAT("PLAN/PROGRAMA: ",'T12. Planes-program-proyect'!F339,"
","PROYECTO: ",'T12. Planes-program-proyect'!G339)</f>
        <v xml:space="preserve">PLAN/PROGRAMA: 
PROYECTO: </v>
      </c>
      <c r="R339" s="231">
        <f>+'T12. Planes-program-proyect'!I339</f>
        <v>0</v>
      </c>
    </row>
    <row r="340" spans="1:18" ht="38.25">
      <c r="A340" s="193" t="str">
        <f>+'T12. Planes-program-proyect'!O340</f>
        <v xml:space="preserve"> </v>
      </c>
      <c r="B340" s="193">
        <f>'T12. Planes-program-proyect'!K340</f>
        <v>0</v>
      </c>
      <c r="C340" s="193" t="str">
        <f t="shared" si="14"/>
        <v/>
      </c>
      <c r="D340" s="193">
        <f>'T12. Planes-program-proyect'!L340</f>
        <v>0</v>
      </c>
      <c r="E340" s="193" t="str">
        <f>'T12. Planes-program-proyect'!D340</f>
        <v>No existe una competencia definida</v>
      </c>
      <c r="F340" s="193">
        <f>'T12. Planes-program-proyect'!B340</f>
        <v>0</v>
      </c>
      <c r="G340" s="150">
        <f>'T11.Obj G, politicas, metas'!E340</f>
        <v>0</v>
      </c>
      <c r="H340" s="150">
        <f>'T11.Obj G, politicas, metas'!F340</f>
        <v>0</v>
      </c>
      <c r="I340" s="150">
        <f>+'T11.Obj G, politicas, metas'!G340</f>
        <v>0</v>
      </c>
      <c r="J340" s="189">
        <f>'T11.Obj G, politicas, metas'!H340</f>
        <v>0</v>
      </c>
      <c r="K340" s="189">
        <f>'T11.Obj G, politicas, metas'!I340</f>
        <v>0</v>
      </c>
      <c r="L340" s="189">
        <f t="shared" si="15"/>
        <v>0</v>
      </c>
      <c r="M340" s="189">
        <f>'T11.Obj G, politicas, metas'!J340</f>
        <v>0</v>
      </c>
      <c r="N340" s="189">
        <f>'T11.Obj G, politicas, metas'!K340</f>
        <v>0</v>
      </c>
      <c r="O340" s="189">
        <f>'T11.Obj G, politicas, metas'!L340</f>
        <v>0</v>
      </c>
      <c r="P340" s="189">
        <f>'T11.Obj G, politicas, metas'!M340</f>
        <v>0</v>
      </c>
      <c r="Q340" s="150" t="str">
        <f>_xlfn.CONCAT("PLAN/PROGRAMA: ",'T12. Planes-program-proyect'!F340,"
","PROYECTO: ",'T12. Planes-program-proyect'!G340)</f>
        <v xml:space="preserve">PLAN/PROGRAMA: 
PROYECTO: </v>
      </c>
      <c r="R340" s="231">
        <f>+'T12. Planes-program-proyect'!I340</f>
        <v>0</v>
      </c>
    </row>
    <row r="341" spans="1:18" ht="38.25">
      <c r="A341" s="193" t="str">
        <f>+'T12. Planes-program-proyect'!O341</f>
        <v xml:space="preserve"> </v>
      </c>
      <c r="B341" s="193">
        <f>'T12. Planes-program-proyect'!K341</f>
        <v>0</v>
      </c>
      <c r="C341" s="193" t="str">
        <f t="shared" si="14"/>
        <v/>
      </c>
      <c r="D341" s="193">
        <f>'T12. Planes-program-proyect'!L341</f>
        <v>0</v>
      </c>
      <c r="E341" s="193" t="str">
        <f>'T12. Planes-program-proyect'!D341</f>
        <v>No existe una competencia definida</v>
      </c>
      <c r="F341" s="193">
        <f>'T12. Planes-program-proyect'!B341</f>
        <v>0</v>
      </c>
      <c r="G341" s="150">
        <f>'T11.Obj G, politicas, metas'!E341</f>
        <v>0</v>
      </c>
      <c r="H341" s="150">
        <f>'T11.Obj G, politicas, metas'!F341</f>
        <v>0</v>
      </c>
      <c r="I341" s="150">
        <f>+'T11.Obj G, politicas, metas'!G341</f>
        <v>0</v>
      </c>
      <c r="J341" s="189">
        <f>'T11.Obj G, politicas, metas'!H341</f>
        <v>0</v>
      </c>
      <c r="K341" s="189">
        <f>'T11.Obj G, politicas, metas'!I341</f>
        <v>0</v>
      </c>
      <c r="L341" s="189">
        <f t="shared" si="15"/>
        <v>0</v>
      </c>
      <c r="M341" s="189">
        <f>'T11.Obj G, politicas, metas'!J341</f>
        <v>0</v>
      </c>
      <c r="N341" s="189">
        <f>'T11.Obj G, politicas, metas'!K341</f>
        <v>0</v>
      </c>
      <c r="O341" s="189">
        <f>'T11.Obj G, politicas, metas'!L341</f>
        <v>0</v>
      </c>
      <c r="P341" s="189">
        <f>'T11.Obj G, politicas, metas'!M341</f>
        <v>0</v>
      </c>
      <c r="Q341" s="150" t="str">
        <f>_xlfn.CONCAT("PLAN/PROGRAMA: ",'T12. Planes-program-proyect'!F341,"
","PROYECTO: ",'T12. Planes-program-proyect'!G341)</f>
        <v xml:space="preserve">PLAN/PROGRAMA: 
PROYECTO: </v>
      </c>
      <c r="R341" s="231">
        <f>+'T12. Planes-program-proyect'!I341</f>
        <v>0</v>
      </c>
    </row>
    <row r="342" spans="1:18" ht="38.25">
      <c r="A342" s="193" t="str">
        <f>+'T12. Planes-program-proyect'!O342</f>
        <v xml:space="preserve"> </v>
      </c>
      <c r="B342" s="193">
        <f>'T12. Planes-program-proyect'!K342</f>
        <v>0</v>
      </c>
      <c r="C342" s="193" t="str">
        <f t="shared" si="14"/>
        <v/>
      </c>
      <c r="D342" s="193">
        <f>'T12. Planes-program-proyect'!L342</f>
        <v>0</v>
      </c>
      <c r="E342" s="193" t="str">
        <f>'T12. Planes-program-proyect'!D342</f>
        <v>No existe una competencia definida</v>
      </c>
      <c r="F342" s="193">
        <f>'T12. Planes-program-proyect'!B342</f>
        <v>0</v>
      </c>
      <c r="G342" s="150">
        <f>'T11.Obj G, politicas, metas'!E342</f>
        <v>0</v>
      </c>
      <c r="H342" s="150">
        <f>'T11.Obj G, politicas, metas'!F342</f>
        <v>0</v>
      </c>
      <c r="I342" s="150">
        <f>+'T11.Obj G, politicas, metas'!G342</f>
        <v>0</v>
      </c>
      <c r="J342" s="189">
        <f>'T11.Obj G, politicas, metas'!H342</f>
        <v>0</v>
      </c>
      <c r="K342" s="189">
        <f>'T11.Obj G, politicas, metas'!I342</f>
        <v>0</v>
      </c>
      <c r="L342" s="189">
        <f t="shared" si="15"/>
        <v>0</v>
      </c>
      <c r="M342" s="189">
        <f>'T11.Obj G, politicas, metas'!J342</f>
        <v>0</v>
      </c>
      <c r="N342" s="189">
        <f>'T11.Obj G, politicas, metas'!K342</f>
        <v>0</v>
      </c>
      <c r="O342" s="189">
        <f>'T11.Obj G, politicas, metas'!L342</f>
        <v>0</v>
      </c>
      <c r="P342" s="189">
        <f>'T11.Obj G, politicas, metas'!M342</f>
        <v>0</v>
      </c>
      <c r="Q342" s="150" t="str">
        <f>_xlfn.CONCAT("PLAN/PROGRAMA: ",'T12. Planes-program-proyect'!F342,"
","PROYECTO: ",'T12. Planes-program-proyect'!G342)</f>
        <v xml:space="preserve">PLAN/PROGRAMA: 
PROYECTO: </v>
      </c>
      <c r="R342" s="231">
        <f>+'T12. Planes-program-proyect'!I342</f>
        <v>0</v>
      </c>
    </row>
    <row r="343" spans="1:18" ht="38.25">
      <c r="A343" s="193" t="str">
        <f>+'T12. Planes-program-proyect'!O343</f>
        <v xml:space="preserve"> </v>
      </c>
      <c r="B343" s="193">
        <f>'T12. Planes-program-proyect'!K343</f>
        <v>0</v>
      </c>
      <c r="C343" s="193" t="str">
        <f t="shared" si="14"/>
        <v/>
      </c>
      <c r="D343" s="193">
        <f>'T12. Planes-program-proyect'!L343</f>
        <v>0</v>
      </c>
      <c r="E343" s="193" t="str">
        <f>'T12. Planes-program-proyect'!D343</f>
        <v>No existe una competencia definida</v>
      </c>
      <c r="F343" s="193">
        <f>'T12. Planes-program-proyect'!B343</f>
        <v>0</v>
      </c>
      <c r="G343" s="150">
        <f>'T11.Obj G, politicas, metas'!E343</f>
        <v>0</v>
      </c>
      <c r="H343" s="150">
        <f>'T11.Obj G, politicas, metas'!F343</f>
        <v>0</v>
      </c>
      <c r="I343" s="150">
        <f>+'T11.Obj G, politicas, metas'!G343</f>
        <v>0</v>
      </c>
      <c r="J343" s="189">
        <f>'T11.Obj G, politicas, metas'!H343</f>
        <v>0</v>
      </c>
      <c r="K343" s="189">
        <f>'T11.Obj G, politicas, metas'!I343</f>
        <v>0</v>
      </c>
      <c r="L343" s="189">
        <f t="shared" si="15"/>
        <v>0</v>
      </c>
      <c r="M343" s="189">
        <f>'T11.Obj G, politicas, metas'!J343</f>
        <v>0</v>
      </c>
      <c r="N343" s="189">
        <f>'T11.Obj G, politicas, metas'!K343</f>
        <v>0</v>
      </c>
      <c r="O343" s="189">
        <f>'T11.Obj G, politicas, metas'!L343</f>
        <v>0</v>
      </c>
      <c r="P343" s="189">
        <f>'T11.Obj G, politicas, metas'!M343</f>
        <v>0</v>
      </c>
      <c r="Q343" s="150" t="str">
        <f>_xlfn.CONCAT("PLAN/PROGRAMA: ",'T12. Planes-program-proyect'!F343,"
","PROYECTO: ",'T12. Planes-program-proyect'!G343)</f>
        <v xml:space="preserve">PLAN/PROGRAMA: 
PROYECTO: </v>
      </c>
      <c r="R343" s="231">
        <f>+'T12. Planes-program-proyect'!I343</f>
        <v>0</v>
      </c>
    </row>
    <row r="344" spans="1:18" ht="38.25">
      <c r="A344" s="193" t="str">
        <f>+'T12. Planes-program-proyect'!O344</f>
        <v xml:space="preserve"> </v>
      </c>
      <c r="B344" s="193">
        <f>'T12. Planes-program-proyect'!K344</f>
        <v>0</v>
      </c>
      <c r="C344" s="193" t="str">
        <f t="shared" si="14"/>
        <v/>
      </c>
      <c r="D344" s="193">
        <f>'T12. Planes-program-proyect'!L344</f>
        <v>0</v>
      </c>
      <c r="E344" s="193" t="str">
        <f>'T12. Planes-program-proyect'!D344</f>
        <v>No existe una competencia definida</v>
      </c>
      <c r="F344" s="193">
        <f>'T12. Planes-program-proyect'!B344</f>
        <v>0</v>
      </c>
      <c r="G344" s="150">
        <f>'T11.Obj G, politicas, metas'!E344</f>
        <v>0</v>
      </c>
      <c r="H344" s="150">
        <f>'T11.Obj G, politicas, metas'!F344</f>
        <v>0</v>
      </c>
      <c r="I344" s="150">
        <f>+'T11.Obj G, politicas, metas'!G344</f>
        <v>0</v>
      </c>
      <c r="J344" s="189">
        <f>'T11.Obj G, politicas, metas'!H344</f>
        <v>0</v>
      </c>
      <c r="K344" s="189">
        <f>'T11.Obj G, politicas, metas'!I344</f>
        <v>0</v>
      </c>
      <c r="L344" s="189">
        <f t="shared" si="15"/>
        <v>0</v>
      </c>
      <c r="M344" s="189">
        <f>'T11.Obj G, politicas, metas'!J344</f>
        <v>0</v>
      </c>
      <c r="N344" s="189">
        <f>'T11.Obj G, politicas, metas'!K344</f>
        <v>0</v>
      </c>
      <c r="O344" s="189">
        <f>'T11.Obj G, politicas, metas'!L344</f>
        <v>0</v>
      </c>
      <c r="P344" s="189">
        <f>'T11.Obj G, politicas, metas'!M344</f>
        <v>0</v>
      </c>
      <c r="Q344" s="150" t="str">
        <f>_xlfn.CONCAT("PLAN/PROGRAMA: ",'T12. Planes-program-proyect'!F344,"
","PROYECTO: ",'T12. Planes-program-proyect'!G344)</f>
        <v xml:space="preserve">PLAN/PROGRAMA: 
PROYECTO: </v>
      </c>
      <c r="R344" s="231">
        <f>+'T12. Planes-program-proyect'!I344</f>
        <v>0</v>
      </c>
    </row>
    <row r="345" spans="1:18" ht="38.25">
      <c r="A345" s="193" t="str">
        <f>+'T12. Planes-program-proyect'!O345</f>
        <v xml:space="preserve"> </v>
      </c>
      <c r="B345" s="193">
        <f>'T12. Planes-program-proyect'!K345</f>
        <v>0</v>
      </c>
      <c r="C345" s="193" t="str">
        <f t="shared" si="14"/>
        <v/>
      </c>
      <c r="D345" s="193">
        <f>'T12. Planes-program-proyect'!L345</f>
        <v>0</v>
      </c>
      <c r="E345" s="193" t="str">
        <f>'T12. Planes-program-proyect'!D345</f>
        <v>No existe una competencia definida</v>
      </c>
      <c r="F345" s="193">
        <f>'T12. Planes-program-proyect'!B345</f>
        <v>0</v>
      </c>
      <c r="G345" s="150">
        <f>'T11.Obj G, politicas, metas'!E345</f>
        <v>0</v>
      </c>
      <c r="H345" s="150">
        <f>'T11.Obj G, politicas, metas'!F345</f>
        <v>0</v>
      </c>
      <c r="I345" s="150">
        <f>+'T11.Obj G, politicas, metas'!G345</f>
        <v>0</v>
      </c>
      <c r="J345" s="189">
        <f>'T11.Obj G, politicas, metas'!H345</f>
        <v>0</v>
      </c>
      <c r="K345" s="189">
        <f>'T11.Obj G, politicas, metas'!I345</f>
        <v>0</v>
      </c>
      <c r="L345" s="189">
        <f t="shared" si="15"/>
        <v>0</v>
      </c>
      <c r="M345" s="189">
        <f>'T11.Obj G, politicas, metas'!J345</f>
        <v>0</v>
      </c>
      <c r="N345" s="189">
        <f>'T11.Obj G, politicas, metas'!K345</f>
        <v>0</v>
      </c>
      <c r="O345" s="189">
        <f>'T11.Obj G, politicas, metas'!L345</f>
        <v>0</v>
      </c>
      <c r="P345" s="189">
        <f>'T11.Obj G, politicas, metas'!M345</f>
        <v>0</v>
      </c>
      <c r="Q345" s="150" t="str">
        <f>_xlfn.CONCAT("PLAN/PROGRAMA: ",'T12. Planes-program-proyect'!F345,"
","PROYECTO: ",'T12. Planes-program-proyect'!G345)</f>
        <v xml:space="preserve">PLAN/PROGRAMA: 
PROYECTO: </v>
      </c>
      <c r="R345" s="231">
        <f>+'T12. Planes-program-proyect'!I345</f>
        <v>0</v>
      </c>
    </row>
    <row r="346" spans="1:18" ht="38.25">
      <c r="A346" s="193" t="str">
        <f>+'T12. Planes-program-proyect'!O346</f>
        <v xml:space="preserve"> </v>
      </c>
      <c r="B346" s="193">
        <f>'T12. Planes-program-proyect'!K346</f>
        <v>0</v>
      </c>
      <c r="C346" s="193" t="str">
        <f t="shared" si="14"/>
        <v/>
      </c>
      <c r="D346" s="193">
        <f>'T12. Planes-program-proyect'!L346</f>
        <v>0</v>
      </c>
      <c r="E346" s="193" t="str">
        <f>'T12. Planes-program-proyect'!D346</f>
        <v>No existe una competencia definida</v>
      </c>
      <c r="F346" s="193">
        <f>'T12. Planes-program-proyect'!B346</f>
        <v>0</v>
      </c>
      <c r="G346" s="150">
        <f>'T11.Obj G, politicas, metas'!E346</f>
        <v>0</v>
      </c>
      <c r="H346" s="150">
        <f>'T11.Obj G, politicas, metas'!F346</f>
        <v>0</v>
      </c>
      <c r="I346" s="150">
        <f>+'T11.Obj G, politicas, metas'!G346</f>
        <v>0</v>
      </c>
      <c r="J346" s="189">
        <f>'T11.Obj G, politicas, metas'!H346</f>
        <v>0</v>
      </c>
      <c r="K346" s="189">
        <f>'T11.Obj G, politicas, metas'!I346</f>
        <v>0</v>
      </c>
      <c r="L346" s="189">
        <f t="shared" si="15"/>
        <v>0</v>
      </c>
      <c r="M346" s="189">
        <f>'T11.Obj G, politicas, metas'!J346</f>
        <v>0</v>
      </c>
      <c r="N346" s="189">
        <f>'T11.Obj G, politicas, metas'!K346</f>
        <v>0</v>
      </c>
      <c r="O346" s="189">
        <f>'T11.Obj G, politicas, metas'!L346</f>
        <v>0</v>
      </c>
      <c r="P346" s="189">
        <f>'T11.Obj G, politicas, metas'!M346</f>
        <v>0</v>
      </c>
      <c r="Q346" s="150" t="str">
        <f>_xlfn.CONCAT("PLAN/PROGRAMA: ",'T12. Planes-program-proyect'!F346,"
","PROYECTO: ",'T12. Planes-program-proyect'!G346)</f>
        <v xml:space="preserve">PLAN/PROGRAMA: 
PROYECTO: </v>
      </c>
      <c r="R346" s="231">
        <f>+'T12. Planes-program-proyect'!I346</f>
        <v>0</v>
      </c>
    </row>
    <row r="347" spans="1:18" ht="38.25">
      <c r="A347" s="193" t="str">
        <f>+'T12. Planes-program-proyect'!O347</f>
        <v xml:space="preserve"> </v>
      </c>
      <c r="B347" s="193">
        <f>'T12. Planes-program-proyect'!K347</f>
        <v>0</v>
      </c>
      <c r="C347" s="193" t="str">
        <f t="shared" si="14"/>
        <v/>
      </c>
      <c r="D347" s="193">
        <f>'T12. Planes-program-proyect'!L347</f>
        <v>0</v>
      </c>
      <c r="E347" s="193" t="str">
        <f>'T12. Planes-program-proyect'!D347</f>
        <v>No existe una competencia definida</v>
      </c>
      <c r="F347" s="193">
        <f>'T12. Planes-program-proyect'!B347</f>
        <v>0</v>
      </c>
      <c r="G347" s="150">
        <f>'T11.Obj G, politicas, metas'!E347</f>
        <v>0</v>
      </c>
      <c r="H347" s="150">
        <f>'T11.Obj G, politicas, metas'!F347</f>
        <v>0</v>
      </c>
      <c r="I347" s="150">
        <f>+'T11.Obj G, politicas, metas'!G347</f>
        <v>0</v>
      </c>
      <c r="J347" s="189">
        <f>'T11.Obj G, politicas, metas'!H347</f>
        <v>0</v>
      </c>
      <c r="K347" s="189">
        <f>'T11.Obj G, politicas, metas'!I347</f>
        <v>0</v>
      </c>
      <c r="L347" s="189">
        <f t="shared" si="15"/>
        <v>0</v>
      </c>
      <c r="M347" s="189">
        <f>'T11.Obj G, politicas, metas'!J347</f>
        <v>0</v>
      </c>
      <c r="N347" s="189">
        <f>'T11.Obj G, politicas, metas'!K347</f>
        <v>0</v>
      </c>
      <c r="O347" s="189">
        <f>'T11.Obj G, politicas, metas'!L347</f>
        <v>0</v>
      </c>
      <c r="P347" s="189">
        <f>'T11.Obj G, politicas, metas'!M347</f>
        <v>0</v>
      </c>
      <c r="Q347" s="150" t="str">
        <f>_xlfn.CONCAT("PLAN/PROGRAMA: ",'T12. Planes-program-proyect'!F347,"
","PROYECTO: ",'T12. Planes-program-proyect'!G347)</f>
        <v xml:space="preserve">PLAN/PROGRAMA: 
PROYECTO: </v>
      </c>
      <c r="R347" s="231">
        <f>+'T12. Planes-program-proyect'!I347</f>
        <v>0</v>
      </c>
    </row>
    <row r="348" spans="1:18" ht="38.25">
      <c r="A348" s="193" t="str">
        <f>+'T12. Planes-program-proyect'!O348</f>
        <v xml:space="preserve"> </v>
      </c>
      <c r="B348" s="193">
        <f>'T12. Planes-program-proyect'!K348</f>
        <v>0</v>
      </c>
      <c r="C348" s="193" t="str">
        <f t="shared" si="14"/>
        <v/>
      </c>
      <c r="D348" s="193">
        <f>'T12. Planes-program-proyect'!L348</f>
        <v>0</v>
      </c>
      <c r="E348" s="193" t="str">
        <f>'T12. Planes-program-proyect'!D348</f>
        <v>No existe una competencia definida</v>
      </c>
      <c r="F348" s="193">
        <f>'T12. Planes-program-proyect'!B348</f>
        <v>0</v>
      </c>
      <c r="G348" s="150">
        <f>'T11.Obj G, politicas, metas'!E348</f>
        <v>0</v>
      </c>
      <c r="H348" s="150">
        <f>'T11.Obj G, politicas, metas'!F348</f>
        <v>0</v>
      </c>
      <c r="I348" s="150">
        <f>+'T11.Obj G, politicas, metas'!G348</f>
        <v>0</v>
      </c>
      <c r="J348" s="189">
        <f>'T11.Obj G, politicas, metas'!H348</f>
        <v>0</v>
      </c>
      <c r="K348" s="189">
        <f>'T11.Obj G, politicas, metas'!I348</f>
        <v>0</v>
      </c>
      <c r="L348" s="189">
        <f t="shared" si="15"/>
        <v>0</v>
      </c>
      <c r="M348" s="189">
        <f>'T11.Obj G, politicas, metas'!J348</f>
        <v>0</v>
      </c>
      <c r="N348" s="189">
        <f>'T11.Obj G, politicas, metas'!K348</f>
        <v>0</v>
      </c>
      <c r="O348" s="189">
        <f>'T11.Obj G, politicas, metas'!L348</f>
        <v>0</v>
      </c>
      <c r="P348" s="189">
        <f>'T11.Obj G, politicas, metas'!M348</f>
        <v>0</v>
      </c>
      <c r="Q348" s="150" t="str">
        <f>_xlfn.CONCAT("PLAN/PROGRAMA: ",'T12. Planes-program-proyect'!F348,"
","PROYECTO: ",'T12. Planes-program-proyect'!G348)</f>
        <v xml:space="preserve">PLAN/PROGRAMA: 
PROYECTO: </v>
      </c>
      <c r="R348" s="231">
        <f>+'T12. Planes-program-proyect'!I348</f>
        <v>0</v>
      </c>
    </row>
    <row r="349" spans="1:18" ht="38.25">
      <c r="A349" s="193" t="str">
        <f>+'T12. Planes-program-proyect'!O349</f>
        <v xml:space="preserve"> </v>
      </c>
      <c r="B349" s="193">
        <f>'T12. Planes-program-proyect'!K349</f>
        <v>0</v>
      </c>
      <c r="C349" s="193" t="str">
        <f t="shared" si="14"/>
        <v/>
      </c>
      <c r="D349" s="193">
        <f>'T12. Planes-program-proyect'!L349</f>
        <v>0</v>
      </c>
      <c r="E349" s="193" t="str">
        <f>'T12. Planes-program-proyect'!D349</f>
        <v>No existe una competencia definida</v>
      </c>
      <c r="F349" s="193">
        <f>'T12. Planes-program-proyect'!B349</f>
        <v>0</v>
      </c>
      <c r="G349" s="150">
        <f>'T11.Obj G, politicas, metas'!E349</f>
        <v>0</v>
      </c>
      <c r="H349" s="150">
        <f>'T11.Obj G, politicas, metas'!F349</f>
        <v>0</v>
      </c>
      <c r="I349" s="150">
        <f>+'T11.Obj G, politicas, metas'!G349</f>
        <v>0</v>
      </c>
      <c r="J349" s="189">
        <f>'T11.Obj G, politicas, metas'!H349</f>
        <v>0</v>
      </c>
      <c r="K349" s="189">
        <f>'T11.Obj G, politicas, metas'!I349</f>
        <v>0</v>
      </c>
      <c r="L349" s="189">
        <f t="shared" si="15"/>
        <v>0</v>
      </c>
      <c r="M349" s="189">
        <f>'T11.Obj G, politicas, metas'!J349</f>
        <v>0</v>
      </c>
      <c r="N349" s="189">
        <f>'T11.Obj G, politicas, metas'!K349</f>
        <v>0</v>
      </c>
      <c r="O349" s="189">
        <f>'T11.Obj G, politicas, metas'!L349</f>
        <v>0</v>
      </c>
      <c r="P349" s="189">
        <f>'T11.Obj G, politicas, metas'!M349</f>
        <v>0</v>
      </c>
      <c r="Q349" s="150" t="str">
        <f>_xlfn.CONCAT("PLAN/PROGRAMA: ",'T12. Planes-program-proyect'!F349,"
","PROYECTO: ",'T12. Planes-program-proyect'!G349)</f>
        <v xml:space="preserve">PLAN/PROGRAMA: 
PROYECTO: </v>
      </c>
      <c r="R349" s="231">
        <f>+'T12. Planes-program-proyect'!I349</f>
        <v>0</v>
      </c>
    </row>
    <row r="350" spans="1:18" ht="38.25">
      <c r="A350" s="193" t="str">
        <f>+'T12. Planes-program-proyect'!O350</f>
        <v xml:space="preserve"> </v>
      </c>
      <c r="B350" s="193">
        <f>'T12. Planes-program-proyect'!K350</f>
        <v>0</v>
      </c>
      <c r="C350" s="193" t="str">
        <f t="shared" si="14"/>
        <v/>
      </c>
      <c r="D350" s="193">
        <f>'T12. Planes-program-proyect'!L350</f>
        <v>0</v>
      </c>
      <c r="E350" s="193" t="str">
        <f>'T12. Planes-program-proyect'!D350</f>
        <v>No existe una competencia definida</v>
      </c>
      <c r="F350" s="193">
        <f>'T12. Planes-program-proyect'!B350</f>
        <v>0</v>
      </c>
      <c r="G350" s="150">
        <f>'T11.Obj G, politicas, metas'!E350</f>
        <v>0</v>
      </c>
      <c r="H350" s="150">
        <f>'T11.Obj G, politicas, metas'!F350</f>
        <v>0</v>
      </c>
      <c r="I350" s="150">
        <f>+'T11.Obj G, politicas, metas'!G350</f>
        <v>0</v>
      </c>
      <c r="J350" s="189">
        <f>'T11.Obj G, politicas, metas'!H350</f>
        <v>0</v>
      </c>
      <c r="K350" s="189">
        <f>'T11.Obj G, politicas, metas'!I350</f>
        <v>0</v>
      </c>
      <c r="L350" s="189">
        <f t="shared" si="15"/>
        <v>0</v>
      </c>
      <c r="M350" s="189">
        <f>'T11.Obj G, politicas, metas'!J350</f>
        <v>0</v>
      </c>
      <c r="N350" s="189">
        <f>'T11.Obj G, politicas, metas'!K350</f>
        <v>0</v>
      </c>
      <c r="O350" s="189">
        <f>'T11.Obj G, politicas, metas'!L350</f>
        <v>0</v>
      </c>
      <c r="P350" s="189">
        <f>'T11.Obj G, politicas, metas'!M350</f>
        <v>0</v>
      </c>
      <c r="Q350" s="150" t="str">
        <f>_xlfn.CONCAT("PLAN/PROGRAMA: ",'T12. Planes-program-proyect'!F350,"
","PROYECTO: ",'T12. Planes-program-proyect'!G350)</f>
        <v xml:space="preserve">PLAN/PROGRAMA: 
PROYECTO: </v>
      </c>
      <c r="R350" s="231">
        <f>+'T12. Planes-program-proyect'!I350</f>
        <v>0</v>
      </c>
    </row>
    <row r="351" spans="1:18" ht="38.25">
      <c r="A351" s="193" t="str">
        <f>+'T12. Planes-program-proyect'!O351</f>
        <v xml:space="preserve"> </v>
      </c>
      <c r="B351" s="193">
        <f>'T12. Planes-program-proyect'!K351</f>
        <v>0</v>
      </c>
      <c r="C351" s="193" t="str">
        <f t="shared" si="14"/>
        <v/>
      </c>
      <c r="D351" s="193">
        <f>'T12. Planes-program-proyect'!L351</f>
        <v>0</v>
      </c>
      <c r="E351" s="193" t="str">
        <f>'T12. Planes-program-proyect'!D351</f>
        <v>No existe una competencia definida</v>
      </c>
      <c r="F351" s="193">
        <f>'T12. Planes-program-proyect'!B351</f>
        <v>0</v>
      </c>
      <c r="G351" s="150">
        <f>'T11.Obj G, politicas, metas'!E351</f>
        <v>0</v>
      </c>
      <c r="H351" s="150">
        <f>'T11.Obj G, politicas, metas'!F351</f>
        <v>0</v>
      </c>
      <c r="I351" s="150">
        <f>+'T11.Obj G, politicas, metas'!G351</f>
        <v>0</v>
      </c>
      <c r="J351" s="189">
        <f>'T11.Obj G, politicas, metas'!H351</f>
        <v>0</v>
      </c>
      <c r="K351" s="189">
        <f>'T11.Obj G, politicas, metas'!I351</f>
        <v>0</v>
      </c>
      <c r="L351" s="189">
        <f t="shared" si="15"/>
        <v>0</v>
      </c>
      <c r="M351" s="189">
        <f>'T11.Obj G, politicas, metas'!J351</f>
        <v>0</v>
      </c>
      <c r="N351" s="189">
        <f>'T11.Obj G, politicas, metas'!K351</f>
        <v>0</v>
      </c>
      <c r="O351" s="189">
        <f>'T11.Obj G, politicas, metas'!L351</f>
        <v>0</v>
      </c>
      <c r="P351" s="189">
        <f>'T11.Obj G, politicas, metas'!M351</f>
        <v>0</v>
      </c>
      <c r="Q351" s="150" t="str">
        <f>_xlfn.CONCAT("PLAN/PROGRAMA: ",'T12. Planes-program-proyect'!F351,"
","PROYECTO: ",'T12. Planes-program-proyect'!G351)</f>
        <v xml:space="preserve">PLAN/PROGRAMA: 
PROYECTO: </v>
      </c>
      <c r="R351" s="231">
        <f>+'T12. Planes-program-proyect'!I351</f>
        <v>0</v>
      </c>
    </row>
    <row r="352" spans="1:18" ht="38.25">
      <c r="A352" s="193" t="str">
        <f>+'T12. Planes-program-proyect'!O352</f>
        <v xml:space="preserve"> </v>
      </c>
      <c r="B352" s="193">
        <f>'T12. Planes-program-proyect'!K352</f>
        <v>0</v>
      </c>
      <c r="C352" s="193" t="str">
        <f t="shared" si="14"/>
        <v/>
      </c>
      <c r="D352" s="193">
        <f>'T12. Planes-program-proyect'!L352</f>
        <v>0</v>
      </c>
      <c r="E352" s="193" t="str">
        <f>'T12. Planes-program-proyect'!D352</f>
        <v>No existe una competencia definida</v>
      </c>
      <c r="F352" s="193">
        <f>'T12. Planes-program-proyect'!B352</f>
        <v>0</v>
      </c>
      <c r="G352" s="150">
        <f>'T11.Obj G, politicas, metas'!E352</f>
        <v>0</v>
      </c>
      <c r="H352" s="150">
        <f>'T11.Obj G, politicas, metas'!F352</f>
        <v>0</v>
      </c>
      <c r="I352" s="150">
        <f>+'T11.Obj G, politicas, metas'!G352</f>
        <v>0</v>
      </c>
      <c r="J352" s="189">
        <f>'T11.Obj G, politicas, metas'!H352</f>
        <v>0</v>
      </c>
      <c r="K352" s="189">
        <f>'T11.Obj G, politicas, metas'!I352</f>
        <v>0</v>
      </c>
      <c r="L352" s="189">
        <f t="shared" si="15"/>
        <v>0</v>
      </c>
      <c r="M352" s="189">
        <f>'T11.Obj G, politicas, metas'!J352</f>
        <v>0</v>
      </c>
      <c r="N352" s="189">
        <f>'T11.Obj G, politicas, metas'!K352</f>
        <v>0</v>
      </c>
      <c r="O352" s="189">
        <f>'T11.Obj G, politicas, metas'!L352</f>
        <v>0</v>
      </c>
      <c r="P352" s="189">
        <f>'T11.Obj G, politicas, metas'!M352</f>
        <v>0</v>
      </c>
      <c r="Q352" s="150" t="str">
        <f>_xlfn.CONCAT("PLAN/PROGRAMA: ",'T12. Planes-program-proyect'!F352,"
","PROYECTO: ",'T12. Planes-program-proyect'!G352)</f>
        <v xml:space="preserve">PLAN/PROGRAMA: 
PROYECTO: </v>
      </c>
      <c r="R352" s="231">
        <f>+'T12. Planes-program-proyect'!I352</f>
        <v>0</v>
      </c>
    </row>
    <row r="353" spans="1:18" ht="38.25">
      <c r="A353" s="193" t="str">
        <f>+'T12. Planes-program-proyect'!O353</f>
        <v xml:space="preserve"> </v>
      </c>
      <c r="B353" s="193">
        <f>'T12. Planes-program-proyect'!K353</f>
        <v>0</v>
      </c>
      <c r="C353" s="193" t="str">
        <f t="shared" si="14"/>
        <v/>
      </c>
      <c r="D353" s="193">
        <f>'T12. Planes-program-proyect'!L353</f>
        <v>0</v>
      </c>
      <c r="E353" s="193" t="str">
        <f>'T12. Planes-program-proyect'!D353</f>
        <v>No existe una competencia definida</v>
      </c>
      <c r="F353" s="193">
        <f>'T12. Planes-program-proyect'!B353</f>
        <v>0</v>
      </c>
      <c r="G353" s="150">
        <f>'T11.Obj G, politicas, metas'!E353</f>
        <v>0</v>
      </c>
      <c r="H353" s="150">
        <f>'T11.Obj G, politicas, metas'!F353</f>
        <v>0</v>
      </c>
      <c r="I353" s="150">
        <f>+'T11.Obj G, politicas, metas'!G353</f>
        <v>0</v>
      </c>
      <c r="J353" s="189">
        <f>'T11.Obj G, politicas, metas'!H353</f>
        <v>0</v>
      </c>
      <c r="K353" s="189">
        <f>'T11.Obj G, politicas, metas'!I353</f>
        <v>0</v>
      </c>
      <c r="L353" s="189">
        <f t="shared" si="15"/>
        <v>0</v>
      </c>
      <c r="M353" s="189">
        <f>'T11.Obj G, politicas, metas'!J353</f>
        <v>0</v>
      </c>
      <c r="N353" s="189">
        <f>'T11.Obj G, politicas, metas'!K353</f>
        <v>0</v>
      </c>
      <c r="O353" s="189">
        <f>'T11.Obj G, politicas, metas'!L353</f>
        <v>0</v>
      </c>
      <c r="P353" s="189">
        <f>'T11.Obj G, politicas, metas'!M353</f>
        <v>0</v>
      </c>
      <c r="Q353" s="150" t="str">
        <f>_xlfn.CONCAT("PLAN/PROGRAMA: ",'T12. Planes-program-proyect'!F353,"
","PROYECTO: ",'T12. Planes-program-proyect'!G353)</f>
        <v xml:space="preserve">PLAN/PROGRAMA: 
PROYECTO: </v>
      </c>
      <c r="R353" s="231">
        <f>+'T12. Planes-program-proyect'!I353</f>
        <v>0</v>
      </c>
    </row>
    <row r="354" spans="1:18" ht="38.25">
      <c r="A354" s="193" t="str">
        <f>+'T12. Planes-program-proyect'!O354</f>
        <v xml:space="preserve"> </v>
      </c>
      <c r="B354" s="193">
        <f>'T12. Planes-program-proyect'!K354</f>
        <v>0</v>
      </c>
      <c r="C354" s="193" t="str">
        <f t="shared" si="14"/>
        <v/>
      </c>
      <c r="D354" s="193">
        <f>'T12. Planes-program-proyect'!L354</f>
        <v>0</v>
      </c>
      <c r="E354" s="193" t="str">
        <f>'T12. Planes-program-proyect'!D354</f>
        <v>No existe una competencia definida</v>
      </c>
      <c r="F354" s="193">
        <f>'T12. Planes-program-proyect'!B354</f>
        <v>0</v>
      </c>
      <c r="G354" s="150">
        <f>'T11.Obj G, politicas, metas'!E354</f>
        <v>0</v>
      </c>
      <c r="H354" s="150">
        <f>'T11.Obj G, politicas, metas'!F354</f>
        <v>0</v>
      </c>
      <c r="I354" s="150">
        <f>+'T11.Obj G, politicas, metas'!G354</f>
        <v>0</v>
      </c>
      <c r="J354" s="189">
        <f>'T11.Obj G, politicas, metas'!H354</f>
        <v>0</v>
      </c>
      <c r="K354" s="189">
        <f>'T11.Obj G, politicas, metas'!I354</f>
        <v>0</v>
      </c>
      <c r="L354" s="189">
        <f t="shared" si="15"/>
        <v>0</v>
      </c>
      <c r="M354" s="189">
        <f>'T11.Obj G, politicas, metas'!J354</f>
        <v>0</v>
      </c>
      <c r="N354" s="189">
        <f>'T11.Obj G, politicas, metas'!K354</f>
        <v>0</v>
      </c>
      <c r="O354" s="189">
        <f>'T11.Obj G, politicas, metas'!L354</f>
        <v>0</v>
      </c>
      <c r="P354" s="189">
        <f>'T11.Obj G, politicas, metas'!M354</f>
        <v>0</v>
      </c>
      <c r="Q354" s="150" t="str">
        <f>_xlfn.CONCAT("PLAN/PROGRAMA: ",'T12. Planes-program-proyect'!F354,"
","PROYECTO: ",'T12. Planes-program-proyect'!G354)</f>
        <v xml:space="preserve">PLAN/PROGRAMA: 
PROYECTO: </v>
      </c>
      <c r="R354" s="231">
        <f>+'T12. Planes-program-proyect'!I354</f>
        <v>0</v>
      </c>
    </row>
    <row r="355" spans="1:18" ht="38.25">
      <c r="A355" s="193" t="str">
        <f>+'T12. Planes-program-proyect'!O355</f>
        <v xml:space="preserve"> </v>
      </c>
      <c r="B355" s="193">
        <f>'T12. Planes-program-proyect'!K355</f>
        <v>0</v>
      </c>
      <c r="C355" s="193" t="str">
        <f t="shared" si="14"/>
        <v/>
      </c>
      <c r="D355" s="193">
        <f>'T12. Planes-program-proyect'!L355</f>
        <v>0</v>
      </c>
      <c r="E355" s="193" t="str">
        <f>'T12. Planes-program-proyect'!D355</f>
        <v>No existe una competencia definida</v>
      </c>
      <c r="F355" s="193">
        <f>'T12. Planes-program-proyect'!B355</f>
        <v>0</v>
      </c>
      <c r="G355" s="150">
        <f>'T11.Obj G, politicas, metas'!E355</f>
        <v>0</v>
      </c>
      <c r="H355" s="150">
        <f>'T11.Obj G, politicas, metas'!F355</f>
        <v>0</v>
      </c>
      <c r="I355" s="150">
        <f>+'T11.Obj G, politicas, metas'!G355</f>
        <v>0</v>
      </c>
      <c r="J355" s="189">
        <f>'T11.Obj G, politicas, metas'!H355</f>
        <v>0</v>
      </c>
      <c r="K355" s="189">
        <f>'T11.Obj G, politicas, metas'!I355</f>
        <v>0</v>
      </c>
      <c r="L355" s="189">
        <f t="shared" si="15"/>
        <v>0</v>
      </c>
      <c r="M355" s="189">
        <f>'T11.Obj G, politicas, metas'!J355</f>
        <v>0</v>
      </c>
      <c r="N355" s="189">
        <f>'T11.Obj G, politicas, metas'!K355</f>
        <v>0</v>
      </c>
      <c r="O355" s="189">
        <f>'T11.Obj G, politicas, metas'!L355</f>
        <v>0</v>
      </c>
      <c r="P355" s="189">
        <f>'T11.Obj G, politicas, metas'!M355</f>
        <v>0</v>
      </c>
      <c r="Q355" s="150" t="str">
        <f>_xlfn.CONCAT("PLAN/PROGRAMA: ",'T12. Planes-program-proyect'!F355,"
","PROYECTO: ",'T12. Planes-program-proyect'!G355)</f>
        <v xml:space="preserve">PLAN/PROGRAMA: 
PROYECTO: </v>
      </c>
      <c r="R355" s="231">
        <f>+'T12. Planes-program-proyect'!I355</f>
        <v>0</v>
      </c>
    </row>
    <row r="356" spans="1:18" ht="38.25">
      <c r="A356" s="193" t="str">
        <f>+'T12. Planes-program-proyect'!O356</f>
        <v xml:space="preserve"> </v>
      </c>
      <c r="B356" s="193">
        <f>'T12. Planes-program-proyect'!K356</f>
        <v>0</v>
      </c>
      <c r="C356" s="193" t="str">
        <f t="shared" si="14"/>
        <v/>
      </c>
      <c r="D356" s="193">
        <f>'T12. Planes-program-proyect'!L356</f>
        <v>0</v>
      </c>
      <c r="E356" s="193" t="str">
        <f>'T12. Planes-program-proyect'!D356</f>
        <v>No existe una competencia definida</v>
      </c>
      <c r="F356" s="193">
        <f>'T12. Planes-program-proyect'!B356</f>
        <v>0</v>
      </c>
      <c r="G356" s="150">
        <f>'T11.Obj G, politicas, metas'!E356</f>
        <v>0</v>
      </c>
      <c r="H356" s="150">
        <f>'T11.Obj G, politicas, metas'!F356</f>
        <v>0</v>
      </c>
      <c r="I356" s="150">
        <f>+'T11.Obj G, politicas, metas'!G356</f>
        <v>0</v>
      </c>
      <c r="J356" s="189">
        <f>'T11.Obj G, politicas, metas'!H356</f>
        <v>0</v>
      </c>
      <c r="K356" s="189">
        <f>'T11.Obj G, politicas, metas'!I356</f>
        <v>0</v>
      </c>
      <c r="L356" s="189">
        <f t="shared" si="15"/>
        <v>0</v>
      </c>
      <c r="M356" s="189">
        <f>'T11.Obj G, politicas, metas'!J356</f>
        <v>0</v>
      </c>
      <c r="N356" s="189">
        <f>'T11.Obj G, politicas, metas'!K356</f>
        <v>0</v>
      </c>
      <c r="O356" s="189">
        <f>'T11.Obj G, politicas, metas'!L356</f>
        <v>0</v>
      </c>
      <c r="P356" s="189">
        <f>'T11.Obj G, politicas, metas'!M356</f>
        <v>0</v>
      </c>
      <c r="Q356" s="150" t="str">
        <f>_xlfn.CONCAT("PLAN/PROGRAMA: ",'T12. Planes-program-proyect'!F356,"
","PROYECTO: ",'T12. Planes-program-proyect'!G356)</f>
        <v xml:space="preserve">PLAN/PROGRAMA: 
PROYECTO: </v>
      </c>
      <c r="R356" s="231">
        <f>+'T12. Planes-program-proyect'!I356</f>
        <v>0</v>
      </c>
    </row>
    <row r="357" spans="1:18" ht="38.25">
      <c r="A357" s="193" t="str">
        <f>+'T12. Planes-program-proyect'!O357</f>
        <v xml:space="preserve"> </v>
      </c>
      <c r="B357" s="193">
        <f>'T12. Planes-program-proyect'!K357</f>
        <v>0</v>
      </c>
      <c r="C357" s="193" t="str">
        <f t="shared" si="14"/>
        <v/>
      </c>
      <c r="D357" s="193">
        <f>'T12. Planes-program-proyect'!L357</f>
        <v>0</v>
      </c>
      <c r="E357" s="193" t="str">
        <f>'T12. Planes-program-proyect'!D357</f>
        <v>No existe una competencia definida</v>
      </c>
      <c r="F357" s="193">
        <f>'T12. Planes-program-proyect'!B357</f>
        <v>0</v>
      </c>
      <c r="G357" s="150">
        <f>'T11.Obj G, politicas, metas'!E357</f>
        <v>0</v>
      </c>
      <c r="H357" s="150">
        <f>'T11.Obj G, politicas, metas'!F357</f>
        <v>0</v>
      </c>
      <c r="I357" s="150">
        <f>+'T11.Obj G, politicas, metas'!G357</f>
        <v>0</v>
      </c>
      <c r="J357" s="189">
        <f>'T11.Obj G, politicas, metas'!H357</f>
        <v>0</v>
      </c>
      <c r="K357" s="189">
        <f>'T11.Obj G, politicas, metas'!I357</f>
        <v>0</v>
      </c>
      <c r="L357" s="189">
        <f t="shared" si="15"/>
        <v>0</v>
      </c>
      <c r="M357" s="189">
        <f>'T11.Obj G, politicas, metas'!J357</f>
        <v>0</v>
      </c>
      <c r="N357" s="189">
        <f>'T11.Obj G, politicas, metas'!K357</f>
        <v>0</v>
      </c>
      <c r="O357" s="189">
        <f>'T11.Obj G, politicas, metas'!L357</f>
        <v>0</v>
      </c>
      <c r="P357" s="189">
        <f>'T11.Obj G, politicas, metas'!M357</f>
        <v>0</v>
      </c>
      <c r="Q357" s="150" t="str">
        <f>_xlfn.CONCAT("PLAN/PROGRAMA: ",'T12. Planes-program-proyect'!F357,"
","PROYECTO: ",'T12. Planes-program-proyect'!G357)</f>
        <v xml:space="preserve">PLAN/PROGRAMA: 
PROYECTO: </v>
      </c>
      <c r="R357" s="231">
        <f>+'T12. Planes-program-proyect'!I357</f>
        <v>0</v>
      </c>
    </row>
    <row r="358" spans="1:18" ht="38.25">
      <c r="A358" s="193" t="str">
        <f>+'T12. Planes-program-proyect'!O358</f>
        <v xml:space="preserve"> </v>
      </c>
      <c r="B358" s="193">
        <f>'T12. Planes-program-proyect'!K358</f>
        <v>0</v>
      </c>
      <c r="C358" s="193" t="str">
        <f t="shared" si="14"/>
        <v/>
      </c>
      <c r="D358" s="193">
        <f>'T12. Planes-program-proyect'!L358</f>
        <v>0</v>
      </c>
      <c r="E358" s="193" t="str">
        <f>'T12. Planes-program-proyect'!D358</f>
        <v>No existe una competencia definida</v>
      </c>
      <c r="F358" s="193">
        <f>'T12. Planes-program-proyect'!B358</f>
        <v>0</v>
      </c>
      <c r="G358" s="150">
        <f>'T11.Obj G, politicas, metas'!E358</f>
        <v>0</v>
      </c>
      <c r="H358" s="150">
        <f>'T11.Obj G, politicas, metas'!F358</f>
        <v>0</v>
      </c>
      <c r="I358" s="150">
        <f>+'T11.Obj G, politicas, metas'!G358</f>
        <v>0</v>
      </c>
      <c r="J358" s="189">
        <f>'T11.Obj G, politicas, metas'!H358</f>
        <v>0</v>
      </c>
      <c r="K358" s="189">
        <f>'T11.Obj G, politicas, metas'!I358</f>
        <v>0</v>
      </c>
      <c r="L358" s="189">
        <f t="shared" si="15"/>
        <v>0</v>
      </c>
      <c r="M358" s="189">
        <f>'T11.Obj G, politicas, metas'!J358</f>
        <v>0</v>
      </c>
      <c r="N358" s="189">
        <f>'T11.Obj G, politicas, metas'!K358</f>
        <v>0</v>
      </c>
      <c r="O358" s="189">
        <f>'T11.Obj G, politicas, metas'!L358</f>
        <v>0</v>
      </c>
      <c r="P358" s="189">
        <f>'T11.Obj G, politicas, metas'!M358</f>
        <v>0</v>
      </c>
      <c r="Q358" s="150" t="str">
        <f>_xlfn.CONCAT("PLAN/PROGRAMA: ",'T12. Planes-program-proyect'!F358,"
","PROYECTO: ",'T12. Planes-program-proyect'!G358)</f>
        <v xml:space="preserve">PLAN/PROGRAMA: 
PROYECTO: </v>
      </c>
      <c r="R358" s="231">
        <f>+'T12. Planes-program-proyect'!I358</f>
        <v>0</v>
      </c>
    </row>
    <row r="359" spans="1:18" ht="38.25">
      <c r="A359" s="193" t="str">
        <f>+'T12. Planes-program-proyect'!O359</f>
        <v xml:space="preserve"> </v>
      </c>
      <c r="B359" s="193">
        <f>'T12. Planes-program-proyect'!K359</f>
        <v>0</v>
      </c>
      <c r="C359" s="193" t="str">
        <f t="shared" si="14"/>
        <v/>
      </c>
      <c r="D359" s="193">
        <f>'T12. Planes-program-proyect'!L359</f>
        <v>0</v>
      </c>
      <c r="E359" s="193" t="str">
        <f>'T12. Planes-program-proyect'!D359</f>
        <v>No existe una competencia definida</v>
      </c>
      <c r="F359" s="193">
        <f>'T12. Planes-program-proyect'!B359</f>
        <v>0</v>
      </c>
      <c r="G359" s="150">
        <f>'T11.Obj G, politicas, metas'!E359</f>
        <v>0</v>
      </c>
      <c r="H359" s="150">
        <f>'T11.Obj G, politicas, metas'!F359</f>
        <v>0</v>
      </c>
      <c r="I359" s="150">
        <f>+'T11.Obj G, politicas, metas'!G359</f>
        <v>0</v>
      </c>
      <c r="J359" s="189">
        <f>'T11.Obj G, politicas, metas'!H359</f>
        <v>0</v>
      </c>
      <c r="K359" s="189">
        <f>'T11.Obj G, politicas, metas'!I359</f>
        <v>0</v>
      </c>
      <c r="L359" s="189">
        <f t="shared" si="15"/>
        <v>0</v>
      </c>
      <c r="M359" s="189">
        <f>'T11.Obj G, politicas, metas'!J359</f>
        <v>0</v>
      </c>
      <c r="N359" s="189">
        <f>'T11.Obj G, politicas, metas'!K359</f>
        <v>0</v>
      </c>
      <c r="O359" s="189">
        <f>'T11.Obj G, politicas, metas'!L359</f>
        <v>0</v>
      </c>
      <c r="P359" s="189">
        <f>'T11.Obj G, politicas, metas'!M359</f>
        <v>0</v>
      </c>
      <c r="Q359" s="150" t="str">
        <f>_xlfn.CONCAT("PLAN/PROGRAMA: ",'T12. Planes-program-proyect'!F359,"
","PROYECTO: ",'T12. Planes-program-proyect'!G359)</f>
        <v xml:space="preserve">PLAN/PROGRAMA: 
PROYECTO: </v>
      </c>
      <c r="R359" s="231">
        <f>+'T12. Planes-program-proyect'!I359</f>
        <v>0</v>
      </c>
    </row>
    <row r="360" spans="1:18" ht="38.25">
      <c r="A360" s="193" t="str">
        <f>+'T12. Planes-program-proyect'!O360</f>
        <v xml:space="preserve"> </v>
      </c>
      <c r="B360" s="193">
        <f>'T12. Planes-program-proyect'!K360</f>
        <v>0</v>
      </c>
      <c r="C360" s="193" t="str">
        <f t="shared" si="14"/>
        <v/>
      </c>
      <c r="D360" s="193">
        <f>'T12. Planes-program-proyect'!L360</f>
        <v>0</v>
      </c>
      <c r="E360" s="193" t="str">
        <f>'T12. Planes-program-proyect'!D360</f>
        <v>No existe una competencia definida</v>
      </c>
      <c r="F360" s="193">
        <f>'T12. Planes-program-proyect'!B360</f>
        <v>0</v>
      </c>
      <c r="G360" s="150">
        <f>'T11.Obj G, politicas, metas'!E360</f>
        <v>0</v>
      </c>
      <c r="H360" s="150">
        <f>'T11.Obj G, politicas, metas'!F360</f>
        <v>0</v>
      </c>
      <c r="I360" s="150">
        <f>+'T11.Obj G, politicas, metas'!G360</f>
        <v>0</v>
      </c>
      <c r="J360" s="189">
        <f>'T11.Obj G, politicas, metas'!H360</f>
        <v>0</v>
      </c>
      <c r="K360" s="189">
        <f>'T11.Obj G, politicas, metas'!I360</f>
        <v>0</v>
      </c>
      <c r="L360" s="189">
        <f t="shared" si="15"/>
        <v>0</v>
      </c>
      <c r="M360" s="189">
        <f>'T11.Obj G, politicas, metas'!J360</f>
        <v>0</v>
      </c>
      <c r="N360" s="189">
        <f>'T11.Obj G, politicas, metas'!K360</f>
        <v>0</v>
      </c>
      <c r="O360" s="189">
        <f>'T11.Obj G, politicas, metas'!L360</f>
        <v>0</v>
      </c>
      <c r="P360" s="189">
        <f>'T11.Obj G, politicas, metas'!M360</f>
        <v>0</v>
      </c>
      <c r="Q360" s="150" t="str">
        <f>_xlfn.CONCAT("PLAN/PROGRAMA: ",'T12. Planes-program-proyect'!F360,"
","PROYECTO: ",'T12. Planes-program-proyect'!G360)</f>
        <v xml:space="preserve">PLAN/PROGRAMA: 
PROYECTO: </v>
      </c>
      <c r="R360" s="231">
        <f>+'T12. Planes-program-proyect'!I360</f>
        <v>0</v>
      </c>
    </row>
    <row r="361" spans="1:18" ht="38.25">
      <c r="A361" s="193" t="str">
        <f>+'T12. Planes-program-proyect'!O361</f>
        <v xml:space="preserve"> </v>
      </c>
      <c r="B361" s="193">
        <f>'T12. Planes-program-proyect'!K361</f>
        <v>0</v>
      </c>
      <c r="C361" s="193" t="str">
        <f t="shared" si="14"/>
        <v/>
      </c>
      <c r="D361" s="193">
        <f>'T12. Planes-program-proyect'!L361</f>
        <v>0</v>
      </c>
      <c r="E361" s="193" t="str">
        <f>'T12. Planes-program-proyect'!D361</f>
        <v>No existe una competencia definida</v>
      </c>
      <c r="F361" s="193">
        <f>'T12. Planes-program-proyect'!B361</f>
        <v>0</v>
      </c>
      <c r="G361" s="150">
        <f>'T11.Obj G, politicas, metas'!E361</f>
        <v>0</v>
      </c>
      <c r="H361" s="150">
        <f>'T11.Obj G, politicas, metas'!F361</f>
        <v>0</v>
      </c>
      <c r="I361" s="150">
        <f>+'T11.Obj G, politicas, metas'!G361</f>
        <v>0</v>
      </c>
      <c r="J361" s="189">
        <f>'T11.Obj G, politicas, metas'!H361</f>
        <v>0</v>
      </c>
      <c r="K361" s="189">
        <f>'T11.Obj G, politicas, metas'!I361</f>
        <v>0</v>
      </c>
      <c r="L361" s="189">
        <f t="shared" si="15"/>
        <v>0</v>
      </c>
      <c r="M361" s="189">
        <f>'T11.Obj G, politicas, metas'!J361</f>
        <v>0</v>
      </c>
      <c r="N361" s="189">
        <f>'T11.Obj G, politicas, metas'!K361</f>
        <v>0</v>
      </c>
      <c r="O361" s="189">
        <f>'T11.Obj G, politicas, metas'!L361</f>
        <v>0</v>
      </c>
      <c r="P361" s="189">
        <f>'T11.Obj G, politicas, metas'!M361</f>
        <v>0</v>
      </c>
      <c r="Q361" s="150" t="str">
        <f>_xlfn.CONCAT("PLAN/PROGRAMA: ",'T12. Planes-program-proyect'!F361,"
","PROYECTO: ",'T12. Planes-program-proyect'!G361)</f>
        <v xml:space="preserve">PLAN/PROGRAMA: 
PROYECTO: </v>
      </c>
      <c r="R361" s="231">
        <f>+'T12. Planes-program-proyect'!I361</f>
        <v>0</v>
      </c>
    </row>
    <row r="362" spans="1:18" ht="38.25">
      <c r="A362" s="193" t="str">
        <f>+'T12. Planes-program-proyect'!O362</f>
        <v xml:space="preserve"> </v>
      </c>
      <c r="B362" s="193">
        <f>'T12. Planes-program-proyect'!K362</f>
        <v>0</v>
      </c>
      <c r="C362" s="193" t="str">
        <f t="shared" si="14"/>
        <v/>
      </c>
      <c r="D362" s="193">
        <f>'T12. Planes-program-proyect'!L362</f>
        <v>0</v>
      </c>
      <c r="E362" s="193" t="str">
        <f>'T12. Planes-program-proyect'!D362</f>
        <v>No existe una competencia definida</v>
      </c>
      <c r="F362" s="193">
        <f>'T12. Planes-program-proyect'!B362</f>
        <v>0</v>
      </c>
      <c r="G362" s="150">
        <f>'T11.Obj G, politicas, metas'!E362</f>
        <v>0</v>
      </c>
      <c r="H362" s="150">
        <f>'T11.Obj G, politicas, metas'!F362</f>
        <v>0</v>
      </c>
      <c r="I362" s="150">
        <f>+'T11.Obj G, politicas, metas'!G362</f>
        <v>0</v>
      </c>
      <c r="J362" s="189">
        <f>'T11.Obj G, politicas, metas'!H362</f>
        <v>0</v>
      </c>
      <c r="K362" s="189">
        <f>'T11.Obj G, politicas, metas'!I362</f>
        <v>0</v>
      </c>
      <c r="L362" s="189">
        <f t="shared" si="15"/>
        <v>0</v>
      </c>
      <c r="M362" s="189">
        <f>'T11.Obj G, politicas, metas'!J362</f>
        <v>0</v>
      </c>
      <c r="N362" s="189">
        <f>'T11.Obj G, politicas, metas'!K362</f>
        <v>0</v>
      </c>
      <c r="O362" s="189">
        <f>'T11.Obj G, politicas, metas'!L362</f>
        <v>0</v>
      </c>
      <c r="P362" s="189">
        <f>'T11.Obj G, politicas, metas'!M362</f>
        <v>0</v>
      </c>
      <c r="Q362" s="150" t="str">
        <f>_xlfn.CONCAT("PLAN/PROGRAMA: ",'T12. Planes-program-proyect'!F362,"
","PROYECTO: ",'T12. Planes-program-proyect'!G362)</f>
        <v xml:space="preserve">PLAN/PROGRAMA: 
PROYECTO: </v>
      </c>
      <c r="R362" s="231">
        <f>+'T12. Planes-program-proyect'!I362</f>
        <v>0</v>
      </c>
    </row>
    <row r="363" spans="1:18" ht="38.25">
      <c r="A363" s="193" t="str">
        <f>+'T12. Planes-program-proyect'!O363</f>
        <v xml:space="preserve"> </v>
      </c>
      <c r="B363" s="193">
        <f>'T12. Planes-program-proyect'!K363</f>
        <v>0</v>
      </c>
      <c r="C363" s="193" t="str">
        <f t="shared" si="14"/>
        <v/>
      </c>
      <c r="D363" s="193">
        <f>'T12. Planes-program-proyect'!L363</f>
        <v>0</v>
      </c>
      <c r="E363" s="193" t="str">
        <f>'T12. Planes-program-proyect'!D363</f>
        <v>No existe una competencia definida</v>
      </c>
      <c r="F363" s="193">
        <f>'T12. Planes-program-proyect'!B363</f>
        <v>0</v>
      </c>
      <c r="G363" s="150">
        <f>'T11.Obj G, politicas, metas'!E363</f>
        <v>0</v>
      </c>
      <c r="H363" s="150">
        <f>'T11.Obj G, politicas, metas'!F363</f>
        <v>0</v>
      </c>
      <c r="I363" s="150">
        <f>+'T11.Obj G, politicas, metas'!G363</f>
        <v>0</v>
      </c>
      <c r="J363" s="189">
        <f>'T11.Obj G, politicas, metas'!H363</f>
        <v>0</v>
      </c>
      <c r="K363" s="189">
        <f>'T11.Obj G, politicas, metas'!I363</f>
        <v>0</v>
      </c>
      <c r="L363" s="189">
        <f t="shared" si="15"/>
        <v>0</v>
      </c>
      <c r="M363" s="189">
        <f>'T11.Obj G, politicas, metas'!J363</f>
        <v>0</v>
      </c>
      <c r="N363" s="189">
        <f>'T11.Obj G, politicas, metas'!K363</f>
        <v>0</v>
      </c>
      <c r="O363" s="189">
        <f>'T11.Obj G, politicas, metas'!L363</f>
        <v>0</v>
      </c>
      <c r="P363" s="189">
        <f>'T11.Obj G, politicas, metas'!M363</f>
        <v>0</v>
      </c>
      <c r="Q363" s="150" t="str">
        <f>_xlfn.CONCAT("PLAN/PROGRAMA: ",'T12. Planes-program-proyect'!F363,"
","PROYECTO: ",'T12. Planes-program-proyect'!G363)</f>
        <v xml:space="preserve">PLAN/PROGRAMA: 
PROYECTO: </v>
      </c>
      <c r="R363" s="231">
        <f>+'T12. Planes-program-proyect'!I363</f>
        <v>0</v>
      </c>
    </row>
    <row r="364" spans="1:18" ht="38.25">
      <c r="A364" s="193" t="str">
        <f>+'T12. Planes-program-proyect'!O364</f>
        <v xml:space="preserve"> </v>
      </c>
      <c r="B364" s="193">
        <f>'T12. Planes-program-proyect'!K364</f>
        <v>0</v>
      </c>
      <c r="C364" s="193" t="str">
        <f t="shared" si="14"/>
        <v/>
      </c>
      <c r="D364" s="193">
        <f>'T12. Planes-program-proyect'!L364</f>
        <v>0</v>
      </c>
      <c r="E364" s="193" t="str">
        <f>'T12. Planes-program-proyect'!D364</f>
        <v>No existe una competencia definida</v>
      </c>
      <c r="F364" s="193">
        <f>'T12. Planes-program-proyect'!B364</f>
        <v>0</v>
      </c>
      <c r="G364" s="150">
        <f>'T11.Obj G, politicas, metas'!E364</f>
        <v>0</v>
      </c>
      <c r="H364" s="150">
        <f>'T11.Obj G, politicas, metas'!F364</f>
        <v>0</v>
      </c>
      <c r="I364" s="150">
        <f>+'T11.Obj G, politicas, metas'!G364</f>
        <v>0</v>
      </c>
      <c r="J364" s="189">
        <f>'T11.Obj G, politicas, metas'!H364</f>
        <v>0</v>
      </c>
      <c r="K364" s="189">
        <f>'T11.Obj G, politicas, metas'!I364</f>
        <v>0</v>
      </c>
      <c r="L364" s="189">
        <f t="shared" si="15"/>
        <v>0</v>
      </c>
      <c r="M364" s="189">
        <f>'T11.Obj G, politicas, metas'!J364</f>
        <v>0</v>
      </c>
      <c r="N364" s="189">
        <f>'T11.Obj G, politicas, metas'!K364</f>
        <v>0</v>
      </c>
      <c r="O364" s="189">
        <f>'T11.Obj G, politicas, metas'!L364</f>
        <v>0</v>
      </c>
      <c r="P364" s="189">
        <f>'T11.Obj G, politicas, metas'!M364</f>
        <v>0</v>
      </c>
      <c r="Q364" s="150" t="str">
        <f>_xlfn.CONCAT("PLAN/PROGRAMA: ",'T12. Planes-program-proyect'!F364,"
","PROYECTO: ",'T12. Planes-program-proyect'!G364)</f>
        <v xml:space="preserve">PLAN/PROGRAMA: 
PROYECTO: </v>
      </c>
      <c r="R364" s="231">
        <f>+'T12. Planes-program-proyect'!I364</f>
        <v>0</v>
      </c>
    </row>
    <row r="365" spans="1:18" ht="38.25">
      <c r="A365" s="193" t="str">
        <f>+'T12. Planes-program-proyect'!O365</f>
        <v xml:space="preserve"> </v>
      </c>
      <c r="B365" s="193">
        <f>'T12. Planes-program-proyect'!K365</f>
        <v>0</v>
      </c>
      <c r="C365" s="193" t="str">
        <f t="shared" si="14"/>
        <v/>
      </c>
      <c r="D365" s="193">
        <f>'T12. Planes-program-proyect'!L365</f>
        <v>0</v>
      </c>
      <c r="E365" s="193" t="str">
        <f>'T12. Planes-program-proyect'!D365</f>
        <v>No existe una competencia definida</v>
      </c>
      <c r="F365" s="193">
        <f>'T12. Planes-program-proyect'!B365</f>
        <v>0</v>
      </c>
      <c r="G365" s="150">
        <f>'T11.Obj G, politicas, metas'!E365</f>
        <v>0</v>
      </c>
      <c r="H365" s="150">
        <f>'T11.Obj G, politicas, metas'!F365</f>
        <v>0</v>
      </c>
      <c r="I365" s="150">
        <f>+'T11.Obj G, politicas, metas'!G365</f>
        <v>0</v>
      </c>
      <c r="J365" s="189">
        <f>'T11.Obj G, politicas, metas'!H365</f>
        <v>0</v>
      </c>
      <c r="K365" s="189">
        <f>'T11.Obj G, politicas, metas'!I365</f>
        <v>0</v>
      </c>
      <c r="L365" s="189">
        <f t="shared" si="15"/>
        <v>0</v>
      </c>
      <c r="M365" s="189">
        <f>'T11.Obj G, politicas, metas'!J365</f>
        <v>0</v>
      </c>
      <c r="N365" s="189">
        <f>'T11.Obj G, politicas, metas'!K365</f>
        <v>0</v>
      </c>
      <c r="O365" s="189">
        <f>'T11.Obj G, politicas, metas'!L365</f>
        <v>0</v>
      </c>
      <c r="P365" s="189">
        <f>'T11.Obj G, politicas, metas'!M365</f>
        <v>0</v>
      </c>
      <c r="Q365" s="150" t="str">
        <f>_xlfn.CONCAT("PLAN/PROGRAMA: ",'T12. Planes-program-proyect'!F365,"
","PROYECTO: ",'T12. Planes-program-proyect'!G365)</f>
        <v xml:space="preserve">PLAN/PROGRAMA: 
PROYECTO: </v>
      </c>
      <c r="R365" s="231">
        <f>+'T12. Planes-program-proyect'!I365</f>
        <v>0</v>
      </c>
    </row>
    <row r="366" spans="1:18" ht="38.25">
      <c r="A366" s="193" t="str">
        <f>+'T12. Planes-program-proyect'!O366</f>
        <v xml:space="preserve"> </v>
      </c>
      <c r="B366" s="193">
        <f>'T12. Planes-program-proyect'!K366</f>
        <v>0</v>
      </c>
      <c r="C366" s="193" t="str">
        <f t="shared" si="14"/>
        <v/>
      </c>
      <c r="D366" s="193">
        <f>'T12. Planes-program-proyect'!L366</f>
        <v>0</v>
      </c>
      <c r="E366" s="193" t="str">
        <f>'T12. Planes-program-proyect'!D366</f>
        <v>No existe una competencia definida</v>
      </c>
      <c r="F366" s="193">
        <f>'T12. Planes-program-proyect'!B366</f>
        <v>0</v>
      </c>
      <c r="G366" s="150">
        <f>'T11.Obj G, politicas, metas'!E366</f>
        <v>0</v>
      </c>
      <c r="H366" s="150">
        <f>'T11.Obj G, politicas, metas'!F366</f>
        <v>0</v>
      </c>
      <c r="I366" s="150">
        <f>+'T11.Obj G, politicas, metas'!G366</f>
        <v>0</v>
      </c>
      <c r="J366" s="189">
        <f>'T11.Obj G, politicas, metas'!H366</f>
        <v>0</v>
      </c>
      <c r="K366" s="189">
        <f>'T11.Obj G, politicas, metas'!I366</f>
        <v>0</v>
      </c>
      <c r="L366" s="189">
        <f t="shared" si="15"/>
        <v>0</v>
      </c>
      <c r="M366" s="189">
        <f>'T11.Obj G, politicas, metas'!J366</f>
        <v>0</v>
      </c>
      <c r="N366" s="189">
        <f>'T11.Obj G, politicas, metas'!K366</f>
        <v>0</v>
      </c>
      <c r="O366" s="189">
        <f>'T11.Obj G, politicas, metas'!L366</f>
        <v>0</v>
      </c>
      <c r="P366" s="189">
        <f>'T11.Obj G, politicas, metas'!M366</f>
        <v>0</v>
      </c>
      <c r="Q366" s="150" t="str">
        <f>_xlfn.CONCAT("PLAN/PROGRAMA: ",'T12. Planes-program-proyect'!F366,"
","PROYECTO: ",'T12. Planes-program-proyect'!G366)</f>
        <v xml:space="preserve">PLAN/PROGRAMA: 
PROYECTO: </v>
      </c>
      <c r="R366" s="231">
        <f>+'T12. Planes-program-proyect'!I366</f>
        <v>0</v>
      </c>
    </row>
    <row r="367" spans="1:18" ht="38.25">
      <c r="A367" s="193" t="str">
        <f>+'T12. Planes-program-proyect'!O367</f>
        <v xml:space="preserve"> </v>
      </c>
      <c r="B367" s="193">
        <f>'T12. Planes-program-proyect'!K367</f>
        <v>0</v>
      </c>
      <c r="C367" s="193" t="str">
        <f t="shared" si="14"/>
        <v/>
      </c>
      <c r="D367" s="193">
        <f>'T12. Planes-program-proyect'!L367</f>
        <v>0</v>
      </c>
      <c r="E367" s="193" t="str">
        <f>'T12. Planes-program-proyect'!D367</f>
        <v>No existe una competencia definida</v>
      </c>
      <c r="F367" s="193">
        <f>'T12. Planes-program-proyect'!B367</f>
        <v>0</v>
      </c>
      <c r="G367" s="150">
        <f>'T11.Obj G, politicas, metas'!E367</f>
        <v>0</v>
      </c>
      <c r="H367" s="150">
        <f>'T11.Obj G, politicas, metas'!F367</f>
        <v>0</v>
      </c>
      <c r="I367" s="150">
        <f>+'T11.Obj G, politicas, metas'!G367</f>
        <v>0</v>
      </c>
      <c r="J367" s="189">
        <f>'T11.Obj G, politicas, metas'!H367</f>
        <v>0</v>
      </c>
      <c r="K367" s="189">
        <f>'T11.Obj G, politicas, metas'!I367</f>
        <v>0</v>
      </c>
      <c r="L367" s="189">
        <f t="shared" si="15"/>
        <v>0</v>
      </c>
      <c r="M367" s="189">
        <f>'T11.Obj G, politicas, metas'!J367</f>
        <v>0</v>
      </c>
      <c r="N367" s="189">
        <f>'T11.Obj G, politicas, metas'!K367</f>
        <v>0</v>
      </c>
      <c r="O367" s="189">
        <f>'T11.Obj G, politicas, metas'!L367</f>
        <v>0</v>
      </c>
      <c r="P367" s="189">
        <f>'T11.Obj G, politicas, metas'!M367</f>
        <v>0</v>
      </c>
      <c r="Q367" s="150" t="str">
        <f>_xlfn.CONCAT("PLAN/PROGRAMA: ",'T12. Planes-program-proyect'!F367,"
","PROYECTO: ",'T12. Planes-program-proyect'!G367)</f>
        <v xml:space="preserve">PLAN/PROGRAMA: 
PROYECTO: </v>
      </c>
      <c r="R367" s="231">
        <f>+'T12. Planes-program-proyect'!I367</f>
        <v>0</v>
      </c>
    </row>
    <row r="368" spans="1:18" ht="38.25">
      <c r="A368" s="193" t="str">
        <f>+'T12. Planes-program-proyect'!O368</f>
        <v xml:space="preserve"> </v>
      </c>
      <c r="B368" s="193">
        <f>'T12. Planes-program-proyect'!K368</f>
        <v>0</v>
      </c>
      <c r="C368" s="193" t="str">
        <f t="shared" si="14"/>
        <v/>
      </c>
      <c r="D368" s="193">
        <f>'T12. Planes-program-proyect'!L368</f>
        <v>0</v>
      </c>
      <c r="E368" s="193" t="str">
        <f>'T12. Planes-program-proyect'!D368</f>
        <v>No existe una competencia definida</v>
      </c>
      <c r="F368" s="193">
        <f>'T12. Planes-program-proyect'!B368</f>
        <v>0</v>
      </c>
      <c r="G368" s="150">
        <f>'T11.Obj G, politicas, metas'!E368</f>
        <v>0</v>
      </c>
      <c r="H368" s="150">
        <f>'T11.Obj G, politicas, metas'!F368</f>
        <v>0</v>
      </c>
      <c r="I368" s="150">
        <f>+'T11.Obj G, politicas, metas'!G368</f>
        <v>0</v>
      </c>
      <c r="J368" s="189">
        <f>'T11.Obj G, politicas, metas'!H368</f>
        <v>0</v>
      </c>
      <c r="K368" s="189">
        <f>'T11.Obj G, politicas, metas'!I368</f>
        <v>0</v>
      </c>
      <c r="L368" s="189">
        <f t="shared" si="15"/>
        <v>0</v>
      </c>
      <c r="M368" s="189">
        <f>'T11.Obj G, politicas, metas'!J368</f>
        <v>0</v>
      </c>
      <c r="N368" s="189">
        <f>'T11.Obj G, politicas, metas'!K368</f>
        <v>0</v>
      </c>
      <c r="O368" s="189">
        <f>'T11.Obj G, politicas, metas'!L368</f>
        <v>0</v>
      </c>
      <c r="P368" s="189">
        <f>'T11.Obj G, politicas, metas'!M368</f>
        <v>0</v>
      </c>
      <c r="Q368" s="150" t="str">
        <f>_xlfn.CONCAT("PLAN/PROGRAMA: ",'T12. Planes-program-proyect'!F368,"
","PROYECTO: ",'T12. Planes-program-proyect'!G368)</f>
        <v xml:space="preserve">PLAN/PROGRAMA: 
PROYECTO: </v>
      </c>
      <c r="R368" s="231">
        <f>+'T12. Planes-program-proyect'!I368</f>
        <v>0</v>
      </c>
    </row>
    <row r="369" spans="1:18" ht="38.25">
      <c r="A369" s="193" t="str">
        <f>+'T12. Planes-program-proyect'!O369</f>
        <v xml:space="preserve"> </v>
      </c>
      <c r="B369" s="193">
        <f>'T12. Planes-program-proyect'!K369</f>
        <v>0</v>
      </c>
      <c r="C369" s="193" t="str">
        <f t="shared" si="14"/>
        <v/>
      </c>
      <c r="D369" s="193">
        <f>'T12. Planes-program-proyect'!L369</f>
        <v>0</v>
      </c>
      <c r="E369" s="193" t="str">
        <f>'T12. Planes-program-proyect'!D369</f>
        <v>No existe una competencia definida</v>
      </c>
      <c r="F369" s="193">
        <f>'T12. Planes-program-proyect'!B369</f>
        <v>0</v>
      </c>
      <c r="G369" s="150">
        <f>'T11.Obj G, politicas, metas'!E369</f>
        <v>0</v>
      </c>
      <c r="H369" s="150">
        <f>'T11.Obj G, politicas, metas'!F369</f>
        <v>0</v>
      </c>
      <c r="I369" s="150">
        <f>+'T11.Obj G, politicas, metas'!G369</f>
        <v>0</v>
      </c>
      <c r="J369" s="189">
        <f>'T11.Obj G, politicas, metas'!H369</f>
        <v>0</v>
      </c>
      <c r="K369" s="189">
        <f>'T11.Obj G, politicas, metas'!I369</f>
        <v>0</v>
      </c>
      <c r="L369" s="189">
        <f t="shared" si="15"/>
        <v>0</v>
      </c>
      <c r="M369" s="189">
        <f>'T11.Obj G, politicas, metas'!J369</f>
        <v>0</v>
      </c>
      <c r="N369" s="189">
        <f>'T11.Obj G, politicas, metas'!K369</f>
        <v>0</v>
      </c>
      <c r="O369" s="189">
        <f>'T11.Obj G, politicas, metas'!L369</f>
        <v>0</v>
      </c>
      <c r="P369" s="189">
        <f>'T11.Obj G, politicas, metas'!M369</f>
        <v>0</v>
      </c>
      <c r="Q369" s="150" t="str">
        <f>_xlfn.CONCAT("PLAN/PROGRAMA: ",'T12. Planes-program-proyect'!F369,"
","PROYECTO: ",'T12. Planes-program-proyect'!G369)</f>
        <v xml:space="preserve">PLAN/PROGRAMA: 
PROYECTO: </v>
      </c>
      <c r="R369" s="231">
        <f>+'T12. Planes-program-proyect'!I369</f>
        <v>0</v>
      </c>
    </row>
    <row r="370" spans="1:18" ht="38.25">
      <c r="A370" s="193" t="str">
        <f>+'T12. Planes-program-proyect'!O370</f>
        <v xml:space="preserve"> </v>
      </c>
      <c r="B370" s="193">
        <f>'T12. Planes-program-proyect'!K370</f>
        <v>0</v>
      </c>
      <c r="C370" s="193" t="str">
        <f t="shared" si="14"/>
        <v/>
      </c>
      <c r="D370" s="193">
        <f>'T12. Planes-program-proyect'!L370</f>
        <v>0</v>
      </c>
      <c r="E370" s="193" t="str">
        <f>'T12. Planes-program-proyect'!D370</f>
        <v>No existe una competencia definida</v>
      </c>
      <c r="F370" s="193">
        <f>'T12. Planes-program-proyect'!B370</f>
        <v>0</v>
      </c>
      <c r="G370" s="150">
        <f>'T11.Obj G, politicas, metas'!E370</f>
        <v>0</v>
      </c>
      <c r="H370" s="150">
        <f>'T11.Obj G, politicas, metas'!F370</f>
        <v>0</v>
      </c>
      <c r="I370" s="150">
        <f>+'T11.Obj G, politicas, metas'!G370</f>
        <v>0</v>
      </c>
      <c r="J370" s="189">
        <f>'T11.Obj G, politicas, metas'!H370</f>
        <v>0</v>
      </c>
      <c r="K370" s="189">
        <f>'T11.Obj G, politicas, metas'!I370</f>
        <v>0</v>
      </c>
      <c r="L370" s="189">
        <f t="shared" si="15"/>
        <v>0</v>
      </c>
      <c r="M370" s="189">
        <f>'T11.Obj G, politicas, metas'!J370</f>
        <v>0</v>
      </c>
      <c r="N370" s="189">
        <f>'T11.Obj G, politicas, metas'!K370</f>
        <v>0</v>
      </c>
      <c r="O370" s="189">
        <f>'T11.Obj G, politicas, metas'!L370</f>
        <v>0</v>
      </c>
      <c r="P370" s="189">
        <f>'T11.Obj G, politicas, metas'!M370</f>
        <v>0</v>
      </c>
      <c r="Q370" s="150" t="str">
        <f>_xlfn.CONCAT("PLAN/PROGRAMA: ",'T12. Planes-program-proyect'!F370,"
","PROYECTO: ",'T12. Planes-program-proyect'!G370)</f>
        <v xml:space="preserve">PLAN/PROGRAMA: 
PROYECTO: </v>
      </c>
      <c r="R370" s="231">
        <f>+'T12. Planes-program-proyect'!I370</f>
        <v>0</v>
      </c>
    </row>
    <row r="371" spans="1:18" ht="38.25">
      <c r="A371" s="193" t="str">
        <f>+'T12. Planes-program-proyect'!O371</f>
        <v xml:space="preserve"> </v>
      </c>
      <c r="B371" s="193">
        <f>'T12. Planes-program-proyect'!K371</f>
        <v>0</v>
      </c>
      <c r="C371" s="193" t="str">
        <f t="shared" si="14"/>
        <v/>
      </c>
      <c r="D371" s="193">
        <f>'T12. Planes-program-proyect'!L371</f>
        <v>0</v>
      </c>
      <c r="E371" s="193" t="str">
        <f>'T12. Planes-program-proyect'!D371</f>
        <v>No existe una competencia definida</v>
      </c>
      <c r="F371" s="193">
        <f>'T12. Planes-program-proyect'!B371</f>
        <v>0</v>
      </c>
      <c r="G371" s="150">
        <f>'T11.Obj G, politicas, metas'!E371</f>
        <v>0</v>
      </c>
      <c r="H371" s="150">
        <f>'T11.Obj G, politicas, metas'!F371</f>
        <v>0</v>
      </c>
      <c r="I371" s="150">
        <f>+'T11.Obj G, politicas, metas'!G371</f>
        <v>0</v>
      </c>
      <c r="J371" s="189">
        <f>'T11.Obj G, politicas, metas'!H371</f>
        <v>0</v>
      </c>
      <c r="K371" s="189">
        <f>'T11.Obj G, politicas, metas'!I371</f>
        <v>0</v>
      </c>
      <c r="L371" s="189">
        <f t="shared" si="15"/>
        <v>0</v>
      </c>
      <c r="M371" s="189">
        <f>'T11.Obj G, politicas, metas'!J371</f>
        <v>0</v>
      </c>
      <c r="N371" s="189">
        <f>'T11.Obj G, politicas, metas'!K371</f>
        <v>0</v>
      </c>
      <c r="O371" s="189">
        <f>'T11.Obj G, politicas, metas'!L371</f>
        <v>0</v>
      </c>
      <c r="P371" s="189">
        <f>'T11.Obj G, politicas, metas'!M371</f>
        <v>0</v>
      </c>
      <c r="Q371" s="150" t="str">
        <f>_xlfn.CONCAT("PLAN/PROGRAMA: ",'T12. Planes-program-proyect'!F371,"
","PROYECTO: ",'T12. Planes-program-proyect'!G371)</f>
        <v xml:space="preserve">PLAN/PROGRAMA: 
PROYECTO: </v>
      </c>
      <c r="R371" s="231">
        <f>+'T12. Planes-program-proyect'!I371</f>
        <v>0</v>
      </c>
    </row>
    <row r="372" spans="1:18" ht="38.25">
      <c r="A372" s="193" t="str">
        <f>+'T12. Planes-program-proyect'!O372</f>
        <v xml:space="preserve"> </v>
      </c>
      <c r="B372" s="193">
        <f>'T12. Planes-program-proyect'!K372</f>
        <v>0</v>
      </c>
      <c r="C372" s="193" t="str">
        <f t="shared" si="14"/>
        <v/>
      </c>
      <c r="D372" s="193">
        <f>'T12. Planes-program-proyect'!L372</f>
        <v>0</v>
      </c>
      <c r="E372" s="193" t="str">
        <f>'T12. Planes-program-proyect'!D372</f>
        <v>No existe una competencia definida</v>
      </c>
      <c r="F372" s="193">
        <f>'T12. Planes-program-proyect'!B372</f>
        <v>0</v>
      </c>
      <c r="G372" s="150">
        <f>'T11.Obj G, politicas, metas'!E372</f>
        <v>0</v>
      </c>
      <c r="H372" s="150">
        <f>'T11.Obj G, politicas, metas'!F372</f>
        <v>0</v>
      </c>
      <c r="I372" s="150">
        <f>+'T11.Obj G, politicas, metas'!G372</f>
        <v>0</v>
      </c>
      <c r="J372" s="189">
        <f>'T11.Obj G, politicas, metas'!H372</f>
        <v>0</v>
      </c>
      <c r="K372" s="189">
        <f>'T11.Obj G, politicas, metas'!I372</f>
        <v>0</v>
      </c>
      <c r="L372" s="189">
        <f t="shared" si="15"/>
        <v>0</v>
      </c>
      <c r="M372" s="189">
        <f>'T11.Obj G, politicas, metas'!J372</f>
        <v>0</v>
      </c>
      <c r="N372" s="189">
        <f>'T11.Obj G, politicas, metas'!K372</f>
        <v>0</v>
      </c>
      <c r="O372" s="189">
        <f>'T11.Obj G, politicas, metas'!L372</f>
        <v>0</v>
      </c>
      <c r="P372" s="189">
        <f>'T11.Obj G, politicas, metas'!M372</f>
        <v>0</v>
      </c>
      <c r="Q372" s="150" t="str">
        <f>_xlfn.CONCAT("PLAN/PROGRAMA: ",'T12. Planes-program-proyect'!F372,"
","PROYECTO: ",'T12. Planes-program-proyect'!G372)</f>
        <v xml:space="preserve">PLAN/PROGRAMA: 
PROYECTO: </v>
      </c>
      <c r="R372" s="231">
        <f>+'T12. Planes-program-proyect'!I372</f>
        <v>0</v>
      </c>
    </row>
    <row r="373" spans="1:18" ht="38.25">
      <c r="A373" s="193" t="str">
        <f>+'T12. Planes-program-proyect'!O373</f>
        <v xml:space="preserve"> </v>
      </c>
      <c r="B373" s="193">
        <f>'T12. Planes-program-proyect'!K373</f>
        <v>0</v>
      </c>
      <c r="C373" s="193" t="str">
        <f t="shared" si="14"/>
        <v/>
      </c>
      <c r="D373" s="193">
        <f>'T12. Planes-program-proyect'!L373</f>
        <v>0</v>
      </c>
      <c r="E373" s="193" t="str">
        <f>'T12. Planes-program-proyect'!D373</f>
        <v>No existe una competencia definida</v>
      </c>
      <c r="F373" s="193">
        <f>'T12. Planes-program-proyect'!B373</f>
        <v>0</v>
      </c>
      <c r="G373" s="150">
        <f>'T11.Obj G, politicas, metas'!E373</f>
        <v>0</v>
      </c>
      <c r="H373" s="150">
        <f>'T11.Obj G, politicas, metas'!F373</f>
        <v>0</v>
      </c>
      <c r="I373" s="150">
        <f>+'T11.Obj G, politicas, metas'!G373</f>
        <v>0</v>
      </c>
      <c r="J373" s="189">
        <f>'T11.Obj G, politicas, metas'!H373</f>
        <v>0</v>
      </c>
      <c r="K373" s="189">
        <f>'T11.Obj G, politicas, metas'!I373</f>
        <v>0</v>
      </c>
      <c r="L373" s="189">
        <f t="shared" si="15"/>
        <v>0</v>
      </c>
      <c r="M373" s="189">
        <f>'T11.Obj G, politicas, metas'!J373</f>
        <v>0</v>
      </c>
      <c r="N373" s="189">
        <f>'T11.Obj G, politicas, metas'!K373</f>
        <v>0</v>
      </c>
      <c r="O373" s="189">
        <f>'T11.Obj G, politicas, metas'!L373</f>
        <v>0</v>
      </c>
      <c r="P373" s="189">
        <f>'T11.Obj G, politicas, metas'!M373</f>
        <v>0</v>
      </c>
      <c r="Q373" s="150" t="str">
        <f>_xlfn.CONCAT("PLAN/PROGRAMA: ",'T12. Planes-program-proyect'!F373,"
","PROYECTO: ",'T12. Planes-program-proyect'!G373)</f>
        <v xml:space="preserve">PLAN/PROGRAMA: 
PROYECTO: </v>
      </c>
      <c r="R373" s="231">
        <f>+'T12. Planes-program-proyect'!I373</f>
        <v>0</v>
      </c>
    </row>
    <row r="374" spans="1:18" ht="38.25">
      <c r="A374" s="193" t="str">
        <f>+'T12. Planes-program-proyect'!O374</f>
        <v xml:space="preserve"> </v>
      </c>
      <c r="B374" s="193">
        <f>'T12. Planes-program-proyect'!K374</f>
        <v>0</v>
      </c>
      <c r="C374" s="193" t="str">
        <f t="shared" si="14"/>
        <v/>
      </c>
      <c r="D374" s="193">
        <f>'T12. Planes-program-proyect'!L374</f>
        <v>0</v>
      </c>
      <c r="E374" s="193" t="str">
        <f>'T12. Planes-program-proyect'!D374</f>
        <v>No existe una competencia definida</v>
      </c>
      <c r="F374" s="193">
        <f>'T12. Planes-program-proyect'!B374</f>
        <v>0</v>
      </c>
      <c r="G374" s="150">
        <f>'T11.Obj G, politicas, metas'!E374</f>
        <v>0</v>
      </c>
      <c r="H374" s="150">
        <f>'T11.Obj G, politicas, metas'!F374</f>
        <v>0</v>
      </c>
      <c r="I374" s="150">
        <f>+'T11.Obj G, politicas, metas'!G374</f>
        <v>0</v>
      </c>
      <c r="J374" s="189">
        <f>'T11.Obj G, politicas, metas'!H374</f>
        <v>0</v>
      </c>
      <c r="K374" s="189">
        <f>'T11.Obj G, politicas, metas'!I374</f>
        <v>0</v>
      </c>
      <c r="L374" s="189">
        <f t="shared" si="15"/>
        <v>0</v>
      </c>
      <c r="M374" s="189">
        <f>'T11.Obj G, politicas, metas'!J374</f>
        <v>0</v>
      </c>
      <c r="N374" s="189">
        <f>'T11.Obj G, politicas, metas'!K374</f>
        <v>0</v>
      </c>
      <c r="O374" s="189">
        <f>'T11.Obj G, politicas, metas'!L374</f>
        <v>0</v>
      </c>
      <c r="P374" s="189">
        <f>'T11.Obj G, politicas, metas'!M374</f>
        <v>0</v>
      </c>
      <c r="Q374" s="150" t="str">
        <f>_xlfn.CONCAT("PLAN/PROGRAMA: ",'T12. Planes-program-proyect'!F374,"
","PROYECTO: ",'T12. Planes-program-proyect'!G374)</f>
        <v xml:space="preserve">PLAN/PROGRAMA: 
PROYECTO: </v>
      </c>
      <c r="R374" s="231">
        <f>+'T12. Planes-program-proyect'!I374</f>
        <v>0</v>
      </c>
    </row>
    <row r="375" spans="1:18" ht="38.25">
      <c r="A375" s="193" t="str">
        <f>+'T12. Planes-program-proyect'!O375</f>
        <v xml:space="preserve"> </v>
      </c>
      <c r="B375" s="193">
        <f>'T12. Planes-program-proyect'!K375</f>
        <v>0</v>
      </c>
      <c r="C375" s="193" t="str">
        <f t="shared" si="14"/>
        <v/>
      </c>
      <c r="D375" s="193">
        <f>'T12. Planes-program-proyect'!L375</f>
        <v>0</v>
      </c>
      <c r="E375" s="193" t="str">
        <f>'T12. Planes-program-proyect'!D375</f>
        <v>No existe una competencia definida</v>
      </c>
      <c r="F375" s="193">
        <f>'T12. Planes-program-proyect'!B375</f>
        <v>0</v>
      </c>
      <c r="G375" s="150">
        <f>'T11.Obj G, politicas, metas'!E375</f>
        <v>0</v>
      </c>
      <c r="H375" s="150">
        <f>'T11.Obj G, politicas, metas'!F375</f>
        <v>0</v>
      </c>
      <c r="I375" s="150">
        <f>+'T11.Obj G, politicas, metas'!G375</f>
        <v>0</v>
      </c>
      <c r="J375" s="189">
        <f>'T11.Obj G, politicas, metas'!H375</f>
        <v>0</v>
      </c>
      <c r="K375" s="189">
        <f>'T11.Obj G, politicas, metas'!I375</f>
        <v>0</v>
      </c>
      <c r="L375" s="189">
        <f t="shared" si="15"/>
        <v>0</v>
      </c>
      <c r="M375" s="189">
        <f>'T11.Obj G, politicas, metas'!J375</f>
        <v>0</v>
      </c>
      <c r="N375" s="189">
        <f>'T11.Obj G, politicas, metas'!K375</f>
        <v>0</v>
      </c>
      <c r="O375" s="189">
        <f>'T11.Obj G, politicas, metas'!L375</f>
        <v>0</v>
      </c>
      <c r="P375" s="189">
        <f>'T11.Obj G, politicas, metas'!M375</f>
        <v>0</v>
      </c>
      <c r="Q375" s="150" t="str">
        <f>_xlfn.CONCAT("PLAN/PROGRAMA: ",'T12. Planes-program-proyect'!F375,"
","PROYECTO: ",'T12. Planes-program-proyect'!G375)</f>
        <v xml:space="preserve">PLAN/PROGRAMA: 
PROYECTO: </v>
      </c>
      <c r="R375" s="231">
        <f>+'T12. Planes-program-proyect'!I375</f>
        <v>0</v>
      </c>
    </row>
    <row r="376" spans="1:18" ht="38.25">
      <c r="A376" s="193" t="str">
        <f>+'T12. Planes-program-proyect'!O376</f>
        <v xml:space="preserve"> </v>
      </c>
      <c r="B376" s="193">
        <f>'T12. Planes-program-proyect'!K376</f>
        <v>0</v>
      </c>
      <c r="C376" s="193" t="str">
        <f t="shared" si="14"/>
        <v/>
      </c>
      <c r="D376" s="193">
        <f>'T12. Planes-program-proyect'!L376</f>
        <v>0</v>
      </c>
      <c r="E376" s="193" t="str">
        <f>'T12. Planes-program-proyect'!D376</f>
        <v>No existe una competencia definida</v>
      </c>
      <c r="F376" s="193">
        <f>'T12. Planes-program-proyect'!B376</f>
        <v>0</v>
      </c>
      <c r="G376" s="150">
        <f>'T11.Obj G, politicas, metas'!E376</f>
        <v>0</v>
      </c>
      <c r="H376" s="150">
        <f>'T11.Obj G, politicas, metas'!F376</f>
        <v>0</v>
      </c>
      <c r="I376" s="150">
        <f>+'T11.Obj G, politicas, metas'!G376</f>
        <v>0</v>
      </c>
      <c r="J376" s="189">
        <f>'T11.Obj G, politicas, metas'!H376</f>
        <v>0</v>
      </c>
      <c r="K376" s="189">
        <f>'T11.Obj G, politicas, metas'!I376</f>
        <v>0</v>
      </c>
      <c r="L376" s="189">
        <f t="shared" si="15"/>
        <v>0</v>
      </c>
      <c r="M376" s="189">
        <f>'T11.Obj G, politicas, metas'!J376</f>
        <v>0</v>
      </c>
      <c r="N376" s="189">
        <f>'T11.Obj G, politicas, metas'!K376</f>
        <v>0</v>
      </c>
      <c r="O376" s="189">
        <f>'T11.Obj G, politicas, metas'!L376</f>
        <v>0</v>
      </c>
      <c r="P376" s="189">
        <f>'T11.Obj G, politicas, metas'!M376</f>
        <v>0</v>
      </c>
      <c r="Q376" s="150" t="str">
        <f>_xlfn.CONCAT("PLAN/PROGRAMA: ",'T12. Planes-program-proyect'!F376,"
","PROYECTO: ",'T12. Planes-program-proyect'!G376)</f>
        <v xml:space="preserve">PLAN/PROGRAMA: 
PROYECTO: </v>
      </c>
      <c r="R376" s="231">
        <f>+'T12. Planes-program-proyect'!I376</f>
        <v>0</v>
      </c>
    </row>
    <row r="377" spans="1:18" ht="38.25">
      <c r="A377" s="193" t="str">
        <f>+'T12. Planes-program-proyect'!O377</f>
        <v xml:space="preserve"> </v>
      </c>
      <c r="B377" s="193">
        <f>'T12. Planes-program-proyect'!K377</f>
        <v>0</v>
      </c>
      <c r="C377" s="193" t="str">
        <f t="shared" si="14"/>
        <v/>
      </c>
      <c r="D377" s="193">
        <f>'T12. Planes-program-proyect'!L377</f>
        <v>0</v>
      </c>
      <c r="E377" s="193" t="str">
        <f>'T12. Planes-program-proyect'!D377</f>
        <v>No existe una competencia definida</v>
      </c>
      <c r="F377" s="193">
        <f>'T12. Planes-program-proyect'!B377</f>
        <v>0</v>
      </c>
      <c r="G377" s="150">
        <f>'T11.Obj G, politicas, metas'!E377</f>
        <v>0</v>
      </c>
      <c r="H377" s="150">
        <f>'T11.Obj G, politicas, metas'!F377</f>
        <v>0</v>
      </c>
      <c r="I377" s="150">
        <f>+'T11.Obj G, politicas, metas'!G377</f>
        <v>0</v>
      </c>
      <c r="J377" s="189">
        <f>'T11.Obj G, politicas, metas'!H377</f>
        <v>0</v>
      </c>
      <c r="K377" s="189">
        <f>'T11.Obj G, politicas, metas'!I377</f>
        <v>0</v>
      </c>
      <c r="L377" s="189">
        <f t="shared" si="15"/>
        <v>0</v>
      </c>
      <c r="M377" s="189">
        <f>'T11.Obj G, politicas, metas'!J377</f>
        <v>0</v>
      </c>
      <c r="N377" s="189">
        <f>'T11.Obj G, politicas, metas'!K377</f>
        <v>0</v>
      </c>
      <c r="O377" s="189">
        <f>'T11.Obj G, politicas, metas'!L377</f>
        <v>0</v>
      </c>
      <c r="P377" s="189">
        <f>'T11.Obj G, politicas, metas'!M377</f>
        <v>0</v>
      </c>
      <c r="Q377" s="150" t="str">
        <f>_xlfn.CONCAT("PLAN/PROGRAMA: ",'T12. Planes-program-proyect'!F377,"
","PROYECTO: ",'T12. Planes-program-proyect'!G377)</f>
        <v xml:space="preserve">PLAN/PROGRAMA: 
PROYECTO: </v>
      </c>
      <c r="R377" s="231">
        <f>+'T12. Planes-program-proyect'!I377</f>
        <v>0</v>
      </c>
    </row>
    <row r="378" spans="1:18" ht="38.25">
      <c r="A378" s="193" t="str">
        <f>+'T12. Planes-program-proyect'!O378</f>
        <v xml:space="preserve"> </v>
      </c>
      <c r="B378" s="193">
        <f>'T12. Planes-program-proyect'!K378</f>
        <v>0</v>
      </c>
      <c r="C378" s="193" t="str">
        <f t="shared" si="14"/>
        <v/>
      </c>
      <c r="D378" s="193">
        <f>'T12. Planes-program-proyect'!L378</f>
        <v>0</v>
      </c>
      <c r="E378" s="193" t="str">
        <f>'T12. Planes-program-proyect'!D378</f>
        <v>No existe una competencia definida</v>
      </c>
      <c r="F378" s="193">
        <f>'T12. Planes-program-proyect'!B378</f>
        <v>0</v>
      </c>
      <c r="G378" s="150">
        <f>'T11.Obj G, politicas, metas'!E378</f>
        <v>0</v>
      </c>
      <c r="H378" s="150">
        <f>'T11.Obj G, politicas, metas'!F378</f>
        <v>0</v>
      </c>
      <c r="I378" s="150">
        <f>+'T11.Obj G, politicas, metas'!G378</f>
        <v>0</v>
      </c>
      <c r="J378" s="189">
        <f>'T11.Obj G, politicas, metas'!H378</f>
        <v>0</v>
      </c>
      <c r="K378" s="189">
        <f>'T11.Obj G, politicas, metas'!I378</f>
        <v>0</v>
      </c>
      <c r="L378" s="189">
        <f t="shared" si="15"/>
        <v>0</v>
      </c>
      <c r="M378" s="189">
        <f>'T11.Obj G, politicas, metas'!J378</f>
        <v>0</v>
      </c>
      <c r="N378" s="189">
        <f>'T11.Obj G, politicas, metas'!K378</f>
        <v>0</v>
      </c>
      <c r="O378" s="189">
        <f>'T11.Obj G, politicas, metas'!L378</f>
        <v>0</v>
      </c>
      <c r="P378" s="189">
        <f>'T11.Obj G, politicas, metas'!M378</f>
        <v>0</v>
      </c>
      <c r="Q378" s="150" t="str">
        <f>_xlfn.CONCAT("PLAN/PROGRAMA: ",'T12. Planes-program-proyect'!F378,"
","PROYECTO: ",'T12. Planes-program-proyect'!G378)</f>
        <v xml:space="preserve">PLAN/PROGRAMA: 
PROYECTO: </v>
      </c>
      <c r="R378" s="231">
        <f>+'T12. Planes-program-proyect'!I378</f>
        <v>0</v>
      </c>
    </row>
    <row r="379" spans="1:18" ht="38.25">
      <c r="A379" s="193" t="str">
        <f>+'T12. Planes-program-proyect'!O379</f>
        <v xml:space="preserve"> </v>
      </c>
      <c r="B379" s="193">
        <f>'T12. Planes-program-proyect'!K379</f>
        <v>0</v>
      </c>
      <c r="C379" s="193" t="str">
        <f t="shared" si="14"/>
        <v/>
      </c>
      <c r="D379" s="193">
        <f>'T12. Planes-program-proyect'!L379</f>
        <v>0</v>
      </c>
      <c r="E379" s="193" t="str">
        <f>'T12. Planes-program-proyect'!D379</f>
        <v>No existe una competencia definida</v>
      </c>
      <c r="F379" s="193">
        <f>'T12. Planes-program-proyect'!B379</f>
        <v>0</v>
      </c>
      <c r="G379" s="150">
        <f>'T11.Obj G, politicas, metas'!E379</f>
        <v>0</v>
      </c>
      <c r="H379" s="150">
        <f>'T11.Obj G, politicas, metas'!F379</f>
        <v>0</v>
      </c>
      <c r="I379" s="150">
        <f>+'T11.Obj G, politicas, metas'!G379</f>
        <v>0</v>
      </c>
      <c r="J379" s="189">
        <f>'T11.Obj G, politicas, metas'!H379</f>
        <v>0</v>
      </c>
      <c r="K379" s="189">
        <f>'T11.Obj G, politicas, metas'!I379</f>
        <v>0</v>
      </c>
      <c r="L379" s="189">
        <f t="shared" si="15"/>
        <v>0</v>
      </c>
      <c r="M379" s="189">
        <f>'T11.Obj G, politicas, metas'!J379</f>
        <v>0</v>
      </c>
      <c r="N379" s="189">
        <f>'T11.Obj G, politicas, metas'!K379</f>
        <v>0</v>
      </c>
      <c r="O379" s="189">
        <f>'T11.Obj G, politicas, metas'!L379</f>
        <v>0</v>
      </c>
      <c r="P379" s="189">
        <f>'T11.Obj G, politicas, metas'!M379</f>
        <v>0</v>
      </c>
      <c r="Q379" s="150" t="str">
        <f>_xlfn.CONCAT("PLAN/PROGRAMA: ",'T12. Planes-program-proyect'!F379,"
","PROYECTO: ",'T12. Planes-program-proyect'!G379)</f>
        <v xml:space="preserve">PLAN/PROGRAMA: 
PROYECTO: </v>
      </c>
      <c r="R379" s="231">
        <f>+'T12. Planes-program-proyect'!I379</f>
        <v>0</v>
      </c>
    </row>
    <row r="380" spans="1:18" ht="38.25">
      <c r="A380" s="193" t="str">
        <f>+'T12. Planes-program-proyect'!O380</f>
        <v xml:space="preserve"> </v>
      </c>
      <c r="B380" s="193">
        <f>'T12. Planes-program-proyect'!K380</f>
        <v>0</v>
      </c>
      <c r="C380" s="193" t="str">
        <f t="shared" si="14"/>
        <v/>
      </c>
      <c r="D380" s="193">
        <f>'T12. Planes-program-proyect'!L380</f>
        <v>0</v>
      </c>
      <c r="E380" s="193" t="str">
        <f>'T12. Planes-program-proyect'!D380</f>
        <v>No existe una competencia definida</v>
      </c>
      <c r="F380" s="193">
        <f>'T12. Planes-program-proyect'!B380</f>
        <v>0</v>
      </c>
      <c r="G380" s="150">
        <f>'T11.Obj G, politicas, metas'!E380</f>
        <v>0</v>
      </c>
      <c r="H380" s="150">
        <f>'T11.Obj G, politicas, metas'!F380</f>
        <v>0</v>
      </c>
      <c r="I380" s="150">
        <f>+'T11.Obj G, politicas, metas'!G380</f>
        <v>0</v>
      </c>
      <c r="J380" s="189">
        <f>'T11.Obj G, politicas, metas'!H380</f>
        <v>0</v>
      </c>
      <c r="K380" s="189">
        <f>'T11.Obj G, politicas, metas'!I380</f>
        <v>0</v>
      </c>
      <c r="L380" s="189">
        <f t="shared" si="15"/>
        <v>0</v>
      </c>
      <c r="M380" s="189">
        <f>'T11.Obj G, politicas, metas'!J380</f>
        <v>0</v>
      </c>
      <c r="N380" s="189">
        <f>'T11.Obj G, politicas, metas'!K380</f>
        <v>0</v>
      </c>
      <c r="O380" s="189">
        <f>'T11.Obj G, politicas, metas'!L380</f>
        <v>0</v>
      </c>
      <c r="P380" s="189">
        <f>'T11.Obj G, politicas, metas'!M380</f>
        <v>0</v>
      </c>
      <c r="Q380" s="150" t="str">
        <f>_xlfn.CONCAT("PLAN/PROGRAMA: ",'T12. Planes-program-proyect'!F380,"
","PROYECTO: ",'T12. Planes-program-proyect'!G380)</f>
        <v xml:space="preserve">PLAN/PROGRAMA: 
PROYECTO: </v>
      </c>
      <c r="R380" s="231">
        <f>+'T12. Planes-program-proyect'!I380</f>
        <v>0</v>
      </c>
    </row>
    <row r="381" spans="1:18" ht="38.25">
      <c r="A381" s="193" t="str">
        <f>+'T12. Planes-program-proyect'!O381</f>
        <v xml:space="preserve"> </v>
      </c>
      <c r="B381" s="193">
        <f>'T12. Planes-program-proyect'!K381</f>
        <v>0</v>
      </c>
      <c r="C381" s="193" t="str">
        <f t="shared" si="14"/>
        <v/>
      </c>
      <c r="D381" s="193">
        <f>'T12. Planes-program-proyect'!L381</f>
        <v>0</v>
      </c>
      <c r="E381" s="193" t="str">
        <f>'T12. Planes-program-proyect'!D381</f>
        <v>No existe una competencia definida</v>
      </c>
      <c r="F381" s="193">
        <f>'T12. Planes-program-proyect'!B381</f>
        <v>0</v>
      </c>
      <c r="G381" s="150">
        <f>'T11.Obj G, politicas, metas'!E381</f>
        <v>0</v>
      </c>
      <c r="H381" s="150">
        <f>'T11.Obj G, politicas, metas'!F381</f>
        <v>0</v>
      </c>
      <c r="I381" s="150">
        <f>+'T11.Obj G, politicas, metas'!G381</f>
        <v>0</v>
      </c>
      <c r="J381" s="189">
        <f>'T11.Obj G, politicas, metas'!H381</f>
        <v>0</v>
      </c>
      <c r="K381" s="189">
        <f>'T11.Obj G, politicas, metas'!I381</f>
        <v>0</v>
      </c>
      <c r="L381" s="189">
        <f t="shared" si="15"/>
        <v>0</v>
      </c>
      <c r="M381" s="189">
        <f>'T11.Obj G, politicas, metas'!J381</f>
        <v>0</v>
      </c>
      <c r="N381" s="189">
        <f>'T11.Obj G, politicas, metas'!K381</f>
        <v>0</v>
      </c>
      <c r="O381" s="189">
        <f>'T11.Obj G, politicas, metas'!L381</f>
        <v>0</v>
      </c>
      <c r="P381" s="189">
        <f>'T11.Obj G, politicas, metas'!M381</f>
        <v>0</v>
      </c>
      <c r="Q381" s="150" t="str">
        <f>_xlfn.CONCAT("PLAN/PROGRAMA: ",'T12. Planes-program-proyect'!F381,"
","PROYECTO: ",'T12. Planes-program-proyect'!G381)</f>
        <v xml:space="preserve">PLAN/PROGRAMA: 
PROYECTO: </v>
      </c>
      <c r="R381" s="231">
        <f>+'T12. Planes-program-proyect'!I381</f>
        <v>0</v>
      </c>
    </row>
    <row r="382" spans="1:18" ht="38.25">
      <c r="A382" s="193" t="str">
        <f>+'T12. Planes-program-proyect'!O382</f>
        <v xml:space="preserve"> </v>
      </c>
      <c r="B382" s="193">
        <f>'T12. Planes-program-proyect'!K382</f>
        <v>0</v>
      </c>
      <c r="C382" s="193" t="str">
        <f t="shared" si="14"/>
        <v/>
      </c>
      <c r="D382" s="193">
        <f>'T12. Planes-program-proyect'!L382</f>
        <v>0</v>
      </c>
      <c r="E382" s="193" t="str">
        <f>'T12. Planes-program-proyect'!D382</f>
        <v>No existe una competencia definida</v>
      </c>
      <c r="F382" s="193">
        <f>'T12. Planes-program-proyect'!B382</f>
        <v>0</v>
      </c>
      <c r="G382" s="150">
        <f>'T11.Obj G, politicas, metas'!E382</f>
        <v>0</v>
      </c>
      <c r="H382" s="150">
        <f>'T11.Obj G, politicas, metas'!F382</f>
        <v>0</v>
      </c>
      <c r="I382" s="150">
        <f>+'T11.Obj G, politicas, metas'!G382</f>
        <v>0</v>
      </c>
      <c r="J382" s="189">
        <f>'T11.Obj G, politicas, metas'!H382</f>
        <v>0</v>
      </c>
      <c r="K382" s="189">
        <f>'T11.Obj G, politicas, metas'!I382</f>
        <v>0</v>
      </c>
      <c r="L382" s="189">
        <f t="shared" si="15"/>
        <v>0</v>
      </c>
      <c r="M382" s="189">
        <f>'T11.Obj G, politicas, metas'!J382</f>
        <v>0</v>
      </c>
      <c r="N382" s="189">
        <f>'T11.Obj G, politicas, metas'!K382</f>
        <v>0</v>
      </c>
      <c r="O382" s="189">
        <f>'T11.Obj G, politicas, metas'!L382</f>
        <v>0</v>
      </c>
      <c r="P382" s="189">
        <f>'T11.Obj G, politicas, metas'!M382</f>
        <v>0</v>
      </c>
      <c r="Q382" s="150" t="str">
        <f>_xlfn.CONCAT("PLAN/PROGRAMA: ",'T12. Planes-program-proyect'!F382,"
","PROYECTO: ",'T12. Planes-program-proyect'!G382)</f>
        <v xml:space="preserve">PLAN/PROGRAMA: 
PROYECTO: </v>
      </c>
      <c r="R382" s="231">
        <f>+'T12. Planes-program-proyect'!I382</f>
        <v>0</v>
      </c>
    </row>
    <row r="383" spans="1:18" ht="38.25">
      <c r="A383" s="193" t="str">
        <f>+'T12. Planes-program-proyect'!O383</f>
        <v xml:space="preserve"> </v>
      </c>
      <c r="B383" s="193">
        <f>'T12. Planes-program-proyect'!K383</f>
        <v>0</v>
      </c>
      <c r="C383" s="193" t="str">
        <f t="shared" si="14"/>
        <v/>
      </c>
      <c r="D383" s="193">
        <f>'T12. Planes-program-proyect'!L383</f>
        <v>0</v>
      </c>
      <c r="E383" s="193" t="str">
        <f>'T12. Planes-program-proyect'!D383</f>
        <v>No existe una competencia definida</v>
      </c>
      <c r="F383" s="193">
        <f>'T12. Planes-program-proyect'!B383</f>
        <v>0</v>
      </c>
      <c r="G383" s="150">
        <f>'T11.Obj G, politicas, metas'!E383</f>
        <v>0</v>
      </c>
      <c r="H383" s="150">
        <f>'T11.Obj G, politicas, metas'!F383</f>
        <v>0</v>
      </c>
      <c r="I383" s="150">
        <f>+'T11.Obj G, politicas, metas'!G383</f>
        <v>0</v>
      </c>
      <c r="J383" s="189">
        <f>'T11.Obj G, politicas, metas'!H383</f>
        <v>0</v>
      </c>
      <c r="K383" s="189">
        <f>'T11.Obj G, politicas, metas'!I383</f>
        <v>0</v>
      </c>
      <c r="L383" s="189">
        <f t="shared" si="15"/>
        <v>0</v>
      </c>
      <c r="M383" s="189">
        <f>'T11.Obj G, politicas, metas'!J383</f>
        <v>0</v>
      </c>
      <c r="N383" s="189">
        <f>'T11.Obj G, politicas, metas'!K383</f>
        <v>0</v>
      </c>
      <c r="O383" s="189">
        <f>'T11.Obj G, politicas, metas'!L383</f>
        <v>0</v>
      </c>
      <c r="P383" s="189">
        <f>'T11.Obj G, politicas, metas'!M383</f>
        <v>0</v>
      </c>
      <c r="Q383" s="150" t="str">
        <f>_xlfn.CONCAT("PLAN/PROGRAMA: ",'T12. Planes-program-proyect'!F383,"
","PROYECTO: ",'T12. Planes-program-proyect'!G383)</f>
        <v xml:space="preserve">PLAN/PROGRAMA: 
PROYECTO: </v>
      </c>
      <c r="R383" s="231">
        <f>+'T12. Planes-program-proyect'!I383</f>
        <v>0</v>
      </c>
    </row>
    <row r="384" spans="1:18" ht="38.25">
      <c r="A384" s="193" t="str">
        <f>+'T12. Planes-program-proyect'!O384</f>
        <v xml:space="preserve"> </v>
      </c>
      <c r="B384" s="193">
        <f>'T12. Planes-program-proyect'!K384</f>
        <v>0</v>
      </c>
      <c r="C384" s="193" t="str">
        <f t="shared" si="14"/>
        <v/>
      </c>
      <c r="D384" s="193">
        <f>'T12. Planes-program-proyect'!L384</f>
        <v>0</v>
      </c>
      <c r="E384" s="193" t="str">
        <f>'T12. Planes-program-proyect'!D384</f>
        <v>No existe una competencia definida</v>
      </c>
      <c r="F384" s="193">
        <f>'T12. Planes-program-proyect'!B384</f>
        <v>0</v>
      </c>
      <c r="G384" s="150">
        <f>'T11.Obj G, politicas, metas'!E384</f>
        <v>0</v>
      </c>
      <c r="H384" s="150">
        <f>'T11.Obj G, politicas, metas'!F384</f>
        <v>0</v>
      </c>
      <c r="I384" s="150">
        <f>+'T11.Obj G, politicas, metas'!G384</f>
        <v>0</v>
      </c>
      <c r="J384" s="189">
        <f>'T11.Obj G, politicas, metas'!H384</f>
        <v>0</v>
      </c>
      <c r="K384" s="189">
        <f>'T11.Obj G, politicas, metas'!I384</f>
        <v>0</v>
      </c>
      <c r="L384" s="189">
        <f t="shared" si="15"/>
        <v>0</v>
      </c>
      <c r="M384" s="189">
        <f>'T11.Obj G, politicas, metas'!J384</f>
        <v>0</v>
      </c>
      <c r="N384" s="189">
        <f>'T11.Obj G, politicas, metas'!K384</f>
        <v>0</v>
      </c>
      <c r="O384" s="189">
        <f>'T11.Obj G, politicas, metas'!L384</f>
        <v>0</v>
      </c>
      <c r="P384" s="189">
        <f>'T11.Obj G, politicas, metas'!M384</f>
        <v>0</v>
      </c>
      <c r="Q384" s="150" t="str">
        <f>_xlfn.CONCAT("PLAN/PROGRAMA: ",'T12. Planes-program-proyect'!F384,"
","PROYECTO: ",'T12. Planes-program-proyect'!G384)</f>
        <v xml:space="preserve">PLAN/PROGRAMA: 
PROYECTO: </v>
      </c>
      <c r="R384" s="231">
        <f>+'T12. Planes-program-proyect'!I384</f>
        <v>0</v>
      </c>
    </row>
    <row r="385" spans="1:18" ht="38.25">
      <c r="A385" s="193" t="str">
        <f>+'T12. Planes-program-proyect'!O385</f>
        <v xml:space="preserve"> </v>
      </c>
      <c r="B385" s="193">
        <f>'T12. Planes-program-proyect'!K385</f>
        <v>0</v>
      </c>
      <c r="C385" s="193" t="str">
        <f t="shared" si="14"/>
        <v/>
      </c>
      <c r="D385" s="193">
        <f>'T12. Planes-program-proyect'!L385</f>
        <v>0</v>
      </c>
      <c r="E385" s="193" t="str">
        <f>'T12. Planes-program-proyect'!D385</f>
        <v>No existe una competencia definida</v>
      </c>
      <c r="F385" s="193">
        <f>'T12. Planes-program-proyect'!B385</f>
        <v>0</v>
      </c>
      <c r="G385" s="150">
        <f>'T11.Obj G, politicas, metas'!E385</f>
        <v>0</v>
      </c>
      <c r="H385" s="150">
        <f>'T11.Obj G, politicas, metas'!F385</f>
        <v>0</v>
      </c>
      <c r="I385" s="150">
        <f>+'T11.Obj G, politicas, metas'!G385</f>
        <v>0</v>
      </c>
      <c r="J385" s="189">
        <f>'T11.Obj G, politicas, metas'!H385</f>
        <v>0</v>
      </c>
      <c r="K385" s="189">
        <f>'T11.Obj G, politicas, metas'!I385</f>
        <v>0</v>
      </c>
      <c r="L385" s="189">
        <f t="shared" si="15"/>
        <v>0</v>
      </c>
      <c r="M385" s="189">
        <f>'T11.Obj G, politicas, metas'!J385</f>
        <v>0</v>
      </c>
      <c r="N385" s="189">
        <f>'T11.Obj G, politicas, metas'!K385</f>
        <v>0</v>
      </c>
      <c r="O385" s="189">
        <f>'T11.Obj G, politicas, metas'!L385</f>
        <v>0</v>
      </c>
      <c r="P385" s="189">
        <f>'T11.Obj G, politicas, metas'!M385</f>
        <v>0</v>
      </c>
      <c r="Q385" s="150" t="str">
        <f>_xlfn.CONCAT("PLAN/PROGRAMA: ",'T12. Planes-program-proyect'!F385,"
","PROYECTO: ",'T12. Planes-program-proyect'!G385)</f>
        <v xml:space="preserve">PLAN/PROGRAMA: 
PROYECTO: </v>
      </c>
      <c r="R385" s="231">
        <f>+'T12. Planes-program-proyect'!I385</f>
        <v>0</v>
      </c>
    </row>
    <row r="386" spans="1:18" ht="38.25">
      <c r="A386" s="193" t="str">
        <f>+'T12. Planes-program-proyect'!O386</f>
        <v xml:space="preserve"> </v>
      </c>
      <c r="B386" s="193">
        <f>'T12. Planes-program-proyect'!K386</f>
        <v>0</v>
      </c>
      <c r="C386" s="193" t="str">
        <f t="shared" si="14"/>
        <v/>
      </c>
      <c r="D386" s="193">
        <f>'T12. Planes-program-proyect'!L386</f>
        <v>0</v>
      </c>
      <c r="E386" s="193" t="str">
        <f>'T12. Planes-program-proyect'!D386</f>
        <v>No existe una competencia definida</v>
      </c>
      <c r="F386" s="193">
        <f>'T12. Planes-program-proyect'!B386</f>
        <v>0</v>
      </c>
      <c r="G386" s="150">
        <f>'T11.Obj G, politicas, metas'!E386</f>
        <v>0</v>
      </c>
      <c r="H386" s="150">
        <f>'T11.Obj G, politicas, metas'!F386</f>
        <v>0</v>
      </c>
      <c r="I386" s="150">
        <f>+'T11.Obj G, politicas, metas'!G386</f>
        <v>0</v>
      </c>
      <c r="J386" s="189">
        <f>'T11.Obj G, politicas, metas'!H386</f>
        <v>0</v>
      </c>
      <c r="K386" s="189">
        <f>'T11.Obj G, politicas, metas'!I386</f>
        <v>0</v>
      </c>
      <c r="L386" s="189">
        <f t="shared" si="15"/>
        <v>0</v>
      </c>
      <c r="M386" s="189">
        <f>'T11.Obj G, politicas, metas'!J386</f>
        <v>0</v>
      </c>
      <c r="N386" s="189">
        <f>'T11.Obj G, politicas, metas'!K386</f>
        <v>0</v>
      </c>
      <c r="O386" s="189">
        <f>'T11.Obj G, politicas, metas'!L386</f>
        <v>0</v>
      </c>
      <c r="P386" s="189">
        <f>'T11.Obj G, politicas, metas'!M386</f>
        <v>0</v>
      </c>
      <c r="Q386" s="150" t="str">
        <f>_xlfn.CONCAT("PLAN/PROGRAMA: ",'T12. Planes-program-proyect'!F386,"
","PROYECTO: ",'T12. Planes-program-proyect'!G386)</f>
        <v xml:space="preserve">PLAN/PROGRAMA: 
PROYECTO: </v>
      </c>
      <c r="R386" s="231">
        <f>+'T12. Planes-program-proyect'!I386</f>
        <v>0</v>
      </c>
    </row>
    <row r="387" spans="1:18" ht="38.25">
      <c r="A387" s="193" t="str">
        <f>+'T12. Planes-program-proyect'!O387</f>
        <v xml:space="preserve"> </v>
      </c>
      <c r="B387" s="193">
        <f>'T12. Planes-program-proyect'!K387</f>
        <v>0</v>
      </c>
      <c r="C387" s="193" t="str">
        <f t="shared" si="14"/>
        <v/>
      </c>
      <c r="D387" s="193">
        <f>'T12. Planes-program-proyect'!L387</f>
        <v>0</v>
      </c>
      <c r="E387" s="193" t="str">
        <f>'T12. Planes-program-proyect'!D387</f>
        <v>No existe una competencia definida</v>
      </c>
      <c r="F387" s="193">
        <f>'T12. Planes-program-proyect'!B387</f>
        <v>0</v>
      </c>
      <c r="G387" s="150">
        <f>'T11.Obj G, politicas, metas'!E387</f>
        <v>0</v>
      </c>
      <c r="H387" s="150">
        <f>'T11.Obj G, politicas, metas'!F387</f>
        <v>0</v>
      </c>
      <c r="I387" s="150">
        <f>+'T11.Obj G, politicas, metas'!G387</f>
        <v>0</v>
      </c>
      <c r="J387" s="189">
        <f>'T11.Obj G, politicas, metas'!H387</f>
        <v>0</v>
      </c>
      <c r="K387" s="189">
        <f>'T11.Obj G, politicas, metas'!I387</f>
        <v>0</v>
      </c>
      <c r="L387" s="189">
        <f t="shared" si="15"/>
        <v>0</v>
      </c>
      <c r="M387" s="189">
        <f>'T11.Obj G, politicas, metas'!J387</f>
        <v>0</v>
      </c>
      <c r="N387" s="189">
        <f>'T11.Obj G, politicas, metas'!K387</f>
        <v>0</v>
      </c>
      <c r="O387" s="189">
        <f>'T11.Obj G, politicas, metas'!L387</f>
        <v>0</v>
      </c>
      <c r="P387" s="189">
        <f>'T11.Obj G, politicas, metas'!M387</f>
        <v>0</v>
      </c>
      <c r="Q387" s="150" t="str">
        <f>_xlfn.CONCAT("PLAN/PROGRAMA: ",'T12. Planes-program-proyect'!F387,"
","PROYECTO: ",'T12. Planes-program-proyect'!G387)</f>
        <v xml:space="preserve">PLAN/PROGRAMA: 
PROYECTO: </v>
      </c>
      <c r="R387" s="231">
        <f>+'T12. Planes-program-proyect'!I387</f>
        <v>0</v>
      </c>
    </row>
    <row r="388" spans="1:18" ht="38.25">
      <c r="A388" s="193" t="str">
        <f>+'T12. Planes-program-proyect'!O388</f>
        <v xml:space="preserve"> </v>
      </c>
      <c r="B388" s="193">
        <f>'T12. Planes-program-proyect'!K388</f>
        <v>0</v>
      </c>
      <c r="C388" s="193" t="str">
        <f t="shared" si="14"/>
        <v/>
      </c>
      <c r="D388" s="193">
        <f>'T12. Planes-program-proyect'!L388</f>
        <v>0</v>
      </c>
      <c r="E388" s="193" t="str">
        <f>'T12. Planes-program-proyect'!D388</f>
        <v>No existe una competencia definida</v>
      </c>
      <c r="F388" s="193">
        <f>'T12. Planes-program-proyect'!B388</f>
        <v>0</v>
      </c>
      <c r="G388" s="150">
        <f>'T11.Obj G, politicas, metas'!E388</f>
        <v>0</v>
      </c>
      <c r="H388" s="150">
        <f>'T11.Obj G, politicas, metas'!F388</f>
        <v>0</v>
      </c>
      <c r="I388" s="150">
        <f>+'T11.Obj G, politicas, metas'!G388</f>
        <v>0</v>
      </c>
      <c r="J388" s="189">
        <f>'T11.Obj G, politicas, metas'!H388</f>
        <v>0</v>
      </c>
      <c r="K388" s="189">
        <f>'T11.Obj G, politicas, metas'!I388</f>
        <v>0</v>
      </c>
      <c r="L388" s="189">
        <f t="shared" si="15"/>
        <v>0</v>
      </c>
      <c r="M388" s="189">
        <f>'T11.Obj G, politicas, metas'!J388</f>
        <v>0</v>
      </c>
      <c r="N388" s="189">
        <f>'T11.Obj G, politicas, metas'!K388</f>
        <v>0</v>
      </c>
      <c r="O388" s="189">
        <f>'T11.Obj G, politicas, metas'!L388</f>
        <v>0</v>
      </c>
      <c r="P388" s="189">
        <f>'T11.Obj G, politicas, metas'!M388</f>
        <v>0</v>
      </c>
      <c r="Q388" s="150" t="str">
        <f>_xlfn.CONCAT("PLAN/PROGRAMA: ",'T12. Planes-program-proyect'!F388,"
","PROYECTO: ",'T12. Planes-program-proyect'!G388)</f>
        <v xml:space="preserve">PLAN/PROGRAMA: 
PROYECTO: </v>
      </c>
      <c r="R388" s="231">
        <f>+'T12. Planes-program-proyect'!I388</f>
        <v>0</v>
      </c>
    </row>
    <row r="389" spans="1:18" ht="38.25">
      <c r="A389" s="193" t="str">
        <f>+'T12. Planes-program-proyect'!O389</f>
        <v xml:space="preserve"> </v>
      </c>
      <c r="B389" s="193">
        <f>'T12. Planes-program-proyect'!K389</f>
        <v>0</v>
      </c>
      <c r="C389" s="193" t="str">
        <f t="shared" ref="C389:C452" si="16">IFERROR(VLOOKUP(B389,$AF$4:$AG$13,2,0),"")</f>
        <v/>
      </c>
      <c r="D389" s="193">
        <f>'T12. Planes-program-proyect'!L389</f>
        <v>0</v>
      </c>
      <c r="E389" s="193" t="str">
        <f>'T12. Planes-program-proyect'!D389</f>
        <v>No existe una competencia definida</v>
      </c>
      <c r="F389" s="193">
        <f>'T12. Planes-program-proyect'!B389</f>
        <v>0</v>
      </c>
      <c r="G389" s="150">
        <f>'T11.Obj G, politicas, metas'!E389</f>
        <v>0</v>
      </c>
      <c r="H389" s="150">
        <f>'T11.Obj G, politicas, metas'!F389</f>
        <v>0</v>
      </c>
      <c r="I389" s="150">
        <f>+'T11.Obj G, politicas, metas'!G389</f>
        <v>0</v>
      </c>
      <c r="J389" s="189">
        <f>'T11.Obj G, politicas, metas'!H389</f>
        <v>0</v>
      </c>
      <c r="K389" s="189">
        <f>'T11.Obj G, politicas, metas'!I389</f>
        <v>0</v>
      </c>
      <c r="L389" s="189">
        <f t="shared" ref="L389:L452" si="17">+K389+S389</f>
        <v>0</v>
      </c>
      <c r="M389" s="189">
        <f>'T11.Obj G, politicas, metas'!J389</f>
        <v>0</v>
      </c>
      <c r="N389" s="189">
        <f>'T11.Obj G, politicas, metas'!K389</f>
        <v>0</v>
      </c>
      <c r="O389" s="189">
        <f>'T11.Obj G, politicas, metas'!L389</f>
        <v>0</v>
      </c>
      <c r="P389" s="189">
        <f>'T11.Obj G, politicas, metas'!M389</f>
        <v>0</v>
      </c>
      <c r="Q389" s="150" t="str">
        <f>_xlfn.CONCAT("PLAN/PROGRAMA: ",'T12. Planes-program-proyect'!F389,"
","PROYECTO: ",'T12. Planes-program-proyect'!G389)</f>
        <v xml:space="preserve">PLAN/PROGRAMA: 
PROYECTO: </v>
      </c>
      <c r="R389" s="231">
        <f>+'T12. Planes-program-proyect'!I389</f>
        <v>0</v>
      </c>
    </row>
    <row r="390" spans="1:18" ht="38.25">
      <c r="A390" s="193" t="str">
        <f>+'T12. Planes-program-proyect'!O390</f>
        <v xml:space="preserve"> </v>
      </c>
      <c r="B390" s="193">
        <f>'T12. Planes-program-proyect'!K390</f>
        <v>0</v>
      </c>
      <c r="C390" s="193" t="str">
        <f t="shared" si="16"/>
        <v/>
      </c>
      <c r="D390" s="193">
        <f>'T12. Planes-program-proyect'!L390</f>
        <v>0</v>
      </c>
      <c r="E390" s="193" t="str">
        <f>'T12. Planes-program-proyect'!D390</f>
        <v>No existe una competencia definida</v>
      </c>
      <c r="F390" s="193">
        <f>'T12. Planes-program-proyect'!B390</f>
        <v>0</v>
      </c>
      <c r="G390" s="150">
        <f>'T11.Obj G, politicas, metas'!E390</f>
        <v>0</v>
      </c>
      <c r="H390" s="150">
        <f>'T11.Obj G, politicas, metas'!F390</f>
        <v>0</v>
      </c>
      <c r="I390" s="150">
        <f>+'T11.Obj G, politicas, metas'!G390</f>
        <v>0</v>
      </c>
      <c r="J390" s="189">
        <f>'T11.Obj G, politicas, metas'!H390</f>
        <v>0</v>
      </c>
      <c r="K390" s="189">
        <f>'T11.Obj G, politicas, metas'!I390</f>
        <v>0</v>
      </c>
      <c r="L390" s="189">
        <f t="shared" si="17"/>
        <v>0</v>
      </c>
      <c r="M390" s="189">
        <f>'T11.Obj G, politicas, metas'!J390</f>
        <v>0</v>
      </c>
      <c r="N390" s="189">
        <f>'T11.Obj G, politicas, metas'!K390</f>
        <v>0</v>
      </c>
      <c r="O390" s="189">
        <f>'T11.Obj G, politicas, metas'!L390</f>
        <v>0</v>
      </c>
      <c r="P390" s="189">
        <f>'T11.Obj G, politicas, metas'!M390</f>
        <v>0</v>
      </c>
      <c r="Q390" s="150" t="str">
        <f>_xlfn.CONCAT("PLAN/PROGRAMA: ",'T12. Planes-program-proyect'!F390,"
","PROYECTO: ",'T12. Planes-program-proyect'!G390)</f>
        <v xml:space="preserve">PLAN/PROGRAMA: 
PROYECTO: </v>
      </c>
      <c r="R390" s="231">
        <f>+'T12. Planes-program-proyect'!I390</f>
        <v>0</v>
      </c>
    </row>
    <row r="391" spans="1:18" ht="38.25">
      <c r="A391" s="193" t="str">
        <f>+'T12. Planes-program-proyect'!O391</f>
        <v xml:space="preserve"> </v>
      </c>
      <c r="B391" s="193">
        <f>'T12. Planes-program-proyect'!K391</f>
        <v>0</v>
      </c>
      <c r="C391" s="193" t="str">
        <f t="shared" si="16"/>
        <v/>
      </c>
      <c r="D391" s="193">
        <f>'T12. Planes-program-proyect'!L391</f>
        <v>0</v>
      </c>
      <c r="E391" s="193" t="str">
        <f>'T12. Planes-program-proyect'!D391</f>
        <v>No existe una competencia definida</v>
      </c>
      <c r="F391" s="193">
        <f>'T12. Planes-program-proyect'!B391</f>
        <v>0</v>
      </c>
      <c r="G391" s="150">
        <f>'T11.Obj G, politicas, metas'!E391</f>
        <v>0</v>
      </c>
      <c r="H391" s="150">
        <f>'T11.Obj G, politicas, metas'!F391</f>
        <v>0</v>
      </c>
      <c r="I391" s="150">
        <f>+'T11.Obj G, politicas, metas'!G391</f>
        <v>0</v>
      </c>
      <c r="J391" s="189">
        <f>'T11.Obj G, politicas, metas'!H391</f>
        <v>0</v>
      </c>
      <c r="K391" s="189">
        <f>'T11.Obj G, politicas, metas'!I391</f>
        <v>0</v>
      </c>
      <c r="L391" s="189">
        <f t="shared" si="17"/>
        <v>0</v>
      </c>
      <c r="M391" s="189">
        <f>'T11.Obj G, politicas, metas'!J391</f>
        <v>0</v>
      </c>
      <c r="N391" s="189">
        <f>'T11.Obj G, politicas, metas'!K391</f>
        <v>0</v>
      </c>
      <c r="O391" s="189">
        <f>'T11.Obj G, politicas, metas'!L391</f>
        <v>0</v>
      </c>
      <c r="P391" s="189">
        <f>'T11.Obj G, politicas, metas'!M391</f>
        <v>0</v>
      </c>
      <c r="Q391" s="150" t="str">
        <f>_xlfn.CONCAT("PLAN/PROGRAMA: ",'T12. Planes-program-proyect'!F391,"
","PROYECTO: ",'T12. Planes-program-proyect'!G391)</f>
        <v xml:space="preserve">PLAN/PROGRAMA: 
PROYECTO: </v>
      </c>
      <c r="R391" s="231">
        <f>+'T12. Planes-program-proyect'!I391</f>
        <v>0</v>
      </c>
    </row>
    <row r="392" spans="1:18" ht="38.25">
      <c r="A392" s="193" t="str">
        <f>+'T12. Planes-program-proyect'!O392</f>
        <v xml:space="preserve"> </v>
      </c>
      <c r="B392" s="193">
        <f>'T12. Planes-program-proyect'!K392</f>
        <v>0</v>
      </c>
      <c r="C392" s="193" t="str">
        <f t="shared" si="16"/>
        <v/>
      </c>
      <c r="D392" s="193">
        <f>'T12. Planes-program-proyect'!L392</f>
        <v>0</v>
      </c>
      <c r="E392" s="193" t="str">
        <f>'T12. Planes-program-proyect'!D392</f>
        <v>No existe una competencia definida</v>
      </c>
      <c r="F392" s="193">
        <f>'T12. Planes-program-proyect'!B392</f>
        <v>0</v>
      </c>
      <c r="G392" s="150">
        <f>'T11.Obj G, politicas, metas'!E392</f>
        <v>0</v>
      </c>
      <c r="H392" s="150">
        <f>'T11.Obj G, politicas, metas'!F392</f>
        <v>0</v>
      </c>
      <c r="I392" s="150">
        <f>+'T11.Obj G, politicas, metas'!G392</f>
        <v>0</v>
      </c>
      <c r="J392" s="189">
        <f>'T11.Obj G, politicas, metas'!H392</f>
        <v>0</v>
      </c>
      <c r="K392" s="189">
        <f>'T11.Obj G, politicas, metas'!I392</f>
        <v>0</v>
      </c>
      <c r="L392" s="189">
        <f t="shared" si="17"/>
        <v>0</v>
      </c>
      <c r="M392" s="189">
        <f>'T11.Obj G, politicas, metas'!J392</f>
        <v>0</v>
      </c>
      <c r="N392" s="189">
        <f>'T11.Obj G, politicas, metas'!K392</f>
        <v>0</v>
      </c>
      <c r="O392" s="189">
        <f>'T11.Obj G, politicas, metas'!L392</f>
        <v>0</v>
      </c>
      <c r="P392" s="189">
        <f>'T11.Obj G, politicas, metas'!M392</f>
        <v>0</v>
      </c>
      <c r="Q392" s="150" t="str">
        <f>_xlfn.CONCAT("PLAN/PROGRAMA: ",'T12. Planes-program-proyect'!F392,"
","PROYECTO: ",'T12. Planes-program-proyect'!G392)</f>
        <v xml:space="preserve">PLAN/PROGRAMA: 
PROYECTO: </v>
      </c>
      <c r="R392" s="231">
        <f>+'T12. Planes-program-proyect'!I392</f>
        <v>0</v>
      </c>
    </row>
    <row r="393" spans="1:18" ht="38.25">
      <c r="A393" s="193" t="str">
        <f>+'T12. Planes-program-proyect'!O393</f>
        <v xml:space="preserve"> </v>
      </c>
      <c r="B393" s="193">
        <f>'T12. Planes-program-proyect'!K393</f>
        <v>0</v>
      </c>
      <c r="C393" s="193" t="str">
        <f t="shared" si="16"/>
        <v/>
      </c>
      <c r="D393" s="193">
        <f>'T12. Planes-program-proyect'!L393</f>
        <v>0</v>
      </c>
      <c r="E393" s="193" t="str">
        <f>'T12. Planes-program-proyect'!D393</f>
        <v>No existe una competencia definida</v>
      </c>
      <c r="F393" s="193">
        <f>'T12. Planes-program-proyect'!B393</f>
        <v>0</v>
      </c>
      <c r="G393" s="150">
        <f>'T11.Obj G, politicas, metas'!E393</f>
        <v>0</v>
      </c>
      <c r="H393" s="150">
        <f>'T11.Obj G, politicas, metas'!F393</f>
        <v>0</v>
      </c>
      <c r="I393" s="150">
        <f>+'T11.Obj G, politicas, metas'!G393</f>
        <v>0</v>
      </c>
      <c r="J393" s="189">
        <f>'T11.Obj G, politicas, metas'!H393</f>
        <v>0</v>
      </c>
      <c r="K393" s="189">
        <f>'T11.Obj G, politicas, metas'!I393</f>
        <v>0</v>
      </c>
      <c r="L393" s="189">
        <f t="shared" si="17"/>
        <v>0</v>
      </c>
      <c r="M393" s="189">
        <f>'T11.Obj G, politicas, metas'!J393</f>
        <v>0</v>
      </c>
      <c r="N393" s="189">
        <f>'T11.Obj G, politicas, metas'!K393</f>
        <v>0</v>
      </c>
      <c r="O393" s="189">
        <f>'T11.Obj G, politicas, metas'!L393</f>
        <v>0</v>
      </c>
      <c r="P393" s="189">
        <f>'T11.Obj G, politicas, metas'!M393</f>
        <v>0</v>
      </c>
      <c r="Q393" s="150" t="str">
        <f>_xlfn.CONCAT("PLAN/PROGRAMA: ",'T12. Planes-program-proyect'!F393,"
","PROYECTO: ",'T12. Planes-program-proyect'!G393)</f>
        <v xml:space="preserve">PLAN/PROGRAMA: 
PROYECTO: </v>
      </c>
      <c r="R393" s="231">
        <f>+'T12. Planes-program-proyect'!I393</f>
        <v>0</v>
      </c>
    </row>
    <row r="394" spans="1:18" ht="38.25">
      <c r="A394" s="193" t="str">
        <f>+'T12. Planes-program-proyect'!O394</f>
        <v xml:space="preserve"> </v>
      </c>
      <c r="B394" s="193">
        <f>'T12. Planes-program-proyect'!K394</f>
        <v>0</v>
      </c>
      <c r="C394" s="193" t="str">
        <f t="shared" si="16"/>
        <v/>
      </c>
      <c r="D394" s="193">
        <f>'T12. Planes-program-proyect'!L394</f>
        <v>0</v>
      </c>
      <c r="E394" s="193" t="str">
        <f>'T12. Planes-program-proyect'!D394</f>
        <v>No existe una competencia definida</v>
      </c>
      <c r="F394" s="193">
        <f>'T12. Planes-program-proyect'!B394</f>
        <v>0</v>
      </c>
      <c r="G394" s="150">
        <f>'T11.Obj G, politicas, metas'!E394</f>
        <v>0</v>
      </c>
      <c r="H394" s="150">
        <f>'T11.Obj G, politicas, metas'!F394</f>
        <v>0</v>
      </c>
      <c r="I394" s="150">
        <f>+'T11.Obj G, politicas, metas'!G394</f>
        <v>0</v>
      </c>
      <c r="J394" s="189">
        <f>'T11.Obj G, politicas, metas'!H394</f>
        <v>0</v>
      </c>
      <c r="K394" s="189">
        <f>'T11.Obj G, politicas, metas'!I394</f>
        <v>0</v>
      </c>
      <c r="L394" s="189">
        <f t="shared" si="17"/>
        <v>0</v>
      </c>
      <c r="M394" s="189">
        <f>'T11.Obj G, politicas, metas'!J394</f>
        <v>0</v>
      </c>
      <c r="N394" s="189">
        <f>'T11.Obj G, politicas, metas'!K394</f>
        <v>0</v>
      </c>
      <c r="O394" s="189">
        <f>'T11.Obj G, politicas, metas'!L394</f>
        <v>0</v>
      </c>
      <c r="P394" s="189">
        <f>'T11.Obj G, politicas, metas'!M394</f>
        <v>0</v>
      </c>
      <c r="Q394" s="150" t="str">
        <f>_xlfn.CONCAT("PLAN/PROGRAMA: ",'T12. Planes-program-proyect'!F394,"
","PROYECTO: ",'T12. Planes-program-proyect'!G394)</f>
        <v xml:space="preserve">PLAN/PROGRAMA: 
PROYECTO: </v>
      </c>
      <c r="R394" s="231">
        <f>+'T12. Planes-program-proyect'!I394</f>
        <v>0</v>
      </c>
    </row>
    <row r="395" spans="1:18" ht="38.25">
      <c r="A395" s="193" t="str">
        <f>+'T12. Planes-program-proyect'!O395</f>
        <v xml:space="preserve"> </v>
      </c>
      <c r="B395" s="193">
        <f>'T12. Planes-program-proyect'!K395</f>
        <v>0</v>
      </c>
      <c r="C395" s="193" t="str">
        <f t="shared" si="16"/>
        <v/>
      </c>
      <c r="D395" s="193">
        <f>'T12. Planes-program-proyect'!L395</f>
        <v>0</v>
      </c>
      <c r="E395" s="193" t="str">
        <f>'T12. Planes-program-proyect'!D395</f>
        <v>No existe una competencia definida</v>
      </c>
      <c r="F395" s="193">
        <f>'T12. Planes-program-proyect'!B395</f>
        <v>0</v>
      </c>
      <c r="G395" s="150">
        <f>'T11.Obj G, politicas, metas'!E395</f>
        <v>0</v>
      </c>
      <c r="H395" s="150">
        <f>'T11.Obj G, politicas, metas'!F395</f>
        <v>0</v>
      </c>
      <c r="I395" s="150">
        <f>+'T11.Obj G, politicas, metas'!G395</f>
        <v>0</v>
      </c>
      <c r="J395" s="189">
        <f>'T11.Obj G, politicas, metas'!H395</f>
        <v>0</v>
      </c>
      <c r="K395" s="189">
        <f>'T11.Obj G, politicas, metas'!I395</f>
        <v>0</v>
      </c>
      <c r="L395" s="189">
        <f t="shared" si="17"/>
        <v>0</v>
      </c>
      <c r="M395" s="189">
        <f>'T11.Obj G, politicas, metas'!J395</f>
        <v>0</v>
      </c>
      <c r="N395" s="189">
        <f>'T11.Obj G, politicas, metas'!K395</f>
        <v>0</v>
      </c>
      <c r="O395" s="189">
        <f>'T11.Obj G, politicas, metas'!L395</f>
        <v>0</v>
      </c>
      <c r="P395" s="189">
        <f>'T11.Obj G, politicas, metas'!M395</f>
        <v>0</v>
      </c>
      <c r="Q395" s="150" t="str">
        <f>_xlfn.CONCAT("PLAN/PROGRAMA: ",'T12. Planes-program-proyect'!F395,"
","PROYECTO: ",'T12. Planes-program-proyect'!G395)</f>
        <v xml:space="preserve">PLAN/PROGRAMA: 
PROYECTO: </v>
      </c>
      <c r="R395" s="231">
        <f>+'T12. Planes-program-proyect'!I395</f>
        <v>0</v>
      </c>
    </row>
    <row r="396" spans="1:18" ht="38.25">
      <c r="A396" s="193" t="str">
        <f>+'T12. Planes-program-proyect'!O396</f>
        <v xml:space="preserve"> </v>
      </c>
      <c r="B396" s="193">
        <f>'T12. Planes-program-proyect'!K396</f>
        <v>0</v>
      </c>
      <c r="C396" s="193" t="str">
        <f t="shared" si="16"/>
        <v/>
      </c>
      <c r="D396" s="193">
        <f>'T12. Planes-program-proyect'!L396</f>
        <v>0</v>
      </c>
      <c r="E396" s="193" t="str">
        <f>'T12. Planes-program-proyect'!D396</f>
        <v>No existe una competencia definida</v>
      </c>
      <c r="F396" s="193">
        <f>'T12. Planes-program-proyect'!B396</f>
        <v>0</v>
      </c>
      <c r="G396" s="150">
        <f>'T11.Obj G, politicas, metas'!E396</f>
        <v>0</v>
      </c>
      <c r="H396" s="150">
        <f>'T11.Obj G, politicas, metas'!F396</f>
        <v>0</v>
      </c>
      <c r="I396" s="150">
        <f>+'T11.Obj G, politicas, metas'!G396</f>
        <v>0</v>
      </c>
      <c r="J396" s="189">
        <f>'T11.Obj G, politicas, metas'!H396</f>
        <v>0</v>
      </c>
      <c r="K396" s="189">
        <f>'T11.Obj G, politicas, metas'!I396</f>
        <v>0</v>
      </c>
      <c r="L396" s="189">
        <f t="shared" si="17"/>
        <v>0</v>
      </c>
      <c r="M396" s="189">
        <f>'T11.Obj G, politicas, metas'!J396</f>
        <v>0</v>
      </c>
      <c r="N396" s="189">
        <f>'T11.Obj G, politicas, metas'!K396</f>
        <v>0</v>
      </c>
      <c r="O396" s="189">
        <f>'T11.Obj G, politicas, metas'!L396</f>
        <v>0</v>
      </c>
      <c r="P396" s="189">
        <f>'T11.Obj G, politicas, metas'!M396</f>
        <v>0</v>
      </c>
      <c r="Q396" s="150" t="str">
        <f>_xlfn.CONCAT("PLAN/PROGRAMA: ",'T12. Planes-program-proyect'!F396,"
","PROYECTO: ",'T12. Planes-program-proyect'!G396)</f>
        <v xml:space="preserve">PLAN/PROGRAMA: 
PROYECTO: </v>
      </c>
      <c r="R396" s="231">
        <f>+'T12. Planes-program-proyect'!I396</f>
        <v>0</v>
      </c>
    </row>
    <row r="397" spans="1:18" ht="38.25">
      <c r="A397" s="193" t="str">
        <f>+'T12. Planes-program-proyect'!O397</f>
        <v xml:space="preserve"> </v>
      </c>
      <c r="B397" s="193">
        <f>'T12. Planes-program-proyect'!K397</f>
        <v>0</v>
      </c>
      <c r="C397" s="193" t="str">
        <f t="shared" si="16"/>
        <v/>
      </c>
      <c r="D397" s="193">
        <f>'T12. Planes-program-proyect'!L397</f>
        <v>0</v>
      </c>
      <c r="E397" s="193" t="str">
        <f>'T12. Planes-program-proyect'!D397</f>
        <v>No existe una competencia definida</v>
      </c>
      <c r="F397" s="193">
        <f>'T12. Planes-program-proyect'!B397</f>
        <v>0</v>
      </c>
      <c r="G397" s="150">
        <f>'T11.Obj G, politicas, metas'!E397</f>
        <v>0</v>
      </c>
      <c r="H397" s="150">
        <f>'T11.Obj G, politicas, metas'!F397</f>
        <v>0</v>
      </c>
      <c r="I397" s="150">
        <f>+'T11.Obj G, politicas, metas'!G397</f>
        <v>0</v>
      </c>
      <c r="J397" s="189">
        <f>'T11.Obj G, politicas, metas'!H397</f>
        <v>0</v>
      </c>
      <c r="K397" s="189">
        <f>'T11.Obj G, politicas, metas'!I397</f>
        <v>0</v>
      </c>
      <c r="L397" s="189">
        <f t="shared" si="17"/>
        <v>0</v>
      </c>
      <c r="M397" s="189">
        <f>'T11.Obj G, politicas, metas'!J397</f>
        <v>0</v>
      </c>
      <c r="N397" s="189">
        <f>'T11.Obj G, politicas, metas'!K397</f>
        <v>0</v>
      </c>
      <c r="O397" s="189">
        <f>'T11.Obj G, politicas, metas'!L397</f>
        <v>0</v>
      </c>
      <c r="P397" s="189">
        <f>'T11.Obj G, politicas, metas'!M397</f>
        <v>0</v>
      </c>
      <c r="Q397" s="150" t="str">
        <f>_xlfn.CONCAT("PLAN/PROGRAMA: ",'T12. Planes-program-proyect'!F397,"
","PROYECTO: ",'T12. Planes-program-proyect'!G397)</f>
        <v xml:space="preserve">PLAN/PROGRAMA: 
PROYECTO: </v>
      </c>
      <c r="R397" s="231">
        <f>+'T12. Planes-program-proyect'!I397</f>
        <v>0</v>
      </c>
    </row>
    <row r="398" spans="1:18" ht="38.25">
      <c r="A398" s="193" t="str">
        <f>+'T12. Planes-program-proyect'!O398</f>
        <v xml:space="preserve"> </v>
      </c>
      <c r="B398" s="193">
        <f>'T12. Planes-program-proyect'!K398</f>
        <v>0</v>
      </c>
      <c r="C398" s="193" t="str">
        <f t="shared" si="16"/>
        <v/>
      </c>
      <c r="D398" s="193">
        <f>'T12. Planes-program-proyect'!L398</f>
        <v>0</v>
      </c>
      <c r="E398" s="193" t="str">
        <f>'T12. Planes-program-proyect'!D398</f>
        <v>No existe una competencia definida</v>
      </c>
      <c r="F398" s="193">
        <f>'T12. Planes-program-proyect'!B398</f>
        <v>0</v>
      </c>
      <c r="G398" s="150">
        <f>'T11.Obj G, politicas, metas'!E398</f>
        <v>0</v>
      </c>
      <c r="H398" s="150">
        <f>'T11.Obj G, politicas, metas'!F398</f>
        <v>0</v>
      </c>
      <c r="I398" s="150">
        <f>+'T11.Obj G, politicas, metas'!G398</f>
        <v>0</v>
      </c>
      <c r="J398" s="189">
        <f>'T11.Obj G, politicas, metas'!H398</f>
        <v>0</v>
      </c>
      <c r="K398" s="189">
        <f>'T11.Obj G, politicas, metas'!I398</f>
        <v>0</v>
      </c>
      <c r="L398" s="189">
        <f t="shared" si="17"/>
        <v>0</v>
      </c>
      <c r="M398" s="189">
        <f>'T11.Obj G, politicas, metas'!J398</f>
        <v>0</v>
      </c>
      <c r="N398" s="189">
        <f>'T11.Obj G, politicas, metas'!K398</f>
        <v>0</v>
      </c>
      <c r="O398" s="189">
        <f>'T11.Obj G, politicas, metas'!L398</f>
        <v>0</v>
      </c>
      <c r="P398" s="189">
        <f>'T11.Obj G, politicas, metas'!M398</f>
        <v>0</v>
      </c>
      <c r="Q398" s="150" t="str">
        <f>_xlfn.CONCAT("PLAN/PROGRAMA: ",'T12. Planes-program-proyect'!F398,"
","PROYECTO: ",'T12. Planes-program-proyect'!G398)</f>
        <v xml:space="preserve">PLAN/PROGRAMA: 
PROYECTO: </v>
      </c>
      <c r="R398" s="231">
        <f>+'T12. Planes-program-proyect'!I398</f>
        <v>0</v>
      </c>
    </row>
    <row r="399" spans="1:18" ht="38.25">
      <c r="A399" s="193" t="str">
        <f>+'T12. Planes-program-proyect'!O399</f>
        <v xml:space="preserve"> </v>
      </c>
      <c r="B399" s="193">
        <f>'T12. Planes-program-proyect'!K399</f>
        <v>0</v>
      </c>
      <c r="C399" s="193" t="str">
        <f t="shared" si="16"/>
        <v/>
      </c>
      <c r="D399" s="193">
        <f>'T12. Planes-program-proyect'!L399</f>
        <v>0</v>
      </c>
      <c r="E399" s="193" t="str">
        <f>'T12. Planes-program-proyect'!D399</f>
        <v>No existe una competencia definida</v>
      </c>
      <c r="F399" s="193">
        <f>'T12. Planes-program-proyect'!B399</f>
        <v>0</v>
      </c>
      <c r="G399" s="150">
        <f>'T11.Obj G, politicas, metas'!E399</f>
        <v>0</v>
      </c>
      <c r="H399" s="150">
        <f>'T11.Obj G, politicas, metas'!F399</f>
        <v>0</v>
      </c>
      <c r="I399" s="150">
        <f>+'T11.Obj G, politicas, metas'!G399</f>
        <v>0</v>
      </c>
      <c r="J399" s="189">
        <f>'T11.Obj G, politicas, metas'!H399</f>
        <v>0</v>
      </c>
      <c r="K399" s="189">
        <f>'T11.Obj G, politicas, metas'!I399</f>
        <v>0</v>
      </c>
      <c r="L399" s="189">
        <f t="shared" si="17"/>
        <v>0</v>
      </c>
      <c r="M399" s="189">
        <f>'T11.Obj G, politicas, metas'!J399</f>
        <v>0</v>
      </c>
      <c r="N399" s="189">
        <f>'T11.Obj G, politicas, metas'!K399</f>
        <v>0</v>
      </c>
      <c r="O399" s="189">
        <f>'T11.Obj G, politicas, metas'!L399</f>
        <v>0</v>
      </c>
      <c r="P399" s="189">
        <f>'T11.Obj G, politicas, metas'!M399</f>
        <v>0</v>
      </c>
      <c r="Q399" s="150" t="str">
        <f>_xlfn.CONCAT("PLAN/PROGRAMA: ",'T12. Planes-program-proyect'!F399,"
","PROYECTO: ",'T12. Planes-program-proyect'!G399)</f>
        <v xml:space="preserve">PLAN/PROGRAMA: 
PROYECTO: </v>
      </c>
      <c r="R399" s="231">
        <f>+'T12. Planes-program-proyect'!I399</f>
        <v>0</v>
      </c>
    </row>
    <row r="400" spans="1:18" ht="38.25">
      <c r="A400" s="193" t="str">
        <f>+'T12. Planes-program-proyect'!O400</f>
        <v xml:space="preserve"> </v>
      </c>
      <c r="B400" s="193">
        <f>'T12. Planes-program-proyect'!K400</f>
        <v>0</v>
      </c>
      <c r="C400" s="193" t="str">
        <f t="shared" si="16"/>
        <v/>
      </c>
      <c r="D400" s="193">
        <f>'T12. Planes-program-proyect'!L400</f>
        <v>0</v>
      </c>
      <c r="E400" s="193" t="str">
        <f>'T12. Planes-program-proyect'!D400</f>
        <v>No existe una competencia definida</v>
      </c>
      <c r="F400" s="193">
        <f>'T12. Planes-program-proyect'!B400</f>
        <v>0</v>
      </c>
      <c r="G400" s="150">
        <f>'T11.Obj G, politicas, metas'!E400</f>
        <v>0</v>
      </c>
      <c r="H400" s="150">
        <f>'T11.Obj G, politicas, metas'!F400</f>
        <v>0</v>
      </c>
      <c r="I400" s="150">
        <f>+'T11.Obj G, politicas, metas'!G400</f>
        <v>0</v>
      </c>
      <c r="J400" s="189">
        <f>'T11.Obj G, politicas, metas'!H400</f>
        <v>0</v>
      </c>
      <c r="K400" s="189">
        <f>'T11.Obj G, politicas, metas'!I400</f>
        <v>0</v>
      </c>
      <c r="L400" s="189">
        <f t="shared" si="17"/>
        <v>0</v>
      </c>
      <c r="M400" s="189">
        <f>'T11.Obj G, politicas, metas'!J400</f>
        <v>0</v>
      </c>
      <c r="N400" s="189">
        <f>'T11.Obj G, politicas, metas'!K400</f>
        <v>0</v>
      </c>
      <c r="O400" s="189">
        <f>'T11.Obj G, politicas, metas'!L400</f>
        <v>0</v>
      </c>
      <c r="P400" s="189">
        <f>'T11.Obj G, politicas, metas'!M400</f>
        <v>0</v>
      </c>
      <c r="Q400" s="150" t="str">
        <f>_xlfn.CONCAT("PLAN/PROGRAMA: ",'T12. Planes-program-proyect'!F400,"
","PROYECTO: ",'T12. Planes-program-proyect'!G400)</f>
        <v xml:space="preserve">PLAN/PROGRAMA: 
PROYECTO: </v>
      </c>
      <c r="R400" s="231">
        <f>+'T12. Planes-program-proyect'!I400</f>
        <v>0</v>
      </c>
    </row>
    <row r="401" spans="1:18" ht="38.25">
      <c r="A401" s="193" t="str">
        <f>+'T12. Planes-program-proyect'!O401</f>
        <v xml:space="preserve"> </v>
      </c>
      <c r="B401" s="193">
        <f>'T12. Planes-program-proyect'!K401</f>
        <v>0</v>
      </c>
      <c r="C401" s="193" t="str">
        <f t="shared" si="16"/>
        <v/>
      </c>
      <c r="D401" s="193">
        <f>'T12. Planes-program-proyect'!L401</f>
        <v>0</v>
      </c>
      <c r="E401" s="193" t="str">
        <f>'T12. Planes-program-proyect'!D401</f>
        <v>No existe una competencia definida</v>
      </c>
      <c r="F401" s="193">
        <f>'T12. Planes-program-proyect'!B401</f>
        <v>0</v>
      </c>
      <c r="G401" s="150">
        <f>'T11.Obj G, politicas, metas'!E401</f>
        <v>0</v>
      </c>
      <c r="H401" s="150">
        <f>'T11.Obj G, politicas, metas'!F401</f>
        <v>0</v>
      </c>
      <c r="I401" s="150">
        <f>+'T11.Obj G, politicas, metas'!G401</f>
        <v>0</v>
      </c>
      <c r="J401" s="189">
        <f>'T11.Obj G, politicas, metas'!H401</f>
        <v>0</v>
      </c>
      <c r="K401" s="189">
        <f>'T11.Obj G, politicas, metas'!I401</f>
        <v>0</v>
      </c>
      <c r="L401" s="189">
        <f t="shared" si="17"/>
        <v>0</v>
      </c>
      <c r="M401" s="189">
        <f>'T11.Obj G, politicas, metas'!J401</f>
        <v>0</v>
      </c>
      <c r="N401" s="189">
        <f>'T11.Obj G, politicas, metas'!K401</f>
        <v>0</v>
      </c>
      <c r="O401" s="189">
        <f>'T11.Obj G, politicas, metas'!L401</f>
        <v>0</v>
      </c>
      <c r="P401" s="189">
        <f>'T11.Obj G, politicas, metas'!M401</f>
        <v>0</v>
      </c>
      <c r="Q401" s="150" t="str">
        <f>_xlfn.CONCAT("PLAN/PROGRAMA: ",'T12. Planes-program-proyect'!F401,"
","PROYECTO: ",'T12. Planes-program-proyect'!G401)</f>
        <v xml:space="preserve">PLAN/PROGRAMA: 
PROYECTO: </v>
      </c>
      <c r="R401" s="231">
        <f>+'T12. Planes-program-proyect'!I401</f>
        <v>0</v>
      </c>
    </row>
    <row r="402" spans="1:18" ht="38.25">
      <c r="A402" s="193" t="str">
        <f>+'T12. Planes-program-proyect'!O402</f>
        <v xml:space="preserve"> </v>
      </c>
      <c r="B402" s="193">
        <f>'T12. Planes-program-proyect'!K402</f>
        <v>0</v>
      </c>
      <c r="C402" s="193" t="str">
        <f t="shared" si="16"/>
        <v/>
      </c>
      <c r="D402" s="193">
        <f>'T12. Planes-program-proyect'!L402</f>
        <v>0</v>
      </c>
      <c r="E402" s="193" t="str">
        <f>'T12. Planes-program-proyect'!D402</f>
        <v>No existe una competencia definida</v>
      </c>
      <c r="F402" s="193">
        <f>'T12. Planes-program-proyect'!B402</f>
        <v>0</v>
      </c>
      <c r="G402" s="150">
        <f>'T11.Obj G, politicas, metas'!E402</f>
        <v>0</v>
      </c>
      <c r="H402" s="150">
        <f>'T11.Obj G, politicas, metas'!F402</f>
        <v>0</v>
      </c>
      <c r="I402" s="150">
        <f>+'T11.Obj G, politicas, metas'!G402</f>
        <v>0</v>
      </c>
      <c r="J402" s="189">
        <f>'T11.Obj G, politicas, metas'!H402</f>
        <v>0</v>
      </c>
      <c r="K402" s="189">
        <f>'T11.Obj G, politicas, metas'!I402</f>
        <v>0</v>
      </c>
      <c r="L402" s="189">
        <f t="shared" si="17"/>
        <v>0</v>
      </c>
      <c r="M402" s="189">
        <f>'T11.Obj G, politicas, metas'!J402</f>
        <v>0</v>
      </c>
      <c r="N402" s="189">
        <f>'T11.Obj G, politicas, metas'!K402</f>
        <v>0</v>
      </c>
      <c r="O402" s="189">
        <f>'T11.Obj G, politicas, metas'!L402</f>
        <v>0</v>
      </c>
      <c r="P402" s="189">
        <f>'T11.Obj G, politicas, metas'!M402</f>
        <v>0</v>
      </c>
      <c r="Q402" s="150" t="str">
        <f>_xlfn.CONCAT("PLAN/PROGRAMA: ",'T12. Planes-program-proyect'!F402,"
","PROYECTO: ",'T12. Planes-program-proyect'!G402)</f>
        <v xml:space="preserve">PLAN/PROGRAMA: 
PROYECTO: </v>
      </c>
      <c r="R402" s="231">
        <f>+'T12. Planes-program-proyect'!I402</f>
        <v>0</v>
      </c>
    </row>
    <row r="403" spans="1:18" ht="38.25">
      <c r="A403" s="193" t="str">
        <f>+'T12. Planes-program-proyect'!O403</f>
        <v xml:space="preserve"> </v>
      </c>
      <c r="B403" s="193">
        <f>'T12. Planes-program-proyect'!K403</f>
        <v>0</v>
      </c>
      <c r="C403" s="193" t="str">
        <f t="shared" si="16"/>
        <v/>
      </c>
      <c r="D403" s="193">
        <f>'T12. Planes-program-proyect'!L403</f>
        <v>0</v>
      </c>
      <c r="E403" s="193" t="str">
        <f>'T12. Planes-program-proyect'!D403</f>
        <v>No existe una competencia definida</v>
      </c>
      <c r="F403" s="193">
        <f>'T12. Planes-program-proyect'!B403</f>
        <v>0</v>
      </c>
      <c r="G403" s="150">
        <f>'T11.Obj G, politicas, metas'!E403</f>
        <v>0</v>
      </c>
      <c r="H403" s="150">
        <f>'T11.Obj G, politicas, metas'!F403</f>
        <v>0</v>
      </c>
      <c r="I403" s="150">
        <f>+'T11.Obj G, politicas, metas'!G403</f>
        <v>0</v>
      </c>
      <c r="J403" s="189">
        <f>'T11.Obj G, politicas, metas'!H403</f>
        <v>0</v>
      </c>
      <c r="K403" s="189">
        <f>'T11.Obj G, politicas, metas'!I403</f>
        <v>0</v>
      </c>
      <c r="L403" s="189">
        <f t="shared" si="17"/>
        <v>0</v>
      </c>
      <c r="M403" s="189">
        <f>'T11.Obj G, politicas, metas'!J403</f>
        <v>0</v>
      </c>
      <c r="N403" s="189">
        <f>'T11.Obj G, politicas, metas'!K403</f>
        <v>0</v>
      </c>
      <c r="O403" s="189">
        <f>'T11.Obj G, politicas, metas'!L403</f>
        <v>0</v>
      </c>
      <c r="P403" s="189">
        <f>'T11.Obj G, politicas, metas'!M403</f>
        <v>0</v>
      </c>
      <c r="Q403" s="150" t="str">
        <f>_xlfn.CONCAT("PLAN/PROGRAMA: ",'T12. Planes-program-proyect'!F403,"
","PROYECTO: ",'T12. Planes-program-proyect'!G403)</f>
        <v xml:space="preserve">PLAN/PROGRAMA: 
PROYECTO: </v>
      </c>
      <c r="R403" s="231">
        <f>+'T12. Planes-program-proyect'!I403</f>
        <v>0</v>
      </c>
    </row>
    <row r="404" spans="1:18" ht="38.25">
      <c r="A404" s="193" t="str">
        <f>+'T12. Planes-program-proyect'!O404</f>
        <v xml:space="preserve"> </v>
      </c>
      <c r="B404" s="193">
        <f>'T12. Planes-program-proyect'!K404</f>
        <v>0</v>
      </c>
      <c r="C404" s="193" t="str">
        <f t="shared" si="16"/>
        <v/>
      </c>
      <c r="D404" s="193">
        <f>'T12. Planes-program-proyect'!L404</f>
        <v>0</v>
      </c>
      <c r="E404" s="193" t="str">
        <f>'T12. Planes-program-proyect'!D404</f>
        <v>No existe una competencia definida</v>
      </c>
      <c r="F404" s="193">
        <f>'T12. Planes-program-proyect'!B404</f>
        <v>0</v>
      </c>
      <c r="G404" s="150">
        <f>'T11.Obj G, politicas, metas'!E404</f>
        <v>0</v>
      </c>
      <c r="H404" s="150">
        <f>'T11.Obj G, politicas, metas'!F404</f>
        <v>0</v>
      </c>
      <c r="I404" s="150">
        <f>+'T11.Obj G, politicas, metas'!G404</f>
        <v>0</v>
      </c>
      <c r="J404" s="189">
        <f>'T11.Obj G, politicas, metas'!H404</f>
        <v>0</v>
      </c>
      <c r="K404" s="189">
        <f>'T11.Obj G, politicas, metas'!I404</f>
        <v>0</v>
      </c>
      <c r="L404" s="189">
        <f t="shared" si="17"/>
        <v>0</v>
      </c>
      <c r="M404" s="189">
        <f>'T11.Obj G, politicas, metas'!J404</f>
        <v>0</v>
      </c>
      <c r="N404" s="189">
        <f>'T11.Obj G, politicas, metas'!K404</f>
        <v>0</v>
      </c>
      <c r="O404" s="189">
        <f>'T11.Obj G, politicas, metas'!L404</f>
        <v>0</v>
      </c>
      <c r="P404" s="189">
        <f>'T11.Obj G, politicas, metas'!M404</f>
        <v>0</v>
      </c>
      <c r="Q404" s="150" t="str">
        <f>_xlfn.CONCAT("PLAN/PROGRAMA: ",'T12. Planes-program-proyect'!F404,"
","PROYECTO: ",'T12. Planes-program-proyect'!G404)</f>
        <v xml:space="preserve">PLAN/PROGRAMA: 
PROYECTO: </v>
      </c>
      <c r="R404" s="231">
        <f>+'T12. Planes-program-proyect'!I404</f>
        <v>0</v>
      </c>
    </row>
    <row r="405" spans="1:18" ht="38.25">
      <c r="A405" s="193" t="str">
        <f>+'T12. Planes-program-proyect'!O405</f>
        <v xml:space="preserve"> </v>
      </c>
      <c r="B405" s="193">
        <f>'T12. Planes-program-proyect'!K405</f>
        <v>0</v>
      </c>
      <c r="C405" s="193" t="str">
        <f t="shared" si="16"/>
        <v/>
      </c>
      <c r="D405" s="193">
        <f>'T12. Planes-program-proyect'!L405</f>
        <v>0</v>
      </c>
      <c r="E405" s="193" t="str">
        <f>'T12. Planes-program-proyect'!D405</f>
        <v>No existe una competencia definida</v>
      </c>
      <c r="F405" s="193">
        <f>'T12. Planes-program-proyect'!B405</f>
        <v>0</v>
      </c>
      <c r="G405" s="150">
        <f>'T11.Obj G, politicas, metas'!E405</f>
        <v>0</v>
      </c>
      <c r="H405" s="150">
        <f>'T11.Obj G, politicas, metas'!F405</f>
        <v>0</v>
      </c>
      <c r="I405" s="150">
        <f>+'T11.Obj G, politicas, metas'!G405</f>
        <v>0</v>
      </c>
      <c r="J405" s="189">
        <f>'T11.Obj G, politicas, metas'!H405</f>
        <v>0</v>
      </c>
      <c r="K405" s="189">
        <f>'T11.Obj G, politicas, metas'!I405</f>
        <v>0</v>
      </c>
      <c r="L405" s="189">
        <f t="shared" si="17"/>
        <v>0</v>
      </c>
      <c r="M405" s="189">
        <f>'T11.Obj G, politicas, metas'!J405</f>
        <v>0</v>
      </c>
      <c r="N405" s="189">
        <f>'T11.Obj G, politicas, metas'!K405</f>
        <v>0</v>
      </c>
      <c r="O405" s="189">
        <f>'T11.Obj G, politicas, metas'!L405</f>
        <v>0</v>
      </c>
      <c r="P405" s="189">
        <f>'T11.Obj G, politicas, metas'!M405</f>
        <v>0</v>
      </c>
      <c r="Q405" s="150" t="str">
        <f>_xlfn.CONCAT("PLAN/PROGRAMA: ",'T12. Planes-program-proyect'!F405,"
","PROYECTO: ",'T12. Planes-program-proyect'!G405)</f>
        <v xml:space="preserve">PLAN/PROGRAMA: 
PROYECTO: </v>
      </c>
      <c r="R405" s="231">
        <f>+'T12. Planes-program-proyect'!I405</f>
        <v>0</v>
      </c>
    </row>
    <row r="406" spans="1:18" ht="38.25">
      <c r="A406" s="193" t="str">
        <f>+'T12. Planes-program-proyect'!O406</f>
        <v xml:space="preserve"> </v>
      </c>
      <c r="B406" s="193">
        <f>'T12. Planes-program-proyect'!K406</f>
        <v>0</v>
      </c>
      <c r="C406" s="193" t="str">
        <f t="shared" si="16"/>
        <v/>
      </c>
      <c r="D406" s="193">
        <f>'T12. Planes-program-proyect'!L406</f>
        <v>0</v>
      </c>
      <c r="E406" s="193" t="str">
        <f>'T12. Planes-program-proyect'!D406</f>
        <v>No existe una competencia definida</v>
      </c>
      <c r="F406" s="193">
        <f>'T12. Planes-program-proyect'!B406</f>
        <v>0</v>
      </c>
      <c r="G406" s="150">
        <f>'T11.Obj G, politicas, metas'!E406</f>
        <v>0</v>
      </c>
      <c r="H406" s="150">
        <f>'T11.Obj G, politicas, metas'!F406</f>
        <v>0</v>
      </c>
      <c r="I406" s="150">
        <f>+'T11.Obj G, politicas, metas'!G406</f>
        <v>0</v>
      </c>
      <c r="J406" s="189">
        <f>'T11.Obj G, politicas, metas'!H406</f>
        <v>0</v>
      </c>
      <c r="K406" s="189">
        <f>'T11.Obj G, politicas, metas'!I406</f>
        <v>0</v>
      </c>
      <c r="L406" s="189">
        <f t="shared" si="17"/>
        <v>0</v>
      </c>
      <c r="M406" s="189">
        <f>'T11.Obj G, politicas, metas'!J406</f>
        <v>0</v>
      </c>
      <c r="N406" s="189">
        <f>'T11.Obj G, politicas, metas'!K406</f>
        <v>0</v>
      </c>
      <c r="O406" s="189">
        <f>'T11.Obj G, politicas, metas'!L406</f>
        <v>0</v>
      </c>
      <c r="P406" s="189">
        <f>'T11.Obj G, politicas, metas'!M406</f>
        <v>0</v>
      </c>
      <c r="Q406" s="150" t="str">
        <f>_xlfn.CONCAT("PLAN/PROGRAMA: ",'T12. Planes-program-proyect'!F406,"
","PROYECTO: ",'T12. Planes-program-proyect'!G406)</f>
        <v xml:space="preserve">PLAN/PROGRAMA: 
PROYECTO: </v>
      </c>
      <c r="R406" s="231">
        <f>+'T12. Planes-program-proyect'!I406</f>
        <v>0</v>
      </c>
    </row>
    <row r="407" spans="1:18" ht="38.25">
      <c r="A407" s="193" t="str">
        <f>+'T12. Planes-program-proyect'!O407</f>
        <v xml:space="preserve"> </v>
      </c>
      <c r="B407" s="193">
        <f>'T12. Planes-program-proyect'!K407</f>
        <v>0</v>
      </c>
      <c r="C407" s="193" t="str">
        <f t="shared" si="16"/>
        <v/>
      </c>
      <c r="D407" s="193">
        <f>'T12. Planes-program-proyect'!L407</f>
        <v>0</v>
      </c>
      <c r="E407" s="193" t="str">
        <f>'T12. Planes-program-proyect'!D407</f>
        <v>No existe una competencia definida</v>
      </c>
      <c r="F407" s="193">
        <f>'T12. Planes-program-proyect'!B407</f>
        <v>0</v>
      </c>
      <c r="G407" s="150">
        <f>'T11.Obj G, politicas, metas'!E407</f>
        <v>0</v>
      </c>
      <c r="H407" s="150">
        <f>'T11.Obj G, politicas, metas'!F407</f>
        <v>0</v>
      </c>
      <c r="I407" s="150">
        <f>+'T11.Obj G, politicas, metas'!G407</f>
        <v>0</v>
      </c>
      <c r="J407" s="189">
        <f>'T11.Obj G, politicas, metas'!H407</f>
        <v>0</v>
      </c>
      <c r="K407" s="189">
        <f>'T11.Obj G, politicas, metas'!I407</f>
        <v>0</v>
      </c>
      <c r="L407" s="189">
        <f t="shared" si="17"/>
        <v>0</v>
      </c>
      <c r="M407" s="189">
        <f>'T11.Obj G, politicas, metas'!J407</f>
        <v>0</v>
      </c>
      <c r="N407" s="189">
        <f>'T11.Obj G, politicas, metas'!K407</f>
        <v>0</v>
      </c>
      <c r="O407" s="189">
        <f>'T11.Obj G, politicas, metas'!L407</f>
        <v>0</v>
      </c>
      <c r="P407" s="189">
        <f>'T11.Obj G, politicas, metas'!M407</f>
        <v>0</v>
      </c>
      <c r="Q407" s="150" t="str">
        <f>_xlfn.CONCAT("PLAN/PROGRAMA: ",'T12. Planes-program-proyect'!F407,"
","PROYECTO: ",'T12. Planes-program-proyect'!G407)</f>
        <v xml:space="preserve">PLAN/PROGRAMA: 
PROYECTO: </v>
      </c>
      <c r="R407" s="231">
        <f>+'T12. Planes-program-proyect'!I407</f>
        <v>0</v>
      </c>
    </row>
    <row r="408" spans="1:18" ht="38.25">
      <c r="A408" s="193" t="str">
        <f>+'T12. Planes-program-proyect'!O408</f>
        <v xml:space="preserve"> </v>
      </c>
      <c r="B408" s="193">
        <f>'T12. Planes-program-proyect'!K408</f>
        <v>0</v>
      </c>
      <c r="C408" s="193" t="str">
        <f t="shared" si="16"/>
        <v/>
      </c>
      <c r="D408" s="193">
        <f>'T12. Planes-program-proyect'!L408</f>
        <v>0</v>
      </c>
      <c r="E408" s="193" t="str">
        <f>'T12. Planes-program-proyect'!D408</f>
        <v>No existe una competencia definida</v>
      </c>
      <c r="F408" s="193">
        <f>'T12. Planes-program-proyect'!B408</f>
        <v>0</v>
      </c>
      <c r="G408" s="150">
        <f>'T11.Obj G, politicas, metas'!E408</f>
        <v>0</v>
      </c>
      <c r="H408" s="150">
        <f>'T11.Obj G, politicas, metas'!F408</f>
        <v>0</v>
      </c>
      <c r="I408" s="150">
        <f>+'T11.Obj G, politicas, metas'!G408</f>
        <v>0</v>
      </c>
      <c r="J408" s="189">
        <f>'T11.Obj G, politicas, metas'!H408</f>
        <v>0</v>
      </c>
      <c r="K408" s="189">
        <f>'T11.Obj G, politicas, metas'!I408</f>
        <v>0</v>
      </c>
      <c r="L408" s="189">
        <f t="shared" si="17"/>
        <v>0</v>
      </c>
      <c r="M408" s="189">
        <f>'T11.Obj G, politicas, metas'!J408</f>
        <v>0</v>
      </c>
      <c r="N408" s="189">
        <f>'T11.Obj G, politicas, metas'!K408</f>
        <v>0</v>
      </c>
      <c r="O408" s="189">
        <f>'T11.Obj G, politicas, metas'!L408</f>
        <v>0</v>
      </c>
      <c r="P408" s="189">
        <f>'T11.Obj G, politicas, metas'!M408</f>
        <v>0</v>
      </c>
      <c r="Q408" s="150" t="str">
        <f>_xlfn.CONCAT("PLAN/PROGRAMA: ",'T12. Planes-program-proyect'!F408,"
","PROYECTO: ",'T12. Planes-program-proyect'!G408)</f>
        <v xml:space="preserve">PLAN/PROGRAMA: 
PROYECTO: </v>
      </c>
      <c r="R408" s="231">
        <f>+'T12. Planes-program-proyect'!I408</f>
        <v>0</v>
      </c>
    </row>
    <row r="409" spans="1:18" ht="38.25">
      <c r="A409" s="193" t="str">
        <f>+'T12. Planes-program-proyect'!O409</f>
        <v xml:space="preserve"> </v>
      </c>
      <c r="B409" s="193">
        <f>'T12. Planes-program-proyect'!K409</f>
        <v>0</v>
      </c>
      <c r="C409" s="193" t="str">
        <f t="shared" si="16"/>
        <v/>
      </c>
      <c r="D409" s="193">
        <f>'T12. Planes-program-proyect'!L409</f>
        <v>0</v>
      </c>
      <c r="E409" s="193" t="str">
        <f>'T12. Planes-program-proyect'!D409</f>
        <v>No existe una competencia definida</v>
      </c>
      <c r="F409" s="193">
        <f>'T12. Planes-program-proyect'!B409</f>
        <v>0</v>
      </c>
      <c r="G409" s="150">
        <f>'T11.Obj G, politicas, metas'!E409</f>
        <v>0</v>
      </c>
      <c r="H409" s="150">
        <f>'T11.Obj G, politicas, metas'!F409</f>
        <v>0</v>
      </c>
      <c r="I409" s="150">
        <f>+'T11.Obj G, politicas, metas'!G409</f>
        <v>0</v>
      </c>
      <c r="J409" s="189">
        <f>'T11.Obj G, politicas, metas'!H409</f>
        <v>0</v>
      </c>
      <c r="K409" s="189">
        <f>'T11.Obj G, politicas, metas'!I409</f>
        <v>0</v>
      </c>
      <c r="L409" s="189">
        <f t="shared" si="17"/>
        <v>0</v>
      </c>
      <c r="M409" s="189">
        <f>'T11.Obj G, politicas, metas'!J409</f>
        <v>0</v>
      </c>
      <c r="N409" s="189">
        <f>'T11.Obj G, politicas, metas'!K409</f>
        <v>0</v>
      </c>
      <c r="O409" s="189">
        <f>'T11.Obj G, politicas, metas'!L409</f>
        <v>0</v>
      </c>
      <c r="P409" s="189">
        <f>'T11.Obj G, politicas, metas'!M409</f>
        <v>0</v>
      </c>
      <c r="Q409" s="150" t="str">
        <f>_xlfn.CONCAT("PLAN/PROGRAMA: ",'T12. Planes-program-proyect'!F409,"
","PROYECTO: ",'T12. Planes-program-proyect'!G409)</f>
        <v xml:space="preserve">PLAN/PROGRAMA: 
PROYECTO: </v>
      </c>
      <c r="R409" s="231">
        <f>+'T12. Planes-program-proyect'!I409</f>
        <v>0</v>
      </c>
    </row>
    <row r="410" spans="1:18" ht="38.25">
      <c r="A410" s="193" t="str">
        <f>+'T12. Planes-program-proyect'!O410</f>
        <v xml:space="preserve"> </v>
      </c>
      <c r="B410" s="193">
        <f>'T12. Planes-program-proyect'!K410</f>
        <v>0</v>
      </c>
      <c r="C410" s="193" t="str">
        <f t="shared" si="16"/>
        <v/>
      </c>
      <c r="D410" s="193">
        <f>'T12. Planes-program-proyect'!L410</f>
        <v>0</v>
      </c>
      <c r="E410" s="193" t="str">
        <f>'T12. Planes-program-proyect'!D410</f>
        <v>No existe una competencia definida</v>
      </c>
      <c r="F410" s="193">
        <f>'T12. Planes-program-proyect'!B410</f>
        <v>0</v>
      </c>
      <c r="G410" s="150">
        <f>'T11.Obj G, politicas, metas'!E410</f>
        <v>0</v>
      </c>
      <c r="H410" s="150">
        <f>'T11.Obj G, politicas, metas'!F410</f>
        <v>0</v>
      </c>
      <c r="I410" s="150">
        <f>+'T11.Obj G, politicas, metas'!G410</f>
        <v>0</v>
      </c>
      <c r="J410" s="189">
        <f>'T11.Obj G, politicas, metas'!H410</f>
        <v>0</v>
      </c>
      <c r="K410" s="189">
        <f>'T11.Obj G, politicas, metas'!I410</f>
        <v>0</v>
      </c>
      <c r="L410" s="189">
        <f t="shared" si="17"/>
        <v>0</v>
      </c>
      <c r="M410" s="189">
        <f>'T11.Obj G, politicas, metas'!J410</f>
        <v>0</v>
      </c>
      <c r="N410" s="189">
        <f>'T11.Obj G, politicas, metas'!K410</f>
        <v>0</v>
      </c>
      <c r="O410" s="189">
        <f>'T11.Obj G, politicas, metas'!L410</f>
        <v>0</v>
      </c>
      <c r="P410" s="189">
        <f>'T11.Obj G, politicas, metas'!M410</f>
        <v>0</v>
      </c>
      <c r="Q410" s="150" t="str">
        <f>_xlfn.CONCAT("PLAN/PROGRAMA: ",'T12. Planes-program-proyect'!F410,"
","PROYECTO: ",'T12. Planes-program-proyect'!G410)</f>
        <v xml:space="preserve">PLAN/PROGRAMA: 
PROYECTO: </v>
      </c>
      <c r="R410" s="231">
        <f>+'T12. Planes-program-proyect'!I410</f>
        <v>0</v>
      </c>
    </row>
    <row r="411" spans="1:18" ht="38.25">
      <c r="A411" s="193" t="str">
        <f>+'T12. Planes-program-proyect'!O411</f>
        <v xml:space="preserve"> </v>
      </c>
      <c r="B411" s="193">
        <f>'T12. Planes-program-proyect'!K411</f>
        <v>0</v>
      </c>
      <c r="C411" s="193" t="str">
        <f t="shared" si="16"/>
        <v/>
      </c>
      <c r="D411" s="193">
        <f>'T12. Planes-program-proyect'!L411</f>
        <v>0</v>
      </c>
      <c r="E411" s="193" t="str">
        <f>'T12. Planes-program-proyect'!D411</f>
        <v>No existe una competencia definida</v>
      </c>
      <c r="F411" s="193">
        <f>'T12. Planes-program-proyect'!B411</f>
        <v>0</v>
      </c>
      <c r="G411" s="150">
        <f>'T11.Obj G, politicas, metas'!E411</f>
        <v>0</v>
      </c>
      <c r="H411" s="150">
        <f>'T11.Obj G, politicas, metas'!F411</f>
        <v>0</v>
      </c>
      <c r="I411" s="150">
        <f>+'T11.Obj G, politicas, metas'!G411</f>
        <v>0</v>
      </c>
      <c r="J411" s="189">
        <f>'T11.Obj G, politicas, metas'!H411</f>
        <v>0</v>
      </c>
      <c r="K411" s="189">
        <f>'T11.Obj G, politicas, metas'!I411</f>
        <v>0</v>
      </c>
      <c r="L411" s="189">
        <f t="shared" si="17"/>
        <v>0</v>
      </c>
      <c r="M411" s="189">
        <f>'T11.Obj G, politicas, metas'!J411</f>
        <v>0</v>
      </c>
      <c r="N411" s="189">
        <f>'T11.Obj G, politicas, metas'!K411</f>
        <v>0</v>
      </c>
      <c r="O411" s="189">
        <f>'T11.Obj G, politicas, metas'!L411</f>
        <v>0</v>
      </c>
      <c r="P411" s="189">
        <f>'T11.Obj G, politicas, metas'!M411</f>
        <v>0</v>
      </c>
      <c r="Q411" s="150" t="str">
        <f>_xlfn.CONCAT("PLAN/PROGRAMA: ",'T12. Planes-program-proyect'!F411,"
","PROYECTO: ",'T12. Planes-program-proyect'!G411)</f>
        <v xml:space="preserve">PLAN/PROGRAMA: 
PROYECTO: </v>
      </c>
      <c r="R411" s="231">
        <f>+'T12. Planes-program-proyect'!I411</f>
        <v>0</v>
      </c>
    </row>
    <row r="412" spans="1:18" ht="38.25">
      <c r="A412" s="193" t="str">
        <f>+'T12. Planes-program-proyect'!O412</f>
        <v xml:space="preserve"> </v>
      </c>
      <c r="B412" s="193">
        <f>'T12. Planes-program-proyect'!K412</f>
        <v>0</v>
      </c>
      <c r="C412" s="193" t="str">
        <f t="shared" si="16"/>
        <v/>
      </c>
      <c r="D412" s="193">
        <f>'T12. Planes-program-proyect'!L412</f>
        <v>0</v>
      </c>
      <c r="E412" s="193" t="str">
        <f>'T12. Planes-program-proyect'!D412</f>
        <v>No existe una competencia definida</v>
      </c>
      <c r="F412" s="193">
        <f>'T12. Planes-program-proyect'!B412</f>
        <v>0</v>
      </c>
      <c r="G412" s="150">
        <f>'T11.Obj G, politicas, metas'!E412</f>
        <v>0</v>
      </c>
      <c r="H412" s="150">
        <f>'T11.Obj G, politicas, metas'!F412</f>
        <v>0</v>
      </c>
      <c r="I412" s="150">
        <f>+'T11.Obj G, politicas, metas'!G412</f>
        <v>0</v>
      </c>
      <c r="J412" s="189">
        <f>'T11.Obj G, politicas, metas'!H412</f>
        <v>0</v>
      </c>
      <c r="K412" s="189">
        <f>'T11.Obj G, politicas, metas'!I412</f>
        <v>0</v>
      </c>
      <c r="L412" s="189">
        <f t="shared" si="17"/>
        <v>0</v>
      </c>
      <c r="M412" s="189">
        <f>'T11.Obj G, politicas, metas'!J412</f>
        <v>0</v>
      </c>
      <c r="N412" s="189">
        <f>'T11.Obj G, politicas, metas'!K412</f>
        <v>0</v>
      </c>
      <c r="O412" s="189">
        <f>'T11.Obj G, politicas, metas'!L412</f>
        <v>0</v>
      </c>
      <c r="P412" s="189">
        <f>'T11.Obj G, politicas, metas'!M412</f>
        <v>0</v>
      </c>
      <c r="Q412" s="150" t="str">
        <f>_xlfn.CONCAT("PLAN/PROGRAMA: ",'T12. Planes-program-proyect'!F412,"
","PROYECTO: ",'T12. Planes-program-proyect'!G412)</f>
        <v xml:space="preserve">PLAN/PROGRAMA: 
PROYECTO: </v>
      </c>
      <c r="R412" s="231">
        <f>+'T12. Planes-program-proyect'!I412</f>
        <v>0</v>
      </c>
    </row>
    <row r="413" spans="1:18" ht="38.25">
      <c r="A413" s="193" t="str">
        <f>+'T12. Planes-program-proyect'!O413</f>
        <v xml:space="preserve"> </v>
      </c>
      <c r="B413" s="193">
        <f>'T12. Planes-program-proyect'!K413</f>
        <v>0</v>
      </c>
      <c r="C413" s="193" t="str">
        <f t="shared" si="16"/>
        <v/>
      </c>
      <c r="D413" s="193">
        <f>'T12. Planes-program-proyect'!L413</f>
        <v>0</v>
      </c>
      <c r="E413" s="193" t="str">
        <f>'T12. Planes-program-proyect'!D413</f>
        <v>No existe una competencia definida</v>
      </c>
      <c r="F413" s="193">
        <f>'T12. Planes-program-proyect'!B413</f>
        <v>0</v>
      </c>
      <c r="G413" s="150">
        <f>'T11.Obj G, politicas, metas'!E413</f>
        <v>0</v>
      </c>
      <c r="H413" s="150">
        <f>'T11.Obj G, politicas, metas'!F413</f>
        <v>0</v>
      </c>
      <c r="I413" s="150">
        <f>+'T11.Obj G, politicas, metas'!G413</f>
        <v>0</v>
      </c>
      <c r="J413" s="189">
        <f>'T11.Obj G, politicas, metas'!H413</f>
        <v>0</v>
      </c>
      <c r="K413" s="189">
        <f>'T11.Obj G, politicas, metas'!I413</f>
        <v>0</v>
      </c>
      <c r="L413" s="189">
        <f t="shared" si="17"/>
        <v>0</v>
      </c>
      <c r="M413" s="189">
        <f>'T11.Obj G, politicas, metas'!J413</f>
        <v>0</v>
      </c>
      <c r="N413" s="189">
        <f>'T11.Obj G, politicas, metas'!K413</f>
        <v>0</v>
      </c>
      <c r="O413" s="189">
        <f>'T11.Obj G, politicas, metas'!L413</f>
        <v>0</v>
      </c>
      <c r="P413" s="189">
        <f>'T11.Obj G, politicas, metas'!M413</f>
        <v>0</v>
      </c>
      <c r="Q413" s="150" t="str">
        <f>_xlfn.CONCAT("PLAN/PROGRAMA: ",'T12. Planes-program-proyect'!F413,"
","PROYECTO: ",'T12. Planes-program-proyect'!G413)</f>
        <v xml:space="preserve">PLAN/PROGRAMA: 
PROYECTO: </v>
      </c>
      <c r="R413" s="231">
        <f>+'T12. Planes-program-proyect'!I413</f>
        <v>0</v>
      </c>
    </row>
    <row r="414" spans="1:18" ht="38.25">
      <c r="A414" s="193" t="str">
        <f>+'T12. Planes-program-proyect'!O414</f>
        <v xml:space="preserve"> </v>
      </c>
      <c r="B414" s="193">
        <f>'T12. Planes-program-proyect'!K414</f>
        <v>0</v>
      </c>
      <c r="C414" s="193" t="str">
        <f t="shared" si="16"/>
        <v/>
      </c>
      <c r="D414" s="193">
        <f>'T12. Planes-program-proyect'!L414</f>
        <v>0</v>
      </c>
      <c r="E414" s="193" t="str">
        <f>'T12. Planes-program-proyect'!D414</f>
        <v>No existe una competencia definida</v>
      </c>
      <c r="F414" s="193">
        <f>'T12. Planes-program-proyect'!B414</f>
        <v>0</v>
      </c>
      <c r="G414" s="150">
        <f>'T11.Obj G, politicas, metas'!E414</f>
        <v>0</v>
      </c>
      <c r="H414" s="150">
        <f>'T11.Obj G, politicas, metas'!F414</f>
        <v>0</v>
      </c>
      <c r="I414" s="150">
        <f>+'T11.Obj G, politicas, metas'!G414</f>
        <v>0</v>
      </c>
      <c r="J414" s="189">
        <f>'T11.Obj G, politicas, metas'!H414</f>
        <v>0</v>
      </c>
      <c r="K414" s="189">
        <f>'T11.Obj G, politicas, metas'!I414</f>
        <v>0</v>
      </c>
      <c r="L414" s="189">
        <f t="shared" si="17"/>
        <v>0</v>
      </c>
      <c r="M414" s="189">
        <f>'T11.Obj G, politicas, metas'!J414</f>
        <v>0</v>
      </c>
      <c r="N414" s="189">
        <f>'T11.Obj G, politicas, metas'!K414</f>
        <v>0</v>
      </c>
      <c r="O414" s="189">
        <f>'T11.Obj G, politicas, metas'!L414</f>
        <v>0</v>
      </c>
      <c r="P414" s="189">
        <f>'T11.Obj G, politicas, metas'!M414</f>
        <v>0</v>
      </c>
      <c r="Q414" s="150" t="str">
        <f>_xlfn.CONCAT("PLAN/PROGRAMA: ",'T12. Planes-program-proyect'!F414,"
","PROYECTO: ",'T12. Planes-program-proyect'!G414)</f>
        <v xml:space="preserve">PLAN/PROGRAMA: 
PROYECTO: </v>
      </c>
      <c r="R414" s="231">
        <f>+'T12. Planes-program-proyect'!I414</f>
        <v>0</v>
      </c>
    </row>
    <row r="415" spans="1:18" ht="38.25">
      <c r="A415" s="193" t="str">
        <f>+'T12. Planes-program-proyect'!O415</f>
        <v xml:space="preserve"> </v>
      </c>
      <c r="B415" s="193">
        <f>'T12. Planes-program-proyect'!K415</f>
        <v>0</v>
      </c>
      <c r="C415" s="193" t="str">
        <f t="shared" si="16"/>
        <v/>
      </c>
      <c r="D415" s="193">
        <f>'T12. Planes-program-proyect'!L415</f>
        <v>0</v>
      </c>
      <c r="E415" s="193" t="str">
        <f>'T12. Planes-program-proyect'!D415</f>
        <v>No existe una competencia definida</v>
      </c>
      <c r="F415" s="193">
        <f>'T12. Planes-program-proyect'!B415</f>
        <v>0</v>
      </c>
      <c r="G415" s="150">
        <f>'T11.Obj G, politicas, metas'!E415</f>
        <v>0</v>
      </c>
      <c r="H415" s="150">
        <f>'T11.Obj G, politicas, metas'!F415</f>
        <v>0</v>
      </c>
      <c r="I415" s="150">
        <f>+'T11.Obj G, politicas, metas'!G415</f>
        <v>0</v>
      </c>
      <c r="J415" s="189">
        <f>'T11.Obj G, politicas, metas'!H415</f>
        <v>0</v>
      </c>
      <c r="K415" s="189">
        <f>'T11.Obj G, politicas, metas'!I415</f>
        <v>0</v>
      </c>
      <c r="L415" s="189">
        <f t="shared" si="17"/>
        <v>0</v>
      </c>
      <c r="M415" s="189">
        <f>'T11.Obj G, politicas, metas'!J415</f>
        <v>0</v>
      </c>
      <c r="N415" s="189">
        <f>'T11.Obj G, politicas, metas'!K415</f>
        <v>0</v>
      </c>
      <c r="O415" s="189">
        <f>'T11.Obj G, politicas, metas'!L415</f>
        <v>0</v>
      </c>
      <c r="P415" s="189">
        <f>'T11.Obj G, politicas, metas'!M415</f>
        <v>0</v>
      </c>
      <c r="Q415" s="150" t="str">
        <f>_xlfn.CONCAT("PLAN/PROGRAMA: ",'T12. Planes-program-proyect'!F415,"
","PROYECTO: ",'T12. Planes-program-proyect'!G415)</f>
        <v xml:space="preserve">PLAN/PROGRAMA: 
PROYECTO: </v>
      </c>
      <c r="R415" s="231">
        <f>+'T12. Planes-program-proyect'!I415</f>
        <v>0</v>
      </c>
    </row>
    <row r="416" spans="1:18" ht="38.25">
      <c r="A416" s="193" t="str">
        <f>+'T12. Planes-program-proyect'!O416</f>
        <v xml:space="preserve"> </v>
      </c>
      <c r="B416" s="193">
        <f>'T12. Planes-program-proyect'!K416</f>
        <v>0</v>
      </c>
      <c r="C416" s="193" t="str">
        <f t="shared" si="16"/>
        <v/>
      </c>
      <c r="D416" s="193">
        <f>'T12. Planes-program-proyect'!L416</f>
        <v>0</v>
      </c>
      <c r="E416" s="193" t="str">
        <f>'T12. Planes-program-proyect'!D416</f>
        <v>No existe una competencia definida</v>
      </c>
      <c r="F416" s="193">
        <f>'T12. Planes-program-proyect'!B416</f>
        <v>0</v>
      </c>
      <c r="G416" s="150">
        <f>'T11.Obj G, politicas, metas'!E416</f>
        <v>0</v>
      </c>
      <c r="H416" s="150">
        <f>'T11.Obj G, politicas, metas'!F416</f>
        <v>0</v>
      </c>
      <c r="I416" s="150">
        <f>+'T11.Obj G, politicas, metas'!G416</f>
        <v>0</v>
      </c>
      <c r="J416" s="189">
        <f>'T11.Obj G, politicas, metas'!H416</f>
        <v>0</v>
      </c>
      <c r="K416" s="189">
        <f>'T11.Obj G, politicas, metas'!I416</f>
        <v>0</v>
      </c>
      <c r="L416" s="189">
        <f t="shared" si="17"/>
        <v>0</v>
      </c>
      <c r="M416" s="189">
        <f>'T11.Obj G, politicas, metas'!J416</f>
        <v>0</v>
      </c>
      <c r="N416" s="189">
        <f>'T11.Obj G, politicas, metas'!K416</f>
        <v>0</v>
      </c>
      <c r="O416" s="189">
        <f>'T11.Obj G, politicas, metas'!L416</f>
        <v>0</v>
      </c>
      <c r="P416" s="189">
        <f>'T11.Obj G, politicas, metas'!M416</f>
        <v>0</v>
      </c>
      <c r="Q416" s="150" t="str">
        <f>_xlfn.CONCAT("PLAN/PROGRAMA: ",'T12. Planes-program-proyect'!F416,"
","PROYECTO: ",'T12. Planes-program-proyect'!G416)</f>
        <v xml:space="preserve">PLAN/PROGRAMA: 
PROYECTO: </v>
      </c>
      <c r="R416" s="231">
        <f>+'T12. Planes-program-proyect'!I416</f>
        <v>0</v>
      </c>
    </row>
    <row r="417" spans="1:18" ht="38.25">
      <c r="A417" s="193" t="str">
        <f>+'T12. Planes-program-proyect'!O417</f>
        <v xml:space="preserve"> </v>
      </c>
      <c r="B417" s="193">
        <f>'T12. Planes-program-proyect'!K417</f>
        <v>0</v>
      </c>
      <c r="C417" s="193" t="str">
        <f t="shared" si="16"/>
        <v/>
      </c>
      <c r="D417" s="193">
        <f>'T12. Planes-program-proyect'!L417</f>
        <v>0</v>
      </c>
      <c r="E417" s="193" t="str">
        <f>'T12. Planes-program-proyect'!D417</f>
        <v>No existe una competencia definida</v>
      </c>
      <c r="F417" s="193">
        <f>'T12. Planes-program-proyect'!B417</f>
        <v>0</v>
      </c>
      <c r="G417" s="150">
        <f>'T11.Obj G, politicas, metas'!E417</f>
        <v>0</v>
      </c>
      <c r="H417" s="150">
        <f>'T11.Obj G, politicas, metas'!F417</f>
        <v>0</v>
      </c>
      <c r="I417" s="150">
        <f>+'T11.Obj G, politicas, metas'!G417</f>
        <v>0</v>
      </c>
      <c r="J417" s="189">
        <f>'T11.Obj G, politicas, metas'!H417</f>
        <v>0</v>
      </c>
      <c r="K417" s="189">
        <f>'T11.Obj G, politicas, metas'!I417</f>
        <v>0</v>
      </c>
      <c r="L417" s="189">
        <f t="shared" si="17"/>
        <v>0</v>
      </c>
      <c r="M417" s="189">
        <f>'T11.Obj G, politicas, metas'!J417</f>
        <v>0</v>
      </c>
      <c r="N417" s="189">
        <f>'T11.Obj G, politicas, metas'!K417</f>
        <v>0</v>
      </c>
      <c r="O417" s="189">
        <f>'T11.Obj G, politicas, metas'!L417</f>
        <v>0</v>
      </c>
      <c r="P417" s="189">
        <f>'T11.Obj G, politicas, metas'!M417</f>
        <v>0</v>
      </c>
      <c r="Q417" s="150" t="str">
        <f>_xlfn.CONCAT("PLAN/PROGRAMA: ",'T12. Planes-program-proyect'!F417,"
","PROYECTO: ",'T12. Planes-program-proyect'!G417)</f>
        <v xml:space="preserve">PLAN/PROGRAMA: 
PROYECTO: </v>
      </c>
      <c r="R417" s="231">
        <f>+'T12. Planes-program-proyect'!I417</f>
        <v>0</v>
      </c>
    </row>
    <row r="418" spans="1:18" ht="38.25">
      <c r="A418" s="193" t="str">
        <f>+'T12. Planes-program-proyect'!O418</f>
        <v xml:space="preserve"> </v>
      </c>
      <c r="B418" s="193">
        <f>'T12. Planes-program-proyect'!K418</f>
        <v>0</v>
      </c>
      <c r="C418" s="193" t="str">
        <f t="shared" si="16"/>
        <v/>
      </c>
      <c r="D418" s="193">
        <f>'T12. Planes-program-proyect'!L418</f>
        <v>0</v>
      </c>
      <c r="E418" s="193" t="str">
        <f>'T12. Planes-program-proyect'!D418</f>
        <v>No existe una competencia definida</v>
      </c>
      <c r="F418" s="193">
        <f>'T12. Planes-program-proyect'!B418</f>
        <v>0</v>
      </c>
      <c r="G418" s="150">
        <f>'T11.Obj G, politicas, metas'!E418</f>
        <v>0</v>
      </c>
      <c r="H418" s="150">
        <f>'T11.Obj G, politicas, metas'!F418</f>
        <v>0</v>
      </c>
      <c r="I418" s="150">
        <f>+'T11.Obj G, politicas, metas'!G418</f>
        <v>0</v>
      </c>
      <c r="J418" s="189">
        <f>'T11.Obj G, politicas, metas'!H418</f>
        <v>0</v>
      </c>
      <c r="K418" s="189">
        <f>'T11.Obj G, politicas, metas'!I418</f>
        <v>0</v>
      </c>
      <c r="L418" s="189">
        <f t="shared" si="17"/>
        <v>0</v>
      </c>
      <c r="M418" s="189">
        <f>'T11.Obj G, politicas, metas'!J418</f>
        <v>0</v>
      </c>
      <c r="N418" s="189">
        <f>'T11.Obj G, politicas, metas'!K418</f>
        <v>0</v>
      </c>
      <c r="O418" s="189">
        <f>'T11.Obj G, politicas, metas'!L418</f>
        <v>0</v>
      </c>
      <c r="P418" s="189">
        <f>'T11.Obj G, politicas, metas'!M418</f>
        <v>0</v>
      </c>
      <c r="Q418" s="150" t="str">
        <f>_xlfn.CONCAT("PLAN/PROGRAMA: ",'T12. Planes-program-proyect'!F418,"
","PROYECTO: ",'T12. Planes-program-proyect'!G418)</f>
        <v xml:space="preserve">PLAN/PROGRAMA: 
PROYECTO: </v>
      </c>
      <c r="R418" s="231">
        <f>+'T12. Planes-program-proyect'!I418</f>
        <v>0</v>
      </c>
    </row>
    <row r="419" spans="1:18" ht="38.25">
      <c r="A419" s="193" t="str">
        <f>+'T12. Planes-program-proyect'!O419</f>
        <v xml:space="preserve"> </v>
      </c>
      <c r="B419" s="193">
        <f>'T12. Planes-program-proyect'!K419</f>
        <v>0</v>
      </c>
      <c r="C419" s="193" t="str">
        <f t="shared" si="16"/>
        <v/>
      </c>
      <c r="D419" s="193">
        <f>'T12. Planes-program-proyect'!L419</f>
        <v>0</v>
      </c>
      <c r="E419" s="193" t="str">
        <f>'T12. Planes-program-proyect'!D419</f>
        <v>No existe una competencia definida</v>
      </c>
      <c r="F419" s="193">
        <f>'T12. Planes-program-proyect'!B419</f>
        <v>0</v>
      </c>
      <c r="G419" s="150">
        <f>'T11.Obj G, politicas, metas'!E419</f>
        <v>0</v>
      </c>
      <c r="H419" s="150">
        <f>'T11.Obj G, politicas, metas'!F419</f>
        <v>0</v>
      </c>
      <c r="I419" s="150">
        <f>+'T11.Obj G, politicas, metas'!G419</f>
        <v>0</v>
      </c>
      <c r="J419" s="189">
        <f>'T11.Obj G, politicas, metas'!H419</f>
        <v>0</v>
      </c>
      <c r="K419" s="189">
        <f>'T11.Obj G, politicas, metas'!I419</f>
        <v>0</v>
      </c>
      <c r="L419" s="189">
        <f t="shared" si="17"/>
        <v>0</v>
      </c>
      <c r="M419" s="189">
        <f>'T11.Obj G, politicas, metas'!J419</f>
        <v>0</v>
      </c>
      <c r="N419" s="189">
        <f>'T11.Obj G, politicas, metas'!K419</f>
        <v>0</v>
      </c>
      <c r="O419" s="189">
        <f>'T11.Obj G, politicas, metas'!L419</f>
        <v>0</v>
      </c>
      <c r="P419" s="189">
        <f>'T11.Obj G, politicas, metas'!M419</f>
        <v>0</v>
      </c>
      <c r="Q419" s="150" t="str">
        <f>_xlfn.CONCAT("PLAN/PROGRAMA: ",'T12. Planes-program-proyect'!F419,"
","PROYECTO: ",'T12. Planes-program-proyect'!G419)</f>
        <v xml:space="preserve">PLAN/PROGRAMA: 
PROYECTO: </v>
      </c>
      <c r="R419" s="231">
        <f>+'T12. Planes-program-proyect'!I419</f>
        <v>0</v>
      </c>
    </row>
    <row r="420" spans="1:18" ht="38.25">
      <c r="A420" s="193" t="str">
        <f>+'T12. Planes-program-proyect'!O420</f>
        <v xml:space="preserve"> </v>
      </c>
      <c r="B420" s="193">
        <f>'T12. Planes-program-proyect'!K420</f>
        <v>0</v>
      </c>
      <c r="C420" s="193" t="str">
        <f t="shared" si="16"/>
        <v/>
      </c>
      <c r="D420" s="193">
        <f>'T12. Planes-program-proyect'!L420</f>
        <v>0</v>
      </c>
      <c r="E420" s="193" t="str">
        <f>'T12. Planes-program-proyect'!D420</f>
        <v>No existe una competencia definida</v>
      </c>
      <c r="F420" s="193">
        <f>'T12. Planes-program-proyect'!B420</f>
        <v>0</v>
      </c>
      <c r="G420" s="150">
        <f>'T11.Obj G, politicas, metas'!E420</f>
        <v>0</v>
      </c>
      <c r="H420" s="150">
        <f>'T11.Obj G, politicas, metas'!F420</f>
        <v>0</v>
      </c>
      <c r="I420" s="150">
        <f>+'T11.Obj G, politicas, metas'!G420</f>
        <v>0</v>
      </c>
      <c r="J420" s="189">
        <f>'T11.Obj G, politicas, metas'!H420</f>
        <v>0</v>
      </c>
      <c r="K420" s="189">
        <f>'T11.Obj G, politicas, metas'!I420</f>
        <v>0</v>
      </c>
      <c r="L420" s="189">
        <f t="shared" si="17"/>
        <v>0</v>
      </c>
      <c r="M420" s="189">
        <f>'T11.Obj G, politicas, metas'!J420</f>
        <v>0</v>
      </c>
      <c r="N420" s="189">
        <f>'T11.Obj G, politicas, metas'!K420</f>
        <v>0</v>
      </c>
      <c r="O420" s="189">
        <f>'T11.Obj G, politicas, metas'!L420</f>
        <v>0</v>
      </c>
      <c r="P420" s="189">
        <f>'T11.Obj G, politicas, metas'!M420</f>
        <v>0</v>
      </c>
      <c r="Q420" s="150" t="str">
        <f>_xlfn.CONCAT("PLAN/PROGRAMA: ",'T12. Planes-program-proyect'!F420,"
","PROYECTO: ",'T12. Planes-program-proyect'!G420)</f>
        <v xml:space="preserve">PLAN/PROGRAMA: 
PROYECTO: </v>
      </c>
      <c r="R420" s="231">
        <f>+'T12. Planes-program-proyect'!I420</f>
        <v>0</v>
      </c>
    </row>
    <row r="421" spans="1:18" ht="38.25">
      <c r="A421" s="193" t="str">
        <f>+'T12. Planes-program-proyect'!O421</f>
        <v xml:space="preserve"> </v>
      </c>
      <c r="B421" s="193">
        <f>'T12. Planes-program-proyect'!K421</f>
        <v>0</v>
      </c>
      <c r="C421" s="193" t="str">
        <f t="shared" si="16"/>
        <v/>
      </c>
      <c r="D421" s="193">
        <f>'T12. Planes-program-proyect'!L421</f>
        <v>0</v>
      </c>
      <c r="E421" s="193" t="str">
        <f>'T12. Planes-program-proyect'!D421</f>
        <v>No existe una competencia definida</v>
      </c>
      <c r="F421" s="193">
        <f>'T12. Planes-program-proyect'!B421</f>
        <v>0</v>
      </c>
      <c r="G421" s="150">
        <f>'T11.Obj G, politicas, metas'!E421</f>
        <v>0</v>
      </c>
      <c r="H421" s="150">
        <f>'T11.Obj G, politicas, metas'!F421</f>
        <v>0</v>
      </c>
      <c r="I421" s="150">
        <f>+'T11.Obj G, politicas, metas'!G421</f>
        <v>0</v>
      </c>
      <c r="J421" s="189">
        <f>'T11.Obj G, politicas, metas'!H421</f>
        <v>0</v>
      </c>
      <c r="K421" s="189">
        <f>'T11.Obj G, politicas, metas'!I421</f>
        <v>0</v>
      </c>
      <c r="L421" s="189">
        <f t="shared" si="17"/>
        <v>0</v>
      </c>
      <c r="M421" s="189">
        <f>'T11.Obj G, politicas, metas'!J421</f>
        <v>0</v>
      </c>
      <c r="N421" s="189">
        <f>'T11.Obj G, politicas, metas'!K421</f>
        <v>0</v>
      </c>
      <c r="O421" s="189">
        <f>'T11.Obj G, politicas, metas'!L421</f>
        <v>0</v>
      </c>
      <c r="P421" s="189">
        <f>'T11.Obj G, politicas, metas'!M421</f>
        <v>0</v>
      </c>
      <c r="Q421" s="150" t="str">
        <f>_xlfn.CONCAT("PLAN/PROGRAMA: ",'T12. Planes-program-proyect'!F421,"
","PROYECTO: ",'T12. Planes-program-proyect'!G421)</f>
        <v xml:space="preserve">PLAN/PROGRAMA: 
PROYECTO: </v>
      </c>
      <c r="R421" s="231">
        <f>+'T12. Planes-program-proyect'!I421</f>
        <v>0</v>
      </c>
    </row>
    <row r="422" spans="1:18" ht="38.25">
      <c r="A422" s="193" t="str">
        <f>+'T12. Planes-program-proyect'!O422</f>
        <v xml:space="preserve"> </v>
      </c>
      <c r="B422" s="193">
        <f>'T12. Planes-program-proyect'!K422</f>
        <v>0</v>
      </c>
      <c r="C422" s="193" t="str">
        <f t="shared" si="16"/>
        <v/>
      </c>
      <c r="D422" s="193">
        <f>'T12. Planes-program-proyect'!L422</f>
        <v>0</v>
      </c>
      <c r="E422" s="193" t="str">
        <f>'T12. Planes-program-proyect'!D422</f>
        <v>No existe una competencia definida</v>
      </c>
      <c r="F422" s="193">
        <f>'T12. Planes-program-proyect'!B422</f>
        <v>0</v>
      </c>
      <c r="G422" s="150">
        <f>'T11.Obj G, politicas, metas'!E422</f>
        <v>0</v>
      </c>
      <c r="H422" s="150">
        <f>'T11.Obj G, politicas, metas'!F422</f>
        <v>0</v>
      </c>
      <c r="I422" s="150">
        <f>+'T11.Obj G, politicas, metas'!G422</f>
        <v>0</v>
      </c>
      <c r="J422" s="189">
        <f>'T11.Obj G, politicas, metas'!H422</f>
        <v>0</v>
      </c>
      <c r="K422" s="189">
        <f>'T11.Obj G, politicas, metas'!I422</f>
        <v>0</v>
      </c>
      <c r="L422" s="189">
        <f t="shared" si="17"/>
        <v>0</v>
      </c>
      <c r="M422" s="189">
        <f>'T11.Obj G, politicas, metas'!J422</f>
        <v>0</v>
      </c>
      <c r="N422" s="189">
        <f>'T11.Obj G, politicas, metas'!K422</f>
        <v>0</v>
      </c>
      <c r="O422" s="189">
        <f>'T11.Obj G, politicas, metas'!L422</f>
        <v>0</v>
      </c>
      <c r="P422" s="189">
        <f>'T11.Obj G, politicas, metas'!M422</f>
        <v>0</v>
      </c>
      <c r="Q422" s="150" t="str">
        <f>_xlfn.CONCAT("PLAN/PROGRAMA: ",'T12. Planes-program-proyect'!F422,"
","PROYECTO: ",'T12. Planes-program-proyect'!G422)</f>
        <v xml:space="preserve">PLAN/PROGRAMA: 
PROYECTO: </v>
      </c>
      <c r="R422" s="231">
        <f>+'T12. Planes-program-proyect'!I422</f>
        <v>0</v>
      </c>
    </row>
    <row r="423" spans="1:18" ht="38.25">
      <c r="A423" s="193" t="str">
        <f>+'T12. Planes-program-proyect'!O423</f>
        <v xml:space="preserve"> </v>
      </c>
      <c r="B423" s="193">
        <f>'T12. Planes-program-proyect'!K423</f>
        <v>0</v>
      </c>
      <c r="C423" s="193" t="str">
        <f t="shared" si="16"/>
        <v/>
      </c>
      <c r="D423" s="193">
        <f>'T12. Planes-program-proyect'!L423</f>
        <v>0</v>
      </c>
      <c r="E423" s="193" t="str">
        <f>'T12. Planes-program-proyect'!D423</f>
        <v>No existe una competencia definida</v>
      </c>
      <c r="F423" s="193">
        <f>'T12. Planes-program-proyect'!B423</f>
        <v>0</v>
      </c>
      <c r="G423" s="150">
        <f>'T11.Obj G, politicas, metas'!E423</f>
        <v>0</v>
      </c>
      <c r="H423" s="150">
        <f>'T11.Obj G, politicas, metas'!F423</f>
        <v>0</v>
      </c>
      <c r="I423" s="150">
        <f>+'T11.Obj G, politicas, metas'!G423</f>
        <v>0</v>
      </c>
      <c r="J423" s="189">
        <f>'T11.Obj G, politicas, metas'!H423</f>
        <v>0</v>
      </c>
      <c r="K423" s="189">
        <f>'T11.Obj G, politicas, metas'!I423</f>
        <v>0</v>
      </c>
      <c r="L423" s="189">
        <f t="shared" si="17"/>
        <v>0</v>
      </c>
      <c r="M423" s="189">
        <f>'T11.Obj G, politicas, metas'!J423</f>
        <v>0</v>
      </c>
      <c r="N423" s="189">
        <f>'T11.Obj G, politicas, metas'!K423</f>
        <v>0</v>
      </c>
      <c r="O423" s="189">
        <f>'T11.Obj G, politicas, metas'!L423</f>
        <v>0</v>
      </c>
      <c r="P423" s="189">
        <f>'T11.Obj G, politicas, metas'!M423</f>
        <v>0</v>
      </c>
      <c r="Q423" s="150" t="str">
        <f>_xlfn.CONCAT("PLAN/PROGRAMA: ",'T12. Planes-program-proyect'!F423,"
","PROYECTO: ",'T12. Planes-program-proyect'!G423)</f>
        <v xml:space="preserve">PLAN/PROGRAMA: 
PROYECTO: </v>
      </c>
      <c r="R423" s="231">
        <f>+'T12. Planes-program-proyect'!I423</f>
        <v>0</v>
      </c>
    </row>
    <row r="424" spans="1:18" ht="38.25">
      <c r="A424" s="193" t="str">
        <f>+'T12. Planes-program-proyect'!O424</f>
        <v xml:space="preserve"> </v>
      </c>
      <c r="B424" s="193">
        <f>'T12. Planes-program-proyect'!K424</f>
        <v>0</v>
      </c>
      <c r="C424" s="193" t="str">
        <f t="shared" si="16"/>
        <v/>
      </c>
      <c r="D424" s="193">
        <f>'T12. Planes-program-proyect'!L424</f>
        <v>0</v>
      </c>
      <c r="E424" s="193" t="str">
        <f>'T12. Planes-program-proyect'!D424</f>
        <v>No existe una competencia definida</v>
      </c>
      <c r="F424" s="193">
        <f>'T12. Planes-program-proyect'!B424</f>
        <v>0</v>
      </c>
      <c r="G424" s="150">
        <f>'T11.Obj G, politicas, metas'!E424</f>
        <v>0</v>
      </c>
      <c r="H424" s="150">
        <f>'T11.Obj G, politicas, metas'!F424</f>
        <v>0</v>
      </c>
      <c r="I424" s="150">
        <f>+'T11.Obj G, politicas, metas'!G424</f>
        <v>0</v>
      </c>
      <c r="J424" s="189">
        <f>'T11.Obj G, politicas, metas'!H424</f>
        <v>0</v>
      </c>
      <c r="K424" s="189">
        <f>'T11.Obj G, politicas, metas'!I424</f>
        <v>0</v>
      </c>
      <c r="L424" s="189">
        <f t="shared" si="17"/>
        <v>0</v>
      </c>
      <c r="M424" s="189">
        <f>'T11.Obj G, politicas, metas'!J424</f>
        <v>0</v>
      </c>
      <c r="N424" s="189">
        <f>'T11.Obj G, politicas, metas'!K424</f>
        <v>0</v>
      </c>
      <c r="O424" s="189">
        <f>'T11.Obj G, politicas, metas'!L424</f>
        <v>0</v>
      </c>
      <c r="P424" s="189">
        <f>'T11.Obj G, politicas, metas'!M424</f>
        <v>0</v>
      </c>
      <c r="Q424" s="150" t="str">
        <f>_xlfn.CONCAT("PLAN/PROGRAMA: ",'T12. Planes-program-proyect'!F424,"
","PROYECTO: ",'T12. Planes-program-proyect'!G424)</f>
        <v xml:space="preserve">PLAN/PROGRAMA: 
PROYECTO: </v>
      </c>
      <c r="R424" s="231">
        <f>+'T12. Planes-program-proyect'!I424</f>
        <v>0</v>
      </c>
    </row>
    <row r="425" spans="1:18" ht="38.25">
      <c r="A425" s="193" t="str">
        <f>+'T12. Planes-program-proyect'!O425</f>
        <v xml:space="preserve"> </v>
      </c>
      <c r="B425" s="193">
        <f>'T12. Planes-program-proyect'!K425</f>
        <v>0</v>
      </c>
      <c r="C425" s="193" t="str">
        <f t="shared" si="16"/>
        <v/>
      </c>
      <c r="D425" s="193">
        <f>'T12. Planes-program-proyect'!L425</f>
        <v>0</v>
      </c>
      <c r="E425" s="193" t="str">
        <f>'T12. Planes-program-proyect'!D425</f>
        <v>No existe una competencia definida</v>
      </c>
      <c r="F425" s="193">
        <f>'T12. Planes-program-proyect'!B425</f>
        <v>0</v>
      </c>
      <c r="G425" s="150">
        <f>'T11.Obj G, politicas, metas'!E425</f>
        <v>0</v>
      </c>
      <c r="H425" s="150">
        <f>'T11.Obj G, politicas, metas'!F425</f>
        <v>0</v>
      </c>
      <c r="I425" s="150">
        <f>+'T11.Obj G, politicas, metas'!G425</f>
        <v>0</v>
      </c>
      <c r="J425" s="189">
        <f>'T11.Obj G, politicas, metas'!H425</f>
        <v>0</v>
      </c>
      <c r="K425" s="189">
        <f>'T11.Obj G, politicas, metas'!I425</f>
        <v>0</v>
      </c>
      <c r="L425" s="189">
        <f t="shared" si="17"/>
        <v>0</v>
      </c>
      <c r="M425" s="189">
        <f>'T11.Obj G, politicas, metas'!J425</f>
        <v>0</v>
      </c>
      <c r="N425" s="189">
        <f>'T11.Obj G, politicas, metas'!K425</f>
        <v>0</v>
      </c>
      <c r="O425" s="189">
        <f>'T11.Obj G, politicas, metas'!L425</f>
        <v>0</v>
      </c>
      <c r="P425" s="189">
        <f>'T11.Obj G, politicas, metas'!M425</f>
        <v>0</v>
      </c>
      <c r="Q425" s="150" t="str">
        <f>_xlfn.CONCAT("PLAN/PROGRAMA: ",'T12. Planes-program-proyect'!F425,"
","PROYECTO: ",'T12. Planes-program-proyect'!G425)</f>
        <v xml:space="preserve">PLAN/PROGRAMA: 
PROYECTO: </v>
      </c>
      <c r="R425" s="231">
        <f>+'T12. Planes-program-proyect'!I425</f>
        <v>0</v>
      </c>
    </row>
    <row r="426" spans="1:18" ht="38.25">
      <c r="A426" s="193" t="str">
        <f>+'T12. Planes-program-proyect'!O426</f>
        <v xml:space="preserve"> </v>
      </c>
      <c r="B426" s="193">
        <f>'T12. Planes-program-proyect'!K426</f>
        <v>0</v>
      </c>
      <c r="C426" s="193" t="str">
        <f t="shared" si="16"/>
        <v/>
      </c>
      <c r="D426" s="193">
        <f>'T12. Planes-program-proyect'!L426</f>
        <v>0</v>
      </c>
      <c r="E426" s="193" t="str">
        <f>'T12. Planes-program-proyect'!D426</f>
        <v>No existe una competencia definida</v>
      </c>
      <c r="F426" s="193">
        <f>'T12. Planes-program-proyect'!B426</f>
        <v>0</v>
      </c>
      <c r="G426" s="150">
        <f>'T11.Obj G, politicas, metas'!E426</f>
        <v>0</v>
      </c>
      <c r="H426" s="150">
        <f>'T11.Obj G, politicas, metas'!F426</f>
        <v>0</v>
      </c>
      <c r="I426" s="150">
        <f>+'T11.Obj G, politicas, metas'!G426</f>
        <v>0</v>
      </c>
      <c r="J426" s="189">
        <f>'T11.Obj G, politicas, metas'!H426</f>
        <v>0</v>
      </c>
      <c r="K426" s="189">
        <f>'T11.Obj G, politicas, metas'!I426</f>
        <v>0</v>
      </c>
      <c r="L426" s="189">
        <f t="shared" si="17"/>
        <v>0</v>
      </c>
      <c r="M426" s="189">
        <f>'T11.Obj G, politicas, metas'!J426</f>
        <v>0</v>
      </c>
      <c r="N426" s="189">
        <f>'T11.Obj G, politicas, metas'!K426</f>
        <v>0</v>
      </c>
      <c r="O426" s="189">
        <f>'T11.Obj G, politicas, metas'!L426</f>
        <v>0</v>
      </c>
      <c r="P426" s="189">
        <f>'T11.Obj G, politicas, metas'!M426</f>
        <v>0</v>
      </c>
      <c r="Q426" s="150" t="str">
        <f>_xlfn.CONCAT("PLAN/PROGRAMA: ",'T12. Planes-program-proyect'!F426,"
","PROYECTO: ",'T12. Planes-program-proyect'!G426)</f>
        <v xml:space="preserve">PLAN/PROGRAMA: 
PROYECTO: </v>
      </c>
      <c r="R426" s="231">
        <f>+'T12. Planes-program-proyect'!I426</f>
        <v>0</v>
      </c>
    </row>
    <row r="427" spans="1:18" ht="38.25">
      <c r="A427" s="193" t="str">
        <f>+'T12. Planes-program-proyect'!O427</f>
        <v xml:space="preserve"> </v>
      </c>
      <c r="B427" s="193">
        <f>'T12. Planes-program-proyect'!K427</f>
        <v>0</v>
      </c>
      <c r="C427" s="193" t="str">
        <f t="shared" si="16"/>
        <v/>
      </c>
      <c r="D427" s="193">
        <f>'T12. Planes-program-proyect'!L427</f>
        <v>0</v>
      </c>
      <c r="E427" s="193" t="str">
        <f>'T12. Planes-program-proyect'!D427</f>
        <v>No existe una competencia definida</v>
      </c>
      <c r="F427" s="193">
        <f>'T12. Planes-program-proyect'!B427</f>
        <v>0</v>
      </c>
      <c r="G427" s="150">
        <f>'T11.Obj G, politicas, metas'!E427</f>
        <v>0</v>
      </c>
      <c r="H427" s="150">
        <f>'T11.Obj G, politicas, metas'!F427</f>
        <v>0</v>
      </c>
      <c r="I427" s="150">
        <f>+'T11.Obj G, politicas, metas'!G427</f>
        <v>0</v>
      </c>
      <c r="J427" s="189">
        <f>'T11.Obj G, politicas, metas'!H427</f>
        <v>0</v>
      </c>
      <c r="K427" s="189">
        <f>'T11.Obj G, politicas, metas'!I427</f>
        <v>0</v>
      </c>
      <c r="L427" s="189">
        <f t="shared" si="17"/>
        <v>0</v>
      </c>
      <c r="M427" s="189">
        <f>'T11.Obj G, politicas, metas'!J427</f>
        <v>0</v>
      </c>
      <c r="N427" s="189">
        <f>'T11.Obj G, politicas, metas'!K427</f>
        <v>0</v>
      </c>
      <c r="O427" s="189">
        <f>'T11.Obj G, politicas, metas'!L427</f>
        <v>0</v>
      </c>
      <c r="P427" s="189">
        <f>'T11.Obj G, politicas, metas'!M427</f>
        <v>0</v>
      </c>
      <c r="Q427" s="150" t="str">
        <f>_xlfn.CONCAT("PLAN/PROGRAMA: ",'T12. Planes-program-proyect'!F427,"
","PROYECTO: ",'T12. Planes-program-proyect'!G427)</f>
        <v xml:space="preserve">PLAN/PROGRAMA: 
PROYECTO: </v>
      </c>
      <c r="R427" s="231">
        <f>+'T12. Planes-program-proyect'!I427</f>
        <v>0</v>
      </c>
    </row>
    <row r="428" spans="1:18" ht="38.25">
      <c r="A428" s="193" t="str">
        <f>+'T12. Planes-program-proyect'!O428</f>
        <v xml:space="preserve"> </v>
      </c>
      <c r="B428" s="193">
        <f>'T12. Planes-program-proyect'!K428</f>
        <v>0</v>
      </c>
      <c r="C428" s="193" t="str">
        <f t="shared" si="16"/>
        <v/>
      </c>
      <c r="D428" s="193">
        <f>'T12. Planes-program-proyect'!L428</f>
        <v>0</v>
      </c>
      <c r="E428" s="193" t="str">
        <f>'T12. Planes-program-proyect'!D428</f>
        <v>No existe una competencia definida</v>
      </c>
      <c r="F428" s="193">
        <f>'T12. Planes-program-proyect'!B428</f>
        <v>0</v>
      </c>
      <c r="G428" s="150">
        <f>'T11.Obj G, politicas, metas'!E428</f>
        <v>0</v>
      </c>
      <c r="H428" s="150">
        <f>'T11.Obj G, politicas, metas'!F428</f>
        <v>0</v>
      </c>
      <c r="I428" s="150">
        <f>+'T11.Obj G, politicas, metas'!G428</f>
        <v>0</v>
      </c>
      <c r="J428" s="189">
        <f>'T11.Obj G, politicas, metas'!H428</f>
        <v>0</v>
      </c>
      <c r="K428" s="189">
        <f>'T11.Obj G, politicas, metas'!I428</f>
        <v>0</v>
      </c>
      <c r="L428" s="189">
        <f t="shared" si="17"/>
        <v>0</v>
      </c>
      <c r="M428" s="189">
        <f>'T11.Obj G, politicas, metas'!J428</f>
        <v>0</v>
      </c>
      <c r="N428" s="189">
        <f>'T11.Obj G, politicas, metas'!K428</f>
        <v>0</v>
      </c>
      <c r="O428" s="189">
        <f>'T11.Obj G, politicas, metas'!L428</f>
        <v>0</v>
      </c>
      <c r="P428" s="189">
        <f>'T11.Obj G, politicas, metas'!M428</f>
        <v>0</v>
      </c>
      <c r="Q428" s="150" t="str">
        <f>_xlfn.CONCAT("PLAN/PROGRAMA: ",'T12. Planes-program-proyect'!F428,"
","PROYECTO: ",'T12. Planes-program-proyect'!G428)</f>
        <v xml:space="preserve">PLAN/PROGRAMA: 
PROYECTO: </v>
      </c>
      <c r="R428" s="231">
        <f>+'T12. Planes-program-proyect'!I428</f>
        <v>0</v>
      </c>
    </row>
    <row r="429" spans="1:18" ht="38.25">
      <c r="A429" s="193" t="str">
        <f>+'T12. Planes-program-proyect'!O429</f>
        <v xml:space="preserve"> </v>
      </c>
      <c r="B429" s="193">
        <f>'T12. Planes-program-proyect'!K429</f>
        <v>0</v>
      </c>
      <c r="C429" s="193" t="str">
        <f t="shared" si="16"/>
        <v/>
      </c>
      <c r="D429" s="193">
        <f>'T12. Planes-program-proyect'!L429</f>
        <v>0</v>
      </c>
      <c r="E429" s="193" t="str">
        <f>'T12. Planes-program-proyect'!D429</f>
        <v>No existe una competencia definida</v>
      </c>
      <c r="F429" s="193">
        <f>'T12. Planes-program-proyect'!B429</f>
        <v>0</v>
      </c>
      <c r="G429" s="150">
        <f>'T11.Obj G, politicas, metas'!E429</f>
        <v>0</v>
      </c>
      <c r="H429" s="150">
        <f>'T11.Obj G, politicas, metas'!F429</f>
        <v>0</v>
      </c>
      <c r="I429" s="150">
        <f>+'T11.Obj G, politicas, metas'!G429</f>
        <v>0</v>
      </c>
      <c r="J429" s="189">
        <f>'T11.Obj G, politicas, metas'!H429</f>
        <v>0</v>
      </c>
      <c r="K429" s="189">
        <f>'T11.Obj G, politicas, metas'!I429</f>
        <v>0</v>
      </c>
      <c r="L429" s="189">
        <f t="shared" si="17"/>
        <v>0</v>
      </c>
      <c r="M429" s="189">
        <f>'T11.Obj G, politicas, metas'!J429</f>
        <v>0</v>
      </c>
      <c r="N429" s="189">
        <f>'T11.Obj G, politicas, metas'!K429</f>
        <v>0</v>
      </c>
      <c r="O429" s="189">
        <f>'T11.Obj G, politicas, metas'!L429</f>
        <v>0</v>
      </c>
      <c r="P429" s="189">
        <f>'T11.Obj G, politicas, metas'!M429</f>
        <v>0</v>
      </c>
      <c r="Q429" s="150" t="str">
        <f>_xlfn.CONCAT("PLAN/PROGRAMA: ",'T12. Planes-program-proyect'!F429,"
","PROYECTO: ",'T12. Planes-program-proyect'!G429)</f>
        <v xml:space="preserve">PLAN/PROGRAMA: 
PROYECTO: </v>
      </c>
      <c r="R429" s="231">
        <f>+'T12. Planes-program-proyect'!I429</f>
        <v>0</v>
      </c>
    </row>
    <row r="430" spans="1:18" ht="38.25">
      <c r="A430" s="193" t="str">
        <f>+'T12. Planes-program-proyect'!O430</f>
        <v xml:space="preserve"> </v>
      </c>
      <c r="B430" s="193">
        <f>'T12. Planes-program-proyect'!K430</f>
        <v>0</v>
      </c>
      <c r="C430" s="193" t="str">
        <f t="shared" si="16"/>
        <v/>
      </c>
      <c r="D430" s="193">
        <f>'T12. Planes-program-proyect'!L430</f>
        <v>0</v>
      </c>
      <c r="E430" s="193" t="str">
        <f>'T12. Planes-program-proyect'!D430</f>
        <v>No existe una competencia definida</v>
      </c>
      <c r="F430" s="193">
        <f>'T12. Planes-program-proyect'!B430</f>
        <v>0</v>
      </c>
      <c r="G430" s="150">
        <f>'T11.Obj G, politicas, metas'!E430</f>
        <v>0</v>
      </c>
      <c r="H430" s="150">
        <f>'T11.Obj G, politicas, metas'!F430</f>
        <v>0</v>
      </c>
      <c r="I430" s="150">
        <f>+'T11.Obj G, politicas, metas'!G430</f>
        <v>0</v>
      </c>
      <c r="J430" s="189">
        <f>'T11.Obj G, politicas, metas'!H430</f>
        <v>0</v>
      </c>
      <c r="K430" s="189">
        <f>'T11.Obj G, politicas, metas'!I430</f>
        <v>0</v>
      </c>
      <c r="L430" s="189">
        <f t="shared" si="17"/>
        <v>0</v>
      </c>
      <c r="M430" s="189">
        <f>'T11.Obj G, politicas, metas'!J430</f>
        <v>0</v>
      </c>
      <c r="N430" s="189">
        <f>'T11.Obj G, politicas, metas'!K430</f>
        <v>0</v>
      </c>
      <c r="O430" s="189">
        <f>'T11.Obj G, politicas, metas'!L430</f>
        <v>0</v>
      </c>
      <c r="P430" s="189">
        <f>'T11.Obj G, politicas, metas'!M430</f>
        <v>0</v>
      </c>
      <c r="Q430" s="150" t="str">
        <f>_xlfn.CONCAT("PLAN/PROGRAMA: ",'T12. Planes-program-proyect'!F430,"
","PROYECTO: ",'T12. Planes-program-proyect'!G430)</f>
        <v xml:space="preserve">PLAN/PROGRAMA: 
PROYECTO: </v>
      </c>
      <c r="R430" s="231">
        <f>+'T12. Planes-program-proyect'!I430</f>
        <v>0</v>
      </c>
    </row>
    <row r="431" spans="1:18" ht="38.25">
      <c r="A431" s="193" t="str">
        <f>+'T12. Planes-program-proyect'!O431</f>
        <v xml:space="preserve"> </v>
      </c>
      <c r="B431" s="193">
        <f>'T12. Planes-program-proyect'!K431</f>
        <v>0</v>
      </c>
      <c r="C431" s="193" t="str">
        <f t="shared" si="16"/>
        <v/>
      </c>
      <c r="D431" s="193">
        <f>'T12. Planes-program-proyect'!L431</f>
        <v>0</v>
      </c>
      <c r="E431" s="193" t="str">
        <f>'T12. Planes-program-proyect'!D431</f>
        <v>No existe una competencia definida</v>
      </c>
      <c r="F431" s="193">
        <f>'T12. Planes-program-proyect'!B431</f>
        <v>0</v>
      </c>
      <c r="G431" s="150">
        <f>'T11.Obj G, politicas, metas'!E431</f>
        <v>0</v>
      </c>
      <c r="H431" s="150">
        <f>'T11.Obj G, politicas, metas'!F431</f>
        <v>0</v>
      </c>
      <c r="I431" s="150">
        <f>+'T11.Obj G, politicas, metas'!G431</f>
        <v>0</v>
      </c>
      <c r="J431" s="189">
        <f>'T11.Obj G, politicas, metas'!H431</f>
        <v>0</v>
      </c>
      <c r="K431" s="189">
        <f>'T11.Obj G, politicas, metas'!I431</f>
        <v>0</v>
      </c>
      <c r="L431" s="189">
        <f t="shared" si="17"/>
        <v>0</v>
      </c>
      <c r="M431" s="189">
        <f>'T11.Obj G, politicas, metas'!J431</f>
        <v>0</v>
      </c>
      <c r="N431" s="189">
        <f>'T11.Obj G, politicas, metas'!K431</f>
        <v>0</v>
      </c>
      <c r="O431" s="189">
        <f>'T11.Obj G, politicas, metas'!L431</f>
        <v>0</v>
      </c>
      <c r="P431" s="189">
        <f>'T11.Obj G, politicas, metas'!M431</f>
        <v>0</v>
      </c>
      <c r="Q431" s="150" t="str">
        <f>_xlfn.CONCAT("PLAN/PROGRAMA: ",'T12. Planes-program-proyect'!F431,"
","PROYECTO: ",'T12. Planes-program-proyect'!G431)</f>
        <v xml:space="preserve">PLAN/PROGRAMA: 
PROYECTO: </v>
      </c>
      <c r="R431" s="231">
        <f>+'T12. Planes-program-proyect'!I431</f>
        <v>0</v>
      </c>
    </row>
    <row r="432" spans="1:18" ht="38.25">
      <c r="A432" s="193" t="str">
        <f>+'T12. Planes-program-proyect'!O432</f>
        <v xml:space="preserve"> </v>
      </c>
      <c r="B432" s="193">
        <f>'T12. Planes-program-proyect'!K432</f>
        <v>0</v>
      </c>
      <c r="C432" s="193" t="str">
        <f t="shared" si="16"/>
        <v/>
      </c>
      <c r="D432" s="193">
        <f>'T12. Planes-program-proyect'!L432</f>
        <v>0</v>
      </c>
      <c r="E432" s="193" t="str">
        <f>'T12. Planes-program-proyect'!D432</f>
        <v>No existe una competencia definida</v>
      </c>
      <c r="F432" s="193">
        <f>'T12. Planes-program-proyect'!B432</f>
        <v>0</v>
      </c>
      <c r="G432" s="150">
        <f>'T11.Obj G, politicas, metas'!E432</f>
        <v>0</v>
      </c>
      <c r="H432" s="150">
        <f>'T11.Obj G, politicas, metas'!F432</f>
        <v>0</v>
      </c>
      <c r="I432" s="150">
        <f>+'T11.Obj G, politicas, metas'!G432</f>
        <v>0</v>
      </c>
      <c r="J432" s="189">
        <f>'T11.Obj G, politicas, metas'!H432</f>
        <v>0</v>
      </c>
      <c r="K432" s="189">
        <f>'T11.Obj G, politicas, metas'!I432</f>
        <v>0</v>
      </c>
      <c r="L432" s="189">
        <f t="shared" si="17"/>
        <v>0</v>
      </c>
      <c r="M432" s="189">
        <f>'T11.Obj G, politicas, metas'!J432</f>
        <v>0</v>
      </c>
      <c r="N432" s="189">
        <f>'T11.Obj G, politicas, metas'!K432</f>
        <v>0</v>
      </c>
      <c r="O432" s="189">
        <f>'T11.Obj G, politicas, metas'!L432</f>
        <v>0</v>
      </c>
      <c r="P432" s="189">
        <f>'T11.Obj G, politicas, metas'!M432</f>
        <v>0</v>
      </c>
      <c r="Q432" s="150" t="str">
        <f>_xlfn.CONCAT("PLAN/PROGRAMA: ",'T12. Planes-program-proyect'!F432,"
","PROYECTO: ",'T12. Planes-program-proyect'!G432)</f>
        <v xml:space="preserve">PLAN/PROGRAMA: 
PROYECTO: </v>
      </c>
      <c r="R432" s="231">
        <f>+'T12. Planes-program-proyect'!I432</f>
        <v>0</v>
      </c>
    </row>
    <row r="433" spans="1:18" ht="38.25">
      <c r="A433" s="193" t="str">
        <f>+'T12. Planes-program-proyect'!O433</f>
        <v xml:space="preserve"> </v>
      </c>
      <c r="B433" s="193">
        <f>'T12. Planes-program-proyect'!K433</f>
        <v>0</v>
      </c>
      <c r="C433" s="193" t="str">
        <f t="shared" si="16"/>
        <v/>
      </c>
      <c r="D433" s="193">
        <f>'T12. Planes-program-proyect'!L433</f>
        <v>0</v>
      </c>
      <c r="E433" s="193" t="str">
        <f>'T12. Planes-program-proyect'!D433</f>
        <v>No existe una competencia definida</v>
      </c>
      <c r="F433" s="193">
        <f>'T12. Planes-program-proyect'!B433</f>
        <v>0</v>
      </c>
      <c r="G433" s="150">
        <f>'T11.Obj G, politicas, metas'!E433</f>
        <v>0</v>
      </c>
      <c r="H433" s="150">
        <f>'T11.Obj G, politicas, metas'!F433</f>
        <v>0</v>
      </c>
      <c r="I433" s="150">
        <f>+'T11.Obj G, politicas, metas'!G433</f>
        <v>0</v>
      </c>
      <c r="J433" s="189">
        <f>'T11.Obj G, politicas, metas'!H433</f>
        <v>0</v>
      </c>
      <c r="K433" s="189">
        <f>'T11.Obj G, politicas, metas'!I433</f>
        <v>0</v>
      </c>
      <c r="L433" s="189">
        <f t="shared" si="17"/>
        <v>0</v>
      </c>
      <c r="M433" s="189">
        <f>'T11.Obj G, politicas, metas'!J433</f>
        <v>0</v>
      </c>
      <c r="N433" s="189">
        <f>'T11.Obj G, politicas, metas'!K433</f>
        <v>0</v>
      </c>
      <c r="O433" s="189">
        <f>'T11.Obj G, politicas, metas'!L433</f>
        <v>0</v>
      </c>
      <c r="P433" s="189">
        <f>'T11.Obj G, politicas, metas'!M433</f>
        <v>0</v>
      </c>
      <c r="Q433" s="150" t="str">
        <f>_xlfn.CONCAT("PLAN/PROGRAMA: ",'T12. Planes-program-proyect'!F433,"
","PROYECTO: ",'T12. Planes-program-proyect'!G433)</f>
        <v xml:space="preserve">PLAN/PROGRAMA: 
PROYECTO: </v>
      </c>
      <c r="R433" s="231">
        <f>+'T12. Planes-program-proyect'!I433</f>
        <v>0</v>
      </c>
    </row>
    <row r="434" spans="1:18" ht="38.25">
      <c r="A434" s="193" t="str">
        <f>+'T12. Planes-program-proyect'!O434</f>
        <v xml:space="preserve"> </v>
      </c>
      <c r="B434" s="193">
        <f>'T12. Planes-program-proyect'!K434</f>
        <v>0</v>
      </c>
      <c r="C434" s="193" t="str">
        <f t="shared" si="16"/>
        <v/>
      </c>
      <c r="D434" s="193">
        <f>'T12. Planes-program-proyect'!L434</f>
        <v>0</v>
      </c>
      <c r="E434" s="193" t="str">
        <f>'T12. Planes-program-proyect'!D434</f>
        <v>No existe una competencia definida</v>
      </c>
      <c r="F434" s="193">
        <f>'T12. Planes-program-proyect'!B434</f>
        <v>0</v>
      </c>
      <c r="G434" s="150">
        <f>'T11.Obj G, politicas, metas'!E434</f>
        <v>0</v>
      </c>
      <c r="H434" s="150">
        <f>'T11.Obj G, politicas, metas'!F434</f>
        <v>0</v>
      </c>
      <c r="I434" s="150">
        <f>+'T11.Obj G, politicas, metas'!G434</f>
        <v>0</v>
      </c>
      <c r="J434" s="189">
        <f>'T11.Obj G, politicas, metas'!H434</f>
        <v>0</v>
      </c>
      <c r="K434" s="189">
        <f>'T11.Obj G, politicas, metas'!I434</f>
        <v>0</v>
      </c>
      <c r="L434" s="189">
        <f t="shared" si="17"/>
        <v>0</v>
      </c>
      <c r="M434" s="189">
        <f>'T11.Obj G, politicas, metas'!J434</f>
        <v>0</v>
      </c>
      <c r="N434" s="189">
        <f>'T11.Obj G, politicas, metas'!K434</f>
        <v>0</v>
      </c>
      <c r="O434" s="189">
        <f>'T11.Obj G, politicas, metas'!L434</f>
        <v>0</v>
      </c>
      <c r="P434" s="189">
        <f>'T11.Obj G, politicas, metas'!M434</f>
        <v>0</v>
      </c>
      <c r="Q434" s="150" t="str">
        <f>_xlfn.CONCAT("PLAN/PROGRAMA: ",'T12. Planes-program-proyect'!F434,"
","PROYECTO: ",'T12. Planes-program-proyect'!G434)</f>
        <v xml:space="preserve">PLAN/PROGRAMA: 
PROYECTO: </v>
      </c>
      <c r="R434" s="231">
        <f>+'T12. Planes-program-proyect'!I434</f>
        <v>0</v>
      </c>
    </row>
    <row r="435" spans="1:18" ht="38.25">
      <c r="A435" s="193" t="str">
        <f>+'T12. Planes-program-proyect'!O435</f>
        <v xml:space="preserve"> </v>
      </c>
      <c r="B435" s="193">
        <f>'T12. Planes-program-proyect'!K435</f>
        <v>0</v>
      </c>
      <c r="C435" s="193" t="str">
        <f t="shared" si="16"/>
        <v/>
      </c>
      <c r="D435" s="193">
        <f>'T12. Planes-program-proyect'!L435</f>
        <v>0</v>
      </c>
      <c r="E435" s="193" t="str">
        <f>'T12. Planes-program-proyect'!D435</f>
        <v>No existe una competencia definida</v>
      </c>
      <c r="F435" s="193">
        <f>'T12. Planes-program-proyect'!B435</f>
        <v>0</v>
      </c>
      <c r="G435" s="150">
        <f>'T11.Obj G, politicas, metas'!E435</f>
        <v>0</v>
      </c>
      <c r="H435" s="150">
        <f>'T11.Obj G, politicas, metas'!F435</f>
        <v>0</v>
      </c>
      <c r="I435" s="150">
        <f>+'T11.Obj G, politicas, metas'!G435</f>
        <v>0</v>
      </c>
      <c r="J435" s="189">
        <f>'T11.Obj G, politicas, metas'!H435</f>
        <v>0</v>
      </c>
      <c r="K435" s="189">
        <f>'T11.Obj G, politicas, metas'!I435</f>
        <v>0</v>
      </c>
      <c r="L435" s="189">
        <f t="shared" si="17"/>
        <v>0</v>
      </c>
      <c r="M435" s="189">
        <f>'T11.Obj G, politicas, metas'!J435</f>
        <v>0</v>
      </c>
      <c r="N435" s="189">
        <f>'T11.Obj G, politicas, metas'!K435</f>
        <v>0</v>
      </c>
      <c r="O435" s="189">
        <f>'T11.Obj G, politicas, metas'!L435</f>
        <v>0</v>
      </c>
      <c r="P435" s="189">
        <f>'T11.Obj G, politicas, metas'!M435</f>
        <v>0</v>
      </c>
      <c r="Q435" s="150" t="str">
        <f>_xlfn.CONCAT("PLAN/PROGRAMA: ",'T12. Planes-program-proyect'!F435,"
","PROYECTO: ",'T12. Planes-program-proyect'!G435)</f>
        <v xml:space="preserve">PLAN/PROGRAMA: 
PROYECTO: </v>
      </c>
      <c r="R435" s="231">
        <f>+'T12. Planes-program-proyect'!I435</f>
        <v>0</v>
      </c>
    </row>
    <row r="436" spans="1:18" ht="38.25">
      <c r="A436" s="193" t="str">
        <f>+'T12. Planes-program-proyect'!O436</f>
        <v xml:space="preserve"> </v>
      </c>
      <c r="B436" s="193">
        <f>'T12. Planes-program-proyect'!K436</f>
        <v>0</v>
      </c>
      <c r="C436" s="193" t="str">
        <f t="shared" si="16"/>
        <v/>
      </c>
      <c r="D436" s="193">
        <f>'T12. Planes-program-proyect'!L436</f>
        <v>0</v>
      </c>
      <c r="E436" s="193" t="str">
        <f>'T12. Planes-program-proyect'!D436</f>
        <v>No existe una competencia definida</v>
      </c>
      <c r="F436" s="193">
        <f>'T12. Planes-program-proyect'!B436</f>
        <v>0</v>
      </c>
      <c r="G436" s="150">
        <f>'T11.Obj G, politicas, metas'!E436</f>
        <v>0</v>
      </c>
      <c r="H436" s="150">
        <f>'T11.Obj G, politicas, metas'!F436</f>
        <v>0</v>
      </c>
      <c r="I436" s="150">
        <f>+'T11.Obj G, politicas, metas'!G436</f>
        <v>0</v>
      </c>
      <c r="J436" s="189">
        <f>'T11.Obj G, politicas, metas'!H436</f>
        <v>0</v>
      </c>
      <c r="K436" s="189">
        <f>'T11.Obj G, politicas, metas'!I436</f>
        <v>0</v>
      </c>
      <c r="L436" s="189">
        <f t="shared" si="17"/>
        <v>0</v>
      </c>
      <c r="M436" s="189">
        <f>'T11.Obj G, politicas, metas'!J436</f>
        <v>0</v>
      </c>
      <c r="N436" s="189">
        <f>'T11.Obj G, politicas, metas'!K436</f>
        <v>0</v>
      </c>
      <c r="O436" s="189">
        <f>'T11.Obj G, politicas, metas'!L436</f>
        <v>0</v>
      </c>
      <c r="P436" s="189">
        <f>'T11.Obj G, politicas, metas'!M436</f>
        <v>0</v>
      </c>
      <c r="Q436" s="150" t="str">
        <f>_xlfn.CONCAT("PLAN/PROGRAMA: ",'T12. Planes-program-proyect'!F436,"
","PROYECTO: ",'T12. Planes-program-proyect'!G436)</f>
        <v xml:space="preserve">PLAN/PROGRAMA: 
PROYECTO: </v>
      </c>
      <c r="R436" s="231">
        <f>+'T12. Planes-program-proyect'!I436</f>
        <v>0</v>
      </c>
    </row>
    <row r="437" spans="1:18" ht="38.25">
      <c r="A437" s="193" t="str">
        <f>+'T12. Planes-program-proyect'!O437</f>
        <v xml:space="preserve"> </v>
      </c>
      <c r="B437" s="193">
        <f>'T12. Planes-program-proyect'!K437</f>
        <v>0</v>
      </c>
      <c r="C437" s="193" t="str">
        <f t="shared" si="16"/>
        <v/>
      </c>
      <c r="D437" s="193">
        <f>'T12. Planes-program-proyect'!L437</f>
        <v>0</v>
      </c>
      <c r="E437" s="193" t="str">
        <f>'T12. Planes-program-proyect'!D437</f>
        <v>No existe una competencia definida</v>
      </c>
      <c r="F437" s="193">
        <f>'T12. Planes-program-proyect'!B437</f>
        <v>0</v>
      </c>
      <c r="G437" s="150">
        <f>'T11.Obj G, politicas, metas'!E437</f>
        <v>0</v>
      </c>
      <c r="H437" s="150">
        <f>'T11.Obj G, politicas, metas'!F437</f>
        <v>0</v>
      </c>
      <c r="I437" s="150">
        <f>+'T11.Obj G, politicas, metas'!G437</f>
        <v>0</v>
      </c>
      <c r="J437" s="189">
        <f>'T11.Obj G, politicas, metas'!H437</f>
        <v>0</v>
      </c>
      <c r="K437" s="189">
        <f>'T11.Obj G, politicas, metas'!I437</f>
        <v>0</v>
      </c>
      <c r="L437" s="189">
        <f t="shared" si="17"/>
        <v>0</v>
      </c>
      <c r="M437" s="189">
        <f>'T11.Obj G, politicas, metas'!J437</f>
        <v>0</v>
      </c>
      <c r="N437" s="189">
        <f>'T11.Obj G, politicas, metas'!K437</f>
        <v>0</v>
      </c>
      <c r="O437" s="189">
        <f>'T11.Obj G, politicas, metas'!L437</f>
        <v>0</v>
      </c>
      <c r="P437" s="189">
        <f>'T11.Obj G, politicas, metas'!M437</f>
        <v>0</v>
      </c>
      <c r="Q437" s="150" t="str">
        <f>_xlfn.CONCAT("PLAN/PROGRAMA: ",'T12. Planes-program-proyect'!F437,"
","PROYECTO: ",'T12. Planes-program-proyect'!G437)</f>
        <v xml:space="preserve">PLAN/PROGRAMA: 
PROYECTO: </v>
      </c>
      <c r="R437" s="231">
        <f>+'T12. Planes-program-proyect'!I437</f>
        <v>0</v>
      </c>
    </row>
    <row r="438" spans="1:18" ht="38.25">
      <c r="A438" s="193" t="str">
        <f>+'T12. Planes-program-proyect'!O438</f>
        <v xml:space="preserve"> </v>
      </c>
      <c r="B438" s="193">
        <f>'T12. Planes-program-proyect'!K438</f>
        <v>0</v>
      </c>
      <c r="C438" s="193" t="str">
        <f t="shared" si="16"/>
        <v/>
      </c>
      <c r="D438" s="193">
        <f>'T12. Planes-program-proyect'!L438</f>
        <v>0</v>
      </c>
      <c r="E438" s="193" t="str">
        <f>'T12. Planes-program-proyect'!D438</f>
        <v>No existe una competencia definida</v>
      </c>
      <c r="F438" s="193">
        <f>'T12. Planes-program-proyect'!B438</f>
        <v>0</v>
      </c>
      <c r="G438" s="150">
        <f>'T11.Obj G, politicas, metas'!E438</f>
        <v>0</v>
      </c>
      <c r="H438" s="150">
        <f>'T11.Obj G, politicas, metas'!F438</f>
        <v>0</v>
      </c>
      <c r="I438" s="150">
        <f>+'T11.Obj G, politicas, metas'!G438</f>
        <v>0</v>
      </c>
      <c r="J438" s="189">
        <f>'T11.Obj G, politicas, metas'!H438</f>
        <v>0</v>
      </c>
      <c r="K438" s="189">
        <f>'T11.Obj G, politicas, metas'!I438</f>
        <v>0</v>
      </c>
      <c r="L438" s="189">
        <f t="shared" si="17"/>
        <v>0</v>
      </c>
      <c r="M438" s="189">
        <f>'T11.Obj G, politicas, metas'!J438</f>
        <v>0</v>
      </c>
      <c r="N438" s="189">
        <f>'T11.Obj G, politicas, metas'!K438</f>
        <v>0</v>
      </c>
      <c r="O438" s="189">
        <f>'T11.Obj G, politicas, metas'!L438</f>
        <v>0</v>
      </c>
      <c r="P438" s="189">
        <f>'T11.Obj G, politicas, metas'!M438</f>
        <v>0</v>
      </c>
      <c r="Q438" s="150" t="str">
        <f>_xlfn.CONCAT("PLAN/PROGRAMA: ",'T12. Planes-program-proyect'!F438,"
","PROYECTO: ",'T12. Planes-program-proyect'!G438)</f>
        <v xml:space="preserve">PLAN/PROGRAMA: 
PROYECTO: </v>
      </c>
      <c r="R438" s="231">
        <f>+'T12. Planes-program-proyect'!I438</f>
        <v>0</v>
      </c>
    </row>
    <row r="439" spans="1:18" ht="38.25">
      <c r="A439" s="193" t="str">
        <f>+'T12. Planes-program-proyect'!O439</f>
        <v xml:space="preserve"> </v>
      </c>
      <c r="B439" s="193">
        <f>'T12. Planes-program-proyect'!K439</f>
        <v>0</v>
      </c>
      <c r="C439" s="193" t="str">
        <f t="shared" si="16"/>
        <v/>
      </c>
      <c r="D439" s="193">
        <f>'T12. Planes-program-proyect'!L439</f>
        <v>0</v>
      </c>
      <c r="E439" s="193" t="str">
        <f>'T12. Planes-program-proyect'!D439</f>
        <v>No existe una competencia definida</v>
      </c>
      <c r="F439" s="193">
        <f>'T12. Planes-program-proyect'!B439</f>
        <v>0</v>
      </c>
      <c r="G439" s="150">
        <f>'T11.Obj G, politicas, metas'!E439</f>
        <v>0</v>
      </c>
      <c r="H439" s="150">
        <f>'T11.Obj G, politicas, metas'!F439</f>
        <v>0</v>
      </c>
      <c r="I439" s="150">
        <f>+'T11.Obj G, politicas, metas'!G439</f>
        <v>0</v>
      </c>
      <c r="J439" s="189">
        <f>'T11.Obj G, politicas, metas'!H439</f>
        <v>0</v>
      </c>
      <c r="K439" s="189">
        <f>'T11.Obj G, politicas, metas'!I439</f>
        <v>0</v>
      </c>
      <c r="L439" s="189">
        <f t="shared" si="17"/>
        <v>0</v>
      </c>
      <c r="M439" s="189">
        <f>'T11.Obj G, politicas, metas'!J439</f>
        <v>0</v>
      </c>
      <c r="N439" s="189">
        <f>'T11.Obj G, politicas, metas'!K439</f>
        <v>0</v>
      </c>
      <c r="O439" s="189">
        <f>'T11.Obj G, politicas, metas'!L439</f>
        <v>0</v>
      </c>
      <c r="P439" s="189">
        <f>'T11.Obj G, politicas, metas'!M439</f>
        <v>0</v>
      </c>
      <c r="Q439" s="150" t="str">
        <f>_xlfn.CONCAT("PLAN/PROGRAMA: ",'T12. Planes-program-proyect'!F439,"
","PROYECTO: ",'T12. Planes-program-proyect'!G439)</f>
        <v xml:space="preserve">PLAN/PROGRAMA: 
PROYECTO: </v>
      </c>
      <c r="R439" s="231">
        <f>+'T12. Planes-program-proyect'!I439</f>
        <v>0</v>
      </c>
    </row>
    <row r="440" spans="1:18" ht="38.25">
      <c r="A440" s="193" t="str">
        <f>+'T12. Planes-program-proyect'!O440</f>
        <v xml:space="preserve"> </v>
      </c>
      <c r="B440" s="193">
        <f>'T12. Planes-program-proyect'!K440</f>
        <v>0</v>
      </c>
      <c r="C440" s="193" t="str">
        <f t="shared" si="16"/>
        <v/>
      </c>
      <c r="D440" s="193">
        <f>'T12. Planes-program-proyect'!L440</f>
        <v>0</v>
      </c>
      <c r="E440" s="193" t="str">
        <f>'T12. Planes-program-proyect'!D440</f>
        <v>No existe una competencia definida</v>
      </c>
      <c r="F440" s="193">
        <f>'T12. Planes-program-proyect'!B440</f>
        <v>0</v>
      </c>
      <c r="G440" s="150">
        <f>'T11.Obj G, politicas, metas'!E440</f>
        <v>0</v>
      </c>
      <c r="H440" s="150">
        <f>'T11.Obj G, politicas, metas'!F440</f>
        <v>0</v>
      </c>
      <c r="I440" s="150">
        <f>+'T11.Obj G, politicas, metas'!G440</f>
        <v>0</v>
      </c>
      <c r="J440" s="189">
        <f>'T11.Obj G, politicas, metas'!H440</f>
        <v>0</v>
      </c>
      <c r="K440" s="189">
        <f>'T11.Obj G, politicas, metas'!I440</f>
        <v>0</v>
      </c>
      <c r="L440" s="189">
        <f t="shared" si="17"/>
        <v>0</v>
      </c>
      <c r="M440" s="189">
        <f>'T11.Obj G, politicas, metas'!J440</f>
        <v>0</v>
      </c>
      <c r="N440" s="189">
        <f>'T11.Obj G, politicas, metas'!K440</f>
        <v>0</v>
      </c>
      <c r="O440" s="189">
        <f>'T11.Obj G, politicas, metas'!L440</f>
        <v>0</v>
      </c>
      <c r="P440" s="189">
        <f>'T11.Obj G, politicas, metas'!M440</f>
        <v>0</v>
      </c>
      <c r="Q440" s="150" t="str">
        <f>_xlfn.CONCAT("PLAN/PROGRAMA: ",'T12. Planes-program-proyect'!F440,"
","PROYECTO: ",'T12. Planes-program-proyect'!G440)</f>
        <v xml:space="preserve">PLAN/PROGRAMA: 
PROYECTO: </v>
      </c>
      <c r="R440" s="231">
        <f>+'T12. Planes-program-proyect'!I440</f>
        <v>0</v>
      </c>
    </row>
    <row r="441" spans="1:18" ht="38.25">
      <c r="A441" s="193" t="str">
        <f>+'T12. Planes-program-proyect'!O441</f>
        <v xml:space="preserve"> </v>
      </c>
      <c r="B441" s="193">
        <f>'T12. Planes-program-proyect'!K441</f>
        <v>0</v>
      </c>
      <c r="C441" s="193" t="str">
        <f t="shared" si="16"/>
        <v/>
      </c>
      <c r="D441" s="193">
        <f>'T12. Planes-program-proyect'!L441</f>
        <v>0</v>
      </c>
      <c r="E441" s="193" t="str">
        <f>'T12. Planes-program-proyect'!D441</f>
        <v>No existe una competencia definida</v>
      </c>
      <c r="F441" s="193">
        <f>'T12. Planes-program-proyect'!B441</f>
        <v>0</v>
      </c>
      <c r="G441" s="150">
        <f>'T11.Obj G, politicas, metas'!E441</f>
        <v>0</v>
      </c>
      <c r="H441" s="150">
        <f>'T11.Obj G, politicas, metas'!F441</f>
        <v>0</v>
      </c>
      <c r="I441" s="150">
        <f>+'T11.Obj G, politicas, metas'!G441</f>
        <v>0</v>
      </c>
      <c r="J441" s="189">
        <f>'T11.Obj G, politicas, metas'!H441</f>
        <v>0</v>
      </c>
      <c r="K441" s="189">
        <f>'T11.Obj G, politicas, metas'!I441</f>
        <v>0</v>
      </c>
      <c r="L441" s="189">
        <f t="shared" si="17"/>
        <v>0</v>
      </c>
      <c r="M441" s="189">
        <f>'T11.Obj G, politicas, metas'!J441</f>
        <v>0</v>
      </c>
      <c r="N441" s="189">
        <f>'T11.Obj G, politicas, metas'!K441</f>
        <v>0</v>
      </c>
      <c r="O441" s="189">
        <f>'T11.Obj G, politicas, metas'!L441</f>
        <v>0</v>
      </c>
      <c r="P441" s="189">
        <f>'T11.Obj G, politicas, metas'!M441</f>
        <v>0</v>
      </c>
      <c r="Q441" s="150" t="str">
        <f>_xlfn.CONCAT("PLAN/PROGRAMA: ",'T12. Planes-program-proyect'!F441,"
","PROYECTO: ",'T12. Planes-program-proyect'!G441)</f>
        <v xml:space="preserve">PLAN/PROGRAMA: 
PROYECTO: </v>
      </c>
      <c r="R441" s="231">
        <f>+'T12. Planes-program-proyect'!I441</f>
        <v>0</v>
      </c>
    </row>
    <row r="442" spans="1:18" ht="38.25">
      <c r="A442" s="193" t="str">
        <f>+'T12. Planes-program-proyect'!O442</f>
        <v xml:space="preserve"> </v>
      </c>
      <c r="B442" s="193">
        <f>'T12. Planes-program-proyect'!K442</f>
        <v>0</v>
      </c>
      <c r="C442" s="193" t="str">
        <f t="shared" si="16"/>
        <v/>
      </c>
      <c r="D442" s="193">
        <f>'T12. Planes-program-proyect'!L442</f>
        <v>0</v>
      </c>
      <c r="E442" s="193" t="str">
        <f>'T12. Planes-program-proyect'!D442</f>
        <v>No existe una competencia definida</v>
      </c>
      <c r="F442" s="193">
        <f>'T12. Planes-program-proyect'!B442</f>
        <v>0</v>
      </c>
      <c r="G442" s="150">
        <f>'T11.Obj G, politicas, metas'!E442</f>
        <v>0</v>
      </c>
      <c r="H442" s="150">
        <f>'T11.Obj G, politicas, metas'!F442</f>
        <v>0</v>
      </c>
      <c r="I442" s="150">
        <f>+'T11.Obj G, politicas, metas'!G442</f>
        <v>0</v>
      </c>
      <c r="J442" s="189">
        <f>'T11.Obj G, politicas, metas'!H442</f>
        <v>0</v>
      </c>
      <c r="K442" s="189">
        <f>'T11.Obj G, politicas, metas'!I442</f>
        <v>0</v>
      </c>
      <c r="L442" s="189">
        <f t="shared" si="17"/>
        <v>0</v>
      </c>
      <c r="M442" s="189">
        <f>'T11.Obj G, politicas, metas'!J442</f>
        <v>0</v>
      </c>
      <c r="N442" s="189">
        <f>'T11.Obj G, politicas, metas'!K442</f>
        <v>0</v>
      </c>
      <c r="O442" s="189">
        <f>'T11.Obj G, politicas, metas'!L442</f>
        <v>0</v>
      </c>
      <c r="P442" s="189">
        <f>'T11.Obj G, politicas, metas'!M442</f>
        <v>0</v>
      </c>
      <c r="Q442" s="150" t="str">
        <f>_xlfn.CONCAT("PLAN/PROGRAMA: ",'T12. Planes-program-proyect'!F442,"
","PROYECTO: ",'T12. Planes-program-proyect'!G442)</f>
        <v xml:space="preserve">PLAN/PROGRAMA: 
PROYECTO: </v>
      </c>
      <c r="R442" s="231">
        <f>+'T12. Planes-program-proyect'!I442</f>
        <v>0</v>
      </c>
    </row>
    <row r="443" spans="1:18" ht="38.25">
      <c r="A443" s="193" t="str">
        <f>+'T12. Planes-program-proyect'!O443</f>
        <v xml:space="preserve"> </v>
      </c>
      <c r="B443" s="193">
        <f>'T12. Planes-program-proyect'!K443</f>
        <v>0</v>
      </c>
      <c r="C443" s="193" t="str">
        <f t="shared" si="16"/>
        <v/>
      </c>
      <c r="D443" s="193">
        <f>'T12. Planes-program-proyect'!L443</f>
        <v>0</v>
      </c>
      <c r="E443" s="193" t="str">
        <f>'T12. Planes-program-proyect'!D443</f>
        <v>No existe una competencia definida</v>
      </c>
      <c r="F443" s="193">
        <f>'T12. Planes-program-proyect'!B443</f>
        <v>0</v>
      </c>
      <c r="G443" s="150">
        <f>'T11.Obj G, politicas, metas'!E443</f>
        <v>0</v>
      </c>
      <c r="H443" s="150">
        <f>'T11.Obj G, politicas, metas'!F443</f>
        <v>0</v>
      </c>
      <c r="I443" s="150">
        <f>+'T11.Obj G, politicas, metas'!G443</f>
        <v>0</v>
      </c>
      <c r="J443" s="189">
        <f>'T11.Obj G, politicas, metas'!H443</f>
        <v>0</v>
      </c>
      <c r="K443" s="189">
        <f>'T11.Obj G, politicas, metas'!I443</f>
        <v>0</v>
      </c>
      <c r="L443" s="189">
        <f t="shared" si="17"/>
        <v>0</v>
      </c>
      <c r="M443" s="189">
        <f>'T11.Obj G, politicas, metas'!J443</f>
        <v>0</v>
      </c>
      <c r="N443" s="189">
        <f>'T11.Obj G, politicas, metas'!K443</f>
        <v>0</v>
      </c>
      <c r="O443" s="189">
        <f>'T11.Obj G, politicas, metas'!L443</f>
        <v>0</v>
      </c>
      <c r="P443" s="189">
        <f>'T11.Obj G, politicas, metas'!M443</f>
        <v>0</v>
      </c>
      <c r="Q443" s="150" t="str">
        <f>_xlfn.CONCAT("PLAN/PROGRAMA: ",'T12. Planes-program-proyect'!F443,"
","PROYECTO: ",'T12. Planes-program-proyect'!G443)</f>
        <v xml:space="preserve">PLAN/PROGRAMA: 
PROYECTO: </v>
      </c>
      <c r="R443" s="231">
        <f>+'T12. Planes-program-proyect'!I443</f>
        <v>0</v>
      </c>
    </row>
    <row r="444" spans="1:18" ht="38.25">
      <c r="A444" s="193" t="str">
        <f>+'T12. Planes-program-proyect'!O444</f>
        <v xml:space="preserve"> </v>
      </c>
      <c r="B444" s="193">
        <f>'T12. Planes-program-proyect'!K444</f>
        <v>0</v>
      </c>
      <c r="C444" s="193" t="str">
        <f t="shared" si="16"/>
        <v/>
      </c>
      <c r="D444" s="193">
        <f>'T12. Planes-program-proyect'!L444</f>
        <v>0</v>
      </c>
      <c r="E444" s="193" t="str">
        <f>'T12. Planes-program-proyect'!D444</f>
        <v>No existe una competencia definida</v>
      </c>
      <c r="F444" s="193">
        <f>'T12. Planes-program-proyect'!B444</f>
        <v>0</v>
      </c>
      <c r="G444" s="150">
        <f>'T11.Obj G, politicas, metas'!E444</f>
        <v>0</v>
      </c>
      <c r="H444" s="150">
        <f>'T11.Obj G, politicas, metas'!F444</f>
        <v>0</v>
      </c>
      <c r="I444" s="150">
        <f>+'T11.Obj G, politicas, metas'!G444</f>
        <v>0</v>
      </c>
      <c r="J444" s="189">
        <f>'T11.Obj G, politicas, metas'!H444</f>
        <v>0</v>
      </c>
      <c r="K444" s="189">
        <f>'T11.Obj G, politicas, metas'!I444</f>
        <v>0</v>
      </c>
      <c r="L444" s="189">
        <f t="shared" si="17"/>
        <v>0</v>
      </c>
      <c r="M444" s="189">
        <f>'T11.Obj G, politicas, metas'!J444</f>
        <v>0</v>
      </c>
      <c r="N444" s="189">
        <f>'T11.Obj G, politicas, metas'!K444</f>
        <v>0</v>
      </c>
      <c r="O444" s="189">
        <f>'T11.Obj G, politicas, metas'!L444</f>
        <v>0</v>
      </c>
      <c r="P444" s="189">
        <f>'T11.Obj G, politicas, metas'!M444</f>
        <v>0</v>
      </c>
      <c r="Q444" s="150" t="str">
        <f>_xlfn.CONCAT("PLAN/PROGRAMA: ",'T12. Planes-program-proyect'!F444,"
","PROYECTO: ",'T12. Planes-program-proyect'!G444)</f>
        <v xml:space="preserve">PLAN/PROGRAMA: 
PROYECTO: </v>
      </c>
      <c r="R444" s="231">
        <f>+'T12. Planes-program-proyect'!I444</f>
        <v>0</v>
      </c>
    </row>
    <row r="445" spans="1:18" ht="38.25">
      <c r="A445" s="193" t="str">
        <f>+'T12. Planes-program-proyect'!O445</f>
        <v xml:space="preserve"> </v>
      </c>
      <c r="B445" s="193">
        <f>'T12. Planes-program-proyect'!K445</f>
        <v>0</v>
      </c>
      <c r="C445" s="193" t="str">
        <f t="shared" si="16"/>
        <v/>
      </c>
      <c r="D445" s="193">
        <f>'T12. Planes-program-proyect'!L445</f>
        <v>0</v>
      </c>
      <c r="E445" s="193" t="str">
        <f>'T12. Planes-program-proyect'!D445</f>
        <v>No existe una competencia definida</v>
      </c>
      <c r="F445" s="193">
        <f>'T12. Planes-program-proyect'!B445</f>
        <v>0</v>
      </c>
      <c r="G445" s="150">
        <f>'T11.Obj G, politicas, metas'!E445</f>
        <v>0</v>
      </c>
      <c r="H445" s="150">
        <f>'T11.Obj G, politicas, metas'!F445</f>
        <v>0</v>
      </c>
      <c r="I445" s="150">
        <f>+'T11.Obj G, politicas, metas'!G445</f>
        <v>0</v>
      </c>
      <c r="J445" s="189">
        <f>'T11.Obj G, politicas, metas'!H445</f>
        <v>0</v>
      </c>
      <c r="K445" s="189">
        <f>'T11.Obj G, politicas, metas'!I445</f>
        <v>0</v>
      </c>
      <c r="L445" s="189">
        <f t="shared" si="17"/>
        <v>0</v>
      </c>
      <c r="M445" s="189">
        <f>'T11.Obj G, politicas, metas'!J445</f>
        <v>0</v>
      </c>
      <c r="N445" s="189">
        <f>'T11.Obj G, politicas, metas'!K445</f>
        <v>0</v>
      </c>
      <c r="O445" s="189">
        <f>'T11.Obj G, politicas, metas'!L445</f>
        <v>0</v>
      </c>
      <c r="P445" s="189">
        <f>'T11.Obj G, politicas, metas'!M445</f>
        <v>0</v>
      </c>
      <c r="Q445" s="150" t="str">
        <f>_xlfn.CONCAT("PLAN/PROGRAMA: ",'T12. Planes-program-proyect'!F445,"
","PROYECTO: ",'T12. Planes-program-proyect'!G445)</f>
        <v xml:space="preserve">PLAN/PROGRAMA: 
PROYECTO: </v>
      </c>
      <c r="R445" s="231">
        <f>+'T12. Planes-program-proyect'!I445</f>
        <v>0</v>
      </c>
    </row>
    <row r="446" spans="1:18" ht="38.25">
      <c r="A446" s="193" t="str">
        <f>+'T12. Planes-program-proyect'!O446</f>
        <v xml:space="preserve"> </v>
      </c>
      <c r="B446" s="193">
        <f>'T12. Planes-program-proyect'!K446</f>
        <v>0</v>
      </c>
      <c r="C446" s="193" t="str">
        <f t="shared" si="16"/>
        <v/>
      </c>
      <c r="D446" s="193">
        <f>'T12. Planes-program-proyect'!L446</f>
        <v>0</v>
      </c>
      <c r="E446" s="193" t="str">
        <f>'T12. Planes-program-proyect'!D446</f>
        <v>No existe una competencia definida</v>
      </c>
      <c r="F446" s="193">
        <f>'T12. Planes-program-proyect'!B446</f>
        <v>0</v>
      </c>
      <c r="G446" s="150">
        <f>'T11.Obj G, politicas, metas'!E446</f>
        <v>0</v>
      </c>
      <c r="H446" s="150">
        <f>'T11.Obj G, politicas, metas'!F446</f>
        <v>0</v>
      </c>
      <c r="I446" s="150">
        <f>+'T11.Obj G, politicas, metas'!G446</f>
        <v>0</v>
      </c>
      <c r="J446" s="189">
        <f>'T11.Obj G, politicas, metas'!H446</f>
        <v>0</v>
      </c>
      <c r="K446" s="189">
        <f>'T11.Obj G, politicas, metas'!I446</f>
        <v>0</v>
      </c>
      <c r="L446" s="189">
        <f t="shared" si="17"/>
        <v>0</v>
      </c>
      <c r="M446" s="189">
        <f>'T11.Obj G, politicas, metas'!J446</f>
        <v>0</v>
      </c>
      <c r="N446" s="189">
        <f>'T11.Obj G, politicas, metas'!K446</f>
        <v>0</v>
      </c>
      <c r="O446" s="189">
        <f>'T11.Obj G, politicas, metas'!L446</f>
        <v>0</v>
      </c>
      <c r="P446" s="189">
        <f>'T11.Obj G, politicas, metas'!M446</f>
        <v>0</v>
      </c>
      <c r="Q446" s="150" t="str">
        <f>_xlfn.CONCAT("PLAN/PROGRAMA: ",'T12. Planes-program-proyect'!F446,"
","PROYECTO: ",'T12. Planes-program-proyect'!G446)</f>
        <v xml:space="preserve">PLAN/PROGRAMA: 
PROYECTO: </v>
      </c>
      <c r="R446" s="231">
        <f>+'T12. Planes-program-proyect'!I446</f>
        <v>0</v>
      </c>
    </row>
    <row r="447" spans="1:18" ht="38.25">
      <c r="A447" s="193" t="str">
        <f>+'T12. Planes-program-proyect'!O447</f>
        <v xml:space="preserve"> </v>
      </c>
      <c r="B447" s="193">
        <f>'T12. Planes-program-proyect'!K447</f>
        <v>0</v>
      </c>
      <c r="C447" s="193" t="str">
        <f t="shared" si="16"/>
        <v/>
      </c>
      <c r="D447" s="193">
        <f>'T12. Planes-program-proyect'!L447</f>
        <v>0</v>
      </c>
      <c r="E447" s="193" t="str">
        <f>'T12. Planes-program-proyect'!D447</f>
        <v>No existe una competencia definida</v>
      </c>
      <c r="F447" s="193">
        <f>'T12. Planes-program-proyect'!B447</f>
        <v>0</v>
      </c>
      <c r="G447" s="150">
        <f>'T11.Obj G, politicas, metas'!E447</f>
        <v>0</v>
      </c>
      <c r="H447" s="150">
        <f>'T11.Obj G, politicas, metas'!F447</f>
        <v>0</v>
      </c>
      <c r="I447" s="150">
        <f>+'T11.Obj G, politicas, metas'!G447</f>
        <v>0</v>
      </c>
      <c r="J447" s="189">
        <f>'T11.Obj G, politicas, metas'!H447</f>
        <v>0</v>
      </c>
      <c r="K447" s="189">
        <f>'T11.Obj G, politicas, metas'!I447</f>
        <v>0</v>
      </c>
      <c r="L447" s="189">
        <f t="shared" si="17"/>
        <v>0</v>
      </c>
      <c r="M447" s="189">
        <f>'T11.Obj G, politicas, metas'!J447</f>
        <v>0</v>
      </c>
      <c r="N447" s="189">
        <f>'T11.Obj G, politicas, metas'!K447</f>
        <v>0</v>
      </c>
      <c r="O447" s="189">
        <f>'T11.Obj G, politicas, metas'!L447</f>
        <v>0</v>
      </c>
      <c r="P447" s="189">
        <f>'T11.Obj G, politicas, metas'!M447</f>
        <v>0</v>
      </c>
      <c r="Q447" s="150" t="str">
        <f>_xlfn.CONCAT("PLAN/PROGRAMA: ",'T12. Planes-program-proyect'!F447,"
","PROYECTO: ",'T12. Planes-program-proyect'!G447)</f>
        <v xml:space="preserve">PLAN/PROGRAMA: 
PROYECTO: </v>
      </c>
      <c r="R447" s="231">
        <f>+'T12. Planes-program-proyect'!I447</f>
        <v>0</v>
      </c>
    </row>
    <row r="448" spans="1:18" ht="38.25">
      <c r="A448" s="193" t="str">
        <f>+'T12. Planes-program-proyect'!O448</f>
        <v xml:space="preserve"> </v>
      </c>
      <c r="B448" s="193">
        <f>'T12. Planes-program-proyect'!K448</f>
        <v>0</v>
      </c>
      <c r="C448" s="193" t="str">
        <f t="shared" si="16"/>
        <v/>
      </c>
      <c r="D448" s="193">
        <f>'T12. Planes-program-proyect'!L448</f>
        <v>0</v>
      </c>
      <c r="E448" s="193" t="str">
        <f>'T12. Planes-program-proyect'!D448</f>
        <v>No existe una competencia definida</v>
      </c>
      <c r="F448" s="193">
        <f>'T12. Planes-program-proyect'!B448</f>
        <v>0</v>
      </c>
      <c r="G448" s="150">
        <f>'T11.Obj G, politicas, metas'!E448</f>
        <v>0</v>
      </c>
      <c r="H448" s="150">
        <f>'T11.Obj G, politicas, metas'!F448</f>
        <v>0</v>
      </c>
      <c r="I448" s="150">
        <f>+'T11.Obj G, politicas, metas'!G448</f>
        <v>0</v>
      </c>
      <c r="J448" s="189">
        <f>'T11.Obj G, politicas, metas'!H448</f>
        <v>0</v>
      </c>
      <c r="K448" s="189">
        <f>'T11.Obj G, politicas, metas'!I448</f>
        <v>0</v>
      </c>
      <c r="L448" s="189">
        <f t="shared" si="17"/>
        <v>0</v>
      </c>
      <c r="M448" s="189">
        <f>'T11.Obj G, politicas, metas'!J448</f>
        <v>0</v>
      </c>
      <c r="N448" s="189">
        <f>'T11.Obj G, politicas, metas'!K448</f>
        <v>0</v>
      </c>
      <c r="O448" s="189">
        <f>'T11.Obj G, politicas, metas'!L448</f>
        <v>0</v>
      </c>
      <c r="P448" s="189">
        <f>'T11.Obj G, politicas, metas'!M448</f>
        <v>0</v>
      </c>
      <c r="Q448" s="150" t="str">
        <f>_xlfn.CONCAT("PLAN/PROGRAMA: ",'T12. Planes-program-proyect'!F448,"
","PROYECTO: ",'T12. Planes-program-proyect'!G448)</f>
        <v xml:space="preserve">PLAN/PROGRAMA: 
PROYECTO: </v>
      </c>
      <c r="R448" s="231">
        <f>+'T12. Planes-program-proyect'!I448</f>
        <v>0</v>
      </c>
    </row>
    <row r="449" spans="1:18" ht="38.25">
      <c r="A449" s="193" t="str">
        <f>+'T12. Planes-program-proyect'!O449</f>
        <v xml:space="preserve"> </v>
      </c>
      <c r="B449" s="193">
        <f>'T12. Planes-program-proyect'!K449</f>
        <v>0</v>
      </c>
      <c r="C449" s="193" t="str">
        <f t="shared" si="16"/>
        <v/>
      </c>
      <c r="D449" s="193">
        <f>'T12. Planes-program-proyect'!L449</f>
        <v>0</v>
      </c>
      <c r="E449" s="193" t="str">
        <f>'T12. Planes-program-proyect'!D449</f>
        <v>No existe una competencia definida</v>
      </c>
      <c r="F449" s="193">
        <f>'T12. Planes-program-proyect'!B449</f>
        <v>0</v>
      </c>
      <c r="G449" s="150">
        <f>'T11.Obj G, politicas, metas'!E449</f>
        <v>0</v>
      </c>
      <c r="H449" s="150">
        <f>'T11.Obj G, politicas, metas'!F449</f>
        <v>0</v>
      </c>
      <c r="I449" s="150">
        <f>+'T11.Obj G, politicas, metas'!G449</f>
        <v>0</v>
      </c>
      <c r="J449" s="189">
        <f>'T11.Obj G, politicas, metas'!H449</f>
        <v>0</v>
      </c>
      <c r="K449" s="189">
        <f>'T11.Obj G, politicas, metas'!I449</f>
        <v>0</v>
      </c>
      <c r="L449" s="189">
        <f t="shared" si="17"/>
        <v>0</v>
      </c>
      <c r="M449" s="189">
        <f>'T11.Obj G, politicas, metas'!J449</f>
        <v>0</v>
      </c>
      <c r="N449" s="189">
        <f>'T11.Obj G, politicas, metas'!K449</f>
        <v>0</v>
      </c>
      <c r="O449" s="189">
        <f>'T11.Obj G, politicas, metas'!L449</f>
        <v>0</v>
      </c>
      <c r="P449" s="189">
        <f>'T11.Obj G, politicas, metas'!M449</f>
        <v>0</v>
      </c>
      <c r="Q449" s="150" t="str">
        <f>_xlfn.CONCAT("PLAN/PROGRAMA: ",'T12. Planes-program-proyect'!F449,"
","PROYECTO: ",'T12. Planes-program-proyect'!G449)</f>
        <v xml:space="preserve">PLAN/PROGRAMA: 
PROYECTO: </v>
      </c>
      <c r="R449" s="231">
        <f>+'T12. Planes-program-proyect'!I449</f>
        <v>0</v>
      </c>
    </row>
    <row r="450" spans="1:18" ht="38.25">
      <c r="A450" s="193" t="str">
        <f>+'T12. Planes-program-proyect'!O450</f>
        <v xml:space="preserve"> </v>
      </c>
      <c r="B450" s="193">
        <f>'T12. Planes-program-proyect'!K450</f>
        <v>0</v>
      </c>
      <c r="C450" s="193" t="str">
        <f t="shared" si="16"/>
        <v/>
      </c>
      <c r="D450" s="193">
        <f>'T12. Planes-program-proyect'!L450</f>
        <v>0</v>
      </c>
      <c r="E450" s="193" t="str">
        <f>'T12. Planes-program-proyect'!D450</f>
        <v>No existe una competencia definida</v>
      </c>
      <c r="F450" s="193">
        <f>'T12. Planes-program-proyect'!B450</f>
        <v>0</v>
      </c>
      <c r="G450" s="150">
        <f>'T11.Obj G, politicas, metas'!E450</f>
        <v>0</v>
      </c>
      <c r="H450" s="150">
        <f>'T11.Obj G, politicas, metas'!F450</f>
        <v>0</v>
      </c>
      <c r="I450" s="150">
        <f>+'T11.Obj G, politicas, metas'!G450</f>
        <v>0</v>
      </c>
      <c r="J450" s="189">
        <f>'T11.Obj G, politicas, metas'!H450</f>
        <v>0</v>
      </c>
      <c r="K450" s="189">
        <f>'T11.Obj G, politicas, metas'!I450</f>
        <v>0</v>
      </c>
      <c r="L450" s="189">
        <f t="shared" si="17"/>
        <v>0</v>
      </c>
      <c r="M450" s="189">
        <f>'T11.Obj G, politicas, metas'!J450</f>
        <v>0</v>
      </c>
      <c r="N450" s="189">
        <f>'T11.Obj G, politicas, metas'!K450</f>
        <v>0</v>
      </c>
      <c r="O450" s="189">
        <f>'T11.Obj G, politicas, metas'!L450</f>
        <v>0</v>
      </c>
      <c r="P450" s="189">
        <f>'T11.Obj G, politicas, metas'!M450</f>
        <v>0</v>
      </c>
      <c r="Q450" s="150" t="str">
        <f>_xlfn.CONCAT("PLAN/PROGRAMA: ",'T12. Planes-program-proyect'!F450,"
","PROYECTO: ",'T12. Planes-program-proyect'!G450)</f>
        <v xml:space="preserve">PLAN/PROGRAMA: 
PROYECTO: </v>
      </c>
      <c r="R450" s="231">
        <f>+'T12. Planes-program-proyect'!I450</f>
        <v>0</v>
      </c>
    </row>
    <row r="451" spans="1:18" ht="38.25">
      <c r="A451" s="193" t="str">
        <f>+'T12. Planes-program-proyect'!O451</f>
        <v xml:space="preserve"> </v>
      </c>
      <c r="B451" s="193">
        <f>'T12. Planes-program-proyect'!K451</f>
        <v>0</v>
      </c>
      <c r="C451" s="193" t="str">
        <f t="shared" si="16"/>
        <v/>
      </c>
      <c r="D451" s="193">
        <f>'T12. Planes-program-proyect'!L451</f>
        <v>0</v>
      </c>
      <c r="E451" s="193" t="str">
        <f>'T12. Planes-program-proyect'!D451</f>
        <v>No existe una competencia definida</v>
      </c>
      <c r="F451" s="193">
        <f>'T12. Planes-program-proyect'!B451</f>
        <v>0</v>
      </c>
      <c r="G451" s="150">
        <f>'T11.Obj G, politicas, metas'!E451</f>
        <v>0</v>
      </c>
      <c r="H451" s="150">
        <f>'T11.Obj G, politicas, metas'!F451</f>
        <v>0</v>
      </c>
      <c r="I451" s="150">
        <f>+'T11.Obj G, politicas, metas'!G451</f>
        <v>0</v>
      </c>
      <c r="J451" s="189">
        <f>'T11.Obj G, politicas, metas'!H451</f>
        <v>0</v>
      </c>
      <c r="K451" s="189">
        <f>'T11.Obj G, politicas, metas'!I451</f>
        <v>0</v>
      </c>
      <c r="L451" s="189">
        <f t="shared" si="17"/>
        <v>0</v>
      </c>
      <c r="M451" s="189">
        <f>'T11.Obj G, politicas, metas'!J451</f>
        <v>0</v>
      </c>
      <c r="N451" s="189">
        <f>'T11.Obj G, politicas, metas'!K451</f>
        <v>0</v>
      </c>
      <c r="O451" s="189">
        <f>'T11.Obj G, politicas, metas'!L451</f>
        <v>0</v>
      </c>
      <c r="P451" s="189">
        <f>'T11.Obj G, politicas, metas'!M451</f>
        <v>0</v>
      </c>
      <c r="Q451" s="150" t="str">
        <f>_xlfn.CONCAT("PLAN/PROGRAMA: ",'T12. Planes-program-proyect'!F451,"
","PROYECTO: ",'T12. Planes-program-proyect'!G451)</f>
        <v xml:space="preserve">PLAN/PROGRAMA: 
PROYECTO: </v>
      </c>
      <c r="R451" s="231">
        <f>+'T12. Planes-program-proyect'!I451</f>
        <v>0</v>
      </c>
    </row>
    <row r="452" spans="1:18" ht="38.25">
      <c r="A452" s="193" t="str">
        <f>+'T12. Planes-program-proyect'!O452</f>
        <v xml:space="preserve"> </v>
      </c>
      <c r="B452" s="193">
        <f>'T12. Planes-program-proyect'!K452</f>
        <v>0</v>
      </c>
      <c r="C452" s="193" t="str">
        <f t="shared" si="16"/>
        <v/>
      </c>
      <c r="D452" s="193">
        <f>'T12. Planes-program-proyect'!L452</f>
        <v>0</v>
      </c>
      <c r="E452" s="193" t="str">
        <f>'T12. Planes-program-proyect'!D452</f>
        <v>No existe una competencia definida</v>
      </c>
      <c r="F452" s="193">
        <f>'T12. Planes-program-proyect'!B452</f>
        <v>0</v>
      </c>
      <c r="G452" s="150">
        <f>'T11.Obj G, politicas, metas'!E452</f>
        <v>0</v>
      </c>
      <c r="H452" s="150">
        <f>'T11.Obj G, politicas, metas'!F452</f>
        <v>0</v>
      </c>
      <c r="I452" s="150">
        <f>+'T11.Obj G, politicas, metas'!G452</f>
        <v>0</v>
      </c>
      <c r="J452" s="189">
        <f>'T11.Obj G, politicas, metas'!H452</f>
        <v>0</v>
      </c>
      <c r="K452" s="189">
        <f>'T11.Obj G, politicas, metas'!I452</f>
        <v>0</v>
      </c>
      <c r="L452" s="189">
        <f t="shared" si="17"/>
        <v>0</v>
      </c>
      <c r="M452" s="189">
        <f>'T11.Obj G, politicas, metas'!J452</f>
        <v>0</v>
      </c>
      <c r="N452" s="189">
        <f>'T11.Obj G, politicas, metas'!K452</f>
        <v>0</v>
      </c>
      <c r="O452" s="189">
        <f>'T11.Obj G, politicas, metas'!L452</f>
        <v>0</v>
      </c>
      <c r="P452" s="189">
        <f>'T11.Obj G, politicas, metas'!M452</f>
        <v>0</v>
      </c>
      <c r="Q452" s="150" t="str">
        <f>_xlfn.CONCAT("PLAN/PROGRAMA: ",'T12. Planes-program-proyect'!F452,"
","PROYECTO: ",'T12. Planes-program-proyect'!G452)</f>
        <v xml:space="preserve">PLAN/PROGRAMA: 
PROYECTO: </v>
      </c>
      <c r="R452" s="231">
        <f>+'T12. Planes-program-proyect'!I452</f>
        <v>0</v>
      </c>
    </row>
    <row r="453" spans="1:18" ht="38.25">
      <c r="A453" s="193" t="str">
        <f>+'T12. Planes-program-proyect'!O453</f>
        <v xml:space="preserve"> </v>
      </c>
      <c r="B453" s="193">
        <f>'T12. Planes-program-proyect'!K453</f>
        <v>0</v>
      </c>
      <c r="C453" s="193" t="str">
        <f t="shared" ref="C453:C516" si="18">IFERROR(VLOOKUP(B453,$AF$4:$AG$13,2,0),"")</f>
        <v/>
      </c>
      <c r="D453" s="193">
        <f>'T12. Planes-program-proyect'!L453</f>
        <v>0</v>
      </c>
      <c r="E453" s="193" t="str">
        <f>'T12. Planes-program-proyect'!D453</f>
        <v>No existe una competencia definida</v>
      </c>
      <c r="F453" s="193">
        <f>'T12. Planes-program-proyect'!B453</f>
        <v>0</v>
      </c>
      <c r="G453" s="150">
        <f>'T11.Obj G, politicas, metas'!E453</f>
        <v>0</v>
      </c>
      <c r="H453" s="150">
        <f>'T11.Obj G, politicas, metas'!F453</f>
        <v>0</v>
      </c>
      <c r="I453" s="150">
        <f>+'T11.Obj G, politicas, metas'!G453</f>
        <v>0</v>
      </c>
      <c r="J453" s="189">
        <f>'T11.Obj G, politicas, metas'!H453</f>
        <v>0</v>
      </c>
      <c r="K453" s="189">
        <f>'T11.Obj G, politicas, metas'!I453</f>
        <v>0</v>
      </c>
      <c r="L453" s="189">
        <f t="shared" ref="L453:L516" si="19">+K453+S453</f>
        <v>0</v>
      </c>
      <c r="M453" s="189">
        <f>'T11.Obj G, politicas, metas'!J453</f>
        <v>0</v>
      </c>
      <c r="N453" s="189">
        <f>'T11.Obj G, politicas, metas'!K453</f>
        <v>0</v>
      </c>
      <c r="O453" s="189">
        <f>'T11.Obj G, politicas, metas'!L453</f>
        <v>0</v>
      </c>
      <c r="P453" s="189">
        <f>'T11.Obj G, politicas, metas'!M453</f>
        <v>0</v>
      </c>
      <c r="Q453" s="150" t="str">
        <f>_xlfn.CONCAT("PLAN/PROGRAMA: ",'T12. Planes-program-proyect'!F453,"
","PROYECTO: ",'T12. Planes-program-proyect'!G453)</f>
        <v xml:space="preserve">PLAN/PROGRAMA: 
PROYECTO: </v>
      </c>
      <c r="R453" s="231">
        <f>+'T12. Planes-program-proyect'!I453</f>
        <v>0</v>
      </c>
    </row>
    <row r="454" spans="1:18" ht="38.25">
      <c r="A454" s="193" t="str">
        <f>+'T12. Planes-program-proyect'!O454</f>
        <v xml:space="preserve"> </v>
      </c>
      <c r="B454" s="193">
        <f>'T12. Planes-program-proyect'!K454</f>
        <v>0</v>
      </c>
      <c r="C454" s="193" t="str">
        <f t="shared" si="18"/>
        <v/>
      </c>
      <c r="D454" s="193">
        <f>'T12. Planes-program-proyect'!L454</f>
        <v>0</v>
      </c>
      <c r="E454" s="193" t="str">
        <f>'T12. Planes-program-proyect'!D454</f>
        <v>No existe una competencia definida</v>
      </c>
      <c r="F454" s="193">
        <f>'T12. Planes-program-proyect'!B454</f>
        <v>0</v>
      </c>
      <c r="G454" s="150">
        <f>'T11.Obj G, politicas, metas'!E454</f>
        <v>0</v>
      </c>
      <c r="H454" s="150">
        <f>'T11.Obj G, politicas, metas'!F454</f>
        <v>0</v>
      </c>
      <c r="I454" s="150">
        <f>+'T11.Obj G, politicas, metas'!G454</f>
        <v>0</v>
      </c>
      <c r="J454" s="189">
        <f>'T11.Obj G, politicas, metas'!H454</f>
        <v>0</v>
      </c>
      <c r="K454" s="189">
        <f>'T11.Obj G, politicas, metas'!I454</f>
        <v>0</v>
      </c>
      <c r="L454" s="189">
        <f t="shared" si="19"/>
        <v>0</v>
      </c>
      <c r="M454" s="189">
        <f>'T11.Obj G, politicas, metas'!J454</f>
        <v>0</v>
      </c>
      <c r="N454" s="189">
        <f>'T11.Obj G, politicas, metas'!K454</f>
        <v>0</v>
      </c>
      <c r="O454" s="189">
        <f>'T11.Obj G, politicas, metas'!L454</f>
        <v>0</v>
      </c>
      <c r="P454" s="189">
        <f>'T11.Obj G, politicas, metas'!M454</f>
        <v>0</v>
      </c>
      <c r="Q454" s="150" t="str">
        <f>_xlfn.CONCAT("PLAN/PROGRAMA: ",'T12. Planes-program-proyect'!F454,"
","PROYECTO: ",'T12. Planes-program-proyect'!G454)</f>
        <v xml:space="preserve">PLAN/PROGRAMA: 
PROYECTO: </v>
      </c>
      <c r="R454" s="231">
        <f>+'T12. Planes-program-proyect'!I454</f>
        <v>0</v>
      </c>
    </row>
    <row r="455" spans="1:18" ht="38.25">
      <c r="A455" s="193" t="str">
        <f>+'T12. Planes-program-proyect'!O455</f>
        <v xml:space="preserve"> </v>
      </c>
      <c r="B455" s="193">
        <f>'T12. Planes-program-proyect'!K455</f>
        <v>0</v>
      </c>
      <c r="C455" s="193" t="str">
        <f t="shared" si="18"/>
        <v/>
      </c>
      <c r="D455" s="193">
        <f>'T12. Planes-program-proyect'!L455</f>
        <v>0</v>
      </c>
      <c r="E455" s="193" t="str">
        <f>'T12. Planes-program-proyect'!D455</f>
        <v>No existe una competencia definida</v>
      </c>
      <c r="F455" s="193">
        <f>'T12. Planes-program-proyect'!B455</f>
        <v>0</v>
      </c>
      <c r="G455" s="150">
        <f>'T11.Obj G, politicas, metas'!E455</f>
        <v>0</v>
      </c>
      <c r="H455" s="150">
        <f>'T11.Obj G, politicas, metas'!F455</f>
        <v>0</v>
      </c>
      <c r="I455" s="150">
        <f>+'T11.Obj G, politicas, metas'!G455</f>
        <v>0</v>
      </c>
      <c r="J455" s="189">
        <f>'T11.Obj G, politicas, metas'!H455</f>
        <v>0</v>
      </c>
      <c r="K455" s="189">
        <f>'T11.Obj G, politicas, metas'!I455</f>
        <v>0</v>
      </c>
      <c r="L455" s="189">
        <f t="shared" si="19"/>
        <v>0</v>
      </c>
      <c r="M455" s="189">
        <f>'T11.Obj G, politicas, metas'!J455</f>
        <v>0</v>
      </c>
      <c r="N455" s="189">
        <f>'T11.Obj G, politicas, metas'!K455</f>
        <v>0</v>
      </c>
      <c r="O455" s="189">
        <f>'T11.Obj G, politicas, metas'!L455</f>
        <v>0</v>
      </c>
      <c r="P455" s="189">
        <f>'T11.Obj G, politicas, metas'!M455</f>
        <v>0</v>
      </c>
      <c r="Q455" s="150" t="str">
        <f>_xlfn.CONCAT("PLAN/PROGRAMA: ",'T12. Planes-program-proyect'!F455,"
","PROYECTO: ",'T12. Planes-program-proyect'!G455)</f>
        <v xml:space="preserve">PLAN/PROGRAMA: 
PROYECTO: </v>
      </c>
      <c r="R455" s="231">
        <f>+'T12. Planes-program-proyect'!I455</f>
        <v>0</v>
      </c>
    </row>
    <row r="456" spans="1:18" ht="38.25">
      <c r="A456" s="193" t="str">
        <f>+'T12. Planes-program-proyect'!O456</f>
        <v xml:space="preserve"> </v>
      </c>
      <c r="B456" s="193">
        <f>'T12. Planes-program-proyect'!K456</f>
        <v>0</v>
      </c>
      <c r="C456" s="193" t="str">
        <f t="shared" si="18"/>
        <v/>
      </c>
      <c r="D456" s="193">
        <f>'T12. Planes-program-proyect'!L456</f>
        <v>0</v>
      </c>
      <c r="E456" s="193" t="str">
        <f>'T12. Planes-program-proyect'!D456</f>
        <v>No existe una competencia definida</v>
      </c>
      <c r="F456" s="193">
        <f>'T12. Planes-program-proyect'!B456</f>
        <v>0</v>
      </c>
      <c r="G456" s="150">
        <f>'T11.Obj G, politicas, metas'!E456</f>
        <v>0</v>
      </c>
      <c r="H456" s="150">
        <f>'T11.Obj G, politicas, metas'!F456</f>
        <v>0</v>
      </c>
      <c r="I456" s="150">
        <f>+'T11.Obj G, politicas, metas'!G456</f>
        <v>0</v>
      </c>
      <c r="J456" s="189">
        <f>'T11.Obj G, politicas, metas'!H456</f>
        <v>0</v>
      </c>
      <c r="K456" s="189">
        <f>'T11.Obj G, politicas, metas'!I456</f>
        <v>0</v>
      </c>
      <c r="L456" s="189">
        <f t="shared" si="19"/>
        <v>0</v>
      </c>
      <c r="M456" s="189">
        <f>'T11.Obj G, politicas, metas'!J456</f>
        <v>0</v>
      </c>
      <c r="N456" s="189">
        <f>'T11.Obj G, politicas, metas'!K456</f>
        <v>0</v>
      </c>
      <c r="O456" s="189">
        <f>'T11.Obj G, politicas, metas'!L456</f>
        <v>0</v>
      </c>
      <c r="P456" s="189">
        <f>'T11.Obj G, politicas, metas'!M456</f>
        <v>0</v>
      </c>
      <c r="Q456" s="150" t="str">
        <f>_xlfn.CONCAT("PLAN/PROGRAMA: ",'T12. Planes-program-proyect'!F456,"
","PROYECTO: ",'T12. Planes-program-proyect'!G456)</f>
        <v xml:space="preserve">PLAN/PROGRAMA: 
PROYECTO: </v>
      </c>
      <c r="R456" s="231">
        <f>+'T12. Planes-program-proyect'!I456</f>
        <v>0</v>
      </c>
    </row>
    <row r="457" spans="1:18" ht="38.25">
      <c r="A457" s="193" t="str">
        <f>+'T12. Planes-program-proyect'!O457</f>
        <v xml:space="preserve"> </v>
      </c>
      <c r="B457" s="193">
        <f>'T12. Planes-program-proyect'!K457</f>
        <v>0</v>
      </c>
      <c r="C457" s="193" t="str">
        <f t="shared" si="18"/>
        <v/>
      </c>
      <c r="D457" s="193">
        <f>'T12. Planes-program-proyect'!L457</f>
        <v>0</v>
      </c>
      <c r="E457" s="193" t="str">
        <f>'T12. Planes-program-proyect'!D457</f>
        <v>No existe una competencia definida</v>
      </c>
      <c r="F457" s="193">
        <f>'T12. Planes-program-proyect'!B457</f>
        <v>0</v>
      </c>
      <c r="G457" s="150">
        <f>'T11.Obj G, politicas, metas'!E457</f>
        <v>0</v>
      </c>
      <c r="H457" s="150">
        <f>'T11.Obj G, politicas, metas'!F457</f>
        <v>0</v>
      </c>
      <c r="I457" s="150">
        <f>+'T11.Obj G, politicas, metas'!G457</f>
        <v>0</v>
      </c>
      <c r="J457" s="189">
        <f>'T11.Obj G, politicas, metas'!H457</f>
        <v>0</v>
      </c>
      <c r="K457" s="189">
        <f>'T11.Obj G, politicas, metas'!I457</f>
        <v>0</v>
      </c>
      <c r="L457" s="189">
        <f t="shared" si="19"/>
        <v>0</v>
      </c>
      <c r="M457" s="189">
        <f>'T11.Obj G, politicas, metas'!J457</f>
        <v>0</v>
      </c>
      <c r="N457" s="189">
        <f>'T11.Obj G, politicas, metas'!K457</f>
        <v>0</v>
      </c>
      <c r="O457" s="189">
        <f>'T11.Obj G, politicas, metas'!L457</f>
        <v>0</v>
      </c>
      <c r="P457" s="189">
        <f>'T11.Obj G, politicas, metas'!M457</f>
        <v>0</v>
      </c>
      <c r="Q457" s="150" t="str">
        <f>_xlfn.CONCAT("PLAN/PROGRAMA: ",'T12. Planes-program-proyect'!F457,"
","PROYECTO: ",'T12. Planes-program-proyect'!G457)</f>
        <v xml:space="preserve">PLAN/PROGRAMA: 
PROYECTO: </v>
      </c>
      <c r="R457" s="231">
        <f>+'T12. Planes-program-proyect'!I457</f>
        <v>0</v>
      </c>
    </row>
    <row r="458" spans="1:18" ht="38.25">
      <c r="A458" s="193" t="str">
        <f>+'T12. Planes-program-proyect'!O458</f>
        <v xml:space="preserve"> </v>
      </c>
      <c r="B458" s="193">
        <f>'T12. Planes-program-proyect'!K458</f>
        <v>0</v>
      </c>
      <c r="C458" s="193" t="str">
        <f t="shared" si="18"/>
        <v/>
      </c>
      <c r="D458" s="193">
        <f>'T12. Planes-program-proyect'!L458</f>
        <v>0</v>
      </c>
      <c r="E458" s="193" t="str">
        <f>'T12. Planes-program-proyect'!D458</f>
        <v>No existe una competencia definida</v>
      </c>
      <c r="F458" s="193">
        <f>'T12. Planes-program-proyect'!B458</f>
        <v>0</v>
      </c>
      <c r="G458" s="150">
        <f>'T11.Obj G, politicas, metas'!E458</f>
        <v>0</v>
      </c>
      <c r="H458" s="150">
        <f>'T11.Obj G, politicas, metas'!F458</f>
        <v>0</v>
      </c>
      <c r="I458" s="150">
        <f>+'T11.Obj G, politicas, metas'!G458</f>
        <v>0</v>
      </c>
      <c r="J458" s="189">
        <f>'T11.Obj G, politicas, metas'!H458</f>
        <v>0</v>
      </c>
      <c r="K458" s="189">
        <f>'T11.Obj G, politicas, metas'!I458</f>
        <v>0</v>
      </c>
      <c r="L458" s="189">
        <f t="shared" si="19"/>
        <v>0</v>
      </c>
      <c r="M458" s="189">
        <f>'T11.Obj G, politicas, metas'!J458</f>
        <v>0</v>
      </c>
      <c r="N458" s="189">
        <f>'T11.Obj G, politicas, metas'!K458</f>
        <v>0</v>
      </c>
      <c r="O458" s="189">
        <f>'T11.Obj G, politicas, metas'!L458</f>
        <v>0</v>
      </c>
      <c r="P458" s="189">
        <f>'T11.Obj G, politicas, metas'!M458</f>
        <v>0</v>
      </c>
      <c r="Q458" s="150" t="str">
        <f>_xlfn.CONCAT("PLAN/PROGRAMA: ",'T12. Planes-program-proyect'!F458,"
","PROYECTO: ",'T12. Planes-program-proyect'!G458)</f>
        <v xml:space="preserve">PLAN/PROGRAMA: 
PROYECTO: </v>
      </c>
      <c r="R458" s="231">
        <f>+'T12. Planes-program-proyect'!I458</f>
        <v>0</v>
      </c>
    </row>
    <row r="459" spans="1:18" ht="38.25">
      <c r="A459" s="193" t="str">
        <f>+'T12. Planes-program-proyect'!O459</f>
        <v xml:space="preserve"> </v>
      </c>
      <c r="B459" s="193">
        <f>'T12. Planes-program-proyect'!K459</f>
        <v>0</v>
      </c>
      <c r="C459" s="193" t="str">
        <f t="shared" si="18"/>
        <v/>
      </c>
      <c r="D459" s="193">
        <f>'T12. Planes-program-proyect'!L459</f>
        <v>0</v>
      </c>
      <c r="E459" s="193" t="str">
        <f>'T12. Planes-program-proyect'!D459</f>
        <v>No existe una competencia definida</v>
      </c>
      <c r="F459" s="193">
        <f>'T12. Planes-program-proyect'!B459</f>
        <v>0</v>
      </c>
      <c r="G459" s="150">
        <f>'T11.Obj G, politicas, metas'!E459</f>
        <v>0</v>
      </c>
      <c r="H459" s="150">
        <f>'T11.Obj G, politicas, metas'!F459</f>
        <v>0</v>
      </c>
      <c r="I459" s="150">
        <f>+'T11.Obj G, politicas, metas'!G459</f>
        <v>0</v>
      </c>
      <c r="J459" s="189">
        <f>'T11.Obj G, politicas, metas'!H459</f>
        <v>0</v>
      </c>
      <c r="K459" s="189">
        <f>'T11.Obj G, politicas, metas'!I459</f>
        <v>0</v>
      </c>
      <c r="L459" s="189">
        <f t="shared" si="19"/>
        <v>0</v>
      </c>
      <c r="M459" s="189">
        <f>'T11.Obj G, politicas, metas'!J459</f>
        <v>0</v>
      </c>
      <c r="N459" s="189">
        <f>'T11.Obj G, politicas, metas'!K459</f>
        <v>0</v>
      </c>
      <c r="O459" s="189">
        <f>'T11.Obj G, politicas, metas'!L459</f>
        <v>0</v>
      </c>
      <c r="P459" s="189">
        <f>'T11.Obj G, politicas, metas'!M459</f>
        <v>0</v>
      </c>
      <c r="Q459" s="150" t="str">
        <f>_xlfn.CONCAT("PLAN/PROGRAMA: ",'T12. Planes-program-proyect'!F459,"
","PROYECTO: ",'T12. Planes-program-proyect'!G459)</f>
        <v xml:space="preserve">PLAN/PROGRAMA: 
PROYECTO: </v>
      </c>
      <c r="R459" s="231">
        <f>+'T12. Planes-program-proyect'!I459</f>
        <v>0</v>
      </c>
    </row>
    <row r="460" spans="1:18" ht="38.25">
      <c r="A460" s="193" t="str">
        <f>+'T12. Planes-program-proyect'!O460</f>
        <v xml:space="preserve"> </v>
      </c>
      <c r="B460" s="193">
        <f>'T12. Planes-program-proyect'!K460</f>
        <v>0</v>
      </c>
      <c r="C460" s="193" t="str">
        <f t="shared" si="18"/>
        <v/>
      </c>
      <c r="D460" s="193">
        <f>'T12. Planes-program-proyect'!L460</f>
        <v>0</v>
      </c>
      <c r="E460" s="193" t="str">
        <f>'T12. Planes-program-proyect'!D460</f>
        <v>No existe una competencia definida</v>
      </c>
      <c r="F460" s="193">
        <f>'T12. Planes-program-proyect'!B460</f>
        <v>0</v>
      </c>
      <c r="G460" s="150">
        <f>'T11.Obj G, politicas, metas'!E460</f>
        <v>0</v>
      </c>
      <c r="H460" s="150">
        <f>'T11.Obj G, politicas, metas'!F460</f>
        <v>0</v>
      </c>
      <c r="I460" s="150">
        <f>+'T11.Obj G, politicas, metas'!G460</f>
        <v>0</v>
      </c>
      <c r="J460" s="189">
        <f>'T11.Obj G, politicas, metas'!H460</f>
        <v>0</v>
      </c>
      <c r="K460" s="189">
        <f>'T11.Obj G, politicas, metas'!I460</f>
        <v>0</v>
      </c>
      <c r="L460" s="189">
        <f t="shared" si="19"/>
        <v>0</v>
      </c>
      <c r="M460" s="189">
        <f>'T11.Obj G, politicas, metas'!J460</f>
        <v>0</v>
      </c>
      <c r="N460" s="189">
        <f>'T11.Obj G, politicas, metas'!K460</f>
        <v>0</v>
      </c>
      <c r="O460" s="189">
        <f>'T11.Obj G, politicas, metas'!L460</f>
        <v>0</v>
      </c>
      <c r="P460" s="189">
        <f>'T11.Obj G, politicas, metas'!M460</f>
        <v>0</v>
      </c>
      <c r="Q460" s="150" t="str">
        <f>_xlfn.CONCAT("PLAN/PROGRAMA: ",'T12. Planes-program-proyect'!F460,"
","PROYECTO: ",'T12. Planes-program-proyect'!G460)</f>
        <v xml:space="preserve">PLAN/PROGRAMA: 
PROYECTO: </v>
      </c>
      <c r="R460" s="231">
        <f>+'T12. Planes-program-proyect'!I460</f>
        <v>0</v>
      </c>
    </row>
    <row r="461" spans="1:18" ht="38.25">
      <c r="A461" s="193" t="str">
        <f>+'T12. Planes-program-proyect'!O461</f>
        <v xml:space="preserve"> </v>
      </c>
      <c r="B461" s="193">
        <f>'T12. Planes-program-proyect'!K461</f>
        <v>0</v>
      </c>
      <c r="C461" s="193" t="str">
        <f t="shared" si="18"/>
        <v/>
      </c>
      <c r="D461" s="193">
        <f>'T12. Planes-program-proyect'!L461</f>
        <v>0</v>
      </c>
      <c r="E461" s="193" t="str">
        <f>'T12. Planes-program-proyect'!D461</f>
        <v>No existe una competencia definida</v>
      </c>
      <c r="F461" s="193">
        <f>'T12. Planes-program-proyect'!B461</f>
        <v>0</v>
      </c>
      <c r="G461" s="150">
        <f>'T11.Obj G, politicas, metas'!E461</f>
        <v>0</v>
      </c>
      <c r="H461" s="150">
        <f>'T11.Obj G, politicas, metas'!F461</f>
        <v>0</v>
      </c>
      <c r="I461" s="150">
        <f>+'T11.Obj G, politicas, metas'!G461</f>
        <v>0</v>
      </c>
      <c r="J461" s="189">
        <f>'T11.Obj G, politicas, metas'!H461</f>
        <v>0</v>
      </c>
      <c r="K461" s="189">
        <f>'T11.Obj G, politicas, metas'!I461</f>
        <v>0</v>
      </c>
      <c r="L461" s="189">
        <f t="shared" si="19"/>
        <v>0</v>
      </c>
      <c r="M461" s="189">
        <f>'T11.Obj G, politicas, metas'!J461</f>
        <v>0</v>
      </c>
      <c r="N461" s="189">
        <f>'T11.Obj G, politicas, metas'!K461</f>
        <v>0</v>
      </c>
      <c r="O461" s="189">
        <f>'T11.Obj G, politicas, metas'!L461</f>
        <v>0</v>
      </c>
      <c r="P461" s="189">
        <f>'T11.Obj G, politicas, metas'!M461</f>
        <v>0</v>
      </c>
      <c r="Q461" s="150" t="str">
        <f>_xlfn.CONCAT("PLAN/PROGRAMA: ",'T12. Planes-program-proyect'!F461,"
","PROYECTO: ",'T12. Planes-program-proyect'!G461)</f>
        <v xml:space="preserve">PLAN/PROGRAMA: 
PROYECTO: </v>
      </c>
      <c r="R461" s="231">
        <f>+'T12. Planes-program-proyect'!I461</f>
        <v>0</v>
      </c>
    </row>
    <row r="462" spans="1:18" ht="38.25">
      <c r="A462" s="193" t="str">
        <f>+'T12. Planes-program-proyect'!O462</f>
        <v xml:space="preserve"> </v>
      </c>
      <c r="B462" s="193">
        <f>'T12. Planes-program-proyect'!K462</f>
        <v>0</v>
      </c>
      <c r="C462" s="193" t="str">
        <f t="shared" si="18"/>
        <v/>
      </c>
      <c r="D462" s="193">
        <f>'T12. Planes-program-proyect'!L462</f>
        <v>0</v>
      </c>
      <c r="E462" s="193" t="str">
        <f>'T12. Planes-program-proyect'!D462</f>
        <v>No existe una competencia definida</v>
      </c>
      <c r="F462" s="193">
        <f>'T12. Planes-program-proyect'!B462</f>
        <v>0</v>
      </c>
      <c r="G462" s="150">
        <f>'T11.Obj G, politicas, metas'!E462</f>
        <v>0</v>
      </c>
      <c r="H462" s="150">
        <f>'T11.Obj G, politicas, metas'!F462</f>
        <v>0</v>
      </c>
      <c r="I462" s="150">
        <f>+'T11.Obj G, politicas, metas'!G462</f>
        <v>0</v>
      </c>
      <c r="J462" s="189">
        <f>'T11.Obj G, politicas, metas'!H462</f>
        <v>0</v>
      </c>
      <c r="K462" s="189">
        <f>'T11.Obj G, politicas, metas'!I462</f>
        <v>0</v>
      </c>
      <c r="L462" s="189">
        <f t="shared" si="19"/>
        <v>0</v>
      </c>
      <c r="M462" s="189">
        <f>'T11.Obj G, politicas, metas'!J462</f>
        <v>0</v>
      </c>
      <c r="N462" s="189">
        <f>'T11.Obj G, politicas, metas'!K462</f>
        <v>0</v>
      </c>
      <c r="O462" s="189">
        <f>'T11.Obj G, politicas, metas'!L462</f>
        <v>0</v>
      </c>
      <c r="P462" s="189">
        <f>'T11.Obj G, politicas, metas'!M462</f>
        <v>0</v>
      </c>
      <c r="Q462" s="150" t="str">
        <f>_xlfn.CONCAT("PLAN/PROGRAMA: ",'T12. Planes-program-proyect'!F462,"
","PROYECTO: ",'T12. Planes-program-proyect'!G462)</f>
        <v xml:space="preserve">PLAN/PROGRAMA: 
PROYECTO: </v>
      </c>
      <c r="R462" s="231">
        <f>+'T12. Planes-program-proyect'!I462</f>
        <v>0</v>
      </c>
    </row>
    <row r="463" spans="1:18" ht="38.25">
      <c r="A463" s="193" t="str">
        <f>+'T12. Planes-program-proyect'!O463</f>
        <v xml:space="preserve"> </v>
      </c>
      <c r="B463" s="193">
        <f>'T12. Planes-program-proyect'!K463</f>
        <v>0</v>
      </c>
      <c r="C463" s="193" t="str">
        <f t="shared" si="18"/>
        <v/>
      </c>
      <c r="D463" s="193">
        <f>'T12. Planes-program-proyect'!L463</f>
        <v>0</v>
      </c>
      <c r="E463" s="193" t="str">
        <f>'T12. Planes-program-proyect'!D463</f>
        <v>No existe una competencia definida</v>
      </c>
      <c r="F463" s="193">
        <f>'T12. Planes-program-proyect'!B463</f>
        <v>0</v>
      </c>
      <c r="G463" s="150">
        <f>'T11.Obj G, politicas, metas'!E463</f>
        <v>0</v>
      </c>
      <c r="H463" s="150">
        <f>'T11.Obj G, politicas, metas'!F463</f>
        <v>0</v>
      </c>
      <c r="I463" s="150">
        <f>+'T11.Obj G, politicas, metas'!G463</f>
        <v>0</v>
      </c>
      <c r="J463" s="189">
        <f>'T11.Obj G, politicas, metas'!H463</f>
        <v>0</v>
      </c>
      <c r="K463" s="189">
        <f>'T11.Obj G, politicas, metas'!I463</f>
        <v>0</v>
      </c>
      <c r="L463" s="189">
        <f t="shared" si="19"/>
        <v>0</v>
      </c>
      <c r="M463" s="189">
        <f>'T11.Obj G, politicas, metas'!J463</f>
        <v>0</v>
      </c>
      <c r="N463" s="189">
        <f>'T11.Obj G, politicas, metas'!K463</f>
        <v>0</v>
      </c>
      <c r="O463" s="189">
        <f>'T11.Obj G, politicas, metas'!L463</f>
        <v>0</v>
      </c>
      <c r="P463" s="189">
        <f>'T11.Obj G, politicas, metas'!M463</f>
        <v>0</v>
      </c>
      <c r="Q463" s="150" t="str">
        <f>_xlfn.CONCAT("PLAN/PROGRAMA: ",'T12. Planes-program-proyect'!F463,"
","PROYECTO: ",'T12. Planes-program-proyect'!G463)</f>
        <v xml:space="preserve">PLAN/PROGRAMA: 
PROYECTO: </v>
      </c>
      <c r="R463" s="231">
        <f>+'T12. Planes-program-proyect'!I463</f>
        <v>0</v>
      </c>
    </row>
    <row r="464" spans="1:18" ht="38.25">
      <c r="A464" s="193" t="str">
        <f>+'T12. Planes-program-proyect'!O464</f>
        <v xml:space="preserve"> </v>
      </c>
      <c r="B464" s="193">
        <f>'T12. Planes-program-proyect'!K464</f>
        <v>0</v>
      </c>
      <c r="C464" s="193" t="str">
        <f t="shared" si="18"/>
        <v/>
      </c>
      <c r="D464" s="193">
        <f>'T12. Planes-program-proyect'!L464</f>
        <v>0</v>
      </c>
      <c r="E464" s="193" t="str">
        <f>'T12. Planes-program-proyect'!D464</f>
        <v>No existe una competencia definida</v>
      </c>
      <c r="F464" s="193">
        <f>'T12. Planes-program-proyect'!B464</f>
        <v>0</v>
      </c>
      <c r="G464" s="150">
        <f>'T11.Obj G, politicas, metas'!E464</f>
        <v>0</v>
      </c>
      <c r="H464" s="150">
        <f>'T11.Obj G, politicas, metas'!F464</f>
        <v>0</v>
      </c>
      <c r="I464" s="150">
        <f>+'T11.Obj G, politicas, metas'!G464</f>
        <v>0</v>
      </c>
      <c r="J464" s="189">
        <f>'T11.Obj G, politicas, metas'!H464</f>
        <v>0</v>
      </c>
      <c r="K464" s="189">
        <f>'T11.Obj G, politicas, metas'!I464</f>
        <v>0</v>
      </c>
      <c r="L464" s="189">
        <f t="shared" si="19"/>
        <v>0</v>
      </c>
      <c r="M464" s="189">
        <f>'T11.Obj G, politicas, metas'!J464</f>
        <v>0</v>
      </c>
      <c r="N464" s="189">
        <f>'T11.Obj G, politicas, metas'!K464</f>
        <v>0</v>
      </c>
      <c r="O464" s="189">
        <f>'T11.Obj G, politicas, metas'!L464</f>
        <v>0</v>
      </c>
      <c r="P464" s="189">
        <f>'T11.Obj G, politicas, metas'!M464</f>
        <v>0</v>
      </c>
      <c r="Q464" s="150" t="str">
        <f>_xlfn.CONCAT("PLAN/PROGRAMA: ",'T12. Planes-program-proyect'!F464,"
","PROYECTO: ",'T12. Planes-program-proyect'!G464)</f>
        <v xml:space="preserve">PLAN/PROGRAMA: 
PROYECTO: </v>
      </c>
      <c r="R464" s="231">
        <f>+'T12. Planes-program-proyect'!I464</f>
        <v>0</v>
      </c>
    </row>
    <row r="465" spans="1:18" ht="38.25">
      <c r="A465" s="193" t="str">
        <f>+'T12. Planes-program-proyect'!O465</f>
        <v xml:space="preserve"> </v>
      </c>
      <c r="B465" s="193">
        <f>'T12. Planes-program-proyect'!K465</f>
        <v>0</v>
      </c>
      <c r="C465" s="193" t="str">
        <f t="shared" si="18"/>
        <v/>
      </c>
      <c r="D465" s="193">
        <f>'T12. Planes-program-proyect'!L465</f>
        <v>0</v>
      </c>
      <c r="E465" s="193" t="str">
        <f>'T12. Planes-program-proyect'!D465</f>
        <v>No existe una competencia definida</v>
      </c>
      <c r="F465" s="193">
        <f>'T12. Planes-program-proyect'!B465</f>
        <v>0</v>
      </c>
      <c r="G465" s="150">
        <f>'T11.Obj G, politicas, metas'!E465</f>
        <v>0</v>
      </c>
      <c r="H465" s="150">
        <f>'T11.Obj G, politicas, metas'!F465</f>
        <v>0</v>
      </c>
      <c r="I465" s="150">
        <f>+'T11.Obj G, politicas, metas'!G465</f>
        <v>0</v>
      </c>
      <c r="J465" s="189">
        <f>'T11.Obj G, politicas, metas'!H465</f>
        <v>0</v>
      </c>
      <c r="K465" s="189">
        <f>'T11.Obj G, politicas, metas'!I465</f>
        <v>0</v>
      </c>
      <c r="L465" s="189">
        <f t="shared" si="19"/>
        <v>0</v>
      </c>
      <c r="M465" s="189">
        <f>'T11.Obj G, politicas, metas'!J465</f>
        <v>0</v>
      </c>
      <c r="N465" s="189">
        <f>'T11.Obj G, politicas, metas'!K465</f>
        <v>0</v>
      </c>
      <c r="O465" s="189">
        <f>'T11.Obj G, politicas, metas'!L465</f>
        <v>0</v>
      </c>
      <c r="P465" s="189">
        <f>'T11.Obj G, politicas, metas'!M465</f>
        <v>0</v>
      </c>
      <c r="Q465" s="150" t="str">
        <f>_xlfn.CONCAT("PLAN/PROGRAMA: ",'T12. Planes-program-proyect'!F465,"
","PROYECTO: ",'T12. Planes-program-proyect'!G465)</f>
        <v xml:space="preserve">PLAN/PROGRAMA: 
PROYECTO: </v>
      </c>
      <c r="R465" s="231">
        <f>+'T12. Planes-program-proyect'!I465</f>
        <v>0</v>
      </c>
    </row>
    <row r="466" spans="1:18" ht="38.25">
      <c r="A466" s="193" t="str">
        <f>+'T12. Planes-program-proyect'!O466</f>
        <v xml:space="preserve"> </v>
      </c>
      <c r="B466" s="193">
        <f>'T12. Planes-program-proyect'!K466</f>
        <v>0</v>
      </c>
      <c r="C466" s="193" t="str">
        <f t="shared" si="18"/>
        <v/>
      </c>
      <c r="D466" s="193">
        <f>'T12. Planes-program-proyect'!L466</f>
        <v>0</v>
      </c>
      <c r="E466" s="193" t="str">
        <f>'T12. Planes-program-proyect'!D466</f>
        <v>No existe una competencia definida</v>
      </c>
      <c r="F466" s="193">
        <f>'T12. Planes-program-proyect'!B466</f>
        <v>0</v>
      </c>
      <c r="G466" s="150">
        <f>'T11.Obj G, politicas, metas'!E466</f>
        <v>0</v>
      </c>
      <c r="H466" s="150">
        <f>'T11.Obj G, politicas, metas'!F466</f>
        <v>0</v>
      </c>
      <c r="I466" s="150">
        <f>+'T11.Obj G, politicas, metas'!G466</f>
        <v>0</v>
      </c>
      <c r="J466" s="189">
        <f>'T11.Obj G, politicas, metas'!H466</f>
        <v>0</v>
      </c>
      <c r="K466" s="189">
        <f>'T11.Obj G, politicas, metas'!I466</f>
        <v>0</v>
      </c>
      <c r="L466" s="189">
        <f t="shared" si="19"/>
        <v>0</v>
      </c>
      <c r="M466" s="189">
        <f>'T11.Obj G, politicas, metas'!J466</f>
        <v>0</v>
      </c>
      <c r="N466" s="189">
        <f>'T11.Obj G, politicas, metas'!K466</f>
        <v>0</v>
      </c>
      <c r="O466" s="189">
        <f>'T11.Obj G, politicas, metas'!L466</f>
        <v>0</v>
      </c>
      <c r="P466" s="189">
        <f>'T11.Obj G, politicas, metas'!M466</f>
        <v>0</v>
      </c>
      <c r="Q466" s="150" t="str">
        <f>_xlfn.CONCAT("PLAN/PROGRAMA: ",'T12. Planes-program-proyect'!F466,"
","PROYECTO: ",'T12. Planes-program-proyect'!G466)</f>
        <v xml:space="preserve">PLAN/PROGRAMA: 
PROYECTO: </v>
      </c>
      <c r="R466" s="231">
        <f>+'T12. Planes-program-proyect'!I466</f>
        <v>0</v>
      </c>
    </row>
    <row r="467" spans="1:18" ht="38.25">
      <c r="A467" s="193" t="str">
        <f>+'T12. Planes-program-proyect'!O467</f>
        <v xml:space="preserve"> </v>
      </c>
      <c r="B467" s="193">
        <f>'T12. Planes-program-proyect'!K467</f>
        <v>0</v>
      </c>
      <c r="C467" s="193" t="str">
        <f t="shared" si="18"/>
        <v/>
      </c>
      <c r="D467" s="193">
        <f>'T12. Planes-program-proyect'!L467</f>
        <v>0</v>
      </c>
      <c r="E467" s="193" t="str">
        <f>'T12. Planes-program-proyect'!D467</f>
        <v>No existe una competencia definida</v>
      </c>
      <c r="F467" s="193">
        <f>'T12. Planes-program-proyect'!B467</f>
        <v>0</v>
      </c>
      <c r="G467" s="150">
        <f>'T11.Obj G, politicas, metas'!E467</f>
        <v>0</v>
      </c>
      <c r="H467" s="150">
        <f>'T11.Obj G, politicas, metas'!F467</f>
        <v>0</v>
      </c>
      <c r="I467" s="150">
        <f>+'T11.Obj G, politicas, metas'!G467</f>
        <v>0</v>
      </c>
      <c r="J467" s="189">
        <f>'T11.Obj G, politicas, metas'!H467</f>
        <v>0</v>
      </c>
      <c r="K467" s="189">
        <f>'T11.Obj G, politicas, metas'!I467</f>
        <v>0</v>
      </c>
      <c r="L467" s="189">
        <f t="shared" si="19"/>
        <v>0</v>
      </c>
      <c r="M467" s="189">
        <f>'T11.Obj G, politicas, metas'!J467</f>
        <v>0</v>
      </c>
      <c r="N467" s="189">
        <f>'T11.Obj G, politicas, metas'!K467</f>
        <v>0</v>
      </c>
      <c r="O467" s="189">
        <f>'T11.Obj G, politicas, metas'!L467</f>
        <v>0</v>
      </c>
      <c r="P467" s="189">
        <f>'T11.Obj G, politicas, metas'!M467</f>
        <v>0</v>
      </c>
      <c r="Q467" s="150" t="str">
        <f>_xlfn.CONCAT("PLAN/PROGRAMA: ",'T12. Planes-program-proyect'!F467,"
","PROYECTO: ",'T12. Planes-program-proyect'!G467)</f>
        <v xml:space="preserve">PLAN/PROGRAMA: 
PROYECTO: </v>
      </c>
      <c r="R467" s="231">
        <f>+'T12. Planes-program-proyect'!I467</f>
        <v>0</v>
      </c>
    </row>
    <row r="468" spans="1:18" ht="38.25">
      <c r="A468" s="193" t="str">
        <f>+'T12. Planes-program-proyect'!O468</f>
        <v xml:space="preserve"> </v>
      </c>
      <c r="B468" s="193">
        <f>'T12. Planes-program-proyect'!K468</f>
        <v>0</v>
      </c>
      <c r="C468" s="193" t="str">
        <f t="shared" si="18"/>
        <v/>
      </c>
      <c r="D468" s="193">
        <f>'T12. Planes-program-proyect'!L468</f>
        <v>0</v>
      </c>
      <c r="E468" s="193" t="str">
        <f>'T12. Planes-program-proyect'!D468</f>
        <v>No existe una competencia definida</v>
      </c>
      <c r="F468" s="193">
        <f>'T12. Planes-program-proyect'!B468</f>
        <v>0</v>
      </c>
      <c r="G468" s="150">
        <f>'T11.Obj G, politicas, metas'!E468</f>
        <v>0</v>
      </c>
      <c r="H468" s="150">
        <f>'T11.Obj G, politicas, metas'!F468</f>
        <v>0</v>
      </c>
      <c r="I468" s="150">
        <f>+'T11.Obj G, politicas, metas'!G468</f>
        <v>0</v>
      </c>
      <c r="J468" s="189">
        <f>'T11.Obj G, politicas, metas'!H468</f>
        <v>0</v>
      </c>
      <c r="K468" s="189">
        <f>'T11.Obj G, politicas, metas'!I468</f>
        <v>0</v>
      </c>
      <c r="L468" s="189">
        <f t="shared" si="19"/>
        <v>0</v>
      </c>
      <c r="M468" s="189">
        <f>'T11.Obj G, politicas, metas'!J468</f>
        <v>0</v>
      </c>
      <c r="N468" s="189">
        <f>'T11.Obj G, politicas, metas'!K468</f>
        <v>0</v>
      </c>
      <c r="O468" s="189">
        <f>'T11.Obj G, politicas, metas'!L468</f>
        <v>0</v>
      </c>
      <c r="P468" s="189">
        <f>'T11.Obj G, politicas, metas'!M468</f>
        <v>0</v>
      </c>
      <c r="Q468" s="150" t="str">
        <f>_xlfn.CONCAT("PLAN/PROGRAMA: ",'T12. Planes-program-proyect'!F468,"
","PROYECTO: ",'T12. Planes-program-proyect'!G468)</f>
        <v xml:space="preserve">PLAN/PROGRAMA: 
PROYECTO: </v>
      </c>
      <c r="R468" s="231">
        <f>+'T12. Planes-program-proyect'!I468</f>
        <v>0</v>
      </c>
    </row>
    <row r="469" spans="1:18" ht="38.25">
      <c r="A469" s="193" t="str">
        <f>+'T12. Planes-program-proyect'!O469</f>
        <v xml:space="preserve"> </v>
      </c>
      <c r="B469" s="193">
        <f>'T12. Planes-program-proyect'!K469</f>
        <v>0</v>
      </c>
      <c r="C469" s="193" t="str">
        <f t="shared" si="18"/>
        <v/>
      </c>
      <c r="D469" s="193">
        <f>'T12. Planes-program-proyect'!L469</f>
        <v>0</v>
      </c>
      <c r="E469" s="193" t="str">
        <f>'T12. Planes-program-proyect'!D469</f>
        <v>No existe una competencia definida</v>
      </c>
      <c r="F469" s="193">
        <f>'T12. Planes-program-proyect'!B469</f>
        <v>0</v>
      </c>
      <c r="G469" s="150">
        <f>'T11.Obj G, politicas, metas'!E469</f>
        <v>0</v>
      </c>
      <c r="H469" s="150">
        <f>'T11.Obj G, politicas, metas'!F469</f>
        <v>0</v>
      </c>
      <c r="I469" s="150">
        <f>+'T11.Obj G, politicas, metas'!G469</f>
        <v>0</v>
      </c>
      <c r="J469" s="189">
        <f>'T11.Obj G, politicas, metas'!H469</f>
        <v>0</v>
      </c>
      <c r="K469" s="189">
        <f>'T11.Obj G, politicas, metas'!I469</f>
        <v>0</v>
      </c>
      <c r="L469" s="189">
        <f t="shared" si="19"/>
        <v>0</v>
      </c>
      <c r="M469" s="189">
        <f>'T11.Obj G, politicas, metas'!J469</f>
        <v>0</v>
      </c>
      <c r="N469" s="189">
        <f>'T11.Obj G, politicas, metas'!K469</f>
        <v>0</v>
      </c>
      <c r="O469" s="189">
        <f>'T11.Obj G, politicas, metas'!L469</f>
        <v>0</v>
      </c>
      <c r="P469" s="189">
        <f>'T11.Obj G, politicas, metas'!M469</f>
        <v>0</v>
      </c>
      <c r="Q469" s="150" t="str">
        <f>_xlfn.CONCAT("PLAN/PROGRAMA: ",'T12. Planes-program-proyect'!F469,"
","PROYECTO: ",'T12. Planes-program-proyect'!G469)</f>
        <v xml:space="preserve">PLAN/PROGRAMA: 
PROYECTO: </v>
      </c>
      <c r="R469" s="231">
        <f>+'T12. Planes-program-proyect'!I469</f>
        <v>0</v>
      </c>
    </row>
    <row r="470" spans="1:18" ht="38.25">
      <c r="A470" s="193" t="str">
        <f>+'T12. Planes-program-proyect'!O470</f>
        <v xml:space="preserve"> </v>
      </c>
      <c r="B470" s="193">
        <f>'T12. Planes-program-proyect'!K470</f>
        <v>0</v>
      </c>
      <c r="C470" s="193" t="str">
        <f t="shared" si="18"/>
        <v/>
      </c>
      <c r="D470" s="193">
        <f>'T12. Planes-program-proyect'!L470</f>
        <v>0</v>
      </c>
      <c r="E470" s="193" t="str">
        <f>'T12. Planes-program-proyect'!D470</f>
        <v>No existe una competencia definida</v>
      </c>
      <c r="F470" s="193">
        <f>'T12. Planes-program-proyect'!B470</f>
        <v>0</v>
      </c>
      <c r="G470" s="150">
        <f>'T11.Obj G, politicas, metas'!E470</f>
        <v>0</v>
      </c>
      <c r="H470" s="150">
        <f>'T11.Obj G, politicas, metas'!F470</f>
        <v>0</v>
      </c>
      <c r="I470" s="150">
        <f>+'T11.Obj G, politicas, metas'!G470</f>
        <v>0</v>
      </c>
      <c r="J470" s="189">
        <f>'T11.Obj G, politicas, metas'!H470</f>
        <v>0</v>
      </c>
      <c r="K470" s="189">
        <f>'T11.Obj G, politicas, metas'!I470</f>
        <v>0</v>
      </c>
      <c r="L470" s="189">
        <f t="shared" si="19"/>
        <v>0</v>
      </c>
      <c r="M470" s="189">
        <f>'T11.Obj G, politicas, metas'!J470</f>
        <v>0</v>
      </c>
      <c r="N470" s="189">
        <f>'T11.Obj G, politicas, metas'!K470</f>
        <v>0</v>
      </c>
      <c r="O470" s="189">
        <f>'T11.Obj G, politicas, metas'!L470</f>
        <v>0</v>
      </c>
      <c r="P470" s="189">
        <f>'T11.Obj G, politicas, metas'!M470</f>
        <v>0</v>
      </c>
      <c r="Q470" s="150" t="str">
        <f>_xlfn.CONCAT("PLAN/PROGRAMA: ",'T12. Planes-program-proyect'!F470,"
","PROYECTO: ",'T12. Planes-program-proyect'!G470)</f>
        <v xml:space="preserve">PLAN/PROGRAMA: 
PROYECTO: </v>
      </c>
      <c r="R470" s="231">
        <f>+'T12. Planes-program-proyect'!I470</f>
        <v>0</v>
      </c>
    </row>
    <row r="471" spans="1:18" ht="38.25">
      <c r="A471" s="193" t="str">
        <f>+'T12. Planes-program-proyect'!O471</f>
        <v xml:space="preserve"> </v>
      </c>
      <c r="B471" s="193">
        <f>'T12. Planes-program-proyect'!K471</f>
        <v>0</v>
      </c>
      <c r="C471" s="193" t="str">
        <f t="shared" si="18"/>
        <v/>
      </c>
      <c r="D471" s="193">
        <f>'T12. Planes-program-proyect'!L471</f>
        <v>0</v>
      </c>
      <c r="E471" s="193" t="str">
        <f>'T12. Planes-program-proyect'!D471</f>
        <v>No existe una competencia definida</v>
      </c>
      <c r="F471" s="193">
        <f>'T12. Planes-program-proyect'!B471</f>
        <v>0</v>
      </c>
      <c r="G471" s="150">
        <f>'T11.Obj G, politicas, metas'!E471</f>
        <v>0</v>
      </c>
      <c r="H471" s="150">
        <f>'T11.Obj G, politicas, metas'!F471</f>
        <v>0</v>
      </c>
      <c r="I471" s="150">
        <f>+'T11.Obj G, politicas, metas'!G471</f>
        <v>0</v>
      </c>
      <c r="J471" s="189">
        <f>'T11.Obj G, politicas, metas'!H471</f>
        <v>0</v>
      </c>
      <c r="K471" s="189">
        <f>'T11.Obj G, politicas, metas'!I471</f>
        <v>0</v>
      </c>
      <c r="L471" s="189">
        <f t="shared" si="19"/>
        <v>0</v>
      </c>
      <c r="M471" s="189">
        <f>'T11.Obj G, politicas, metas'!J471</f>
        <v>0</v>
      </c>
      <c r="N471" s="189">
        <f>'T11.Obj G, politicas, metas'!K471</f>
        <v>0</v>
      </c>
      <c r="O471" s="189">
        <f>'T11.Obj G, politicas, metas'!L471</f>
        <v>0</v>
      </c>
      <c r="P471" s="189">
        <f>'T11.Obj G, politicas, metas'!M471</f>
        <v>0</v>
      </c>
      <c r="Q471" s="150" t="str">
        <f>_xlfn.CONCAT("PLAN/PROGRAMA: ",'T12. Planes-program-proyect'!F471,"
","PROYECTO: ",'T12. Planes-program-proyect'!G471)</f>
        <v xml:space="preserve">PLAN/PROGRAMA: 
PROYECTO: </v>
      </c>
      <c r="R471" s="231">
        <f>+'T12. Planes-program-proyect'!I471</f>
        <v>0</v>
      </c>
    </row>
    <row r="472" spans="1:18" ht="38.25">
      <c r="A472" s="193" t="str">
        <f>+'T12. Planes-program-proyect'!O472</f>
        <v xml:space="preserve"> </v>
      </c>
      <c r="B472" s="193">
        <f>'T12. Planes-program-proyect'!K472</f>
        <v>0</v>
      </c>
      <c r="C472" s="193" t="str">
        <f t="shared" si="18"/>
        <v/>
      </c>
      <c r="D472" s="193">
        <f>'T12. Planes-program-proyect'!L472</f>
        <v>0</v>
      </c>
      <c r="E472" s="193" t="str">
        <f>'T12. Planes-program-proyect'!D472</f>
        <v>No existe una competencia definida</v>
      </c>
      <c r="F472" s="193">
        <f>'T12. Planes-program-proyect'!B472</f>
        <v>0</v>
      </c>
      <c r="G472" s="150">
        <f>'T11.Obj G, politicas, metas'!E472</f>
        <v>0</v>
      </c>
      <c r="H472" s="150">
        <f>'T11.Obj G, politicas, metas'!F472</f>
        <v>0</v>
      </c>
      <c r="I472" s="150">
        <f>+'T11.Obj G, politicas, metas'!G472</f>
        <v>0</v>
      </c>
      <c r="J472" s="189">
        <f>'T11.Obj G, politicas, metas'!H472</f>
        <v>0</v>
      </c>
      <c r="K472" s="189">
        <f>'T11.Obj G, politicas, metas'!I472</f>
        <v>0</v>
      </c>
      <c r="L472" s="189">
        <f t="shared" si="19"/>
        <v>0</v>
      </c>
      <c r="M472" s="189">
        <f>'T11.Obj G, politicas, metas'!J472</f>
        <v>0</v>
      </c>
      <c r="N472" s="189">
        <f>'T11.Obj G, politicas, metas'!K472</f>
        <v>0</v>
      </c>
      <c r="O472" s="189">
        <f>'T11.Obj G, politicas, metas'!L472</f>
        <v>0</v>
      </c>
      <c r="P472" s="189">
        <f>'T11.Obj G, politicas, metas'!M472</f>
        <v>0</v>
      </c>
      <c r="Q472" s="150" t="str">
        <f>_xlfn.CONCAT("PLAN/PROGRAMA: ",'T12. Planes-program-proyect'!F472,"
","PROYECTO: ",'T12. Planes-program-proyect'!G472)</f>
        <v xml:space="preserve">PLAN/PROGRAMA: 
PROYECTO: </v>
      </c>
      <c r="R472" s="231">
        <f>+'T12. Planes-program-proyect'!I472</f>
        <v>0</v>
      </c>
    </row>
    <row r="473" spans="1:18" ht="38.25">
      <c r="A473" s="193" t="str">
        <f>+'T12. Planes-program-proyect'!O473</f>
        <v xml:space="preserve"> </v>
      </c>
      <c r="B473" s="193">
        <f>'T12. Planes-program-proyect'!K473</f>
        <v>0</v>
      </c>
      <c r="C473" s="193" t="str">
        <f t="shared" si="18"/>
        <v/>
      </c>
      <c r="D473" s="193">
        <f>'T12. Planes-program-proyect'!L473</f>
        <v>0</v>
      </c>
      <c r="E473" s="193" t="str">
        <f>'T12. Planes-program-proyect'!D473</f>
        <v>No existe una competencia definida</v>
      </c>
      <c r="F473" s="193">
        <f>'T12. Planes-program-proyect'!B473</f>
        <v>0</v>
      </c>
      <c r="G473" s="150">
        <f>'T11.Obj G, politicas, metas'!E473</f>
        <v>0</v>
      </c>
      <c r="H473" s="150">
        <f>'T11.Obj G, politicas, metas'!F473</f>
        <v>0</v>
      </c>
      <c r="I473" s="150">
        <f>+'T11.Obj G, politicas, metas'!G473</f>
        <v>0</v>
      </c>
      <c r="J473" s="189">
        <f>'T11.Obj G, politicas, metas'!H473</f>
        <v>0</v>
      </c>
      <c r="K473" s="189">
        <f>'T11.Obj G, politicas, metas'!I473</f>
        <v>0</v>
      </c>
      <c r="L473" s="189">
        <f t="shared" si="19"/>
        <v>0</v>
      </c>
      <c r="M473" s="189">
        <f>'T11.Obj G, politicas, metas'!J473</f>
        <v>0</v>
      </c>
      <c r="N473" s="189">
        <f>'T11.Obj G, politicas, metas'!K473</f>
        <v>0</v>
      </c>
      <c r="O473" s="189">
        <f>'T11.Obj G, politicas, metas'!L473</f>
        <v>0</v>
      </c>
      <c r="P473" s="189">
        <f>'T11.Obj G, politicas, metas'!M473</f>
        <v>0</v>
      </c>
      <c r="Q473" s="150" t="str">
        <f>_xlfn.CONCAT("PLAN/PROGRAMA: ",'T12. Planes-program-proyect'!F473,"
","PROYECTO: ",'T12. Planes-program-proyect'!G473)</f>
        <v xml:space="preserve">PLAN/PROGRAMA: 
PROYECTO: </v>
      </c>
      <c r="R473" s="231">
        <f>+'T12. Planes-program-proyect'!I473</f>
        <v>0</v>
      </c>
    </row>
    <row r="474" spans="1:18" ht="38.25">
      <c r="A474" s="193" t="str">
        <f>+'T12. Planes-program-proyect'!O474</f>
        <v xml:space="preserve"> </v>
      </c>
      <c r="B474" s="193">
        <f>'T12. Planes-program-proyect'!K474</f>
        <v>0</v>
      </c>
      <c r="C474" s="193" t="str">
        <f t="shared" si="18"/>
        <v/>
      </c>
      <c r="D474" s="193">
        <f>'T12. Planes-program-proyect'!L474</f>
        <v>0</v>
      </c>
      <c r="E474" s="193" t="str">
        <f>'T12. Planes-program-proyect'!D474</f>
        <v>No existe una competencia definida</v>
      </c>
      <c r="F474" s="193">
        <f>'T12. Planes-program-proyect'!B474</f>
        <v>0</v>
      </c>
      <c r="G474" s="150">
        <f>'T11.Obj G, politicas, metas'!E474</f>
        <v>0</v>
      </c>
      <c r="H474" s="150">
        <f>'T11.Obj G, politicas, metas'!F474</f>
        <v>0</v>
      </c>
      <c r="I474" s="150">
        <f>+'T11.Obj G, politicas, metas'!G474</f>
        <v>0</v>
      </c>
      <c r="J474" s="189">
        <f>'T11.Obj G, politicas, metas'!H474</f>
        <v>0</v>
      </c>
      <c r="K474" s="189">
        <f>'T11.Obj G, politicas, metas'!I474</f>
        <v>0</v>
      </c>
      <c r="L474" s="189">
        <f t="shared" si="19"/>
        <v>0</v>
      </c>
      <c r="M474" s="189">
        <f>'T11.Obj G, politicas, metas'!J474</f>
        <v>0</v>
      </c>
      <c r="N474" s="189">
        <f>'T11.Obj G, politicas, metas'!K474</f>
        <v>0</v>
      </c>
      <c r="O474" s="189">
        <f>'T11.Obj G, politicas, metas'!L474</f>
        <v>0</v>
      </c>
      <c r="P474" s="189">
        <f>'T11.Obj G, politicas, metas'!M474</f>
        <v>0</v>
      </c>
      <c r="Q474" s="150" t="str">
        <f>_xlfn.CONCAT("PLAN/PROGRAMA: ",'T12. Planes-program-proyect'!F474,"
","PROYECTO: ",'T12. Planes-program-proyect'!G474)</f>
        <v xml:space="preserve">PLAN/PROGRAMA: 
PROYECTO: </v>
      </c>
      <c r="R474" s="231">
        <f>+'T12. Planes-program-proyect'!I474</f>
        <v>0</v>
      </c>
    </row>
    <row r="475" spans="1:18" ht="38.25">
      <c r="A475" s="193" t="str">
        <f>+'T12. Planes-program-proyect'!O475</f>
        <v xml:space="preserve"> </v>
      </c>
      <c r="B475" s="193">
        <f>'T12. Planes-program-proyect'!K475</f>
        <v>0</v>
      </c>
      <c r="C475" s="193" t="str">
        <f t="shared" si="18"/>
        <v/>
      </c>
      <c r="D475" s="193">
        <f>'T12. Planes-program-proyect'!L475</f>
        <v>0</v>
      </c>
      <c r="E475" s="193" t="str">
        <f>'T12. Planes-program-proyect'!D475</f>
        <v>No existe una competencia definida</v>
      </c>
      <c r="F475" s="193">
        <f>'T12. Planes-program-proyect'!B475</f>
        <v>0</v>
      </c>
      <c r="G475" s="150">
        <f>'T11.Obj G, politicas, metas'!E475</f>
        <v>0</v>
      </c>
      <c r="H475" s="150">
        <f>'T11.Obj G, politicas, metas'!F475</f>
        <v>0</v>
      </c>
      <c r="I475" s="150">
        <f>+'T11.Obj G, politicas, metas'!G475</f>
        <v>0</v>
      </c>
      <c r="J475" s="189">
        <f>'T11.Obj G, politicas, metas'!H475</f>
        <v>0</v>
      </c>
      <c r="K475" s="189">
        <f>'T11.Obj G, politicas, metas'!I475</f>
        <v>0</v>
      </c>
      <c r="L475" s="189">
        <f t="shared" si="19"/>
        <v>0</v>
      </c>
      <c r="M475" s="189">
        <f>'T11.Obj G, politicas, metas'!J475</f>
        <v>0</v>
      </c>
      <c r="N475" s="189">
        <f>'T11.Obj G, politicas, metas'!K475</f>
        <v>0</v>
      </c>
      <c r="O475" s="189">
        <f>'T11.Obj G, politicas, metas'!L475</f>
        <v>0</v>
      </c>
      <c r="P475" s="189">
        <f>'T11.Obj G, politicas, metas'!M475</f>
        <v>0</v>
      </c>
      <c r="Q475" s="150" t="str">
        <f>_xlfn.CONCAT("PLAN/PROGRAMA: ",'T12. Planes-program-proyect'!F475,"
","PROYECTO: ",'T12. Planes-program-proyect'!G475)</f>
        <v xml:space="preserve">PLAN/PROGRAMA: 
PROYECTO: </v>
      </c>
      <c r="R475" s="231">
        <f>+'T12. Planes-program-proyect'!I475</f>
        <v>0</v>
      </c>
    </row>
    <row r="476" spans="1:18" ht="38.25">
      <c r="A476" s="193" t="str">
        <f>+'T12. Planes-program-proyect'!O476</f>
        <v xml:space="preserve"> </v>
      </c>
      <c r="B476" s="193">
        <f>'T12. Planes-program-proyect'!K476</f>
        <v>0</v>
      </c>
      <c r="C476" s="193" t="str">
        <f t="shared" si="18"/>
        <v/>
      </c>
      <c r="D476" s="193">
        <f>'T12. Planes-program-proyect'!L476</f>
        <v>0</v>
      </c>
      <c r="E476" s="193" t="str">
        <f>'T12. Planes-program-proyect'!D476</f>
        <v>No existe una competencia definida</v>
      </c>
      <c r="F476" s="193">
        <f>'T12. Planes-program-proyect'!B476</f>
        <v>0</v>
      </c>
      <c r="G476" s="150">
        <f>'T11.Obj G, politicas, metas'!E476</f>
        <v>0</v>
      </c>
      <c r="H476" s="150">
        <f>'T11.Obj G, politicas, metas'!F476</f>
        <v>0</v>
      </c>
      <c r="I476" s="150">
        <f>+'T11.Obj G, politicas, metas'!G476</f>
        <v>0</v>
      </c>
      <c r="J476" s="189">
        <f>'T11.Obj G, politicas, metas'!H476</f>
        <v>0</v>
      </c>
      <c r="K476" s="189">
        <f>'T11.Obj G, politicas, metas'!I476</f>
        <v>0</v>
      </c>
      <c r="L476" s="189">
        <f t="shared" si="19"/>
        <v>0</v>
      </c>
      <c r="M476" s="189">
        <f>'T11.Obj G, politicas, metas'!J476</f>
        <v>0</v>
      </c>
      <c r="N476" s="189">
        <f>'T11.Obj G, politicas, metas'!K476</f>
        <v>0</v>
      </c>
      <c r="O476" s="189">
        <f>'T11.Obj G, politicas, metas'!L476</f>
        <v>0</v>
      </c>
      <c r="P476" s="189">
        <f>'T11.Obj G, politicas, metas'!M476</f>
        <v>0</v>
      </c>
      <c r="Q476" s="150" t="str">
        <f>_xlfn.CONCAT("PLAN/PROGRAMA: ",'T12. Planes-program-proyect'!F476,"
","PROYECTO: ",'T12. Planes-program-proyect'!G476)</f>
        <v xml:space="preserve">PLAN/PROGRAMA: 
PROYECTO: </v>
      </c>
      <c r="R476" s="231">
        <f>+'T12. Planes-program-proyect'!I476</f>
        <v>0</v>
      </c>
    </row>
    <row r="477" spans="1:18" ht="38.25">
      <c r="A477" s="193" t="str">
        <f>+'T12. Planes-program-proyect'!O477</f>
        <v xml:space="preserve"> </v>
      </c>
      <c r="B477" s="193">
        <f>'T12. Planes-program-proyect'!K477</f>
        <v>0</v>
      </c>
      <c r="C477" s="193" t="str">
        <f t="shared" si="18"/>
        <v/>
      </c>
      <c r="D477" s="193">
        <f>'T12. Planes-program-proyect'!L477</f>
        <v>0</v>
      </c>
      <c r="E477" s="193" t="str">
        <f>'T12. Planes-program-proyect'!D477</f>
        <v>No existe una competencia definida</v>
      </c>
      <c r="F477" s="193">
        <f>'T12. Planes-program-proyect'!B477</f>
        <v>0</v>
      </c>
      <c r="G477" s="150">
        <f>'T11.Obj G, politicas, metas'!E477</f>
        <v>0</v>
      </c>
      <c r="H477" s="150">
        <f>'T11.Obj G, politicas, metas'!F477</f>
        <v>0</v>
      </c>
      <c r="I477" s="150">
        <f>+'T11.Obj G, politicas, metas'!G477</f>
        <v>0</v>
      </c>
      <c r="J477" s="189">
        <f>'T11.Obj G, politicas, metas'!H477</f>
        <v>0</v>
      </c>
      <c r="K477" s="189">
        <f>'T11.Obj G, politicas, metas'!I477</f>
        <v>0</v>
      </c>
      <c r="L477" s="189">
        <f t="shared" si="19"/>
        <v>0</v>
      </c>
      <c r="M477" s="189">
        <f>'T11.Obj G, politicas, metas'!J477</f>
        <v>0</v>
      </c>
      <c r="N477" s="189">
        <f>'T11.Obj G, politicas, metas'!K477</f>
        <v>0</v>
      </c>
      <c r="O477" s="189">
        <f>'T11.Obj G, politicas, metas'!L477</f>
        <v>0</v>
      </c>
      <c r="P477" s="189">
        <f>'T11.Obj G, politicas, metas'!M477</f>
        <v>0</v>
      </c>
      <c r="Q477" s="150" t="str">
        <f>_xlfn.CONCAT("PLAN/PROGRAMA: ",'T12. Planes-program-proyect'!F477,"
","PROYECTO: ",'T12. Planes-program-proyect'!G477)</f>
        <v xml:space="preserve">PLAN/PROGRAMA: 
PROYECTO: </v>
      </c>
      <c r="R477" s="231">
        <f>+'T12. Planes-program-proyect'!I477</f>
        <v>0</v>
      </c>
    </row>
    <row r="478" spans="1:18" ht="38.25">
      <c r="A478" s="193" t="str">
        <f>+'T12. Planes-program-proyect'!O478</f>
        <v xml:space="preserve"> </v>
      </c>
      <c r="B478" s="193">
        <f>'T12. Planes-program-proyect'!K478</f>
        <v>0</v>
      </c>
      <c r="C478" s="193" t="str">
        <f t="shared" si="18"/>
        <v/>
      </c>
      <c r="D478" s="193">
        <f>'T12. Planes-program-proyect'!L478</f>
        <v>0</v>
      </c>
      <c r="E478" s="193" t="str">
        <f>'T12. Planes-program-proyect'!D478</f>
        <v>No existe una competencia definida</v>
      </c>
      <c r="F478" s="193">
        <f>'T12. Planes-program-proyect'!B478</f>
        <v>0</v>
      </c>
      <c r="G478" s="150">
        <f>'T11.Obj G, politicas, metas'!E478</f>
        <v>0</v>
      </c>
      <c r="H478" s="150">
        <f>'T11.Obj G, politicas, metas'!F478</f>
        <v>0</v>
      </c>
      <c r="I478" s="150">
        <f>+'T11.Obj G, politicas, metas'!G478</f>
        <v>0</v>
      </c>
      <c r="J478" s="189">
        <f>'T11.Obj G, politicas, metas'!H478</f>
        <v>0</v>
      </c>
      <c r="K478" s="189">
        <f>'T11.Obj G, politicas, metas'!I478</f>
        <v>0</v>
      </c>
      <c r="L478" s="189">
        <f t="shared" si="19"/>
        <v>0</v>
      </c>
      <c r="M478" s="189">
        <f>'T11.Obj G, politicas, metas'!J478</f>
        <v>0</v>
      </c>
      <c r="N478" s="189">
        <f>'T11.Obj G, politicas, metas'!K478</f>
        <v>0</v>
      </c>
      <c r="O478" s="189">
        <f>'T11.Obj G, politicas, metas'!L478</f>
        <v>0</v>
      </c>
      <c r="P478" s="189">
        <f>'T11.Obj G, politicas, metas'!M478</f>
        <v>0</v>
      </c>
      <c r="Q478" s="150" t="str">
        <f>_xlfn.CONCAT("PLAN/PROGRAMA: ",'T12. Planes-program-proyect'!F478,"
","PROYECTO: ",'T12. Planes-program-proyect'!G478)</f>
        <v xml:space="preserve">PLAN/PROGRAMA: 
PROYECTO: </v>
      </c>
      <c r="R478" s="231">
        <f>+'T12. Planes-program-proyect'!I478</f>
        <v>0</v>
      </c>
    </row>
    <row r="479" spans="1:18" ht="38.25">
      <c r="A479" s="193" t="str">
        <f>+'T12. Planes-program-proyect'!O479</f>
        <v xml:space="preserve"> </v>
      </c>
      <c r="B479" s="193">
        <f>'T12. Planes-program-proyect'!K479</f>
        <v>0</v>
      </c>
      <c r="C479" s="193" t="str">
        <f t="shared" si="18"/>
        <v/>
      </c>
      <c r="D479" s="193">
        <f>'T12. Planes-program-proyect'!L479</f>
        <v>0</v>
      </c>
      <c r="E479" s="193" t="str">
        <f>'T12. Planes-program-proyect'!D479</f>
        <v>No existe una competencia definida</v>
      </c>
      <c r="F479" s="193">
        <f>'T12. Planes-program-proyect'!B479</f>
        <v>0</v>
      </c>
      <c r="G479" s="150">
        <f>'T11.Obj G, politicas, metas'!E479</f>
        <v>0</v>
      </c>
      <c r="H479" s="150">
        <f>'T11.Obj G, politicas, metas'!F479</f>
        <v>0</v>
      </c>
      <c r="I479" s="150">
        <f>+'T11.Obj G, politicas, metas'!G479</f>
        <v>0</v>
      </c>
      <c r="J479" s="189">
        <f>'T11.Obj G, politicas, metas'!H479</f>
        <v>0</v>
      </c>
      <c r="K479" s="189">
        <f>'T11.Obj G, politicas, metas'!I479</f>
        <v>0</v>
      </c>
      <c r="L479" s="189">
        <f t="shared" si="19"/>
        <v>0</v>
      </c>
      <c r="M479" s="189">
        <f>'T11.Obj G, politicas, metas'!J479</f>
        <v>0</v>
      </c>
      <c r="N479" s="189">
        <f>'T11.Obj G, politicas, metas'!K479</f>
        <v>0</v>
      </c>
      <c r="O479" s="189">
        <f>'T11.Obj G, politicas, metas'!L479</f>
        <v>0</v>
      </c>
      <c r="P479" s="189">
        <f>'T11.Obj G, politicas, metas'!M479</f>
        <v>0</v>
      </c>
      <c r="Q479" s="150" t="str">
        <f>_xlfn.CONCAT("PLAN/PROGRAMA: ",'T12. Planes-program-proyect'!F479,"
","PROYECTO: ",'T12. Planes-program-proyect'!G479)</f>
        <v xml:space="preserve">PLAN/PROGRAMA: 
PROYECTO: </v>
      </c>
      <c r="R479" s="231">
        <f>+'T12. Planes-program-proyect'!I479</f>
        <v>0</v>
      </c>
    </row>
    <row r="480" spans="1:18" ht="38.25">
      <c r="A480" s="193" t="str">
        <f>+'T12. Planes-program-proyect'!O480</f>
        <v xml:space="preserve"> </v>
      </c>
      <c r="B480" s="193">
        <f>'T12. Planes-program-proyect'!K480</f>
        <v>0</v>
      </c>
      <c r="C480" s="193" t="str">
        <f t="shared" si="18"/>
        <v/>
      </c>
      <c r="D480" s="193">
        <f>'T12. Planes-program-proyect'!L480</f>
        <v>0</v>
      </c>
      <c r="E480" s="193" t="str">
        <f>'T12. Planes-program-proyect'!D480</f>
        <v>No existe una competencia definida</v>
      </c>
      <c r="F480" s="193">
        <f>'T12. Planes-program-proyect'!B480</f>
        <v>0</v>
      </c>
      <c r="G480" s="150">
        <f>'T11.Obj G, politicas, metas'!E480</f>
        <v>0</v>
      </c>
      <c r="H480" s="150">
        <f>'T11.Obj G, politicas, metas'!F480</f>
        <v>0</v>
      </c>
      <c r="I480" s="150">
        <f>+'T11.Obj G, politicas, metas'!G480</f>
        <v>0</v>
      </c>
      <c r="J480" s="189">
        <f>'T11.Obj G, politicas, metas'!H480</f>
        <v>0</v>
      </c>
      <c r="K480" s="189">
        <f>'T11.Obj G, politicas, metas'!I480</f>
        <v>0</v>
      </c>
      <c r="L480" s="189">
        <f t="shared" si="19"/>
        <v>0</v>
      </c>
      <c r="M480" s="189">
        <f>'T11.Obj G, politicas, metas'!J480</f>
        <v>0</v>
      </c>
      <c r="N480" s="189">
        <f>'T11.Obj G, politicas, metas'!K480</f>
        <v>0</v>
      </c>
      <c r="O480" s="189">
        <f>'T11.Obj G, politicas, metas'!L480</f>
        <v>0</v>
      </c>
      <c r="P480" s="189">
        <f>'T11.Obj G, politicas, metas'!M480</f>
        <v>0</v>
      </c>
      <c r="Q480" s="150" t="str">
        <f>_xlfn.CONCAT("PLAN/PROGRAMA: ",'T12. Planes-program-proyect'!F480,"
","PROYECTO: ",'T12. Planes-program-proyect'!G480)</f>
        <v xml:space="preserve">PLAN/PROGRAMA: 
PROYECTO: </v>
      </c>
      <c r="R480" s="231">
        <f>+'T12. Planes-program-proyect'!I480</f>
        <v>0</v>
      </c>
    </row>
    <row r="481" spans="1:18" ht="38.25">
      <c r="A481" s="193" t="str">
        <f>+'T12. Planes-program-proyect'!O481</f>
        <v xml:space="preserve"> </v>
      </c>
      <c r="B481" s="193">
        <f>'T12. Planes-program-proyect'!K481</f>
        <v>0</v>
      </c>
      <c r="C481" s="193" t="str">
        <f t="shared" si="18"/>
        <v/>
      </c>
      <c r="D481" s="193">
        <f>'T12. Planes-program-proyect'!L481</f>
        <v>0</v>
      </c>
      <c r="E481" s="193" t="str">
        <f>'T12. Planes-program-proyect'!D481</f>
        <v>No existe una competencia definida</v>
      </c>
      <c r="F481" s="193">
        <f>'T12. Planes-program-proyect'!B481</f>
        <v>0</v>
      </c>
      <c r="G481" s="150">
        <f>'T11.Obj G, politicas, metas'!E481</f>
        <v>0</v>
      </c>
      <c r="H481" s="150">
        <f>'T11.Obj G, politicas, metas'!F481</f>
        <v>0</v>
      </c>
      <c r="I481" s="150">
        <f>+'T11.Obj G, politicas, metas'!G481</f>
        <v>0</v>
      </c>
      <c r="J481" s="189">
        <f>'T11.Obj G, politicas, metas'!H481</f>
        <v>0</v>
      </c>
      <c r="K481" s="189">
        <f>'T11.Obj G, politicas, metas'!I481</f>
        <v>0</v>
      </c>
      <c r="L481" s="189">
        <f t="shared" si="19"/>
        <v>0</v>
      </c>
      <c r="M481" s="189">
        <f>'T11.Obj G, politicas, metas'!J481</f>
        <v>0</v>
      </c>
      <c r="N481" s="189">
        <f>'T11.Obj G, politicas, metas'!K481</f>
        <v>0</v>
      </c>
      <c r="O481" s="189">
        <f>'T11.Obj G, politicas, metas'!L481</f>
        <v>0</v>
      </c>
      <c r="P481" s="189">
        <f>'T11.Obj G, politicas, metas'!M481</f>
        <v>0</v>
      </c>
      <c r="Q481" s="150" t="str">
        <f>_xlfn.CONCAT("PLAN/PROGRAMA: ",'T12. Planes-program-proyect'!F481,"
","PROYECTO: ",'T12. Planes-program-proyect'!G481)</f>
        <v xml:space="preserve">PLAN/PROGRAMA: 
PROYECTO: </v>
      </c>
      <c r="R481" s="231">
        <f>+'T12. Planes-program-proyect'!I481</f>
        <v>0</v>
      </c>
    </row>
    <row r="482" spans="1:18" ht="38.25">
      <c r="A482" s="193" t="str">
        <f>+'T12. Planes-program-proyect'!O482</f>
        <v xml:space="preserve"> </v>
      </c>
      <c r="B482" s="193">
        <f>'T12. Planes-program-proyect'!K482</f>
        <v>0</v>
      </c>
      <c r="C482" s="193" t="str">
        <f t="shared" si="18"/>
        <v/>
      </c>
      <c r="D482" s="193">
        <f>'T12. Planes-program-proyect'!L482</f>
        <v>0</v>
      </c>
      <c r="E482" s="193" t="str">
        <f>'T12. Planes-program-proyect'!D482</f>
        <v>No existe una competencia definida</v>
      </c>
      <c r="F482" s="193">
        <f>'T12. Planes-program-proyect'!B482</f>
        <v>0</v>
      </c>
      <c r="G482" s="150">
        <f>'T11.Obj G, politicas, metas'!E482</f>
        <v>0</v>
      </c>
      <c r="H482" s="150">
        <f>'T11.Obj G, politicas, metas'!F482</f>
        <v>0</v>
      </c>
      <c r="I482" s="150">
        <f>+'T11.Obj G, politicas, metas'!G482</f>
        <v>0</v>
      </c>
      <c r="J482" s="189">
        <f>'T11.Obj G, politicas, metas'!H482</f>
        <v>0</v>
      </c>
      <c r="K482" s="189">
        <f>'T11.Obj G, politicas, metas'!I482</f>
        <v>0</v>
      </c>
      <c r="L482" s="189">
        <f t="shared" si="19"/>
        <v>0</v>
      </c>
      <c r="M482" s="189">
        <f>'T11.Obj G, politicas, metas'!J482</f>
        <v>0</v>
      </c>
      <c r="N482" s="189">
        <f>'T11.Obj G, politicas, metas'!K482</f>
        <v>0</v>
      </c>
      <c r="O482" s="189">
        <f>'T11.Obj G, politicas, metas'!L482</f>
        <v>0</v>
      </c>
      <c r="P482" s="189">
        <f>'T11.Obj G, politicas, metas'!M482</f>
        <v>0</v>
      </c>
      <c r="Q482" s="150" t="str">
        <f>_xlfn.CONCAT("PLAN/PROGRAMA: ",'T12. Planes-program-proyect'!F482,"
","PROYECTO: ",'T12. Planes-program-proyect'!G482)</f>
        <v xml:space="preserve">PLAN/PROGRAMA: 
PROYECTO: </v>
      </c>
      <c r="R482" s="231">
        <f>+'T12. Planes-program-proyect'!I482</f>
        <v>0</v>
      </c>
    </row>
    <row r="483" spans="1:18" ht="38.25">
      <c r="A483" s="193" t="str">
        <f>+'T12. Planes-program-proyect'!O483</f>
        <v xml:space="preserve"> </v>
      </c>
      <c r="B483" s="193">
        <f>'T12. Planes-program-proyect'!K483</f>
        <v>0</v>
      </c>
      <c r="C483" s="193" t="str">
        <f t="shared" si="18"/>
        <v/>
      </c>
      <c r="D483" s="193">
        <f>'T12. Planes-program-proyect'!L483</f>
        <v>0</v>
      </c>
      <c r="E483" s="193" t="str">
        <f>'T12. Planes-program-proyect'!D483</f>
        <v>No existe una competencia definida</v>
      </c>
      <c r="F483" s="193">
        <f>'T12. Planes-program-proyect'!B483</f>
        <v>0</v>
      </c>
      <c r="G483" s="150">
        <f>'T11.Obj G, politicas, metas'!E483</f>
        <v>0</v>
      </c>
      <c r="H483" s="150">
        <f>'T11.Obj G, politicas, metas'!F483</f>
        <v>0</v>
      </c>
      <c r="I483" s="150">
        <f>+'T11.Obj G, politicas, metas'!G483</f>
        <v>0</v>
      </c>
      <c r="J483" s="189">
        <f>'T11.Obj G, politicas, metas'!H483</f>
        <v>0</v>
      </c>
      <c r="K483" s="189">
        <f>'T11.Obj G, politicas, metas'!I483</f>
        <v>0</v>
      </c>
      <c r="L483" s="189">
        <f t="shared" si="19"/>
        <v>0</v>
      </c>
      <c r="M483" s="189">
        <f>'T11.Obj G, politicas, metas'!J483</f>
        <v>0</v>
      </c>
      <c r="N483" s="189">
        <f>'T11.Obj G, politicas, metas'!K483</f>
        <v>0</v>
      </c>
      <c r="O483" s="189">
        <f>'T11.Obj G, politicas, metas'!L483</f>
        <v>0</v>
      </c>
      <c r="P483" s="189">
        <f>'T11.Obj G, politicas, metas'!M483</f>
        <v>0</v>
      </c>
      <c r="Q483" s="150" t="str">
        <f>_xlfn.CONCAT("PLAN/PROGRAMA: ",'T12. Planes-program-proyect'!F483,"
","PROYECTO: ",'T12. Planes-program-proyect'!G483)</f>
        <v xml:space="preserve">PLAN/PROGRAMA: 
PROYECTO: </v>
      </c>
      <c r="R483" s="231">
        <f>+'T12. Planes-program-proyect'!I483</f>
        <v>0</v>
      </c>
    </row>
    <row r="484" spans="1:18" ht="38.25">
      <c r="A484" s="193" t="str">
        <f>+'T12. Planes-program-proyect'!O484</f>
        <v xml:space="preserve"> </v>
      </c>
      <c r="B484" s="193">
        <f>'T12. Planes-program-proyect'!K484</f>
        <v>0</v>
      </c>
      <c r="C484" s="193" t="str">
        <f t="shared" si="18"/>
        <v/>
      </c>
      <c r="D484" s="193">
        <f>'T12. Planes-program-proyect'!L484</f>
        <v>0</v>
      </c>
      <c r="E484" s="193" t="str">
        <f>'T12. Planes-program-proyect'!D484</f>
        <v>No existe una competencia definida</v>
      </c>
      <c r="F484" s="193">
        <f>'T12. Planes-program-proyect'!B484</f>
        <v>0</v>
      </c>
      <c r="G484" s="150">
        <f>'T11.Obj G, politicas, metas'!E484</f>
        <v>0</v>
      </c>
      <c r="H484" s="150">
        <f>'T11.Obj G, politicas, metas'!F484</f>
        <v>0</v>
      </c>
      <c r="I484" s="150">
        <f>+'T11.Obj G, politicas, metas'!G484</f>
        <v>0</v>
      </c>
      <c r="J484" s="189">
        <f>'T11.Obj G, politicas, metas'!H484</f>
        <v>0</v>
      </c>
      <c r="K484" s="189">
        <f>'T11.Obj G, politicas, metas'!I484</f>
        <v>0</v>
      </c>
      <c r="L484" s="189">
        <f t="shared" si="19"/>
        <v>0</v>
      </c>
      <c r="M484" s="189">
        <f>'T11.Obj G, politicas, metas'!J484</f>
        <v>0</v>
      </c>
      <c r="N484" s="189">
        <f>'T11.Obj G, politicas, metas'!K484</f>
        <v>0</v>
      </c>
      <c r="O484" s="189">
        <f>'T11.Obj G, politicas, metas'!L484</f>
        <v>0</v>
      </c>
      <c r="P484" s="189">
        <f>'T11.Obj G, politicas, metas'!M484</f>
        <v>0</v>
      </c>
      <c r="Q484" s="150" t="str">
        <f>_xlfn.CONCAT("PLAN/PROGRAMA: ",'T12. Planes-program-proyect'!F484,"
","PROYECTO: ",'T12. Planes-program-proyect'!G484)</f>
        <v xml:space="preserve">PLAN/PROGRAMA: 
PROYECTO: </v>
      </c>
      <c r="R484" s="231">
        <f>+'T12. Planes-program-proyect'!I484</f>
        <v>0</v>
      </c>
    </row>
    <row r="485" spans="1:18" ht="38.25">
      <c r="A485" s="193" t="str">
        <f>+'T12. Planes-program-proyect'!O485</f>
        <v xml:space="preserve"> </v>
      </c>
      <c r="B485" s="193">
        <f>'T12. Planes-program-proyect'!K485</f>
        <v>0</v>
      </c>
      <c r="C485" s="193" t="str">
        <f t="shared" si="18"/>
        <v/>
      </c>
      <c r="D485" s="193">
        <f>'T12. Planes-program-proyect'!L485</f>
        <v>0</v>
      </c>
      <c r="E485" s="193" t="str">
        <f>'T12. Planes-program-proyect'!D485</f>
        <v>No existe una competencia definida</v>
      </c>
      <c r="F485" s="193">
        <f>'T12. Planes-program-proyect'!B485</f>
        <v>0</v>
      </c>
      <c r="G485" s="150">
        <f>'T11.Obj G, politicas, metas'!E485</f>
        <v>0</v>
      </c>
      <c r="H485" s="150">
        <f>'T11.Obj G, politicas, metas'!F485</f>
        <v>0</v>
      </c>
      <c r="I485" s="150">
        <f>+'T11.Obj G, politicas, metas'!G485</f>
        <v>0</v>
      </c>
      <c r="J485" s="189">
        <f>'T11.Obj G, politicas, metas'!H485</f>
        <v>0</v>
      </c>
      <c r="K485" s="189">
        <f>'T11.Obj G, politicas, metas'!I485</f>
        <v>0</v>
      </c>
      <c r="L485" s="189">
        <f t="shared" si="19"/>
        <v>0</v>
      </c>
      <c r="M485" s="189">
        <f>'T11.Obj G, politicas, metas'!J485</f>
        <v>0</v>
      </c>
      <c r="N485" s="189">
        <f>'T11.Obj G, politicas, metas'!K485</f>
        <v>0</v>
      </c>
      <c r="O485" s="189">
        <f>'T11.Obj G, politicas, metas'!L485</f>
        <v>0</v>
      </c>
      <c r="P485" s="189">
        <f>'T11.Obj G, politicas, metas'!M485</f>
        <v>0</v>
      </c>
      <c r="Q485" s="150" t="str">
        <f>_xlfn.CONCAT("PLAN/PROGRAMA: ",'T12. Planes-program-proyect'!F485,"
","PROYECTO: ",'T12. Planes-program-proyect'!G485)</f>
        <v xml:space="preserve">PLAN/PROGRAMA: 
PROYECTO: </v>
      </c>
      <c r="R485" s="231">
        <f>+'T12. Planes-program-proyect'!I485</f>
        <v>0</v>
      </c>
    </row>
    <row r="486" spans="1:18" ht="38.25">
      <c r="A486" s="193" t="str">
        <f>+'T12. Planes-program-proyect'!O486</f>
        <v xml:space="preserve"> </v>
      </c>
      <c r="B486" s="193">
        <f>'T12. Planes-program-proyect'!K486</f>
        <v>0</v>
      </c>
      <c r="C486" s="193" t="str">
        <f t="shared" si="18"/>
        <v/>
      </c>
      <c r="D486" s="193">
        <f>'T12. Planes-program-proyect'!L486</f>
        <v>0</v>
      </c>
      <c r="E486" s="193" t="str">
        <f>'T12. Planes-program-proyect'!D486</f>
        <v>No existe una competencia definida</v>
      </c>
      <c r="F486" s="193">
        <f>'T12. Planes-program-proyect'!B486</f>
        <v>0</v>
      </c>
      <c r="G486" s="150">
        <f>'T11.Obj G, politicas, metas'!E486</f>
        <v>0</v>
      </c>
      <c r="H486" s="150">
        <f>'T11.Obj G, politicas, metas'!F486</f>
        <v>0</v>
      </c>
      <c r="I486" s="150">
        <f>+'T11.Obj G, politicas, metas'!G486</f>
        <v>0</v>
      </c>
      <c r="J486" s="189">
        <f>'T11.Obj G, politicas, metas'!H486</f>
        <v>0</v>
      </c>
      <c r="K486" s="189">
        <f>'T11.Obj G, politicas, metas'!I486</f>
        <v>0</v>
      </c>
      <c r="L486" s="189">
        <f t="shared" si="19"/>
        <v>0</v>
      </c>
      <c r="M486" s="189">
        <f>'T11.Obj G, politicas, metas'!J486</f>
        <v>0</v>
      </c>
      <c r="N486" s="189">
        <f>'T11.Obj G, politicas, metas'!K486</f>
        <v>0</v>
      </c>
      <c r="O486" s="189">
        <f>'T11.Obj G, politicas, metas'!L486</f>
        <v>0</v>
      </c>
      <c r="P486" s="189">
        <f>'T11.Obj G, politicas, metas'!M486</f>
        <v>0</v>
      </c>
      <c r="Q486" s="150" t="str">
        <f>_xlfn.CONCAT("PLAN/PROGRAMA: ",'T12. Planes-program-proyect'!F486,"
","PROYECTO: ",'T12. Planes-program-proyect'!G486)</f>
        <v xml:space="preserve">PLAN/PROGRAMA: 
PROYECTO: </v>
      </c>
      <c r="R486" s="231">
        <f>+'T12. Planes-program-proyect'!I486</f>
        <v>0</v>
      </c>
    </row>
    <row r="487" spans="1:18" ht="38.25">
      <c r="A487" s="193" t="str">
        <f>+'T12. Planes-program-proyect'!O487</f>
        <v xml:space="preserve"> </v>
      </c>
      <c r="B487" s="193">
        <f>'T12. Planes-program-proyect'!K487</f>
        <v>0</v>
      </c>
      <c r="C487" s="193" t="str">
        <f t="shared" si="18"/>
        <v/>
      </c>
      <c r="D487" s="193">
        <f>'T12. Planes-program-proyect'!L487</f>
        <v>0</v>
      </c>
      <c r="E487" s="193" t="str">
        <f>'T12. Planes-program-proyect'!D487</f>
        <v>No existe una competencia definida</v>
      </c>
      <c r="F487" s="193">
        <f>'T12. Planes-program-proyect'!B487</f>
        <v>0</v>
      </c>
      <c r="G487" s="150">
        <f>'T11.Obj G, politicas, metas'!E487</f>
        <v>0</v>
      </c>
      <c r="H487" s="150">
        <f>'T11.Obj G, politicas, metas'!F487</f>
        <v>0</v>
      </c>
      <c r="I487" s="150">
        <f>+'T11.Obj G, politicas, metas'!G487</f>
        <v>0</v>
      </c>
      <c r="J487" s="189">
        <f>'T11.Obj G, politicas, metas'!H487</f>
        <v>0</v>
      </c>
      <c r="K487" s="189">
        <f>'T11.Obj G, politicas, metas'!I487</f>
        <v>0</v>
      </c>
      <c r="L487" s="189">
        <f t="shared" si="19"/>
        <v>0</v>
      </c>
      <c r="M487" s="189">
        <f>'T11.Obj G, politicas, metas'!J487</f>
        <v>0</v>
      </c>
      <c r="N487" s="189">
        <f>'T11.Obj G, politicas, metas'!K487</f>
        <v>0</v>
      </c>
      <c r="O487" s="189">
        <f>'T11.Obj G, politicas, metas'!L487</f>
        <v>0</v>
      </c>
      <c r="P487" s="189">
        <f>'T11.Obj G, politicas, metas'!M487</f>
        <v>0</v>
      </c>
      <c r="Q487" s="150" t="str">
        <f>_xlfn.CONCAT("PLAN/PROGRAMA: ",'T12. Planes-program-proyect'!F487,"
","PROYECTO: ",'T12. Planes-program-proyect'!G487)</f>
        <v xml:space="preserve">PLAN/PROGRAMA: 
PROYECTO: </v>
      </c>
      <c r="R487" s="231">
        <f>+'T12. Planes-program-proyect'!I487</f>
        <v>0</v>
      </c>
    </row>
    <row r="488" spans="1:18" ht="38.25">
      <c r="A488" s="193" t="str">
        <f>+'T12. Planes-program-proyect'!O488</f>
        <v xml:space="preserve"> </v>
      </c>
      <c r="B488" s="193">
        <f>'T12. Planes-program-proyect'!K488</f>
        <v>0</v>
      </c>
      <c r="C488" s="193" t="str">
        <f t="shared" si="18"/>
        <v/>
      </c>
      <c r="D488" s="193">
        <f>'T12. Planes-program-proyect'!L488</f>
        <v>0</v>
      </c>
      <c r="E488" s="193" t="str">
        <f>'T12. Planes-program-proyect'!D488</f>
        <v>No existe una competencia definida</v>
      </c>
      <c r="F488" s="193">
        <f>'T12. Planes-program-proyect'!B488</f>
        <v>0</v>
      </c>
      <c r="G488" s="150">
        <f>'T11.Obj G, politicas, metas'!E488</f>
        <v>0</v>
      </c>
      <c r="H488" s="150">
        <f>'T11.Obj G, politicas, metas'!F488</f>
        <v>0</v>
      </c>
      <c r="I488" s="150">
        <f>+'T11.Obj G, politicas, metas'!G488</f>
        <v>0</v>
      </c>
      <c r="J488" s="189">
        <f>'T11.Obj G, politicas, metas'!H488</f>
        <v>0</v>
      </c>
      <c r="K488" s="189">
        <f>'T11.Obj G, politicas, metas'!I488</f>
        <v>0</v>
      </c>
      <c r="L488" s="189">
        <f t="shared" si="19"/>
        <v>0</v>
      </c>
      <c r="M488" s="189">
        <f>'T11.Obj G, politicas, metas'!J488</f>
        <v>0</v>
      </c>
      <c r="N488" s="189">
        <f>'T11.Obj G, politicas, metas'!K488</f>
        <v>0</v>
      </c>
      <c r="O488" s="189">
        <f>'T11.Obj G, politicas, metas'!L488</f>
        <v>0</v>
      </c>
      <c r="P488" s="189">
        <f>'T11.Obj G, politicas, metas'!M488</f>
        <v>0</v>
      </c>
      <c r="Q488" s="150" t="str">
        <f>_xlfn.CONCAT("PLAN/PROGRAMA: ",'T12. Planes-program-proyect'!F488,"
","PROYECTO: ",'T12. Planes-program-proyect'!G488)</f>
        <v xml:space="preserve">PLAN/PROGRAMA: 
PROYECTO: </v>
      </c>
      <c r="R488" s="231">
        <f>+'T12. Planes-program-proyect'!I488</f>
        <v>0</v>
      </c>
    </row>
    <row r="489" spans="1:18" ht="38.25">
      <c r="A489" s="193" t="str">
        <f>+'T12. Planes-program-proyect'!O489</f>
        <v xml:space="preserve"> </v>
      </c>
      <c r="B489" s="193">
        <f>'T12. Planes-program-proyect'!K489</f>
        <v>0</v>
      </c>
      <c r="C489" s="193" t="str">
        <f t="shared" si="18"/>
        <v/>
      </c>
      <c r="D489" s="193">
        <f>'T12. Planes-program-proyect'!L489</f>
        <v>0</v>
      </c>
      <c r="E489" s="193" t="str">
        <f>'T12. Planes-program-proyect'!D489</f>
        <v>No existe una competencia definida</v>
      </c>
      <c r="F489" s="193">
        <f>'T12. Planes-program-proyect'!B489</f>
        <v>0</v>
      </c>
      <c r="G489" s="150">
        <f>'T11.Obj G, politicas, metas'!E489</f>
        <v>0</v>
      </c>
      <c r="H489" s="150">
        <f>'T11.Obj G, politicas, metas'!F489</f>
        <v>0</v>
      </c>
      <c r="I489" s="150">
        <f>+'T11.Obj G, politicas, metas'!G489</f>
        <v>0</v>
      </c>
      <c r="J489" s="189">
        <f>'T11.Obj G, politicas, metas'!H489</f>
        <v>0</v>
      </c>
      <c r="K489" s="189">
        <f>'T11.Obj G, politicas, metas'!I489</f>
        <v>0</v>
      </c>
      <c r="L489" s="189">
        <f t="shared" si="19"/>
        <v>0</v>
      </c>
      <c r="M489" s="189">
        <f>'T11.Obj G, politicas, metas'!J489</f>
        <v>0</v>
      </c>
      <c r="N489" s="189">
        <f>'T11.Obj G, politicas, metas'!K489</f>
        <v>0</v>
      </c>
      <c r="O489" s="189">
        <f>'T11.Obj G, politicas, metas'!L489</f>
        <v>0</v>
      </c>
      <c r="P489" s="189">
        <f>'T11.Obj G, politicas, metas'!M489</f>
        <v>0</v>
      </c>
      <c r="Q489" s="150" t="str">
        <f>_xlfn.CONCAT("PLAN/PROGRAMA: ",'T12. Planes-program-proyect'!F489,"
","PROYECTO: ",'T12. Planes-program-proyect'!G489)</f>
        <v xml:space="preserve">PLAN/PROGRAMA: 
PROYECTO: </v>
      </c>
      <c r="R489" s="231">
        <f>+'T12. Planes-program-proyect'!I489</f>
        <v>0</v>
      </c>
    </row>
    <row r="490" spans="1:18" ht="38.25">
      <c r="A490" s="193" t="str">
        <f>+'T12. Planes-program-proyect'!O490</f>
        <v xml:space="preserve"> </v>
      </c>
      <c r="B490" s="193">
        <f>'T12. Planes-program-proyect'!K490</f>
        <v>0</v>
      </c>
      <c r="C490" s="193" t="str">
        <f t="shared" si="18"/>
        <v/>
      </c>
      <c r="D490" s="193">
        <f>'T12. Planes-program-proyect'!L490</f>
        <v>0</v>
      </c>
      <c r="E490" s="193" t="str">
        <f>'T12. Planes-program-proyect'!D490</f>
        <v>No existe una competencia definida</v>
      </c>
      <c r="F490" s="193">
        <f>'T12. Planes-program-proyect'!B490</f>
        <v>0</v>
      </c>
      <c r="G490" s="150">
        <f>'T11.Obj G, politicas, metas'!E490</f>
        <v>0</v>
      </c>
      <c r="H490" s="150">
        <f>'T11.Obj G, politicas, metas'!F490</f>
        <v>0</v>
      </c>
      <c r="I490" s="150">
        <f>+'T11.Obj G, politicas, metas'!G490</f>
        <v>0</v>
      </c>
      <c r="J490" s="189">
        <f>'T11.Obj G, politicas, metas'!H490</f>
        <v>0</v>
      </c>
      <c r="K490" s="189">
        <f>'T11.Obj G, politicas, metas'!I490</f>
        <v>0</v>
      </c>
      <c r="L490" s="189">
        <f t="shared" si="19"/>
        <v>0</v>
      </c>
      <c r="M490" s="189">
        <f>'T11.Obj G, politicas, metas'!J490</f>
        <v>0</v>
      </c>
      <c r="N490" s="189">
        <f>'T11.Obj G, politicas, metas'!K490</f>
        <v>0</v>
      </c>
      <c r="O490" s="189">
        <f>'T11.Obj G, politicas, metas'!L490</f>
        <v>0</v>
      </c>
      <c r="P490" s="189">
        <f>'T11.Obj G, politicas, metas'!M490</f>
        <v>0</v>
      </c>
      <c r="Q490" s="150" t="str">
        <f>_xlfn.CONCAT("PLAN/PROGRAMA: ",'T12. Planes-program-proyect'!F490,"
","PROYECTO: ",'T12. Planes-program-proyect'!G490)</f>
        <v xml:space="preserve">PLAN/PROGRAMA: 
PROYECTO: </v>
      </c>
      <c r="R490" s="231">
        <f>+'T12. Planes-program-proyect'!I490</f>
        <v>0</v>
      </c>
    </row>
    <row r="491" spans="1:18" ht="38.25">
      <c r="A491" s="193" t="str">
        <f>+'T12. Planes-program-proyect'!O491</f>
        <v xml:space="preserve"> </v>
      </c>
      <c r="B491" s="193">
        <f>'T12. Planes-program-proyect'!K491</f>
        <v>0</v>
      </c>
      <c r="C491" s="193" t="str">
        <f t="shared" si="18"/>
        <v/>
      </c>
      <c r="D491" s="193">
        <f>'T12. Planes-program-proyect'!L491</f>
        <v>0</v>
      </c>
      <c r="E491" s="193" t="str">
        <f>'T12. Planes-program-proyect'!D491</f>
        <v>No existe una competencia definida</v>
      </c>
      <c r="F491" s="193">
        <f>'T12. Planes-program-proyect'!B491</f>
        <v>0</v>
      </c>
      <c r="G491" s="150">
        <f>'T11.Obj G, politicas, metas'!E491</f>
        <v>0</v>
      </c>
      <c r="H491" s="150">
        <f>'T11.Obj G, politicas, metas'!F491</f>
        <v>0</v>
      </c>
      <c r="I491" s="150">
        <f>+'T11.Obj G, politicas, metas'!G491</f>
        <v>0</v>
      </c>
      <c r="J491" s="189">
        <f>'T11.Obj G, politicas, metas'!H491</f>
        <v>0</v>
      </c>
      <c r="K491" s="189">
        <f>'T11.Obj G, politicas, metas'!I491</f>
        <v>0</v>
      </c>
      <c r="L491" s="189">
        <f t="shared" si="19"/>
        <v>0</v>
      </c>
      <c r="M491" s="189">
        <f>'T11.Obj G, politicas, metas'!J491</f>
        <v>0</v>
      </c>
      <c r="N491" s="189">
        <f>'T11.Obj G, politicas, metas'!K491</f>
        <v>0</v>
      </c>
      <c r="O491" s="189">
        <f>'T11.Obj G, politicas, metas'!L491</f>
        <v>0</v>
      </c>
      <c r="P491" s="189">
        <f>'T11.Obj G, politicas, metas'!M491</f>
        <v>0</v>
      </c>
      <c r="Q491" s="150" t="str">
        <f>_xlfn.CONCAT("PLAN/PROGRAMA: ",'T12. Planes-program-proyect'!F491,"
","PROYECTO: ",'T12. Planes-program-proyect'!G491)</f>
        <v xml:space="preserve">PLAN/PROGRAMA: 
PROYECTO: </v>
      </c>
      <c r="R491" s="231">
        <f>+'T12. Planes-program-proyect'!I491</f>
        <v>0</v>
      </c>
    </row>
    <row r="492" spans="1:18" ht="38.25">
      <c r="A492" s="193" t="str">
        <f>+'T12. Planes-program-proyect'!O492</f>
        <v xml:space="preserve"> </v>
      </c>
      <c r="B492" s="193">
        <f>'T12. Planes-program-proyect'!K492</f>
        <v>0</v>
      </c>
      <c r="C492" s="193" t="str">
        <f t="shared" si="18"/>
        <v/>
      </c>
      <c r="D492" s="193">
        <f>'T12. Planes-program-proyect'!L492</f>
        <v>0</v>
      </c>
      <c r="E492" s="193" t="str">
        <f>'T12. Planes-program-proyect'!D492</f>
        <v>No existe una competencia definida</v>
      </c>
      <c r="F492" s="193">
        <f>'T12. Planes-program-proyect'!B492</f>
        <v>0</v>
      </c>
      <c r="G492" s="150">
        <f>'T11.Obj G, politicas, metas'!E492</f>
        <v>0</v>
      </c>
      <c r="H492" s="150">
        <f>'T11.Obj G, politicas, metas'!F492</f>
        <v>0</v>
      </c>
      <c r="I492" s="150">
        <f>+'T11.Obj G, politicas, metas'!G492</f>
        <v>0</v>
      </c>
      <c r="J492" s="189">
        <f>'T11.Obj G, politicas, metas'!H492</f>
        <v>0</v>
      </c>
      <c r="K492" s="189">
        <f>'T11.Obj G, politicas, metas'!I492</f>
        <v>0</v>
      </c>
      <c r="L492" s="189">
        <f t="shared" si="19"/>
        <v>0</v>
      </c>
      <c r="M492" s="189">
        <f>'T11.Obj G, politicas, metas'!J492</f>
        <v>0</v>
      </c>
      <c r="N492" s="189">
        <f>'T11.Obj G, politicas, metas'!K492</f>
        <v>0</v>
      </c>
      <c r="O492" s="189">
        <f>'T11.Obj G, politicas, metas'!L492</f>
        <v>0</v>
      </c>
      <c r="P492" s="189">
        <f>'T11.Obj G, politicas, metas'!M492</f>
        <v>0</v>
      </c>
      <c r="Q492" s="150" t="str">
        <f>_xlfn.CONCAT("PLAN/PROGRAMA: ",'T12. Planes-program-proyect'!F492,"
","PROYECTO: ",'T12. Planes-program-proyect'!G492)</f>
        <v xml:space="preserve">PLAN/PROGRAMA: 
PROYECTO: </v>
      </c>
      <c r="R492" s="231">
        <f>+'T12. Planes-program-proyect'!I492</f>
        <v>0</v>
      </c>
    </row>
    <row r="493" spans="1:18" ht="38.25">
      <c r="A493" s="193" t="str">
        <f>+'T12. Planes-program-proyect'!O493</f>
        <v xml:space="preserve"> </v>
      </c>
      <c r="B493" s="193">
        <f>'T12. Planes-program-proyect'!K493</f>
        <v>0</v>
      </c>
      <c r="C493" s="193" t="str">
        <f t="shared" si="18"/>
        <v/>
      </c>
      <c r="D493" s="193">
        <f>'T12. Planes-program-proyect'!L493</f>
        <v>0</v>
      </c>
      <c r="E493" s="193" t="str">
        <f>'T12. Planes-program-proyect'!D493</f>
        <v>No existe una competencia definida</v>
      </c>
      <c r="F493" s="193">
        <f>'T12. Planes-program-proyect'!B493</f>
        <v>0</v>
      </c>
      <c r="G493" s="150">
        <f>'T11.Obj G, politicas, metas'!E493</f>
        <v>0</v>
      </c>
      <c r="H493" s="150">
        <f>'T11.Obj G, politicas, metas'!F493</f>
        <v>0</v>
      </c>
      <c r="I493" s="150">
        <f>+'T11.Obj G, politicas, metas'!G493</f>
        <v>0</v>
      </c>
      <c r="J493" s="189">
        <f>'T11.Obj G, politicas, metas'!H493</f>
        <v>0</v>
      </c>
      <c r="K493" s="189">
        <f>'T11.Obj G, politicas, metas'!I493</f>
        <v>0</v>
      </c>
      <c r="L493" s="189">
        <f t="shared" si="19"/>
        <v>0</v>
      </c>
      <c r="M493" s="189">
        <f>'T11.Obj G, politicas, metas'!J493</f>
        <v>0</v>
      </c>
      <c r="N493" s="189">
        <f>'T11.Obj G, politicas, metas'!K493</f>
        <v>0</v>
      </c>
      <c r="O493" s="189">
        <f>'T11.Obj G, politicas, metas'!L493</f>
        <v>0</v>
      </c>
      <c r="P493" s="189">
        <f>'T11.Obj G, politicas, metas'!M493</f>
        <v>0</v>
      </c>
      <c r="Q493" s="150" t="str">
        <f>_xlfn.CONCAT("PLAN/PROGRAMA: ",'T12. Planes-program-proyect'!F493,"
","PROYECTO: ",'T12. Planes-program-proyect'!G493)</f>
        <v xml:space="preserve">PLAN/PROGRAMA: 
PROYECTO: </v>
      </c>
      <c r="R493" s="231">
        <f>+'T12. Planes-program-proyect'!I493</f>
        <v>0</v>
      </c>
    </row>
    <row r="494" spans="1:18" ht="38.25">
      <c r="A494" s="193" t="str">
        <f>+'T12. Planes-program-proyect'!O494</f>
        <v xml:space="preserve"> </v>
      </c>
      <c r="B494" s="193">
        <f>'T12. Planes-program-proyect'!K494</f>
        <v>0</v>
      </c>
      <c r="C494" s="193" t="str">
        <f t="shared" si="18"/>
        <v/>
      </c>
      <c r="D494" s="193">
        <f>'T12. Planes-program-proyect'!L494</f>
        <v>0</v>
      </c>
      <c r="E494" s="193" t="str">
        <f>'T12. Planes-program-proyect'!D494</f>
        <v>No existe una competencia definida</v>
      </c>
      <c r="F494" s="193">
        <f>'T12. Planes-program-proyect'!B494</f>
        <v>0</v>
      </c>
      <c r="G494" s="150">
        <f>'T11.Obj G, politicas, metas'!E494</f>
        <v>0</v>
      </c>
      <c r="H494" s="150">
        <f>'T11.Obj G, politicas, metas'!F494</f>
        <v>0</v>
      </c>
      <c r="I494" s="150">
        <f>+'T11.Obj G, politicas, metas'!G494</f>
        <v>0</v>
      </c>
      <c r="J494" s="189">
        <f>'T11.Obj G, politicas, metas'!H494</f>
        <v>0</v>
      </c>
      <c r="K494" s="189">
        <f>'T11.Obj G, politicas, metas'!I494</f>
        <v>0</v>
      </c>
      <c r="L494" s="189">
        <f t="shared" si="19"/>
        <v>0</v>
      </c>
      <c r="M494" s="189">
        <f>'T11.Obj G, politicas, metas'!J494</f>
        <v>0</v>
      </c>
      <c r="N494" s="189">
        <f>'T11.Obj G, politicas, metas'!K494</f>
        <v>0</v>
      </c>
      <c r="O494" s="189">
        <f>'T11.Obj G, politicas, metas'!L494</f>
        <v>0</v>
      </c>
      <c r="P494" s="189">
        <f>'T11.Obj G, politicas, metas'!M494</f>
        <v>0</v>
      </c>
      <c r="Q494" s="150" t="str">
        <f>_xlfn.CONCAT("PLAN/PROGRAMA: ",'T12. Planes-program-proyect'!F494,"
","PROYECTO: ",'T12. Planes-program-proyect'!G494)</f>
        <v xml:space="preserve">PLAN/PROGRAMA: 
PROYECTO: </v>
      </c>
      <c r="R494" s="231">
        <f>+'T12. Planes-program-proyect'!I494</f>
        <v>0</v>
      </c>
    </row>
    <row r="495" spans="1:18" ht="38.25">
      <c r="A495" s="193" t="str">
        <f>+'T12. Planes-program-proyect'!O495</f>
        <v xml:space="preserve"> </v>
      </c>
      <c r="B495" s="193">
        <f>'T12. Planes-program-proyect'!K495</f>
        <v>0</v>
      </c>
      <c r="C495" s="193" t="str">
        <f t="shared" si="18"/>
        <v/>
      </c>
      <c r="D495" s="193">
        <f>'T12. Planes-program-proyect'!L495</f>
        <v>0</v>
      </c>
      <c r="E495" s="193" t="str">
        <f>'T12. Planes-program-proyect'!D495</f>
        <v>No existe una competencia definida</v>
      </c>
      <c r="F495" s="193">
        <f>'T12. Planes-program-proyect'!B495</f>
        <v>0</v>
      </c>
      <c r="G495" s="150">
        <f>'T11.Obj G, politicas, metas'!E495</f>
        <v>0</v>
      </c>
      <c r="H495" s="150">
        <f>'T11.Obj G, politicas, metas'!F495</f>
        <v>0</v>
      </c>
      <c r="I495" s="150">
        <f>+'T11.Obj G, politicas, metas'!G495</f>
        <v>0</v>
      </c>
      <c r="J495" s="189">
        <f>'T11.Obj G, politicas, metas'!H495</f>
        <v>0</v>
      </c>
      <c r="K495" s="189">
        <f>'T11.Obj G, politicas, metas'!I495</f>
        <v>0</v>
      </c>
      <c r="L495" s="189">
        <f t="shared" si="19"/>
        <v>0</v>
      </c>
      <c r="M495" s="189">
        <f>'T11.Obj G, politicas, metas'!J495</f>
        <v>0</v>
      </c>
      <c r="N495" s="189">
        <f>'T11.Obj G, politicas, metas'!K495</f>
        <v>0</v>
      </c>
      <c r="O495" s="189">
        <f>'T11.Obj G, politicas, metas'!L495</f>
        <v>0</v>
      </c>
      <c r="P495" s="189">
        <f>'T11.Obj G, politicas, metas'!M495</f>
        <v>0</v>
      </c>
      <c r="Q495" s="150" t="str">
        <f>_xlfn.CONCAT("PLAN/PROGRAMA: ",'T12. Planes-program-proyect'!F495,"
","PROYECTO: ",'T12. Planes-program-proyect'!G495)</f>
        <v xml:space="preserve">PLAN/PROGRAMA: 
PROYECTO: </v>
      </c>
      <c r="R495" s="231">
        <f>+'T12. Planes-program-proyect'!I495</f>
        <v>0</v>
      </c>
    </row>
    <row r="496" spans="1:18" ht="38.25">
      <c r="A496" s="193" t="str">
        <f>+'T12. Planes-program-proyect'!O496</f>
        <v xml:space="preserve"> </v>
      </c>
      <c r="B496" s="193">
        <f>'T12. Planes-program-proyect'!K496</f>
        <v>0</v>
      </c>
      <c r="C496" s="193" t="str">
        <f t="shared" si="18"/>
        <v/>
      </c>
      <c r="D496" s="193">
        <f>'T12. Planes-program-proyect'!L496</f>
        <v>0</v>
      </c>
      <c r="E496" s="193" t="str">
        <f>'T12. Planes-program-proyect'!D496</f>
        <v>No existe una competencia definida</v>
      </c>
      <c r="F496" s="193">
        <f>'T12. Planes-program-proyect'!B496</f>
        <v>0</v>
      </c>
      <c r="G496" s="150">
        <f>'T11.Obj G, politicas, metas'!E496</f>
        <v>0</v>
      </c>
      <c r="H496" s="150">
        <f>'T11.Obj G, politicas, metas'!F496</f>
        <v>0</v>
      </c>
      <c r="I496" s="150">
        <f>+'T11.Obj G, politicas, metas'!G496</f>
        <v>0</v>
      </c>
      <c r="J496" s="189">
        <f>'T11.Obj G, politicas, metas'!H496</f>
        <v>0</v>
      </c>
      <c r="K496" s="189">
        <f>'T11.Obj G, politicas, metas'!I496</f>
        <v>0</v>
      </c>
      <c r="L496" s="189">
        <f t="shared" si="19"/>
        <v>0</v>
      </c>
      <c r="M496" s="189">
        <f>'T11.Obj G, politicas, metas'!J496</f>
        <v>0</v>
      </c>
      <c r="N496" s="189">
        <f>'T11.Obj G, politicas, metas'!K496</f>
        <v>0</v>
      </c>
      <c r="O496" s="189">
        <f>'T11.Obj G, politicas, metas'!L496</f>
        <v>0</v>
      </c>
      <c r="P496" s="189">
        <f>'T11.Obj G, politicas, metas'!M496</f>
        <v>0</v>
      </c>
      <c r="Q496" s="150" t="str">
        <f>_xlfn.CONCAT("PLAN/PROGRAMA: ",'T12. Planes-program-proyect'!F496,"
","PROYECTO: ",'T12. Planes-program-proyect'!G496)</f>
        <v xml:space="preserve">PLAN/PROGRAMA: 
PROYECTO: </v>
      </c>
      <c r="R496" s="231">
        <f>+'T12. Planes-program-proyect'!I496</f>
        <v>0</v>
      </c>
    </row>
    <row r="497" spans="1:18" ht="38.25">
      <c r="A497" s="193" t="str">
        <f>+'T12. Planes-program-proyect'!O497</f>
        <v xml:space="preserve"> </v>
      </c>
      <c r="B497" s="193">
        <f>'T12. Planes-program-proyect'!K497</f>
        <v>0</v>
      </c>
      <c r="C497" s="193" t="str">
        <f t="shared" si="18"/>
        <v/>
      </c>
      <c r="D497" s="193">
        <f>'T12. Planes-program-proyect'!L497</f>
        <v>0</v>
      </c>
      <c r="E497" s="193" t="str">
        <f>'T12. Planes-program-proyect'!D497</f>
        <v>No existe una competencia definida</v>
      </c>
      <c r="F497" s="193">
        <f>'T12. Planes-program-proyect'!B497</f>
        <v>0</v>
      </c>
      <c r="G497" s="150">
        <f>'T11.Obj G, politicas, metas'!E497</f>
        <v>0</v>
      </c>
      <c r="H497" s="150">
        <f>'T11.Obj G, politicas, metas'!F497</f>
        <v>0</v>
      </c>
      <c r="I497" s="150">
        <f>+'T11.Obj G, politicas, metas'!G497</f>
        <v>0</v>
      </c>
      <c r="J497" s="189">
        <f>'T11.Obj G, politicas, metas'!H497</f>
        <v>0</v>
      </c>
      <c r="K497" s="189">
        <f>'T11.Obj G, politicas, metas'!I497</f>
        <v>0</v>
      </c>
      <c r="L497" s="189">
        <f t="shared" si="19"/>
        <v>0</v>
      </c>
      <c r="M497" s="189">
        <f>'T11.Obj G, politicas, metas'!J497</f>
        <v>0</v>
      </c>
      <c r="N497" s="189">
        <f>'T11.Obj G, politicas, metas'!K497</f>
        <v>0</v>
      </c>
      <c r="O497" s="189">
        <f>'T11.Obj G, politicas, metas'!L497</f>
        <v>0</v>
      </c>
      <c r="P497" s="189">
        <f>'T11.Obj G, politicas, metas'!M497</f>
        <v>0</v>
      </c>
      <c r="Q497" s="150" t="str">
        <f>_xlfn.CONCAT("PLAN/PROGRAMA: ",'T12. Planes-program-proyect'!F497,"
","PROYECTO: ",'T12. Planes-program-proyect'!G497)</f>
        <v xml:space="preserve">PLAN/PROGRAMA: 
PROYECTO: </v>
      </c>
      <c r="R497" s="231">
        <f>+'T12. Planes-program-proyect'!I497</f>
        <v>0</v>
      </c>
    </row>
    <row r="498" spans="1:18" ht="38.25">
      <c r="A498" s="193" t="str">
        <f>+'T12. Planes-program-proyect'!O498</f>
        <v xml:space="preserve"> </v>
      </c>
      <c r="B498" s="193">
        <f>'T12. Planes-program-proyect'!K498</f>
        <v>0</v>
      </c>
      <c r="C498" s="193" t="str">
        <f t="shared" si="18"/>
        <v/>
      </c>
      <c r="D498" s="193">
        <f>'T12. Planes-program-proyect'!L498</f>
        <v>0</v>
      </c>
      <c r="E498" s="193" t="str">
        <f>'T12. Planes-program-proyect'!D498</f>
        <v>No existe una competencia definida</v>
      </c>
      <c r="F498" s="193">
        <f>'T12. Planes-program-proyect'!B498</f>
        <v>0</v>
      </c>
      <c r="G498" s="150">
        <f>'T11.Obj G, politicas, metas'!E498</f>
        <v>0</v>
      </c>
      <c r="H498" s="150">
        <f>'T11.Obj G, politicas, metas'!F498</f>
        <v>0</v>
      </c>
      <c r="I498" s="150">
        <f>+'T11.Obj G, politicas, metas'!G498</f>
        <v>0</v>
      </c>
      <c r="J498" s="189">
        <f>'T11.Obj G, politicas, metas'!H498</f>
        <v>0</v>
      </c>
      <c r="K498" s="189">
        <f>'T11.Obj G, politicas, metas'!I498</f>
        <v>0</v>
      </c>
      <c r="L498" s="189">
        <f t="shared" si="19"/>
        <v>0</v>
      </c>
      <c r="M498" s="189">
        <f>'T11.Obj G, politicas, metas'!J498</f>
        <v>0</v>
      </c>
      <c r="N498" s="189">
        <f>'T11.Obj G, politicas, metas'!K498</f>
        <v>0</v>
      </c>
      <c r="O498" s="189">
        <f>'T11.Obj G, politicas, metas'!L498</f>
        <v>0</v>
      </c>
      <c r="P498" s="189">
        <f>'T11.Obj G, politicas, metas'!M498</f>
        <v>0</v>
      </c>
      <c r="Q498" s="150" t="str">
        <f>_xlfn.CONCAT("PLAN/PROGRAMA: ",'T12. Planes-program-proyect'!F498,"
","PROYECTO: ",'T12. Planes-program-proyect'!G498)</f>
        <v xml:space="preserve">PLAN/PROGRAMA: 
PROYECTO: </v>
      </c>
      <c r="R498" s="231">
        <f>+'T12. Planes-program-proyect'!I498</f>
        <v>0</v>
      </c>
    </row>
    <row r="499" spans="1:18" ht="38.25">
      <c r="A499" s="193" t="str">
        <f>+'T12. Planes-program-proyect'!O499</f>
        <v xml:space="preserve"> </v>
      </c>
      <c r="B499" s="193">
        <f>'T12. Planes-program-proyect'!K499</f>
        <v>0</v>
      </c>
      <c r="C499" s="193" t="str">
        <f t="shared" si="18"/>
        <v/>
      </c>
      <c r="D499" s="193">
        <f>'T12. Planes-program-proyect'!L499</f>
        <v>0</v>
      </c>
      <c r="E499" s="193" t="str">
        <f>'T12. Planes-program-proyect'!D499</f>
        <v>No existe una competencia definida</v>
      </c>
      <c r="F499" s="193">
        <f>'T12. Planes-program-proyect'!B499</f>
        <v>0</v>
      </c>
      <c r="G499" s="150">
        <f>'T11.Obj G, politicas, metas'!E499</f>
        <v>0</v>
      </c>
      <c r="H499" s="150">
        <f>'T11.Obj G, politicas, metas'!F499</f>
        <v>0</v>
      </c>
      <c r="I499" s="150">
        <f>+'T11.Obj G, politicas, metas'!G499</f>
        <v>0</v>
      </c>
      <c r="J499" s="189">
        <f>'T11.Obj G, politicas, metas'!H499</f>
        <v>0</v>
      </c>
      <c r="K499" s="189">
        <f>'T11.Obj G, politicas, metas'!I499</f>
        <v>0</v>
      </c>
      <c r="L499" s="189">
        <f t="shared" si="19"/>
        <v>0</v>
      </c>
      <c r="M499" s="189">
        <f>'T11.Obj G, politicas, metas'!J499</f>
        <v>0</v>
      </c>
      <c r="N499" s="189">
        <f>'T11.Obj G, politicas, metas'!K499</f>
        <v>0</v>
      </c>
      <c r="O499" s="189">
        <f>'T11.Obj G, politicas, metas'!L499</f>
        <v>0</v>
      </c>
      <c r="P499" s="189">
        <f>'T11.Obj G, politicas, metas'!M499</f>
        <v>0</v>
      </c>
      <c r="Q499" s="150" t="str">
        <f>_xlfn.CONCAT("PLAN/PROGRAMA: ",'T12. Planes-program-proyect'!F499,"
","PROYECTO: ",'T12. Planes-program-proyect'!G499)</f>
        <v xml:space="preserve">PLAN/PROGRAMA: 
PROYECTO: </v>
      </c>
      <c r="R499" s="231">
        <f>+'T12. Planes-program-proyect'!I499</f>
        <v>0</v>
      </c>
    </row>
    <row r="500" spans="1:18" ht="38.25">
      <c r="A500" s="193" t="str">
        <f>+'T12. Planes-program-proyect'!O500</f>
        <v xml:space="preserve"> </v>
      </c>
      <c r="B500" s="193">
        <f>'T12. Planes-program-proyect'!K500</f>
        <v>0</v>
      </c>
      <c r="C500" s="193" t="str">
        <f t="shared" si="18"/>
        <v/>
      </c>
      <c r="D500" s="193">
        <f>'T12. Planes-program-proyect'!L500</f>
        <v>0</v>
      </c>
      <c r="E500" s="193" t="str">
        <f>'T12. Planes-program-proyect'!D500</f>
        <v>No existe una competencia definida</v>
      </c>
      <c r="F500" s="193">
        <f>'T12. Planes-program-proyect'!B500</f>
        <v>0</v>
      </c>
      <c r="G500" s="150">
        <f>'T11.Obj G, politicas, metas'!E500</f>
        <v>0</v>
      </c>
      <c r="H500" s="150">
        <f>'T11.Obj G, politicas, metas'!F500</f>
        <v>0</v>
      </c>
      <c r="I500" s="150">
        <f>+'T11.Obj G, politicas, metas'!G500</f>
        <v>0</v>
      </c>
      <c r="J500" s="189">
        <f>'T11.Obj G, politicas, metas'!H500</f>
        <v>0</v>
      </c>
      <c r="K500" s="189">
        <f>'T11.Obj G, politicas, metas'!I500</f>
        <v>0</v>
      </c>
      <c r="L500" s="189">
        <f t="shared" si="19"/>
        <v>0</v>
      </c>
      <c r="M500" s="189">
        <f>'T11.Obj G, politicas, metas'!J500</f>
        <v>0</v>
      </c>
      <c r="N500" s="189">
        <f>'T11.Obj G, politicas, metas'!K500</f>
        <v>0</v>
      </c>
      <c r="O500" s="189">
        <f>'T11.Obj G, politicas, metas'!L500</f>
        <v>0</v>
      </c>
      <c r="P500" s="189">
        <f>'T11.Obj G, politicas, metas'!M500</f>
        <v>0</v>
      </c>
      <c r="Q500" s="150" t="str">
        <f>_xlfn.CONCAT("PLAN/PROGRAMA: ",'T12. Planes-program-proyect'!F500,"
","PROYECTO: ",'T12. Planes-program-proyect'!G500)</f>
        <v xml:space="preserve">PLAN/PROGRAMA: 
PROYECTO: </v>
      </c>
      <c r="R500" s="231">
        <f>+'T12. Planes-program-proyect'!I500</f>
        <v>0</v>
      </c>
    </row>
    <row r="501" spans="1:18" ht="38.25">
      <c r="A501" s="193" t="str">
        <f>+'T12. Planes-program-proyect'!O501</f>
        <v xml:space="preserve"> </v>
      </c>
      <c r="B501" s="193">
        <f>'T12. Planes-program-proyect'!K501</f>
        <v>0</v>
      </c>
      <c r="C501" s="193" t="str">
        <f t="shared" si="18"/>
        <v/>
      </c>
      <c r="D501" s="193">
        <f>'T12. Planes-program-proyect'!L501</f>
        <v>0</v>
      </c>
      <c r="E501" s="193" t="str">
        <f>'T12. Planes-program-proyect'!D501</f>
        <v>No existe una competencia definida</v>
      </c>
      <c r="F501" s="193">
        <f>'T12. Planes-program-proyect'!B501</f>
        <v>0</v>
      </c>
      <c r="G501" s="150">
        <f>'T11.Obj G, politicas, metas'!E501</f>
        <v>0</v>
      </c>
      <c r="H501" s="150">
        <f>'T11.Obj G, politicas, metas'!F501</f>
        <v>0</v>
      </c>
      <c r="I501" s="150">
        <f>+'T11.Obj G, politicas, metas'!G501</f>
        <v>0</v>
      </c>
      <c r="J501" s="189">
        <f>'T11.Obj G, politicas, metas'!H501</f>
        <v>0</v>
      </c>
      <c r="K501" s="189">
        <f>'T11.Obj G, politicas, metas'!I501</f>
        <v>0</v>
      </c>
      <c r="L501" s="189">
        <f t="shared" si="19"/>
        <v>0</v>
      </c>
      <c r="M501" s="189">
        <f>'T11.Obj G, politicas, metas'!J501</f>
        <v>0</v>
      </c>
      <c r="N501" s="189">
        <f>'T11.Obj G, politicas, metas'!K501</f>
        <v>0</v>
      </c>
      <c r="O501" s="189">
        <f>'T11.Obj G, politicas, metas'!L501</f>
        <v>0</v>
      </c>
      <c r="P501" s="189">
        <f>'T11.Obj G, politicas, metas'!M501</f>
        <v>0</v>
      </c>
      <c r="Q501" s="150" t="str">
        <f>_xlfn.CONCAT("PLAN/PROGRAMA: ",'T12. Planes-program-proyect'!F501,"
","PROYECTO: ",'T12. Planes-program-proyect'!G501)</f>
        <v xml:space="preserve">PLAN/PROGRAMA: 
PROYECTO: </v>
      </c>
      <c r="R501" s="231">
        <f>+'T12. Planes-program-proyect'!I501</f>
        <v>0</v>
      </c>
    </row>
    <row r="502" spans="1:18" ht="38.25">
      <c r="A502" s="193" t="str">
        <f>+'T12. Planes-program-proyect'!O502</f>
        <v xml:space="preserve"> </v>
      </c>
      <c r="B502" s="193">
        <f>'T12. Planes-program-proyect'!K502</f>
        <v>0</v>
      </c>
      <c r="C502" s="193" t="str">
        <f t="shared" si="18"/>
        <v/>
      </c>
      <c r="D502" s="193">
        <f>'T12. Planes-program-proyect'!L502</f>
        <v>0</v>
      </c>
      <c r="E502" s="193" t="str">
        <f>'T12. Planes-program-proyect'!D502</f>
        <v>No existe una competencia definida</v>
      </c>
      <c r="F502" s="193">
        <f>'T12. Planes-program-proyect'!B502</f>
        <v>0</v>
      </c>
      <c r="G502" s="150">
        <f>'T11.Obj G, politicas, metas'!E502</f>
        <v>0</v>
      </c>
      <c r="H502" s="150">
        <f>'T11.Obj G, politicas, metas'!F502</f>
        <v>0</v>
      </c>
      <c r="I502" s="150">
        <f>+'T11.Obj G, politicas, metas'!G502</f>
        <v>0</v>
      </c>
      <c r="J502" s="189">
        <f>'T11.Obj G, politicas, metas'!H502</f>
        <v>0</v>
      </c>
      <c r="K502" s="189">
        <f>'T11.Obj G, politicas, metas'!I502</f>
        <v>0</v>
      </c>
      <c r="L502" s="189">
        <f t="shared" si="19"/>
        <v>0</v>
      </c>
      <c r="M502" s="189">
        <f>'T11.Obj G, politicas, metas'!J502</f>
        <v>0</v>
      </c>
      <c r="N502" s="189">
        <f>'T11.Obj G, politicas, metas'!K502</f>
        <v>0</v>
      </c>
      <c r="O502" s="189">
        <f>'T11.Obj G, politicas, metas'!L502</f>
        <v>0</v>
      </c>
      <c r="P502" s="189">
        <f>'T11.Obj G, politicas, metas'!M502</f>
        <v>0</v>
      </c>
      <c r="Q502" s="150" t="str">
        <f>_xlfn.CONCAT("PLAN/PROGRAMA: ",'T12. Planes-program-proyect'!F502,"
","PROYECTO: ",'T12. Planes-program-proyect'!G502)</f>
        <v xml:space="preserve">PLAN/PROGRAMA: 
PROYECTO: </v>
      </c>
      <c r="R502" s="231">
        <f>+'T12. Planes-program-proyect'!I502</f>
        <v>0</v>
      </c>
    </row>
    <row r="503" spans="1:18" ht="38.25">
      <c r="A503" s="193" t="str">
        <f>+'T12. Planes-program-proyect'!O503</f>
        <v xml:space="preserve"> </v>
      </c>
      <c r="B503" s="193">
        <f>'T12. Planes-program-proyect'!K503</f>
        <v>0</v>
      </c>
      <c r="C503" s="193" t="str">
        <f t="shared" si="18"/>
        <v/>
      </c>
      <c r="D503" s="193">
        <f>'T12. Planes-program-proyect'!L503</f>
        <v>0</v>
      </c>
      <c r="E503" s="193" t="str">
        <f>'T12. Planes-program-proyect'!D503</f>
        <v>No existe una competencia definida</v>
      </c>
      <c r="F503" s="193">
        <f>'T12. Planes-program-proyect'!B503</f>
        <v>0</v>
      </c>
      <c r="G503" s="150">
        <f>'T11.Obj G, politicas, metas'!E503</f>
        <v>0</v>
      </c>
      <c r="H503" s="150">
        <f>'T11.Obj G, politicas, metas'!F503</f>
        <v>0</v>
      </c>
      <c r="I503" s="150">
        <f>+'T11.Obj G, politicas, metas'!G503</f>
        <v>0</v>
      </c>
      <c r="J503" s="189">
        <f>'T11.Obj G, politicas, metas'!H503</f>
        <v>0</v>
      </c>
      <c r="K503" s="189">
        <f>'T11.Obj G, politicas, metas'!I503</f>
        <v>0</v>
      </c>
      <c r="L503" s="189">
        <f t="shared" si="19"/>
        <v>0</v>
      </c>
      <c r="M503" s="189">
        <f>'T11.Obj G, politicas, metas'!J503</f>
        <v>0</v>
      </c>
      <c r="N503" s="189">
        <f>'T11.Obj G, politicas, metas'!K503</f>
        <v>0</v>
      </c>
      <c r="O503" s="189">
        <f>'T11.Obj G, politicas, metas'!L503</f>
        <v>0</v>
      </c>
      <c r="P503" s="189">
        <f>'T11.Obj G, politicas, metas'!M503</f>
        <v>0</v>
      </c>
      <c r="Q503" s="150" t="str">
        <f>_xlfn.CONCAT("PLAN/PROGRAMA: ",'T12. Planes-program-proyect'!F503,"
","PROYECTO: ",'T12. Planes-program-proyect'!G503)</f>
        <v xml:space="preserve">PLAN/PROGRAMA: 
PROYECTO: </v>
      </c>
      <c r="R503" s="231">
        <f>+'T12. Planes-program-proyect'!I503</f>
        <v>0</v>
      </c>
    </row>
    <row r="504" spans="1:18" ht="38.25">
      <c r="A504" s="193" t="str">
        <f>+'T12. Planes-program-proyect'!O504</f>
        <v xml:space="preserve"> </v>
      </c>
      <c r="B504" s="193">
        <f>'T12. Planes-program-proyect'!K504</f>
        <v>0</v>
      </c>
      <c r="C504" s="193" t="str">
        <f t="shared" si="18"/>
        <v/>
      </c>
      <c r="D504" s="193">
        <f>'T12. Planes-program-proyect'!L504</f>
        <v>0</v>
      </c>
      <c r="E504" s="193" t="str">
        <f>'T12. Planes-program-proyect'!D504</f>
        <v>No existe una competencia definida</v>
      </c>
      <c r="F504" s="193">
        <f>'T12. Planes-program-proyect'!B504</f>
        <v>0</v>
      </c>
      <c r="G504" s="150">
        <f>'T11.Obj G, politicas, metas'!E504</f>
        <v>0</v>
      </c>
      <c r="H504" s="150">
        <f>'T11.Obj G, politicas, metas'!F504</f>
        <v>0</v>
      </c>
      <c r="I504" s="150">
        <f>+'T11.Obj G, politicas, metas'!G504</f>
        <v>0</v>
      </c>
      <c r="J504" s="189">
        <f>'T11.Obj G, politicas, metas'!H504</f>
        <v>0</v>
      </c>
      <c r="K504" s="189">
        <f>'T11.Obj G, politicas, metas'!I504</f>
        <v>0</v>
      </c>
      <c r="L504" s="189">
        <f t="shared" si="19"/>
        <v>0</v>
      </c>
      <c r="M504" s="189">
        <f>'T11.Obj G, politicas, metas'!J504</f>
        <v>0</v>
      </c>
      <c r="N504" s="189">
        <f>'T11.Obj G, politicas, metas'!K504</f>
        <v>0</v>
      </c>
      <c r="O504" s="189">
        <f>'T11.Obj G, politicas, metas'!L504</f>
        <v>0</v>
      </c>
      <c r="P504" s="189">
        <f>'T11.Obj G, politicas, metas'!M504</f>
        <v>0</v>
      </c>
      <c r="Q504" s="150" t="str">
        <f>_xlfn.CONCAT("PLAN/PROGRAMA: ",'T12. Planes-program-proyect'!F504,"
","PROYECTO: ",'T12. Planes-program-proyect'!G504)</f>
        <v xml:space="preserve">PLAN/PROGRAMA: 
PROYECTO: </v>
      </c>
      <c r="R504" s="231">
        <f>+'T12. Planes-program-proyect'!I504</f>
        <v>0</v>
      </c>
    </row>
    <row r="505" spans="1:18" ht="38.25">
      <c r="A505" s="193" t="str">
        <f>+'T12. Planes-program-proyect'!O505</f>
        <v xml:space="preserve"> </v>
      </c>
      <c r="B505" s="193">
        <f>'T12. Planes-program-proyect'!K505</f>
        <v>0</v>
      </c>
      <c r="C505" s="193" t="str">
        <f t="shared" si="18"/>
        <v/>
      </c>
      <c r="D505" s="193">
        <f>'T12. Planes-program-proyect'!L505</f>
        <v>0</v>
      </c>
      <c r="E505" s="193" t="str">
        <f>'T12. Planes-program-proyect'!D505</f>
        <v>No existe una competencia definida</v>
      </c>
      <c r="F505" s="193">
        <f>'T12. Planes-program-proyect'!B505</f>
        <v>0</v>
      </c>
      <c r="G505" s="150">
        <f>'T11.Obj G, politicas, metas'!E505</f>
        <v>0</v>
      </c>
      <c r="H505" s="150">
        <f>'T11.Obj G, politicas, metas'!F505</f>
        <v>0</v>
      </c>
      <c r="I505" s="150">
        <f>+'T11.Obj G, politicas, metas'!G505</f>
        <v>0</v>
      </c>
      <c r="J505" s="189">
        <f>'T11.Obj G, politicas, metas'!H505</f>
        <v>0</v>
      </c>
      <c r="K505" s="189">
        <f>'T11.Obj G, politicas, metas'!I505</f>
        <v>0</v>
      </c>
      <c r="L505" s="189">
        <f t="shared" si="19"/>
        <v>0</v>
      </c>
      <c r="M505" s="189">
        <f>'T11.Obj G, politicas, metas'!J505</f>
        <v>0</v>
      </c>
      <c r="N505" s="189">
        <f>'T11.Obj G, politicas, metas'!K505</f>
        <v>0</v>
      </c>
      <c r="O505" s="189">
        <f>'T11.Obj G, politicas, metas'!L505</f>
        <v>0</v>
      </c>
      <c r="P505" s="189">
        <f>'T11.Obj G, politicas, metas'!M505</f>
        <v>0</v>
      </c>
      <c r="Q505" s="150" t="str">
        <f>_xlfn.CONCAT("PLAN/PROGRAMA: ",'T12. Planes-program-proyect'!F505,"
","PROYECTO: ",'T12. Planes-program-proyect'!G505)</f>
        <v xml:space="preserve">PLAN/PROGRAMA: 
PROYECTO: </v>
      </c>
      <c r="R505" s="231">
        <f>+'T12. Planes-program-proyect'!I505</f>
        <v>0</v>
      </c>
    </row>
    <row r="506" spans="1:18" ht="38.25">
      <c r="A506" s="193" t="str">
        <f>+'T12. Planes-program-proyect'!O506</f>
        <v xml:space="preserve"> </v>
      </c>
      <c r="B506" s="193">
        <f>'T12. Planes-program-proyect'!K506</f>
        <v>0</v>
      </c>
      <c r="C506" s="193" t="str">
        <f t="shared" si="18"/>
        <v/>
      </c>
      <c r="D506" s="193">
        <f>'T12. Planes-program-proyect'!L506</f>
        <v>0</v>
      </c>
      <c r="E506" s="193" t="str">
        <f>'T12. Planes-program-proyect'!D506</f>
        <v>No existe una competencia definida</v>
      </c>
      <c r="F506" s="193">
        <f>'T12. Planes-program-proyect'!B506</f>
        <v>0</v>
      </c>
      <c r="G506" s="150">
        <f>'T11.Obj G, politicas, metas'!E506</f>
        <v>0</v>
      </c>
      <c r="H506" s="150">
        <f>'T11.Obj G, politicas, metas'!F506</f>
        <v>0</v>
      </c>
      <c r="I506" s="150">
        <f>+'T11.Obj G, politicas, metas'!G506</f>
        <v>0</v>
      </c>
      <c r="J506" s="189">
        <f>'T11.Obj G, politicas, metas'!H506</f>
        <v>0</v>
      </c>
      <c r="K506" s="189">
        <f>'T11.Obj G, politicas, metas'!I506</f>
        <v>0</v>
      </c>
      <c r="L506" s="189">
        <f t="shared" si="19"/>
        <v>0</v>
      </c>
      <c r="M506" s="189">
        <f>'T11.Obj G, politicas, metas'!J506</f>
        <v>0</v>
      </c>
      <c r="N506" s="189">
        <f>'T11.Obj G, politicas, metas'!K506</f>
        <v>0</v>
      </c>
      <c r="O506" s="189">
        <f>'T11.Obj G, politicas, metas'!L506</f>
        <v>0</v>
      </c>
      <c r="P506" s="189">
        <f>'T11.Obj G, politicas, metas'!M506</f>
        <v>0</v>
      </c>
      <c r="Q506" s="150" t="str">
        <f>_xlfn.CONCAT("PLAN/PROGRAMA: ",'T12. Planes-program-proyect'!F506,"
","PROYECTO: ",'T12. Planes-program-proyect'!G506)</f>
        <v xml:space="preserve">PLAN/PROGRAMA: 
PROYECTO: </v>
      </c>
      <c r="R506" s="231">
        <f>+'T12. Planes-program-proyect'!I506</f>
        <v>0</v>
      </c>
    </row>
    <row r="507" spans="1:18" ht="38.25">
      <c r="A507" s="193" t="str">
        <f>+'T12. Planes-program-proyect'!O507</f>
        <v xml:space="preserve"> </v>
      </c>
      <c r="B507" s="193">
        <f>'T12. Planes-program-proyect'!K507</f>
        <v>0</v>
      </c>
      <c r="C507" s="193" t="str">
        <f t="shared" si="18"/>
        <v/>
      </c>
      <c r="D507" s="193">
        <f>'T12. Planes-program-proyect'!L507</f>
        <v>0</v>
      </c>
      <c r="E507" s="193" t="str">
        <f>'T12. Planes-program-proyect'!D507</f>
        <v>No existe una competencia definida</v>
      </c>
      <c r="F507" s="193">
        <f>'T12. Planes-program-proyect'!B507</f>
        <v>0</v>
      </c>
      <c r="G507" s="150">
        <f>'T11.Obj G, politicas, metas'!E507</f>
        <v>0</v>
      </c>
      <c r="H507" s="150">
        <f>'T11.Obj G, politicas, metas'!F507</f>
        <v>0</v>
      </c>
      <c r="I507" s="150">
        <f>+'T11.Obj G, politicas, metas'!G507</f>
        <v>0</v>
      </c>
      <c r="J507" s="189">
        <f>'T11.Obj G, politicas, metas'!H507</f>
        <v>0</v>
      </c>
      <c r="K507" s="189">
        <f>'T11.Obj G, politicas, metas'!I507</f>
        <v>0</v>
      </c>
      <c r="L507" s="189">
        <f t="shared" si="19"/>
        <v>0</v>
      </c>
      <c r="M507" s="189">
        <f>'T11.Obj G, politicas, metas'!J507</f>
        <v>0</v>
      </c>
      <c r="N507" s="189">
        <f>'T11.Obj G, politicas, metas'!K507</f>
        <v>0</v>
      </c>
      <c r="O507" s="189">
        <f>'T11.Obj G, politicas, metas'!L507</f>
        <v>0</v>
      </c>
      <c r="P507" s="189">
        <f>'T11.Obj G, politicas, metas'!M507</f>
        <v>0</v>
      </c>
      <c r="Q507" s="150" t="str">
        <f>_xlfn.CONCAT("PLAN/PROGRAMA: ",'T12. Planes-program-proyect'!F507,"
","PROYECTO: ",'T12. Planes-program-proyect'!G507)</f>
        <v xml:space="preserve">PLAN/PROGRAMA: 
PROYECTO: </v>
      </c>
      <c r="R507" s="231">
        <f>+'T12. Planes-program-proyect'!I507</f>
        <v>0</v>
      </c>
    </row>
    <row r="508" spans="1:18" ht="38.25">
      <c r="A508" s="193" t="str">
        <f>+'T12. Planes-program-proyect'!O508</f>
        <v xml:space="preserve"> </v>
      </c>
      <c r="B508" s="193">
        <f>'T12. Planes-program-proyect'!K508</f>
        <v>0</v>
      </c>
      <c r="C508" s="193" t="str">
        <f t="shared" si="18"/>
        <v/>
      </c>
      <c r="D508" s="193">
        <f>'T12. Planes-program-proyect'!L508</f>
        <v>0</v>
      </c>
      <c r="E508" s="193" t="str">
        <f>'T12. Planes-program-proyect'!D508</f>
        <v>No existe una competencia definida</v>
      </c>
      <c r="F508" s="193">
        <f>'T12. Planes-program-proyect'!B508</f>
        <v>0</v>
      </c>
      <c r="G508" s="150">
        <f>'T11.Obj G, politicas, metas'!E508</f>
        <v>0</v>
      </c>
      <c r="H508" s="150">
        <f>'T11.Obj G, politicas, metas'!F508</f>
        <v>0</v>
      </c>
      <c r="I508" s="150">
        <f>+'T11.Obj G, politicas, metas'!G508</f>
        <v>0</v>
      </c>
      <c r="J508" s="189">
        <f>'T11.Obj G, politicas, metas'!H508</f>
        <v>0</v>
      </c>
      <c r="K508" s="189">
        <f>'T11.Obj G, politicas, metas'!I508</f>
        <v>0</v>
      </c>
      <c r="L508" s="189">
        <f t="shared" si="19"/>
        <v>0</v>
      </c>
      <c r="M508" s="189">
        <f>'T11.Obj G, politicas, metas'!J508</f>
        <v>0</v>
      </c>
      <c r="N508" s="189">
        <f>'T11.Obj G, politicas, metas'!K508</f>
        <v>0</v>
      </c>
      <c r="O508" s="189">
        <f>'T11.Obj G, politicas, metas'!L508</f>
        <v>0</v>
      </c>
      <c r="P508" s="189">
        <f>'T11.Obj G, politicas, metas'!M508</f>
        <v>0</v>
      </c>
      <c r="Q508" s="150" t="str">
        <f>_xlfn.CONCAT("PLAN/PROGRAMA: ",'T12. Planes-program-proyect'!F508,"
","PROYECTO: ",'T12. Planes-program-proyect'!G508)</f>
        <v xml:space="preserve">PLAN/PROGRAMA: 
PROYECTO: </v>
      </c>
      <c r="R508" s="231">
        <f>+'T12. Planes-program-proyect'!I508</f>
        <v>0</v>
      </c>
    </row>
    <row r="509" spans="1:18" ht="38.25">
      <c r="A509" s="193" t="str">
        <f>+'T12. Planes-program-proyect'!O509</f>
        <v xml:space="preserve"> </v>
      </c>
      <c r="B509" s="193">
        <f>'T12. Planes-program-proyect'!K509</f>
        <v>0</v>
      </c>
      <c r="C509" s="193" t="str">
        <f t="shared" si="18"/>
        <v/>
      </c>
      <c r="D509" s="193">
        <f>'T12. Planes-program-proyect'!L509</f>
        <v>0</v>
      </c>
      <c r="E509" s="193" t="str">
        <f>'T12. Planes-program-proyect'!D509</f>
        <v>No existe una competencia definida</v>
      </c>
      <c r="F509" s="193">
        <f>'T12. Planes-program-proyect'!B509</f>
        <v>0</v>
      </c>
      <c r="G509" s="150">
        <f>'T11.Obj G, politicas, metas'!E509</f>
        <v>0</v>
      </c>
      <c r="H509" s="150">
        <f>'T11.Obj G, politicas, metas'!F509</f>
        <v>0</v>
      </c>
      <c r="I509" s="150">
        <f>+'T11.Obj G, politicas, metas'!G509</f>
        <v>0</v>
      </c>
      <c r="J509" s="189">
        <f>'T11.Obj G, politicas, metas'!H509</f>
        <v>0</v>
      </c>
      <c r="K509" s="189">
        <f>'T11.Obj G, politicas, metas'!I509</f>
        <v>0</v>
      </c>
      <c r="L509" s="189">
        <f t="shared" si="19"/>
        <v>0</v>
      </c>
      <c r="M509" s="189">
        <f>'T11.Obj G, politicas, metas'!J509</f>
        <v>0</v>
      </c>
      <c r="N509" s="189">
        <f>'T11.Obj G, politicas, metas'!K509</f>
        <v>0</v>
      </c>
      <c r="O509" s="189">
        <f>'T11.Obj G, politicas, metas'!L509</f>
        <v>0</v>
      </c>
      <c r="P509" s="189">
        <f>'T11.Obj G, politicas, metas'!M509</f>
        <v>0</v>
      </c>
      <c r="Q509" s="150" t="str">
        <f>_xlfn.CONCAT("PLAN/PROGRAMA: ",'T12. Planes-program-proyect'!F509,"
","PROYECTO: ",'T12. Planes-program-proyect'!G509)</f>
        <v xml:space="preserve">PLAN/PROGRAMA: 
PROYECTO: </v>
      </c>
      <c r="R509" s="231">
        <f>+'T12. Planes-program-proyect'!I509</f>
        <v>0</v>
      </c>
    </row>
    <row r="510" spans="1:18" ht="38.25">
      <c r="A510" s="193" t="str">
        <f>+'T12. Planes-program-proyect'!O510</f>
        <v xml:space="preserve"> </v>
      </c>
      <c r="B510" s="193">
        <f>'T12. Planes-program-proyect'!K510</f>
        <v>0</v>
      </c>
      <c r="C510" s="193" t="str">
        <f t="shared" si="18"/>
        <v/>
      </c>
      <c r="D510" s="193">
        <f>'T12. Planes-program-proyect'!L510</f>
        <v>0</v>
      </c>
      <c r="E510" s="193" t="str">
        <f>'T12. Planes-program-proyect'!D510</f>
        <v>No existe una competencia definida</v>
      </c>
      <c r="F510" s="193">
        <f>'T12. Planes-program-proyect'!B510</f>
        <v>0</v>
      </c>
      <c r="G510" s="150">
        <f>'T11.Obj G, politicas, metas'!E510</f>
        <v>0</v>
      </c>
      <c r="H510" s="150">
        <f>'T11.Obj G, politicas, metas'!F510</f>
        <v>0</v>
      </c>
      <c r="I510" s="150">
        <f>+'T11.Obj G, politicas, metas'!G510</f>
        <v>0</v>
      </c>
      <c r="J510" s="189">
        <f>'T11.Obj G, politicas, metas'!H510</f>
        <v>0</v>
      </c>
      <c r="K510" s="189">
        <f>'T11.Obj G, politicas, metas'!I510</f>
        <v>0</v>
      </c>
      <c r="L510" s="189">
        <f t="shared" si="19"/>
        <v>0</v>
      </c>
      <c r="M510" s="189">
        <f>'T11.Obj G, politicas, metas'!J510</f>
        <v>0</v>
      </c>
      <c r="N510" s="189">
        <f>'T11.Obj G, politicas, metas'!K510</f>
        <v>0</v>
      </c>
      <c r="O510" s="189">
        <f>'T11.Obj G, politicas, metas'!L510</f>
        <v>0</v>
      </c>
      <c r="P510" s="189">
        <f>'T11.Obj G, politicas, metas'!M510</f>
        <v>0</v>
      </c>
      <c r="Q510" s="150" t="str">
        <f>_xlfn.CONCAT("PLAN/PROGRAMA: ",'T12. Planes-program-proyect'!F510,"
","PROYECTO: ",'T12. Planes-program-proyect'!G510)</f>
        <v xml:space="preserve">PLAN/PROGRAMA: 
PROYECTO: </v>
      </c>
      <c r="R510" s="231">
        <f>+'T12. Planes-program-proyect'!I510</f>
        <v>0</v>
      </c>
    </row>
    <row r="511" spans="1:18" ht="38.25">
      <c r="A511" s="193" t="str">
        <f>+'T12. Planes-program-proyect'!O511</f>
        <v xml:space="preserve"> </v>
      </c>
      <c r="B511" s="193">
        <f>'T12. Planes-program-proyect'!K511</f>
        <v>0</v>
      </c>
      <c r="C511" s="193" t="str">
        <f t="shared" si="18"/>
        <v/>
      </c>
      <c r="D511" s="193">
        <f>'T12. Planes-program-proyect'!L511</f>
        <v>0</v>
      </c>
      <c r="E511" s="193" t="str">
        <f>'T12. Planes-program-proyect'!D511</f>
        <v>No existe una competencia definida</v>
      </c>
      <c r="F511" s="193">
        <f>'T12. Planes-program-proyect'!B511</f>
        <v>0</v>
      </c>
      <c r="G511" s="150">
        <f>'T11.Obj G, politicas, metas'!E511</f>
        <v>0</v>
      </c>
      <c r="H511" s="150">
        <f>'T11.Obj G, politicas, metas'!F511</f>
        <v>0</v>
      </c>
      <c r="I511" s="150">
        <f>+'T11.Obj G, politicas, metas'!G511</f>
        <v>0</v>
      </c>
      <c r="J511" s="189">
        <f>'T11.Obj G, politicas, metas'!H511</f>
        <v>0</v>
      </c>
      <c r="K511" s="189">
        <f>'T11.Obj G, politicas, metas'!I511</f>
        <v>0</v>
      </c>
      <c r="L511" s="189">
        <f t="shared" si="19"/>
        <v>0</v>
      </c>
      <c r="M511" s="189">
        <f>'T11.Obj G, politicas, metas'!J511</f>
        <v>0</v>
      </c>
      <c r="N511" s="189">
        <f>'T11.Obj G, politicas, metas'!K511</f>
        <v>0</v>
      </c>
      <c r="O511" s="189">
        <f>'T11.Obj G, politicas, metas'!L511</f>
        <v>0</v>
      </c>
      <c r="P511" s="189">
        <f>'T11.Obj G, politicas, metas'!M511</f>
        <v>0</v>
      </c>
      <c r="Q511" s="150" t="str">
        <f>_xlfn.CONCAT("PLAN/PROGRAMA: ",'T12. Planes-program-proyect'!F511,"
","PROYECTO: ",'T12. Planes-program-proyect'!G511)</f>
        <v xml:space="preserve">PLAN/PROGRAMA: 
PROYECTO: </v>
      </c>
      <c r="R511" s="231">
        <f>+'T12. Planes-program-proyect'!I511</f>
        <v>0</v>
      </c>
    </row>
    <row r="512" spans="1:18" ht="38.25">
      <c r="A512" s="193" t="str">
        <f>+'T12. Planes-program-proyect'!O512</f>
        <v xml:space="preserve"> </v>
      </c>
      <c r="B512" s="193">
        <f>'T12. Planes-program-proyect'!K512</f>
        <v>0</v>
      </c>
      <c r="C512" s="193" t="str">
        <f t="shared" si="18"/>
        <v/>
      </c>
      <c r="D512" s="193">
        <f>'T12. Planes-program-proyect'!L512</f>
        <v>0</v>
      </c>
      <c r="E512" s="193" t="str">
        <f>'T12. Planes-program-proyect'!D512</f>
        <v>No existe una competencia definida</v>
      </c>
      <c r="F512" s="193">
        <f>'T12. Planes-program-proyect'!B512</f>
        <v>0</v>
      </c>
      <c r="G512" s="150">
        <f>'T11.Obj G, politicas, metas'!E512</f>
        <v>0</v>
      </c>
      <c r="H512" s="150">
        <f>'T11.Obj G, politicas, metas'!F512</f>
        <v>0</v>
      </c>
      <c r="I512" s="150">
        <f>+'T11.Obj G, politicas, metas'!G512</f>
        <v>0</v>
      </c>
      <c r="J512" s="189">
        <f>'T11.Obj G, politicas, metas'!H512</f>
        <v>0</v>
      </c>
      <c r="K512" s="189">
        <f>'T11.Obj G, politicas, metas'!I512</f>
        <v>0</v>
      </c>
      <c r="L512" s="189">
        <f t="shared" si="19"/>
        <v>0</v>
      </c>
      <c r="M512" s="189">
        <f>'T11.Obj G, politicas, metas'!J512</f>
        <v>0</v>
      </c>
      <c r="N512" s="189">
        <f>'T11.Obj G, politicas, metas'!K512</f>
        <v>0</v>
      </c>
      <c r="O512" s="189">
        <f>'T11.Obj G, politicas, metas'!L512</f>
        <v>0</v>
      </c>
      <c r="P512" s="189">
        <f>'T11.Obj G, politicas, metas'!M512</f>
        <v>0</v>
      </c>
      <c r="Q512" s="150" t="str">
        <f>_xlfn.CONCAT("PLAN/PROGRAMA: ",'T12. Planes-program-proyect'!F512,"
","PROYECTO: ",'T12. Planes-program-proyect'!G512)</f>
        <v xml:space="preserve">PLAN/PROGRAMA: 
PROYECTO: </v>
      </c>
      <c r="R512" s="231">
        <f>+'T12. Planes-program-proyect'!I512</f>
        <v>0</v>
      </c>
    </row>
    <row r="513" spans="1:18" ht="38.25">
      <c r="A513" s="193" t="str">
        <f>+'T12. Planes-program-proyect'!O513</f>
        <v xml:space="preserve"> </v>
      </c>
      <c r="B513" s="193">
        <f>'T12. Planes-program-proyect'!K513</f>
        <v>0</v>
      </c>
      <c r="C513" s="193" t="str">
        <f t="shared" si="18"/>
        <v/>
      </c>
      <c r="D513" s="193">
        <f>'T12. Planes-program-proyect'!L513</f>
        <v>0</v>
      </c>
      <c r="E513" s="193" t="str">
        <f>'T12. Planes-program-proyect'!D513</f>
        <v>No existe una competencia definida</v>
      </c>
      <c r="F513" s="193">
        <f>'T12. Planes-program-proyect'!B513</f>
        <v>0</v>
      </c>
      <c r="G513" s="150">
        <f>'T11.Obj G, politicas, metas'!E513</f>
        <v>0</v>
      </c>
      <c r="H513" s="150">
        <f>'T11.Obj G, politicas, metas'!F513</f>
        <v>0</v>
      </c>
      <c r="I513" s="150">
        <f>+'T11.Obj G, politicas, metas'!G513</f>
        <v>0</v>
      </c>
      <c r="J513" s="189">
        <f>'T11.Obj G, politicas, metas'!H513</f>
        <v>0</v>
      </c>
      <c r="K513" s="189">
        <f>'T11.Obj G, politicas, metas'!I513</f>
        <v>0</v>
      </c>
      <c r="L513" s="189">
        <f t="shared" si="19"/>
        <v>0</v>
      </c>
      <c r="M513" s="189">
        <f>'T11.Obj G, politicas, metas'!J513</f>
        <v>0</v>
      </c>
      <c r="N513" s="189">
        <f>'T11.Obj G, politicas, metas'!K513</f>
        <v>0</v>
      </c>
      <c r="O513" s="189">
        <f>'T11.Obj G, politicas, metas'!L513</f>
        <v>0</v>
      </c>
      <c r="P513" s="189">
        <f>'T11.Obj G, politicas, metas'!M513</f>
        <v>0</v>
      </c>
      <c r="Q513" s="150" t="str">
        <f>_xlfn.CONCAT("PLAN/PROGRAMA: ",'T12. Planes-program-proyect'!F513,"
","PROYECTO: ",'T12. Planes-program-proyect'!G513)</f>
        <v xml:space="preserve">PLAN/PROGRAMA: 
PROYECTO: </v>
      </c>
      <c r="R513" s="231">
        <f>+'T12. Planes-program-proyect'!I513</f>
        <v>0</v>
      </c>
    </row>
    <row r="514" spans="1:18" ht="38.25">
      <c r="A514" s="193" t="str">
        <f>+'T12. Planes-program-proyect'!O514</f>
        <v xml:space="preserve"> </v>
      </c>
      <c r="B514" s="193">
        <f>'T12. Planes-program-proyect'!K514</f>
        <v>0</v>
      </c>
      <c r="C514" s="193" t="str">
        <f t="shared" si="18"/>
        <v/>
      </c>
      <c r="D514" s="193">
        <f>'T12. Planes-program-proyect'!L514</f>
        <v>0</v>
      </c>
      <c r="E514" s="193" t="str">
        <f>'T12. Planes-program-proyect'!D514</f>
        <v>No existe una competencia definida</v>
      </c>
      <c r="F514" s="193">
        <f>'T12. Planes-program-proyect'!B514</f>
        <v>0</v>
      </c>
      <c r="G514" s="150">
        <f>'T11.Obj G, politicas, metas'!E514</f>
        <v>0</v>
      </c>
      <c r="H514" s="150">
        <f>'T11.Obj G, politicas, metas'!F514</f>
        <v>0</v>
      </c>
      <c r="I514" s="150">
        <f>+'T11.Obj G, politicas, metas'!G514</f>
        <v>0</v>
      </c>
      <c r="J514" s="189">
        <f>'T11.Obj G, politicas, metas'!H514</f>
        <v>0</v>
      </c>
      <c r="K514" s="189">
        <f>'T11.Obj G, politicas, metas'!I514</f>
        <v>0</v>
      </c>
      <c r="L514" s="189">
        <f t="shared" si="19"/>
        <v>0</v>
      </c>
      <c r="M514" s="189">
        <f>'T11.Obj G, politicas, metas'!J514</f>
        <v>0</v>
      </c>
      <c r="N514" s="189">
        <f>'T11.Obj G, politicas, metas'!K514</f>
        <v>0</v>
      </c>
      <c r="O514" s="189">
        <f>'T11.Obj G, politicas, metas'!L514</f>
        <v>0</v>
      </c>
      <c r="P514" s="189">
        <f>'T11.Obj G, politicas, metas'!M514</f>
        <v>0</v>
      </c>
      <c r="Q514" s="150" t="str">
        <f>_xlfn.CONCAT("PLAN/PROGRAMA: ",'T12. Planes-program-proyect'!F514,"
","PROYECTO: ",'T12. Planes-program-proyect'!G514)</f>
        <v xml:space="preserve">PLAN/PROGRAMA: 
PROYECTO: </v>
      </c>
      <c r="R514" s="231">
        <f>+'T12. Planes-program-proyect'!I514</f>
        <v>0</v>
      </c>
    </row>
    <row r="515" spans="1:18" ht="38.25">
      <c r="A515" s="193" t="str">
        <f>+'T12. Planes-program-proyect'!O515</f>
        <v xml:space="preserve"> </v>
      </c>
      <c r="B515" s="193">
        <f>'T12. Planes-program-proyect'!K515</f>
        <v>0</v>
      </c>
      <c r="C515" s="193" t="str">
        <f t="shared" si="18"/>
        <v/>
      </c>
      <c r="D515" s="193">
        <f>'T12. Planes-program-proyect'!L515</f>
        <v>0</v>
      </c>
      <c r="E515" s="193" t="str">
        <f>'T12. Planes-program-proyect'!D515</f>
        <v>No existe una competencia definida</v>
      </c>
      <c r="F515" s="193">
        <f>'T12. Planes-program-proyect'!B515</f>
        <v>0</v>
      </c>
      <c r="G515" s="150">
        <f>'T11.Obj G, politicas, metas'!E515</f>
        <v>0</v>
      </c>
      <c r="H515" s="150">
        <f>'T11.Obj G, politicas, metas'!F515</f>
        <v>0</v>
      </c>
      <c r="I515" s="150">
        <f>+'T11.Obj G, politicas, metas'!G515</f>
        <v>0</v>
      </c>
      <c r="J515" s="189">
        <f>'T11.Obj G, politicas, metas'!H515</f>
        <v>0</v>
      </c>
      <c r="K515" s="189">
        <f>'T11.Obj G, politicas, metas'!I515</f>
        <v>0</v>
      </c>
      <c r="L515" s="189">
        <f t="shared" si="19"/>
        <v>0</v>
      </c>
      <c r="M515" s="189">
        <f>'T11.Obj G, politicas, metas'!J515</f>
        <v>0</v>
      </c>
      <c r="N515" s="189">
        <f>'T11.Obj G, politicas, metas'!K515</f>
        <v>0</v>
      </c>
      <c r="O515" s="189">
        <f>'T11.Obj G, politicas, metas'!L515</f>
        <v>0</v>
      </c>
      <c r="P515" s="189">
        <f>'T11.Obj G, politicas, metas'!M515</f>
        <v>0</v>
      </c>
      <c r="Q515" s="150" t="str">
        <f>_xlfn.CONCAT("PLAN/PROGRAMA: ",'T12. Planes-program-proyect'!F515,"
","PROYECTO: ",'T12. Planes-program-proyect'!G515)</f>
        <v xml:space="preserve">PLAN/PROGRAMA: 
PROYECTO: </v>
      </c>
      <c r="R515" s="231">
        <f>+'T12. Planes-program-proyect'!I515</f>
        <v>0</v>
      </c>
    </row>
    <row r="516" spans="1:18" ht="38.25">
      <c r="A516" s="193" t="str">
        <f>+'T12. Planes-program-proyect'!O516</f>
        <v xml:space="preserve"> </v>
      </c>
      <c r="B516" s="193">
        <f>'T12. Planes-program-proyect'!K516</f>
        <v>0</v>
      </c>
      <c r="C516" s="193" t="str">
        <f t="shared" si="18"/>
        <v/>
      </c>
      <c r="D516" s="193">
        <f>'T12. Planes-program-proyect'!L516</f>
        <v>0</v>
      </c>
      <c r="E516" s="193" t="str">
        <f>'T12. Planes-program-proyect'!D516</f>
        <v>No existe una competencia definida</v>
      </c>
      <c r="F516" s="193">
        <f>'T12. Planes-program-proyect'!B516</f>
        <v>0</v>
      </c>
      <c r="G516" s="150">
        <f>'T11.Obj G, politicas, metas'!E516</f>
        <v>0</v>
      </c>
      <c r="H516" s="150">
        <f>'T11.Obj G, politicas, metas'!F516</f>
        <v>0</v>
      </c>
      <c r="I516" s="150">
        <f>+'T11.Obj G, politicas, metas'!G516</f>
        <v>0</v>
      </c>
      <c r="J516" s="189">
        <f>'T11.Obj G, politicas, metas'!H516</f>
        <v>0</v>
      </c>
      <c r="K516" s="189">
        <f>'T11.Obj G, politicas, metas'!I516</f>
        <v>0</v>
      </c>
      <c r="L516" s="189">
        <f t="shared" si="19"/>
        <v>0</v>
      </c>
      <c r="M516" s="189">
        <f>'T11.Obj G, politicas, metas'!J516</f>
        <v>0</v>
      </c>
      <c r="N516" s="189">
        <f>'T11.Obj G, politicas, metas'!K516</f>
        <v>0</v>
      </c>
      <c r="O516" s="189">
        <f>'T11.Obj G, politicas, metas'!L516</f>
        <v>0</v>
      </c>
      <c r="P516" s="189">
        <f>'T11.Obj G, politicas, metas'!M516</f>
        <v>0</v>
      </c>
      <c r="Q516" s="150" t="str">
        <f>_xlfn.CONCAT("PLAN/PROGRAMA: ",'T12. Planes-program-proyect'!F516,"
","PROYECTO: ",'T12. Planes-program-proyect'!G516)</f>
        <v xml:space="preserve">PLAN/PROGRAMA: 
PROYECTO: </v>
      </c>
      <c r="R516" s="231">
        <f>+'T12. Planes-program-proyect'!I516</f>
        <v>0</v>
      </c>
    </row>
    <row r="517" spans="1:18" ht="38.25">
      <c r="A517" s="193" t="str">
        <f>+'T12. Planes-program-proyect'!O517</f>
        <v xml:space="preserve"> </v>
      </c>
      <c r="B517" s="193">
        <f>'T12. Planes-program-proyect'!K517</f>
        <v>0</v>
      </c>
      <c r="C517" s="193" t="str">
        <f t="shared" ref="C517:C580" si="20">IFERROR(VLOOKUP(B517,$AF$4:$AG$13,2,0),"")</f>
        <v/>
      </c>
      <c r="D517" s="193">
        <f>'T12. Planes-program-proyect'!L517</f>
        <v>0</v>
      </c>
      <c r="E517" s="193" t="str">
        <f>'T12. Planes-program-proyect'!D517</f>
        <v>No existe una competencia definida</v>
      </c>
      <c r="F517" s="193">
        <f>'T12. Planes-program-proyect'!B517</f>
        <v>0</v>
      </c>
      <c r="G517" s="150">
        <f>'T11.Obj G, politicas, metas'!E517</f>
        <v>0</v>
      </c>
      <c r="H517" s="150">
        <f>'T11.Obj G, politicas, metas'!F517</f>
        <v>0</v>
      </c>
      <c r="I517" s="150">
        <f>+'T11.Obj G, politicas, metas'!G517</f>
        <v>0</v>
      </c>
      <c r="J517" s="189">
        <f>'T11.Obj G, politicas, metas'!H517</f>
        <v>0</v>
      </c>
      <c r="K517" s="189">
        <f>'T11.Obj G, politicas, metas'!I517</f>
        <v>0</v>
      </c>
      <c r="L517" s="189">
        <f t="shared" ref="L517:L580" si="21">+K517+S517</f>
        <v>0</v>
      </c>
      <c r="M517" s="189">
        <f>'T11.Obj G, politicas, metas'!J517</f>
        <v>0</v>
      </c>
      <c r="N517" s="189">
        <f>'T11.Obj G, politicas, metas'!K517</f>
        <v>0</v>
      </c>
      <c r="O517" s="189">
        <f>'T11.Obj G, politicas, metas'!L517</f>
        <v>0</v>
      </c>
      <c r="P517" s="189">
        <f>'T11.Obj G, politicas, metas'!M517</f>
        <v>0</v>
      </c>
      <c r="Q517" s="150" t="str">
        <f>_xlfn.CONCAT("PLAN/PROGRAMA: ",'T12. Planes-program-proyect'!F517,"
","PROYECTO: ",'T12. Planes-program-proyect'!G517)</f>
        <v xml:space="preserve">PLAN/PROGRAMA: 
PROYECTO: </v>
      </c>
      <c r="R517" s="231">
        <f>+'T12. Planes-program-proyect'!I517</f>
        <v>0</v>
      </c>
    </row>
    <row r="518" spans="1:18" ht="38.25">
      <c r="A518" s="193" t="str">
        <f>+'T12. Planes-program-proyect'!O518</f>
        <v xml:space="preserve"> </v>
      </c>
      <c r="B518" s="193">
        <f>'T12. Planes-program-proyect'!K518</f>
        <v>0</v>
      </c>
      <c r="C518" s="193" t="str">
        <f t="shared" si="20"/>
        <v/>
      </c>
      <c r="D518" s="193">
        <f>'T12. Planes-program-proyect'!L518</f>
        <v>0</v>
      </c>
      <c r="E518" s="193" t="str">
        <f>'T12. Planes-program-proyect'!D518</f>
        <v>No existe una competencia definida</v>
      </c>
      <c r="F518" s="193">
        <f>'T12. Planes-program-proyect'!B518</f>
        <v>0</v>
      </c>
      <c r="G518" s="150">
        <f>'T11.Obj G, politicas, metas'!E518</f>
        <v>0</v>
      </c>
      <c r="H518" s="150">
        <f>'T11.Obj G, politicas, metas'!F518</f>
        <v>0</v>
      </c>
      <c r="I518" s="150">
        <f>+'T11.Obj G, politicas, metas'!G518</f>
        <v>0</v>
      </c>
      <c r="J518" s="189">
        <f>'T11.Obj G, politicas, metas'!H518</f>
        <v>0</v>
      </c>
      <c r="K518" s="189">
        <f>'T11.Obj G, politicas, metas'!I518</f>
        <v>0</v>
      </c>
      <c r="L518" s="189">
        <f t="shared" si="21"/>
        <v>0</v>
      </c>
      <c r="M518" s="189">
        <f>'T11.Obj G, politicas, metas'!J518</f>
        <v>0</v>
      </c>
      <c r="N518" s="189">
        <f>'T11.Obj G, politicas, metas'!K518</f>
        <v>0</v>
      </c>
      <c r="O518" s="189">
        <f>'T11.Obj G, politicas, metas'!L518</f>
        <v>0</v>
      </c>
      <c r="P518" s="189">
        <f>'T11.Obj G, politicas, metas'!M518</f>
        <v>0</v>
      </c>
      <c r="Q518" s="150" t="str">
        <f>_xlfn.CONCAT("PLAN/PROGRAMA: ",'T12. Planes-program-proyect'!F518,"
","PROYECTO: ",'T12. Planes-program-proyect'!G518)</f>
        <v xml:space="preserve">PLAN/PROGRAMA: 
PROYECTO: </v>
      </c>
      <c r="R518" s="231">
        <f>+'T12. Planes-program-proyect'!I518</f>
        <v>0</v>
      </c>
    </row>
    <row r="519" spans="1:18" ht="38.25">
      <c r="A519" s="193" t="str">
        <f>+'T12. Planes-program-proyect'!O519</f>
        <v xml:space="preserve"> </v>
      </c>
      <c r="B519" s="193">
        <f>'T12. Planes-program-proyect'!K519</f>
        <v>0</v>
      </c>
      <c r="C519" s="193" t="str">
        <f t="shared" si="20"/>
        <v/>
      </c>
      <c r="D519" s="193">
        <f>'T12. Planes-program-proyect'!L519</f>
        <v>0</v>
      </c>
      <c r="E519" s="193" t="str">
        <f>'T12. Planes-program-proyect'!D519</f>
        <v>No existe una competencia definida</v>
      </c>
      <c r="F519" s="193">
        <f>'T12. Planes-program-proyect'!B519</f>
        <v>0</v>
      </c>
      <c r="G519" s="150">
        <f>'T11.Obj G, politicas, metas'!E519</f>
        <v>0</v>
      </c>
      <c r="H519" s="150">
        <f>'T11.Obj G, politicas, metas'!F519</f>
        <v>0</v>
      </c>
      <c r="I519" s="150">
        <f>+'T11.Obj G, politicas, metas'!G519</f>
        <v>0</v>
      </c>
      <c r="J519" s="189">
        <f>'T11.Obj G, politicas, metas'!H519</f>
        <v>0</v>
      </c>
      <c r="K519" s="189">
        <f>'T11.Obj G, politicas, metas'!I519</f>
        <v>0</v>
      </c>
      <c r="L519" s="189">
        <f t="shared" si="21"/>
        <v>0</v>
      </c>
      <c r="M519" s="189">
        <f>'T11.Obj G, politicas, metas'!J519</f>
        <v>0</v>
      </c>
      <c r="N519" s="189">
        <f>'T11.Obj G, politicas, metas'!K519</f>
        <v>0</v>
      </c>
      <c r="O519" s="189">
        <f>'T11.Obj G, politicas, metas'!L519</f>
        <v>0</v>
      </c>
      <c r="P519" s="189">
        <f>'T11.Obj G, politicas, metas'!M519</f>
        <v>0</v>
      </c>
      <c r="Q519" s="150" t="str">
        <f>_xlfn.CONCAT("PLAN/PROGRAMA: ",'T12. Planes-program-proyect'!F519,"
","PROYECTO: ",'T12. Planes-program-proyect'!G519)</f>
        <v xml:space="preserve">PLAN/PROGRAMA: 
PROYECTO: </v>
      </c>
      <c r="R519" s="231">
        <f>+'T12. Planes-program-proyect'!I519</f>
        <v>0</v>
      </c>
    </row>
    <row r="520" spans="1:18" ht="38.25">
      <c r="A520" s="193" t="str">
        <f>+'T12. Planes-program-proyect'!O520</f>
        <v xml:space="preserve"> </v>
      </c>
      <c r="B520" s="193">
        <f>'T12. Planes-program-proyect'!K520</f>
        <v>0</v>
      </c>
      <c r="C520" s="193" t="str">
        <f t="shared" si="20"/>
        <v/>
      </c>
      <c r="D520" s="193">
        <f>'T12. Planes-program-proyect'!L520</f>
        <v>0</v>
      </c>
      <c r="E520" s="193" t="str">
        <f>'T12. Planes-program-proyect'!D520</f>
        <v>No existe una competencia definida</v>
      </c>
      <c r="F520" s="193">
        <f>'T12. Planes-program-proyect'!B520</f>
        <v>0</v>
      </c>
      <c r="G520" s="150">
        <f>'T11.Obj G, politicas, metas'!E520</f>
        <v>0</v>
      </c>
      <c r="H520" s="150">
        <f>'T11.Obj G, politicas, metas'!F520</f>
        <v>0</v>
      </c>
      <c r="I520" s="150">
        <f>+'T11.Obj G, politicas, metas'!G520</f>
        <v>0</v>
      </c>
      <c r="J520" s="189">
        <f>'T11.Obj G, politicas, metas'!H520</f>
        <v>0</v>
      </c>
      <c r="K520" s="189">
        <f>'T11.Obj G, politicas, metas'!I520</f>
        <v>0</v>
      </c>
      <c r="L520" s="189">
        <f t="shared" si="21"/>
        <v>0</v>
      </c>
      <c r="M520" s="189">
        <f>'T11.Obj G, politicas, metas'!J520</f>
        <v>0</v>
      </c>
      <c r="N520" s="189">
        <f>'T11.Obj G, politicas, metas'!K520</f>
        <v>0</v>
      </c>
      <c r="O520" s="189">
        <f>'T11.Obj G, politicas, metas'!L520</f>
        <v>0</v>
      </c>
      <c r="P520" s="189">
        <f>'T11.Obj G, politicas, metas'!M520</f>
        <v>0</v>
      </c>
      <c r="Q520" s="150" t="str">
        <f>_xlfn.CONCAT("PLAN/PROGRAMA: ",'T12. Planes-program-proyect'!F520,"
","PROYECTO: ",'T12. Planes-program-proyect'!G520)</f>
        <v xml:space="preserve">PLAN/PROGRAMA: 
PROYECTO: </v>
      </c>
      <c r="R520" s="231">
        <f>+'T12. Planes-program-proyect'!I520</f>
        <v>0</v>
      </c>
    </row>
    <row r="521" spans="1:18" ht="38.25">
      <c r="A521" s="193" t="str">
        <f>+'T12. Planes-program-proyect'!O521</f>
        <v xml:space="preserve"> </v>
      </c>
      <c r="B521" s="193">
        <f>'T12. Planes-program-proyect'!K521</f>
        <v>0</v>
      </c>
      <c r="C521" s="193" t="str">
        <f t="shared" si="20"/>
        <v/>
      </c>
      <c r="D521" s="193">
        <f>'T12. Planes-program-proyect'!L521</f>
        <v>0</v>
      </c>
      <c r="E521" s="193" t="str">
        <f>'T12. Planes-program-proyect'!D521</f>
        <v>No existe una competencia definida</v>
      </c>
      <c r="F521" s="193">
        <f>'T12. Planes-program-proyect'!B521</f>
        <v>0</v>
      </c>
      <c r="G521" s="150">
        <f>'T11.Obj G, politicas, metas'!E521</f>
        <v>0</v>
      </c>
      <c r="H521" s="150">
        <f>'T11.Obj G, politicas, metas'!F521</f>
        <v>0</v>
      </c>
      <c r="I521" s="150">
        <f>+'T11.Obj G, politicas, metas'!G521</f>
        <v>0</v>
      </c>
      <c r="J521" s="189">
        <f>'T11.Obj G, politicas, metas'!H521</f>
        <v>0</v>
      </c>
      <c r="K521" s="189">
        <f>'T11.Obj G, politicas, metas'!I521</f>
        <v>0</v>
      </c>
      <c r="L521" s="189">
        <f t="shared" si="21"/>
        <v>0</v>
      </c>
      <c r="M521" s="189">
        <f>'T11.Obj G, politicas, metas'!J521</f>
        <v>0</v>
      </c>
      <c r="N521" s="189">
        <f>'T11.Obj G, politicas, metas'!K521</f>
        <v>0</v>
      </c>
      <c r="O521" s="189">
        <f>'T11.Obj G, politicas, metas'!L521</f>
        <v>0</v>
      </c>
      <c r="P521" s="189">
        <f>'T11.Obj G, politicas, metas'!M521</f>
        <v>0</v>
      </c>
      <c r="Q521" s="150" t="str">
        <f>_xlfn.CONCAT("PLAN/PROGRAMA: ",'T12. Planes-program-proyect'!F521,"
","PROYECTO: ",'T12. Planes-program-proyect'!G521)</f>
        <v xml:space="preserve">PLAN/PROGRAMA: 
PROYECTO: </v>
      </c>
      <c r="R521" s="231">
        <f>+'T12. Planes-program-proyect'!I521</f>
        <v>0</v>
      </c>
    </row>
    <row r="522" spans="1:18" ht="38.25">
      <c r="A522" s="193" t="str">
        <f>+'T12. Planes-program-proyect'!O522</f>
        <v xml:space="preserve"> </v>
      </c>
      <c r="B522" s="193">
        <f>'T12. Planes-program-proyect'!K522</f>
        <v>0</v>
      </c>
      <c r="C522" s="193" t="str">
        <f t="shared" si="20"/>
        <v/>
      </c>
      <c r="D522" s="193">
        <f>'T12. Planes-program-proyect'!L522</f>
        <v>0</v>
      </c>
      <c r="E522" s="193" t="str">
        <f>'T12. Planes-program-proyect'!D522</f>
        <v>No existe una competencia definida</v>
      </c>
      <c r="F522" s="193">
        <f>'T12. Planes-program-proyect'!B522</f>
        <v>0</v>
      </c>
      <c r="G522" s="150">
        <f>'T11.Obj G, politicas, metas'!E522</f>
        <v>0</v>
      </c>
      <c r="H522" s="150">
        <f>'T11.Obj G, politicas, metas'!F522</f>
        <v>0</v>
      </c>
      <c r="I522" s="150">
        <f>+'T11.Obj G, politicas, metas'!G522</f>
        <v>0</v>
      </c>
      <c r="J522" s="189">
        <f>'T11.Obj G, politicas, metas'!H522</f>
        <v>0</v>
      </c>
      <c r="K522" s="189">
        <f>'T11.Obj G, politicas, metas'!I522</f>
        <v>0</v>
      </c>
      <c r="L522" s="189">
        <f t="shared" si="21"/>
        <v>0</v>
      </c>
      <c r="M522" s="189">
        <f>'T11.Obj G, politicas, metas'!J522</f>
        <v>0</v>
      </c>
      <c r="N522" s="189">
        <f>'T11.Obj G, politicas, metas'!K522</f>
        <v>0</v>
      </c>
      <c r="O522" s="189">
        <f>'T11.Obj G, politicas, metas'!L522</f>
        <v>0</v>
      </c>
      <c r="P522" s="189">
        <f>'T11.Obj G, politicas, metas'!M522</f>
        <v>0</v>
      </c>
      <c r="Q522" s="150" t="str">
        <f>_xlfn.CONCAT("PLAN/PROGRAMA: ",'T12. Planes-program-proyect'!F522,"
","PROYECTO: ",'T12. Planes-program-proyect'!G522)</f>
        <v xml:space="preserve">PLAN/PROGRAMA: 
PROYECTO: </v>
      </c>
      <c r="R522" s="231">
        <f>+'T12. Planes-program-proyect'!I522</f>
        <v>0</v>
      </c>
    </row>
    <row r="523" spans="1:18" ht="38.25">
      <c r="A523" s="193" t="str">
        <f>+'T12. Planes-program-proyect'!O523</f>
        <v xml:space="preserve"> </v>
      </c>
      <c r="B523" s="193">
        <f>'T12. Planes-program-proyect'!K523</f>
        <v>0</v>
      </c>
      <c r="C523" s="193" t="str">
        <f t="shared" si="20"/>
        <v/>
      </c>
      <c r="D523" s="193">
        <f>'T12. Planes-program-proyect'!L523</f>
        <v>0</v>
      </c>
      <c r="E523" s="193" t="str">
        <f>'T12. Planes-program-proyect'!D523</f>
        <v>No existe una competencia definida</v>
      </c>
      <c r="F523" s="193">
        <f>'T12. Planes-program-proyect'!B523</f>
        <v>0</v>
      </c>
      <c r="G523" s="150">
        <f>'T11.Obj G, politicas, metas'!E523</f>
        <v>0</v>
      </c>
      <c r="H523" s="150">
        <f>'T11.Obj G, politicas, metas'!F523</f>
        <v>0</v>
      </c>
      <c r="I523" s="150">
        <f>+'T11.Obj G, politicas, metas'!G523</f>
        <v>0</v>
      </c>
      <c r="J523" s="189">
        <f>'T11.Obj G, politicas, metas'!H523</f>
        <v>0</v>
      </c>
      <c r="K523" s="189">
        <f>'T11.Obj G, politicas, metas'!I523</f>
        <v>0</v>
      </c>
      <c r="L523" s="189">
        <f t="shared" si="21"/>
        <v>0</v>
      </c>
      <c r="M523" s="189">
        <f>'T11.Obj G, politicas, metas'!J523</f>
        <v>0</v>
      </c>
      <c r="N523" s="189">
        <f>'T11.Obj G, politicas, metas'!K523</f>
        <v>0</v>
      </c>
      <c r="O523" s="189">
        <f>'T11.Obj G, politicas, metas'!L523</f>
        <v>0</v>
      </c>
      <c r="P523" s="189">
        <f>'T11.Obj G, politicas, metas'!M523</f>
        <v>0</v>
      </c>
      <c r="Q523" s="150" t="str">
        <f>_xlfn.CONCAT("PLAN/PROGRAMA: ",'T12. Planes-program-proyect'!F523,"
","PROYECTO: ",'T12. Planes-program-proyect'!G523)</f>
        <v xml:space="preserve">PLAN/PROGRAMA: 
PROYECTO: </v>
      </c>
      <c r="R523" s="231">
        <f>+'T12. Planes-program-proyect'!I523</f>
        <v>0</v>
      </c>
    </row>
    <row r="524" spans="1:18" ht="38.25">
      <c r="A524" s="193" t="str">
        <f>+'T12. Planes-program-proyect'!O524</f>
        <v xml:space="preserve"> </v>
      </c>
      <c r="B524" s="193">
        <f>'T12. Planes-program-proyect'!K524</f>
        <v>0</v>
      </c>
      <c r="C524" s="193" t="str">
        <f t="shared" si="20"/>
        <v/>
      </c>
      <c r="D524" s="193">
        <f>'T12. Planes-program-proyect'!L524</f>
        <v>0</v>
      </c>
      <c r="E524" s="193" t="str">
        <f>'T12. Planes-program-proyect'!D524</f>
        <v>No existe una competencia definida</v>
      </c>
      <c r="F524" s="193">
        <f>'T12. Planes-program-proyect'!B524</f>
        <v>0</v>
      </c>
      <c r="G524" s="150">
        <f>'T11.Obj G, politicas, metas'!E524</f>
        <v>0</v>
      </c>
      <c r="H524" s="150">
        <f>'T11.Obj G, politicas, metas'!F524</f>
        <v>0</v>
      </c>
      <c r="I524" s="150">
        <f>+'T11.Obj G, politicas, metas'!G524</f>
        <v>0</v>
      </c>
      <c r="J524" s="189">
        <f>'T11.Obj G, politicas, metas'!H524</f>
        <v>0</v>
      </c>
      <c r="K524" s="189">
        <f>'T11.Obj G, politicas, metas'!I524</f>
        <v>0</v>
      </c>
      <c r="L524" s="189">
        <f t="shared" si="21"/>
        <v>0</v>
      </c>
      <c r="M524" s="189">
        <f>'T11.Obj G, politicas, metas'!J524</f>
        <v>0</v>
      </c>
      <c r="N524" s="189">
        <f>'T11.Obj G, politicas, metas'!K524</f>
        <v>0</v>
      </c>
      <c r="O524" s="189">
        <f>'T11.Obj G, politicas, metas'!L524</f>
        <v>0</v>
      </c>
      <c r="P524" s="189">
        <f>'T11.Obj G, politicas, metas'!M524</f>
        <v>0</v>
      </c>
      <c r="Q524" s="150" t="str">
        <f>_xlfn.CONCAT("PLAN/PROGRAMA: ",'T12. Planes-program-proyect'!F524,"
","PROYECTO: ",'T12. Planes-program-proyect'!G524)</f>
        <v xml:space="preserve">PLAN/PROGRAMA: 
PROYECTO: </v>
      </c>
      <c r="R524" s="231">
        <f>+'T12. Planes-program-proyect'!I524</f>
        <v>0</v>
      </c>
    </row>
    <row r="525" spans="1:18" ht="38.25">
      <c r="A525" s="193" t="str">
        <f>+'T12. Planes-program-proyect'!O525</f>
        <v xml:space="preserve"> </v>
      </c>
      <c r="B525" s="193">
        <f>'T12. Planes-program-proyect'!K525</f>
        <v>0</v>
      </c>
      <c r="C525" s="193" t="str">
        <f t="shared" si="20"/>
        <v/>
      </c>
      <c r="D525" s="193">
        <f>'T12. Planes-program-proyect'!L525</f>
        <v>0</v>
      </c>
      <c r="E525" s="193" t="str">
        <f>'T12. Planes-program-proyect'!D525</f>
        <v>No existe una competencia definida</v>
      </c>
      <c r="F525" s="193">
        <f>'T12. Planes-program-proyect'!B525</f>
        <v>0</v>
      </c>
      <c r="G525" s="150">
        <f>'T11.Obj G, politicas, metas'!E525</f>
        <v>0</v>
      </c>
      <c r="H525" s="150">
        <f>'T11.Obj G, politicas, metas'!F525</f>
        <v>0</v>
      </c>
      <c r="I525" s="150">
        <f>+'T11.Obj G, politicas, metas'!G525</f>
        <v>0</v>
      </c>
      <c r="J525" s="189">
        <f>'T11.Obj G, politicas, metas'!H525</f>
        <v>0</v>
      </c>
      <c r="K525" s="189">
        <f>'T11.Obj G, politicas, metas'!I525</f>
        <v>0</v>
      </c>
      <c r="L525" s="189">
        <f t="shared" si="21"/>
        <v>0</v>
      </c>
      <c r="M525" s="189">
        <f>'T11.Obj G, politicas, metas'!J525</f>
        <v>0</v>
      </c>
      <c r="N525" s="189">
        <f>'T11.Obj G, politicas, metas'!K525</f>
        <v>0</v>
      </c>
      <c r="O525" s="189">
        <f>'T11.Obj G, politicas, metas'!L525</f>
        <v>0</v>
      </c>
      <c r="P525" s="189">
        <f>'T11.Obj G, politicas, metas'!M525</f>
        <v>0</v>
      </c>
      <c r="Q525" s="150" t="str">
        <f>_xlfn.CONCAT("PLAN/PROGRAMA: ",'T12. Planes-program-proyect'!F525,"
","PROYECTO: ",'T12. Planes-program-proyect'!G525)</f>
        <v xml:space="preserve">PLAN/PROGRAMA: 
PROYECTO: </v>
      </c>
      <c r="R525" s="231">
        <f>+'T12. Planes-program-proyect'!I525</f>
        <v>0</v>
      </c>
    </row>
    <row r="526" spans="1:18" ht="38.25">
      <c r="A526" s="193" t="str">
        <f>+'T12. Planes-program-proyect'!O526</f>
        <v xml:space="preserve"> </v>
      </c>
      <c r="B526" s="193">
        <f>'T12. Planes-program-proyect'!K526</f>
        <v>0</v>
      </c>
      <c r="C526" s="193" t="str">
        <f t="shared" si="20"/>
        <v/>
      </c>
      <c r="D526" s="193">
        <f>'T12. Planes-program-proyect'!L526</f>
        <v>0</v>
      </c>
      <c r="E526" s="193" t="str">
        <f>'T12. Planes-program-proyect'!D526</f>
        <v>No existe una competencia definida</v>
      </c>
      <c r="F526" s="193">
        <f>'T12. Planes-program-proyect'!B526</f>
        <v>0</v>
      </c>
      <c r="G526" s="150">
        <f>'T11.Obj G, politicas, metas'!E526</f>
        <v>0</v>
      </c>
      <c r="H526" s="150">
        <f>'T11.Obj G, politicas, metas'!F526</f>
        <v>0</v>
      </c>
      <c r="I526" s="150">
        <f>+'T11.Obj G, politicas, metas'!G526</f>
        <v>0</v>
      </c>
      <c r="J526" s="189">
        <f>'T11.Obj G, politicas, metas'!H526</f>
        <v>0</v>
      </c>
      <c r="K526" s="189">
        <f>'T11.Obj G, politicas, metas'!I526</f>
        <v>0</v>
      </c>
      <c r="L526" s="189">
        <f t="shared" si="21"/>
        <v>0</v>
      </c>
      <c r="M526" s="189">
        <f>'T11.Obj G, politicas, metas'!J526</f>
        <v>0</v>
      </c>
      <c r="N526" s="189">
        <f>'T11.Obj G, politicas, metas'!K526</f>
        <v>0</v>
      </c>
      <c r="O526" s="189">
        <f>'T11.Obj G, politicas, metas'!L526</f>
        <v>0</v>
      </c>
      <c r="P526" s="189">
        <f>'T11.Obj G, politicas, metas'!M526</f>
        <v>0</v>
      </c>
      <c r="Q526" s="150" t="str">
        <f>_xlfn.CONCAT("PLAN/PROGRAMA: ",'T12. Planes-program-proyect'!F526,"
","PROYECTO: ",'T12. Planes-program-proyect'!G526)</f>
        <v xml:space="preserve">PLAN/PROGRAMA: 
PROYECTO: </v>
      </c>
      <c r="R526" s="231">
        <f>+'T12. Planes-program-proyect'!I526</f>
        <v>0</v>
      </c>
    </row>
    <row r="527" spans="1:18" ht="38.25">
      <c r="A527" s="193" t="str">
        <f>+'T12. Planes-program-proyect'!O527</f>
        <v xml:space="preserve"> </v>
      </c>
      <c r="B527" s="193">
        <f>'T12. Planes-program-proyect'!K527</f>
        <v>0</v>
      </c>
      <c r="C527" s="193" t="str">
        <f t="shared" si="20"/>
        <v/>
      </c>
      <c r="D527" s="193">
        <f>'T12. Planes-program-proyect'!L527</f>
        <v>0</v>
      </c>
      <c r="E527" s="193" t="str">
        <f>'T12. Planes-program-proyect'!D527</f>
        <v>No existe una competencia definida</v>
      </c>
      <c r="F527" s="193">
        <f>'T12. Planes-program-proyect'!B527</f>
        <v>0</v>
      </c>
      <c r="G527" s="150">
        <f>'T11.Obj G, politicas, metas'!E527</f>
        <v>0</v>
      </c>
      <c r="H527" s="150">
        <f>'T11.Obj G, politicas, metas'!F527</f>
        <v>0</v>
      </c>
      <c r="I527" s="150">
        <f>+'T11.Obj G, politicas, metas'!G527</f>
        <v>0</v>
      </c>
      <c r="J527" s="189">
        <f>'T11.Obj G, politicas, metas'!H527</f>
        <v>0</v>
      </c>
      <c r="K527" s="189">
        <f>'T11.Obj G, politicas, metas'!I527</f>
        <v>0</v>
      </c>
      <c r="L527" s="189">
        <f t="shared" si="21"/>
        <v>0</v>
      </c>
      <c r="M527" s="189">
        <f>'T11.Obj G, politicas, metas'!J527</f>
        <v>0</v>
      </c>
      <c r="N527" s="189">
        <f>'T11.Obj G, politicas, metas'!K527</f>
        <v>0</v>
      </c>
      <c r="O527" s="189">
        <f>'T11.Obj G, politicas, metas'!L527</f>
        <v>0</v>
      </c>
      <c r="P527" s="189">
        <f>'T11.Obj G, politicas, metas'!M527</f>
        <v>0</v>
      </c>
      <c r="Q527" s="150" t="str">
        <f>_xlfn.CONCAT("PLAN/PROGRAMA: ",'T12. Planes-program-proyect'!F527,"
","PROYECTO: ",'T12. Planes-program-proyect'!G527)</f>
        <v xml:space="preserve">PLAN/PROGRAMA: 
PROYECTO: </v>
      </c>
      <c r="R527" s="231">
        <f>+'T12. Planes-program-proyect'!I527</f>
        <v>0</v>
      </c>
    </row>
    <row r="528" spans="1:18" ht="38.25">
      <c r="A528" s="193" t="str">
        <f>+'T12. Planes-program-proyect'!O528</f>
        <v xml:space="preserve"> </v>
      </c>
      <c r="B528" s="193">
        <f>'T12. Planes-program-proyect'!K528</f>
        <v>0</v>
      </c>
      <c r="C528" s="193" t="str">
        <f t="shared" si="20"/>
        <v/>
      </c>
      <c r="D528" s="193">
        <f>'T12. Planes-program-proyect'!L528</f>
        <v>0</v>
      </c>
      <c r="E528" s="193" t="str">
        <f>'T12. Planes-program-proyect'!D528</f>
        <v>No existe una competencia definida</v>
      </c>
      <c r="F528" s="193">
        <f>'T12. Planes-program-proyect'!B528</f>
        <v>0</v>
      </c>
      <c r="G528" s="150">
        <f>'T11.Obj G, politicas, metas'!E528</f>
        <v>0</v>
      </c>
      <c r="H528" s="150">
        <f>'T11.Obj G, politicas, metas'!F528</f>
        <v>0</v>
      </c>
      <c r="I528" s="150">
        <f>+'T11.Obj G, politicas, metas'!G528</f>
        <v>0</v>
      </c>
      <c r="J528" s="189">
        <f>'T11.Obj G, politicas, metas'!H528</f>
        <v>0</v>
      </c>
      <c r="K528" s="189">
        <f>'T11.Obj G, politicas, metas'!I528</f>
        <v>0</v>
      </c>
      <c r="L528" s="189">
        <f t="shared" si="21"/>
        <v>0</v>
      </c>
      <c r="M528" s="189">
        <f>'T11.Obj G, politicas, metas'!J528</f>
        <v>0</v>
      </c>
      <c r="N528" s="189">
        <f>'T11.Obj G, politicas, metas'!K528</f>
        <v>0</v>
      </c>
      <c r="O528" s="189">
        <f>'T11.Obj G, politicas, metas'!L528</f>
        <v>0</v>
      </c>
      <c r="P528" s="189">
        <f>'T11.Obj G, politicas, metas'!M528</f>
        <v>0</v>
      </c>
      <c r="Q528" s="150" t="str">
        <f>_xlfn.CONCAT("PLAN/PROGRAMA: ",'T12. Planes-program-proyect'!F528,"
","PROYECTO: ",'T12. Planes-program-proyect'!G528)</f>
        <v xml:space="preserve">PLAN/PROGRAMA: 
PROYECTO: </v>
      </c>
      <c r="R528" s="231">
        <f>+'T12. Planes-program-proyect'!I528</f>
        <v>0</v>
      </c>
    </row>
    <row r="529" spans="1:18" ht="38.25">
      <c r="A529" s="193" t="str">
        <f>+'T12. Planes-program-proyect'!O529</f>
        <v xml:space="preserve"> </v>
      </c>
      <c r="B529" s="193">
        <f>'T12. Planes-program-proyect'!K529</f>
        <v>0</v>
      </c>
      <c r="C529" s="193" t="str">
        <f t="shared" si="20"/>
        <v/>
      </c>
      <c r="D529" s="193">
        <f>'T12. Planes-program-proyect'!L529</f>
        <v>0</v>
      </c>
      <c r="E529" s="193" t="str">
        <f>'T12. Planes-program-proyect'!D529</f>
        <v>No existe una competencia definida</v>
      </c>
      <c r="F529" s="193">
        <f>'T12. Planes-program-proyect'!B529</f>
        <v>0</v>
      </c>
      <c r="G529" s="150">
        <f>'T11.Obj G, politicas, metas'!E529</f>
        <v>0</v>
      </c>
      <c r="H529" s="150">
        <f>'T11.Obj G, politicas, metas'!F529</f>
        <v>0</v>
      </c>
      <c r="I529" s="150">
        <f>+'T11.Obj G, politicas, metas'!G529</f>
        <v>0</v>
      </c>
      <c r="J529" s="189">
        <f>'T11.Obj G, politicas, metas'!H529</f>
        <v>0</v>
      </c>
      <c r="K529" s="189">
        <f>'T11.Obj G, politicas, metas'!I529</f>
        <v>0</v>
      </c>
      <c r="L529" s="189">
        <f t="shared" si="21"/>
        <v>0</v>
      </c>
      <c r="M529" s="189">
        <f>'T11.Obj G, politicas, metas'!J529</f>
        <v>0</v>
      </c>
      <c r="N529" s="189">
        <f>'T11.Obj G, politicas, metas'!K529</f>
        <v>0</v>
      </c>
      <c r="O529" s="189">
        <f>'T11.Obj G, politicas, metas'!L529</f>
        <v>0</v>
      </c>
      <c r="P529" s="189">
        <f>'T11.Obj G, politicas, metas'!M529</f>
        <v>0</v>
      </c>
      <c r="Q529" s="150" t="str">
        <f>_xlfn.CONCAT("PLAN/PROGRAMA: ",'T12. Planes-program-proyect'!F529,"
","PROYECTO: ",'T12. Planes-program-proyect'!G529)</f>
        <v xml:space="preserve">PLAN/PROGRAMA: 
PROYECTO: </v>
      </c>
      <c r="R529" s="231">
        <f>+'T12. Planes-program-proyect'!I529</f>
        <v>0</v>
      </c>
    </row>
    <row r="530" spans="1:18" ht="38.25">
      <c r="A530" s="193" t="str">
        <f>+'T12. Planes-program-proyect'!O530</f>
        <v xml:space="preserve"> </v>
      </c>
      <c r="B530" s="193">
        <f>'T12. Planes-program-proyect'!K530</f>
        <v>0</v>
      </c>
      <c r="C530" s="193" t="str">
        <f t="shared" si="20"/>
        <v/>
      </c>
      <c r="D530" s="193">
        <f>'T12. Planes-program-proyect'!L530</f>
        <v>0</v>
      </c>
      <c r="E530" s="193" t="str">
        <f>'T12. Planes-program-proyect'!D530</f>
        <v>No existe una competencia definida</v>
      </c>
      <c r="F530" s="193">
        <f>'T12. Planes-program-proyect'!B530</f>
        <v>0</v>
      </c>
      <c r="G530" s="150">
        <f>'T11.Obj G, politicas, metas'!E530</f>
        <v>0</v>
      </c>
      <c r="H530" s="150">
        <f>'T11.Obj G, politicas, metas'!F530</f>
        <v>0</v>
      </c>
      <c r="I530" s="150">
        <f>+'T11.Obj G, politicas, metas'!G530</f>
        <v>0</v>
      </c>
      <c r="J530" s="189">
        <f>'T11.Obj G, politicas, metas'!H530</f>
        <v>0</v>
      </c>
      <c r="K530" s="189">
        <f>'T11.Obj G, politicas, metas'!I530</f>
        <v>0</v>
      </c>
      <c r="L530" s="189">
        <f t="shared" si="21"/>
        <v>0</v>
      </c>
      <c r="M530" s="189">
        <f>'T11.Obj G, politicas, metas'!J530</f>
        <v>0</v>
      </c>
      <c r="N530" s="189">
        <f>'T11.Obj G, politicas, metas'!K530</f>
        <v>0</v>
      </c>
      <c r="O530" s="189">
        <f>'T11.Obj G, politicas, metas'!L530</f>
        <v>0</v>
      </c>
      <c r="P530" s="189">
        <f>'T11.Obj G, politicas, metas'!M530</f>
        <v>0</v>
      </c>
      <c r="Q530" s="150" t="str">
        <f>_xlfn.CONCAT("PLAN/PROGRAMA: ",'T12. Planes-program-proyect'!F530,"
","PROYECTO: ",'T12. Planes-program-proyect'!G530)</f>
        <v xml:space="preserve">PLAN/PROGRAMA: 
PROYECTO: </v>
      </c>
      <c r="R530" s="231">
        <f>+'T12. Planes-program-proyect'!I530</f>
        <v>0</v>
      </c>
    </row>
    <row r="531" spans="1:18" ht="38.25">
      <c r="A531" s="193" t="str">
        <f>+'T12. Planes-program-proyect'!O531</f>
        <v xml:space="preserve"> </v>
      </c>
      <c r="B531" s="193">
        <f>'T12. Planes-program-proyect'!K531</f>
        <v>0</v>
      </c>
      <c r="C531" s="193" t="str">
        <f t="shared" si="20"/>
        <v/>
      </c>
      <c r="D531" s="193">
        <f>'T12. Planes-program-proyect'!L531</f>
        <v>0</v>
      </c>
      <c r="E531" s="193" t="str">
        <f>'T12. Planes-program-proyect'!D531</f>
        <v>No existe una competencia definida</v>
      </c>
      <c r="F531" s="193">
        <f>'T12. Planes-program-proyect'!B531</f>
        <v>0</v>
      </c>
      <c r="G531" s="150">
        <f>'T11.Obj G, politicas, metas'!E531</f>
        <v>0</v>
      </c>
      <c r="H531" s="150">
        <f>'T11.Obj G, politicas, metas'!F531</f>
        <v>0</v>
      </c>
      <c r="I531" s="150">
        <f>+'T11.Obj G, politicas, metas'!G531</f>
        <v>0</v>
      </c>
      <c r="J531" s="189">
        <f>'T11.Obj G, politicas, metas'!H531</f>
        <v>0</v>
      </c>
      <c r="K531" s="189">
        <f>'T11.Obj G, politicas, metas'!I531</f>
        <v>0</v>
      </c>
      <c r="L531" s="189">
        <f t="shared" si="21"/>
        <v>0</v>
      </c>
      <c r="M531" s="189">
        <f>'T11.Obj G, politicas, metas'!J531</f>
        <v>0</v>
      </c>
      <c r="N531" s="189">
        <f>'T11.Obj G, politicas, metas'!K531</f>
        <v>0</v>
      </c>
      <c r="O531" s="189">
        <f>'T11.Obj G, politicas, metas'!L531</f>
        <v>0</v>
      </c>
      <c r="P531" s="189">
        <f>'T11.Obj G, politicas, metas'!M531</f>
        <v>0</v>
      </c>
      <c r="Q531" s="150" t="str">
        <f>_xlfn.CONCAT("PLAN/PROGRAMA: ",'T12. Planes-program-proyect'!F531,"
","PROYECTO: ",'T12. Planes-program-proyect'!G531)</f>
        <v xml:space="preserve">PLAN/PROGRAMA: 
PROYECTO: </v>
      </c>
      <c r="R531" s="231">
        <f>+'T12. Planes-program-proyect'!I531</f>
        <v>0</v>
      </c>
    </row>
    <row r="532" spans="1:18" ht="38.25">
      <c r="A532" s="193" t="str">
        <f>+'T12. Planes-program-proyect'!O532</f>
        <v xml:space="preserve"> </v>
      </c>
      <c r="B532" s="193">
        <f>'T12. Planes-program-proyect'!K532</f>
        <v>0</v>
      </c>
      <c r="C532" s="193" t="str">
        <f t="shared" si="20"/>
        <v/>
      </c>
      <c r="D532" s="193">
        <f>'T12. Planes-program-proyect'!L532</f>
        <v>0</v>
      </c>
      <c r="E532" s="193" t="str">
        <f>'T12. Planes-program-proyect'!D532</f>
        <v>No existe una competencia definida</v>
      </c>
      <c r="F532" s="193">
        <f>'T12. Planes-program-proyect'!B532</f>
        <v>0</v>
      </c>
      <c r="G532" s="150">
        <f>'T11.Obj G, politicas, metas'!E532</f>
        <v>0</v>
      </c>
      <c r="H532" s="150">
        <f>'T11.Obj G, politicas, metas'!F532</f>
        <v>0</v>
      </c>
      <c r="I532" s="150">
        <f>+'T11.Obj G, politicas, metas'!G532</f>
        <v>0</v>
      </c>
      <c r="J532" s="189">
        <f>'T11.Obj G, politicas, metas'!H532</f>
        <v>0</v>
      </c>
      <c r="K532" s="189">
        <f>'T11.Obj G, politicas, metas'!I532</f>
        <v>0</v>
      </c>
      <c r="L532" s="189">
        <f t="shared" si="21"/>
        <v>0</v>
      </c>
      <c r="M532" s="189">
        <f>'T11.Obj G, politicas, metas'!J532</f>
        <v>0</v>
      </c>
      <c r="N532" s="189">
        <f>'T11.Obj G, politicas, metas'!K532</f>
        <v>0</v>
      </c>
      <c r="O532" s="189">
        <f>'T11.Obj G, politicas, metas'!L532</f>
        <v>0</v>
      </c>
      <c r="P532" s="189">
        <f>'T11.Obj G, politicas, metas'!M532</f>
        <v>0</v>
      </c>
      <c r="Q532" s="150" t="str">
        <f>_xlfn.CONCAT("PLAN/PROGRAMA: ",'T12. Planes-program-proyect'!F532,"
","PROYECTO: ",'T12. Planes-program-proyect'!G532)</f>
        <v xml:space="preserve">PLAN/PROGRAMA: 
PROYECTO: </v>
      </c>
      <c r="R532" s="231">
        <f>+'T12. Planes-program-proyect'!I532</f>
        <v>0</v>
      </c>
    </row>
    <row r="533" spans="1:18" ht="38.25">
      <c r="A533" s="193" t="str">
        <f>+'T12. Planes-program-proyect'!O533</f>
        <v xml:space="preserve"> </v>
      </c>
      <c r="B533" s="193">
        <f>'T12. Planes-program-proyect'!K533</f>
        <v>0</v>
      </c>
      <c r="C533" s="193" t="str">
        <f t="shared" si="20"/>
        <v/>
      </c>
      <c r="D533" s="193">
        <f>'T12. Planes-program-proyect'!L533</f>
        <v>0</v>
      </c>
      <c r="E533" s="193" t="str">
        <f>'T12. Planes-program-proyect'!D533</f>
        <v>No existe una competencia definida</v>
      </c>
      <c r="F533" s="193">
        <f>'T12. Planes-program-proyect'!B533</f>
        <v>0</v>
      </c>
      <c r="G533" s="150">
        <f>'T11.Obj G, politicas, metas'!E533</f>
        <v>0</v>
      </c>
      <c r="H533" s="150">
        <f>'T11.Obj G, politicas, metas'!F533</f>
        <v>0</v>
      </c>
      <c r="I533" s="150">
        <f>+'T11.Obj G, politicas, metas'!G533</f>
        <v>0</v>
      </c>
      <c r="J533" s="189">
        <f>'T11.Obj G, politicas, metas'!H533</f>
        <v>0</v>
      </c>
      <c r="K533" s="189">
        <f>'T11.Obj G, politicas, metas'!I533</f>
        <v>0</v>
      </c>
      <c r="L533" s="189">
        <f t="shared" si="21"/>
        <v>0</v>
      </c>
      <c r="M533" s="189">
        <f>'T11.Obj G, politicas, metas'!J533</f>
        <v>0</v>
      </c>
      <c r="N533" s="189">
        <f>'T11.Obj G, politicas, metas'!K533</f>
        <v>0</v>
      </c>
      <c r="O533" s="189">
        <f>'T11.Obj G, politicas, metas'!L533</f>
        <v>0</v>
      </c>
      <c r="P533" s="189">
        <f>'T11.Obj G, politicas, metas'!M533</f>
        <v>0</v>
      </c>
      <c r="Q533" s="150" t="str">
        <f>_xlfn.CONCAT("PLAN/PROGRAMA: ",'T12. Planes-program-proyect'!F533,"
","PROYECTO: ",'T12. Planes-program-proyect'!G533)</f>
        <v xml:space="preserve">PLAN/PROGRAMA: 
PROYECTO: </v>
      </c>
      <c r="R533" s="231">
        <f>+'T12. Planes-program-proyect'!I533</f>
        <v>0</v>
      </c>
    </row>
    <row r="534" spans="1:18" ht="38.25">
      <c r="A534" s="193" t="str">
        <f>+'T12. Planes-program-proyect'!O534</f>
        <v xml:space="preserve"> </v>
      </c>
      <c r="B534" s="193">
        <f>'T12. Planes-program-proyect'!K534</f>
        <v>0</v>
      </c>
      <c r="C534" s="193" t="str">
        <f t="shared" si="20"/>
        <v/>
      </c>
      <c r="D534" s="193">
        <f>'T12. Planes-program-proyect'!L534</f>
        <v>0</v>
      </c>
      <c r="E534" s="193" t="str">
        <f>'T12. Planes-program-proyect'!D534</f>
        <v>No existe una competencia definida</v>
      </c>
      <c r="F534" s="193">
        <f>'T12. Planes-program-proyect'!B534</f>
        <v>0</v>
      </c>
      <c r="G534" s="150">
        <f>'T11.Obj G, politicas, metas'!E534</f>
        <v>0</v>
      </c>
      <c r="H534" s="150">
        <f>'T11.Obj G, politicas, metas'!F534</f>
        <v>0</v>
      </c>
      <c r="I534" s="150">
        <f>+'T11.Obj G, politicas, metas'!G534</f>
        <v>0</v>
      </c>
      <c r="J534" s="189">
        <f>'T11.Obj G, politicas, metas'!H534</f>
        <v>0</v>
      </c>
      <c r="K534" s="189">
        <f>'T11.Obj G, politicas, metas'!I534</f>
        <v>0</v>
      </c>
      <c r="L534" s="189">
        <f t="shared" si="21"/>
        <v>0</v>
      </c>
      <c r="M534" s="189">
        <f>'T11.Obj G, politicas, metas'!J534</f>
        <v>0</v>
      </c>
      <c r="N534" s="189">
        <f>'T11.Obj G, politicas, metas'!K534</f>
        <v>0</v>
      </c>
      <c r="O534" s="189">
        <f>'T11.Obj G, politicas, metas'!L534</f>
        <v>0</v>
      </c>
      <c r="P534" s="189">
        <f>'T11.Obj G, politicas, metas'!M534</f>
        <v>0</v>
      </c>
      <c r="Q534" s="150" t="str">
        <f>_xlfn.CONCAT("PLAN/PROGRAMA: ",'T12. Planes-program-proyect'!F534,"
","PROYECTO: ",'T12. Planes-program-proyect'!G534)</f>
        <v xml:space="preserve">PLAN/PROGRAMA: 
PROYECTO: </v>
      </c>
      <c r="R534" s="231">
        <f>+'T12. Planes-program-proyect'!I534</f>
        <v>0</v>
      </c>
    </row>
    <row r="535" spans="1:18" ht="38.25">
      <c r="A535" s="193" t="str">
        <f>+'T12. Planes-program-proyect'!O535</f>
        <v xml:space="preserve"> </v>
      </c>
      <c r="B535" s="193">
        <f>'T12. Planes-program-proyect'!K535</f>
        <v>0</v>
      </c>
      <c r="C535" s="193" t="str">
        <f t="shared" si="20"/>
        <v/>
      </c>
      <c r="D535" s="193">
        <f>'T12. Planes-program-proyect'!L535</f>
        <v>0</v>
      </c>
      <c r="E535" s="193" t="str">
        <f>'T12. Planes-program-proyect'!D535</f>
        <v>No existe una competencia definida</v>
      </c>
      <c r="F535" s="193">
        <f>'T12. Planes-program-proyect'!B535</f>
        <v>0</v>
      </c>
      <c r="G535" s="150">
        <f>'T11.Obj G, politicas, metas'!E535</f>
        <v>0</v>
      </c>
      <c r="H535" s="150">
        <f>'T11.Obj G, politicas, metas'!F535</f>
        <v>0</v>
      </c>
      <c r="I535" s="150">
        <f>+'T11.Obj G, politicas, metas'!G535</f>
        <v>0</v>
      </c>
      <c r="J535" s="189">
        <f>'T11.Obj G, politicas, metas'!H535</f>
        <v>0</v>
      </c>
      <c r="K535" s="189">
        <f>'T11.Obj G, politicas, metas'!I535</f>
        <v>0</v>
      </c>
      <c r="L535" s="189">
        <f t="shared" si="21"/>
        <v>0</v>
      </c>
      <c r="M535" s="189">
        <f>'T11.Obj G, politicas, metas'!J535</f>
        <v>0</v>
      </c>
      <c r="N535" s="189">
        <f>'T11.Obj G, politicas, metas'!K535</f>
        <v>0</v>
      </c>
      <c r="O535" s="189">
        <f>'T11.Obj G, politicas, metas'!L535</f>
        <v>0</v>
      </c>
      <c r="P535" s="189">
        <f>'T11.Obj G, politicas, metas'!M535</f>
        <v>0</v>
      </c>
      <c r="Q535" s="150" t="str">
        <f>_xlfn.CONCAT("PLAN/PROGRAMA: ",'T12. Planes-program-proyect'!F535,"
","PROYECTO: ",'T12. Planes-program-proyect'!G535)</f>
        <v xml:space="preserve">PLAN/PROGRAMA: 
PROYECTO: </v>
      </c>
      <c r="R535" s="231">
        <f>+'T12. Planes-program-proyect'!I535</f>
        <v>0</v>
      </c>
    </row>
    <row r="536" spans="1:18" ht="38.25">
      <c r="A536" s="193" t="str">
        <f>+'T12. Planes-program-proyect'!O536</f>
        <v xml:space="preserve"> </v>
      </c>
      <c r="B536" s="193">
        <f>'T12. Planes-program-proyect'!K536</f>
        <v>0</v>
      </c>
      <c r="C536" s="193" t="str">
        <f t="shared" si="20"/>
        <v/>
      </c>
      <c r="D536" s="193">
        <f>'T12. Planes-program-proyect'!L536</f>
        <v>0</v>
      </c>
      <c r="E536" s="193" t="str">
        <f>'T12. Planes-program-proyect'!D536</f>
        <v>No existe una competencia definida</v>
      </c>
      <c r="F536" s="193">
        <f>'T12. Planes-program-proyect'!B536</f>
        <v>0</v>
      </c>
      <c r="G536" s="150">
        <f>'T11.Obj G, politicas, metas'!E536</f>
        <v>0</v>
      </c>
      <c r="H536" s="150">
        <f>'T11.Obj G, politicas, metas'!F536</f>
        <v>0</v>
      </c>
      <c r="I536" s="150">
        <f>+'T11.Obj G, politicas, metas'!G536</f>
        <v>0</v>
      </c>
      <c r="J536" s="189">
        <f>'T11.Obj G, politicas, metas'!H536</f>
        <v>0</v>
      </c>
      <c r="K536" s="189">
        <f>'T11.Obj G, politicas, metas'!I536</f>
        <v>0</v>
      </c>
      <c r="L536" s="189">
        <f t="shared" si="21"/>
        <v>0</v>
      </c>
      <c r="M536" s="189">
        <f>'T11.Obj G, politicas, metas'!J536</f>
        <v>0</v>
      </c>
      <c r="N536" s="189">
        <f>'T11.Obj G, politicas, metas'!K536</f>
        <v>0</v>
      </c>
      <c r="O536" s="189">
        <f>'T11.Obj G, politicas, metas'!L536</f>
        <v>0</v>
      </c>
      <c r="P536" s="189">
        <f>'T11.Obj G, politicas, metas'!M536</f>
        <v>0</v>
      </c>
      <c r="Q536" s="150" t="str">
        <f>_xlfn.CONCAT("PLAN/PROGRAMA: ",'T12. Planes-program-proyect'!F536,"
","PROYECTO: ",'T12. Planes-program-proyect'!G536)</f>
        <v xml:space="preserve">PLAN/PROGRAMA: 
PROYECTO: </v>
      </c>
      <c r="R536" s="231">
        <f>+'T12. Planes-program-proyect'!I536</f>
        <v>0</v>
      </c>
    </row>
    <row r="537" spans="1:18" ht="38.25">
      <c r="A537" s="193" t="str">
        <f>+'T12. Planes-program-proyect'!O537</f>
        <v xml:space="preserve"> </v>
      </c>
      <c r="B537" s="193">
        <f>'T12. Planes-program-proyect'!K537</f>
        <v>0</v>
      </c>
      <c r="C537" s="193" t="str">
        <f t="shared" si="20"/>
        <v/>
      </c>
      <c r="D537" s="193">
        <f>'T12. Planes-program-proyect'!L537</f>
        <v>0</v>
      </c>
      <c r="E537" s="193" t="str">
        <f>'T12. Planes-program-proyect'!D537</f>
        <v>No existe una competencia definida</v>
      </c>
      <c r="F537" s="193">
        <f>'T12. Planes-program-proyect'!B537</f>
        <v>0</v>
      </c>
      <c r="G537" s="150">
        <f>'T11.Obj G, politicas, metas'!E537</f>
        <v>0</v>
      </c>
      <c r="H537" s="150">
        <f>'T11.Obj G, politicas, metas'!F537</f>
        <v>0</v>
      </c>
      <c r="I537" s="150">
        <f>+'T11.Obj G, politicas, metas'!G537</f>
        <v>0</v>
      </c>
      <c r="J537" s="189">
        <f>'T11.Obj G, politicas, metas'!H537</f>
        <v>0</v>
      </c>
      <c r="K537" s="189">
        <f>'T11.Obj G, politicas, metas'!I537</f>
        <v>0</v>
      </c>
      <c r="L537" s="189">
        <f t="shared" si="21"/>
        <v>0</v>
      </c>
      <c r="M537" s="189">
        <f>'T11.Obj G, politicas, metas'!J537</f>
        <v>0</v>
      </c>
      <c r="N537" s="189">
        <f>'T11.Obj G, politicas, metas'!K537</f>
        <v>0</v>
      </c>
      <c r="O537" s="189">
        <f>'T11.Obj G, politicas, metas'!L537</f>
        <v>0</v>
      </c>
      <c r="P537" s="189">
        <f>'T11.Obj G, politicas, metas'!M537</f>
        <v>0</v>
      </c>
      <c r="Q537" s="150" t="str">
        <f>_xlfn.CONCAT("PLAN/PROGRAMA: ",'T12. Planes-program-proyect'!F537,"
","PROYECTO: ",'T12. Planes-program-proyect'!G537)</f>
        <v xml:space="preserve">PLAN/PROGRAMA: 
PROYECTO: </v>
      </c>
      <c r="R537" s="231">
        <f>+'T12. Planes-program-proyect'!I537</f>
        <v>0</v>
      </c>
    </row>
    <row r="538" spans="1:18" ht="38.25">
      <c r="A538" s="193" t="str">
        <f>+'T12. Planes-program-proyect'!O538</f>
        <v xml:space="preserve"> </v>
      </c>
      <c r="B538" s="193">
        <f>'T12. Planes-program-proyect'!K538</f>
        <v>0</v>
      </c>
      <c r="C538" s="193" t="str">
        <f t="shared" si="20"/>
        <v/>
      </c>
      <c r="D538" s="193">
        <f>'T12. Planes-program-proyect'!L538</f>
        <v>0</v>
      </c>
      <c r="E538" s="193" t="str">
        <f>'T12. Planes-program-proyect'!D538</f>
        <v>No existe una competencia definida</v>
      </c>
      <c r="F538" s="193">
        <f>'T12. Planes-program-proyect'!B538</f>
        <v>0</v>
      </c>
      <c r="G538" s="150">
        <f>'T11.Obj G, politicas, metas'!E538</f>
        <v>0</v>
      </c>
      <c r="H538" s="150">
        <f>'T11.Obj G, politicas, metas'!F538</f>
        <v>0</v>
      </c>
      <c r="I538" s="150">
        <f>+'T11.Obj G, politicas, metas'!G538</f>
        <v>0</v>
      </c>
      <c r="J538" s="189">
        <f>'T11.Obj G, politicas, metas'!H538</f>
        <v>0</v>
      </c>
      <c r="K538" s="189">
        <f>'T11.Obj G, politicas, metas'!I538</f>
        <v>0</v>
      </c>
      <c r="L538" s="189">
        <f t="shared" si="21"/>
        <v>0</v>
      </c>
      <c r="M538" s="189">
        <f>'T11.Obj G, politicas, metas'!J538</f>
        <v>0</v>
      </c>
      <c r="N538" s="189">
        <f>'T11.Obj G, politicas, metas'!K538</f>
        <v>0</v>
      </c>
      <c r="O538" s="189">
        <f>'T11.Obj G, politicas, metas'!L538</f>
        <v>0</v>
      </c>
      <c r="P538" s="189">
        <f>'T11.Obj G, politicas, metas'!M538</f>
        <v>0</v>
      </c>
      <c r="Q538" s="150" t="str">
        <f>_xlfn.CONCAT("PLAN/PROGRAMA: ",'T12. Planes-program-proyect'!F538,"
","PROYECTO: ",'T12. Planes-program-proyect'!G538)</f>
        <v xml:space="preserve">PLAN/PROGRAMA: 
PROYECTO: </v>
      </c>
      <c r="R538" s="231">
        <f>+'T12. Planes-program-proyect'!I538</f>
        <v>0</v>
      </c>
    </row>
    <row r="539" spans="1:18" ht="38.25">
      <c r="A539" s="193" t="str">
        <f>+'T12. Planes-program-proyect'!O539</f>
        <v xml:space="preserve"> </v>
      </c>
      <c r="B539" s="193">
        <f>'T12. Planes-program-proyect'!K539</f>
        <v>0</v>
      </c>
      <c r="C539" s="193" t="str">
        <f t="shared" si="20"/>
        <v/>
      </c>
      <c r="D539" s="193">
        <f>'T12. Planes-program-proyect'!L539</f>
        <v>0</v>
      </c>
      <c r="E539" s="193" t="str">
        <f>'T12. Planes-program-proyect'!D539</f>
        <v>No existe una competencia definida</v>
      </c>
      <c r="F539" s="193">
        <f>'T12. Planes-program-proyect'!B539</f>
        <v>0</v>
      </c>
      <c r="G539" s="150">
        <f>'T11.Obj G, politicas, metas'!E539</f>
        <v>0</v>
      </c>
      <c r="H539" s="150">
        <f>'T11.Obj G, politicas, metas'!F539</f>
        <v>0</v>
      </c>
      <c r="I539" s="150">
        <f>+'T11.Obj G, politicas, metas'!G539</f>
        <v>0</v>
      </c>
      <c r="J539" s="189">
        <f>'T11.Obj G, politicas, metas'!H539</f>
        <v>0</v>
      </c>
      <c r="K539" s="189">
        <f>'T11.Obj G, politicas, metas'!I539</f>
        <v>0</v>
      </c>
      <c r="L539" s="189">
        <f t="shared" si="21"/>
        <v>0</v>
      </c>
      <c r="M539" s="189">
        <f>'T11.Obj G, politicas, metas'!J539</f>
        <v>0</v>
      </c>
      <c r="N539" s="189">
        <f>'T11.Obj G, politicas, metas'!K539</f>
        <v>0</v>
      </c>
      <c r="O539" s="189">
        <f>'T11.Obj G, politicas, metas'!L539</f>
        <v>0</v>
      </c>
      <c r="P539" s="189">
        <f>'T11.Obj G, politicas, metas'!M539</f>
        <v>0</v>
      </c>
      <c r="Q539" s="150" t="str">
        <f>_xlfn.CONCAT("PLAN/PROGRAMA: ",'T12. Planes-program-proyect'!F539,"
","PROYECTO: ",'T12. Planes-program-proyect'!G539)</f>
        <v xml:space="preserve">PLAN/PROGRAMA: 
PROYECTO: </v>
      </c>
      <c r="R539" s="231">
        <f>+'T12. Planes-program-proyect'!I539</f>
        <v>0</v>
      </c>
    </row>
    <row r="540" spans="1:18" ht="38.25">
      <c r="A540" s="193" t="str">
        <f>+'T12. Planes-program-proyect'!O540</f>
        <v xml:space="preserve"> </v>
      </c>
      <c r="B540" s="193">
        <f>'T12. Planes-program-proyect'!K540</f>
        <v>0</v>
      </c>
      <c r="C540" s="193" t="str">
        <f t="shared" si="20"/>
        <v/>
      </c>
      <c r="D540" s="193">
        <f>'T12. Planes-program-proyect'!L540</f>
        <v>0</v>
      </c>
      <c r="E540" s="193" t="str">
        <f>'T12. Planes-program-proyect'!D540</f>
        <v>No existe una competencia definida</v>
      </c>
      <c r="F540" s="193">
        <f>'T12. Planes-program-proyect'!B540</f>
        <v>0</v>
      </c>
      <c r="G540" s="150">
        <f>'T11.Obj G, politicas, metas'!E540</f>
        <v>0</v>
      </c>
      <c r="H540" s="150">
        <f>'T11.Obj G, politicas, metas'!F540</f>
        <v>0</v>
      </c>
      <c r="I540" s="150">
        <f>+'T11.Obj G, politicas, metas'!G540</f>
        <v>0</v>
      </c>
      <c r="J540" s="189">
        <f>'T11.Obj G, politicas, metas'!H540</f>
        <v>0</v>
      </c>
      <c r="K540" s="189">
        <f>'T11.Obj G, politicas, metas'!I540</f>
        <v>0</v>
      </c>
      <c r="L540" s="189">
        <f t="shared" si="21"/>
        <v>0</v>
      </c>
      <c r="M540" s="189">
        <f>'T11.Obj G, politicas, metas'!J540</f>
        <v>0</v>
      </c>
      <c r="N540" s="189">
        <f>'T11.Obj G, politicas, metas'!K540</f>
        <v>0</v>
      </c>
      <c r="O540" s="189">
        <f>'T11.Obj G, politicas, metas'!L540</f>
        <v>0</v>
      </c>
      <c r="P540" s="189">
        <f>'T11.Obj G, politicas, metas'!M540</f>
        <v>0</v>
      </c>
      <c r="Q540" s="150" t="str">
        <f>_xlfn.CONCAT("PLAN/PROGRAMA: ",'T12. Planes-program-proyect'!F540,"
","PROYECTO: ",'T12. Planes-program-proyect'!G540)</f>
        <v xml:space="preserve">PLAN/PROGRAMA: 
PROYECTO: </v>
      </c>
      <c r="R540" s="231">
        <f>+'T12. Planes-program-proyect'!I540</f>
        <v>0</v>
      </c>
    </row>
    <row r="541" spans="1:18" ht="38.25">
      <c r="A541" s="193" t="str">
        <f>+'T12. Planes-program-proyect'!O541</f>
        <v xml:space="preserve"> </v>
      </c>
      <c r="B541" s="193">
        <f>'T12. Planes-program-proyect'!K541</f>
        <v>0</v>
      </c>
      <c r="C541" s="193" t="str">
        <f t="shared" si="20"/>
        <v/>
      </c>
      <c r="D541" s="193">
        <f>'T12. Planes-program-proyect'!L541</f>
        <v>0</v>
      </c>
      <c r="E541" s="193" t="str">
        <f>'T12. Planes-program-proyect'!D541</f>
        <v>No existe una competencia definida</v>
      </c>
      <c r="F541" s="193">
        <f>'T12. Planes-program-proyect'!B541</f>
        <v>0</v>
      </c>
      <c r="G541" s="150">
        <f>'T11.Obj G, politicas, metas'!E541</f>
        <v>0</v>
      </c>
      <c r="H541" s="150">
        <f>'T11.Obj G, politicas, metas'!F541</f>
        <v>0</v>
      </c>
      <c r="I541" s="150">
        <f>+'T11.Obj G, politicas, metas'!G541</f>
        <v>0</v>
      </c>
      <c r="J541" s="189">
        <f>'T11.Obj G, politicas, metas'!H541</f>
        <v>0</v>
      </c>
      <c r="K541" s="189">
        <f>'T11.Obj G, politicas, metas'!I541</f>
        <v>0</v>
      </c>
      <c r="L541" s="189">
        <f t="shared" si="21"/>
        <v>0</v>
      </c>
      <c r="M541" s="189">
        <f>'T11.Obj G, politicas, metas'!J541</f>
        <v>0</v>
      </c>
      <c r="N541" s="189">
        <f>'T11.Obj G, politicas, metas'!K541</f>
        <v>0</v>
      </c>
      <c r="O541" s="189">
        <f>'T11.Obj G, politicas, metas'!L541</f>
        <v>0</v>
      </c>
      <c r="P541" s="189">
        <f>'T11.Obj G, politicas, metas'!M541</f>
        <v>0</v>
      </c>
      <c r="Q541" s="150" t="str">
        <f>_xlfn.CONCAT("PLAN/PROGRAMA: ",'T12. Planes-program-proyect'!F541,"
","PROYECTO: ",'T12. Planes-program-proyect'!G541)</f>
        <v xml:space="preserve">PLAN/PROGRAMA: 
PROYECTO: </v>
      </c>
      <c r="R541" s="231">
        <f>+'T12. Planes-program-proyect'!I541</f>
        <v>0</v>
      </c>
    </row>
    <row r="542" spans="1:18" ht="38.25">
      <c r="A542" s="193" t="str">
        <f>+'T12. Planes-program-proyect'!O542</f>
        <v xml:space="preserve"> </v>
      </c>
      <c r="B542" s="193">
        <f>'T12. Planes-program-proyect'!K542</f>
        <v>0</v>
      </c>
      <c r="C542" s="193" t="str">
        <f t="shared" si="20"/>
        <v/>
      </c>
      <c r="D542" s="193">
        <f>'T12. Planes-program-proyect'!L542</f>
        <v>0</v>
      </c>
      <c r="E542" s="193" t="str">
        <f>'T12. Planes-program-proyect'!D542</f>
        <v>No existe una competencia definida</v>
      </c>
      <c r="F542" s="193">
        <f>'T12. Planes-program-proyect'!B542</f>
        <v>0</v>
      </c>
      <c r="G542" s="150">
        <f>'T11.Obj G, politicas, metas'!E542</f>
        <v>0</v>
      </c>
      <c r="H542" s="150">
        <f>'T11.Obj G, politicas, metas'!F542</f>
        <v>0</v>
      </c>
      <c r="I542" s="150">
        <f>+'T11.Obj G, politicas, metas'!G542</f>
        <v>0</v>
      </c>
      <c r="J542" s="189">
        <f>'T11.Obj G, politicas, metas'!H542</f>
        <v>0</v>
      </c>
      <c r="K542" s="189">
        <f>'T11.Obj G, politicas, metas'!I542</f>
        <v>0</v>
      </c>
      <c r="L542" s="189">
        <f t="shared" si="21"/>
        <v>0</v>
      </c>
      <c r="M542" s="189">
        <f>'T11.Obj G, politicas, metas'!J542</f>
        <v>0</v>
      </c>
      <c r="N542" s="189">
        <f>'T11.Obj G, politicas, metas'!K542</f>
        <v>0</v>
      </c>
      <c r="O542" s="189">
        <f>'T11.Obj G, politicas, metas'!L542</f>
        <v>0</v>
      </c>
      <c r="P542" s="189">
        <f>'T11.Obj G, politicas, metas'!M542</f>
        <v>0</v>
      </c>
      <c r="Q542" s="150" t="str">
        <f>_xlfn.CONCAT("PLAN/PROGRAMA: ",'T12. Planes-program-proyect'!F542,"
","PROYECTO: ",'T12. Planes-program-proyect'!G542)</f>
        <v xml:space="preserve">PLAN/PROGRAMA: 
PROYECTO: </v>
      </c>
      <c r="R542" s="231">
        <f>+'T12. Planes-program-proyect'!I542</f>
        <v>0</v>
      </c>
    </row>
    <row r="543" spans="1:18" ht="38.25">
      <c r="A543" s="193" t="str">
        <f>+'T12. Planes-program-proyect'!O543</f>
        <v xml:space="preserve"> </v>
      </c>
      <c r="B543" s="193">
        <f>'T12. Planes-program-proyect'!K543</f>
        <v>0</v>
      </c>
      <c r="C543" s="193" t="str">
        <f t="shared" si="20"/>
        <v/>
      </c>
      <c r="D543" s="193">
        <f>'T12. Planes-program-proyect'!L543</f>
        <v>0</v>
      </c>
      <c r="E543" s="193" t="str">
        <f>'T12. Planes-program-proyect'!D543</f>
        <v>No existe una competencia definida</v>
      </c>
      <c r="F543" s="193">
        <f>'T12. Planes-program-proyect'!B543</f>
        <v>0</v>
      </c>
      <c r="G543" s="150">
        <f>'T11.Obj G, politicas, metas'!E543</f>
        <v>0</v>
      </c>
      <c r="H543" s="150">
        <f>'T11.Obj G, politicas, metas'!F543</f>
        <v>0</v>
      </c>
      <c r="I543" s="150">
        <f>+'T11.Obj G, politicas, metas'!G543</f>
        <v>0</v>
      </c>
      <c r="J543" s="189">
        <f>'T11.Obj G, politicas, metas'!H543</f>
        <v>0</v>
      </c>
      <c r="K543" s="189">
        <f>'T11.Obj G, politicas, metas'!I543</f>
        <v>0</v>
      </c>
      <c r="L543" s="189">
        <f t="shared" si="21"/>
        <v>0</v>
      </c>
      <c r="M543" s="189">
        <f>'T11.Obj G, politicas, metas'!J543</f>
        <v>0</v>
      </c>
      <c r="N543" s="189">
        <f>'T11.Obj G, politicas, metas'!K543</f>
        <v>0</v>
      </c>
      <c r="O543" s="189">
        <f>'T11.Obj G, politicas, metas'!L543</f>
        <v>0</v>
      </c>
      <c r="P543" s="189">
        <f>'T11.Obj G, politicas, metas'!M543</f>
        <v>0</v>
      </c>
      <c r="Q543" s="150" t="str">
        <f>_xlfn.CONCAT("PLAN/PROGRAMA: ",'T12. Planes-program-proyect'!F543,"
","PROYECTO: ",'T12. Planes-program-proyect'!G543)</f>
        <v xml:space="preserve">PLAN/PROGRAMA: 
PROYECTO: </v>
      </c>
      <c r="R543" s="231">
        <f>+'T12. Planes-program-proyect'!I543</f>
        <v>0</v>
      </c>
    </row>
    <row r="544" spans="1:18" ht="38.25">
      <c r="A544" s="193" t="str">
        <f>+'T12. Planes-program-proyect'!O544</f>
        <v xml:space="preserve"> </v>
      </c>
      <c r="B544" s="193">
        <f>'T12. Planes-program-proyect'!K544</f>
        <v>0</v>
      </c>
      <c r="C544" s="193" t="str">
        <f t="shared" si="20"/>
        <v/>
      </c>
      <c r="D544" s="193">
        <f>'T12. Planes-program-proyect'!L544</f>
        <v>0</v>
      </c>
      <c r="E544" s="193" t="str">
        <f>'T12. Planes-program-proyect'!D544</f>
        <v>No existe una competencia definida</v>
      </c>
      <c r="F544" s="193">
        <f>'T12. Planes-program-proyect'!B544</f>
        <v>0</v>
      </c>
      <c r="G544" s="150">
        <f>'T11.Obj G, politicas, metas'!E544</f>
        <v>0</v>
      </c>
      <c r="H544" s="150">
        <f>'T11.Obj G, politicas, metas'!F544</f>
        <v>0</v>
      </c>
      <c r="I544" s="150">
        <f>+'T11.Obj G, politicas, metas'!G544</f>
        <v>0</v>
      </c>
      <c r="J544" s="189">
        <f>'T11.Obj G, politicas, metas'!H544</f>
        <v>0</v>
      </c>
      <c r="K544" s="189">
        <f>'T11.Obj G, politicas, metas'!I544</f>
        <v>0</v>
      </c>
      <c r="L544" s="189">
        <f t="shared" si="21"/>
        <v>0</v>
      </c>
      <c r="M544" s="189">
        <f>'T11.Obj G, politicas, metas'!J544</f>
        <v>0</v>
      </c>
      <c r="N544" s="189">
        <f>'T11.Obj G, politicas, metas'!K544</f>
        <v>0</v>
      </c>
      <c r="O544" s="189">
        <f>'T11.Obj G, politicas, metas'!L544</f>
        <v>0</v>
      </c>
      <c r="P544" s="189">
        <f>'T11.Obj G, politicas, metas'!M544</f>
        <v>0</v>
      </c>
      <c r="Q544" s="150" t="str">
        <f>_xlfn.CONCAT("PLAN/PROGRAMA: ",'T12. Planes-program-proyect'!F544,"
","PROYECTO: ",'T12. Planes-program-proyect'!G544)</f>
        <v xml:space="preserve">PLAN/PROGRAMA: 
PROYECTO: </v>
      </c>
      <c r="R544" s="231">
        <f>+'T12. Planes-program-proyect'!I544</f>
        <v>0</v>
      </c>
    </row>
    <row r="545" spans="1:18" ht="38.25">
      <c r="A545" s="193" t="str">
        <f>+'T12. Planes-program-proyect'!O545</f>
        <v xml:space="preserve"> </v>
      </c>
      <c r="B545" s="193">
        <f>'T12. Planes-program-proyect'!K545</f>
        <v>0</v>
      </c>
      <c r="C545" s="193" t="str">
        <f t="shared" si="20"/>
        <v/>
      </c>
      <c r="D545" s="193">
        <f>'T12. Planes-program-proyect'!L545</f>
        <v>0</v>
      </c>
      <c r="E545" s="193" t="str">
        <f>'T12. Planes-program-proyect'!D545</f>
        <v>No existe una competencia definida</v>
      </c>
      <c r="F545" s="193">
        <f>'T12. Planes-program-proyect'!B545</f>
        <v>0</v>
      </c>
      <c r="G545" s="150">
        <f>'T11.Obj G, politicas, metas'!E545</f>
        <v>0</v>
      </c>
      <c r="H545" s="150">
        <f>'T11.Obj G, politicas, metas'!F545</f>
        <v>0</v>
      </c>
      <c r="I545" s="150">
        <f>+'T11.Obj G, politicas, metas'!G545</f>
        <v>0</v>
      </c>
      <c r="J545" s="189">
        <f>'T11.Obj G, politicas, metas'!H545</f>
        <v>0</v>
      </c>
      <c r="K545" s="189">
        <f>'T11.Obj G, politicas, metas'!I545</f>
        <v>0</v>
      </c>
      <c r="L545" s="189">
        <f t="shared" si="21"/>
        <v>0</v>
      </c>
      <c r="M545" s="189">
        <f>'T11.Obj G, politicas, metas'!J545</f>
        <v>0</v>
      </c>
      <c r="N545" s="189">
        <f>'T11.Obj G, politicas, metas'!K545</f>
        <v>0</v>
      </c>
      <c r="O545" s="189">
        <f>'T11.Obj G, politicas, metas'!L545</f>
        <v>0</v>
      </c>
      <c r="P545" s="189">
        <f>'T11.Obj G, politicas, metas'!M545</f>
        <v>0</v>
      </c>
      <c r="Q545" s="150" t="str">
        <f>_xlfn.CONCAT("PLAN/PROGRAMA: ",'T12. Planes-program-proyect'!F545,"
","PROYECTO: ",'T12. Planes-program-proyect'!G545)</f>
        <v xml:space="preserve">PLAN/PROGRAMA: 
PROYECTO: </v>
      </c>
      <c r="R545" s="231">
        <f>+'T12. Planes-program-proyect'!I545</f>
        <v>0</v>
      </c>
    </row>
    <row r="546" spans="1:18" ht="38.25">
      <c r="A546" s="193" t="str">
        <f>+'T12. Planes-program-proyect'!O546</f>
        <v xml:space="preserve"> </v>
      </c>
      <c r="B546" s="193">
        <f>'T12. Planes-program-proyect'!K546</f>
        <v>0</v>
      </c>
      <c r="C546" s="193" t="str">
        <f t="shared" si="20"/>
        <v/>
      </c>
      <c r="D546" s="193">
        <f>'T12. Planes-program-proyect'!L546</f>
        <v>0</v>
      </c>
      <c r="E546" s="193" t="str">
        <f>'T12. Planes-program-proyect'!D546</f>
        <v>No existe una competencia definida</v>
      </c>
      <c r="F546" s="193">
        <f>'T12. Planes-program-proyect'!B546</f>
        <v>0</v>
      </c>
      <c r="G546" s="150">
        <f>'T11.Obj G, politicas, metas'!E546</f>
        <v>0</v>
      </c>
      <c r="H546" s="150">
        <f>'T11.Obj G, politicas, metas'!F546</f>
        <v>0</v>
      </c>
      <c r="I546" s="150">
        <f>+'T11.Obj G, politicas, metas'!G546</f>
        <v>0</v>
      </c>
      <c r="J546" s="189">
        <f>'T11.Obj G, politicas, metas'!H546</f>
        <v>0</v>
      </c>
      <c r="K546" s="189">
        <f>'T11.Obj G, politicas, metas'!I546</f>
        <v>0</v>
      </c>
      <c r="L546" s="189">
        <f t="shared" si="21"/>
        <v>0</v>
      </c>
      <c r="M546" s="189">
        <f>'T11.Obj G, politicas, metas'!J546</f>
        <v>0</v>
      </c>
      <c r="N546" s="189">
        <f>'T11.Obj G, politicas, metas'!K546</f>
        <v>0</v>
      </c>
      <c r="O546" s="189">
        <f>'T11.Obj G, politicas, metas'!L546</f>
        <v>0</v>
      </c>
      <c r="P546" s="189">
        <f>'T11.Obj G, politicas, metas'!M546</f>
        <v>0</v>
      </c>
      <c r="Q546" s="150" t="str">
        <f>_xlfn.CONCAT("PLAN/PROGRAMA: ",'T12. Planes-program-proyect'!F546,"
","PROYECTO: ",'T12. Planes-program-proyect'!G546)</f>
        <v xml:space="preserve">PLAN/PROGRAMA: 
PROYECTO: </v>
      </c>
      <c r="R546" s="231">
        <f>+'T12. Planes-program-proyect'!I546</f>
        <v>0</v>
      </c>
    </row>
    <row r="547" spans="1:18" ht="38.25">
      <c r="A547" s="193" t="str">
        <f>+'T12. Planes-program-proyect'!O547</f>
        <v xml:space="preserve"> </v>
      </c>
      <c r="B547" s="193">
        <f>'T12. Planes-program-proyect'!K547</f>
        <v>0</v>
      </c>
      <c r="C547" s="193" t="str">
        <f t="shared" si="20"/>
        <v/>
      </c>
      <c r="D547" s="193">
        <f>'T12. Planes-program-proyect'!L547</f>
        <v>0</v>
      </c>
      <c r="E547" s="193" t="str">
        <f>'T12. Planes-program-proyect'!D547</f>
        <v>No existe una competencia definida</v>
      </c>
      <c r="F547" s="193">
        <f>'T12. Planes-program-proyect'!B547</f>
        <v>0</v>
      </c>
      <c r="G547" s="150">
        <f>'T11.Obj G, politicas, metas'!E547</f>
        <v>0</v>
      </c>
      <c r="H547" s="150">
        <f>'T11.Obj G, politicas, metas'!F547</f>
        <v>0</v>
      </c>
      <c r="I547" s="150">
        <f>+'T11.Obj G, politicas, metas'!G547</f>
        <v>0</v>
      </c>
      <c r="J547" s="189">
        <f>'T11.Obj G, politicas, metas'!H547</f>
        <v>0</v>
      </c>
      <c r="K547" s="189">
        <f>'T11.Obj G, politicas, metas'!I547</f>
        <v>0</v>
      </c>
      <c r="L547" s="189">
        <f t="shared" si="21"/>
        <v>0</v>
      </c>
      <c r="M547" s="189">
        <f>'T11.Obj G, politicas, metas'!J547</f>
        <v>0</v>
      </c>
      <c r="N547" s="189">
        <f>'T11.Obj G, politicas, metas'!K547</f>
        <v>0</v>
      </c>
      <c r="O547" s="189">
        <f>'T11.Obj G, politicas, metas'!L547</f>
        <v>0</v>
      </c>
      <c r="P547" s="189">
        <f>'T11.Obj G, politicas, metas'!M547</f>
        <v>0</v>
      </c>
      <c r="Q547" s="150" t="str">
        <f>_xlfn.CONCAT("PLAN/PROGRAMA: ",'T12. Planes-program-proyect'!F547,"
","PROYECTO: ",'T12. Planes-program-proyect'!G547)</f>
        <v xml:space="preserve">PLAN/PROGRAMA: 
PROYECTO: </v>
      </c>
      <c r="R547" s="231">
        <f>+'T12. Planes-program-proyect'!I547</f>
        <v>0</v>
      </c>
    </row>
    <row r="548" spans="1:18" ht="38.25">
      <c r="A548" s="193" t="str">
        <f>+'T12. Planes-program-proyect'!O548</f>
        <v xml:space="preserve"> </v>
      </c>
      <c r="B548" s="193">
        <f>'T12. Planes-program-proyect'!K548</f>
        <v>0</v>
      </c>
      <c r="C548" s="193" t="str">
        <f t="shared" si="20"/>
        <v/>
      </c>
      <c r="D548" s="193">
        <f>'T12. Planes-program-proyect'!L548</f>
        <v>0</v>
      </c>
      <c r="E548" s="193" t="str">
        <f>'T12. Planes-program-proyect'!D548</f>
        <v>No existe una competencia definida</v>
      </c>
      <c r="F548" s="193">
        <f>'T12. Planes-program-proyect'!B548</f>
        <v>0</v>
      </c>
      <c r="G548" s="150">
        <f>'T11.Obj G, politicas, metas'!E548</f>
        <v>0</v>
      </c>
      <c r="H548" s="150">
        <f>'T11.Obj G, politicas, metas'!F548</f>
        <v>0</v>
      </c>
      <c r="I548" s="150">
        <f>+'T11.Obj G, politicas, metas'!G548</f>
        <v>0</v>
      </c>
      <c r="J548" s="189">
        <f>'T11.Obj G, politicas, metas'!H548</f>
        <v>0</v>
      </c>
      <c r="K548" s="189">
        <f>'T11.Obj G, politicas, metas'!I548</f>
        <v>0</v>
      </c>
      <c r="L548" s="189">
        <f t="shared" si="21"/>
        <v>0</v>
      </c>
      <c r="M548" s="189">
        <f>'T11.Obj G, politicas, metas'!J548</f>
        <v>0</v>
      </c>
      <c r="N548" s="189">
        <f>'T11.Obj G, politicas, metas'!K548</f>
        <v>0</v>
      </c>
      <c r="O548" s="189">
        <f>'T11.Obj G, politicas, metas'!L548</f>
        <v>0</v>
      </c>
      <c r="P548" s="189">
        <f>'T11.Obj G, politicas, metas'!M548</f>
        <v>0</v>
      </c>
      <c r="Q548" s="150" t="str">
        <f>_xlfn.CONCAT("PLAN/PROGRAMA: ",'T12. Planes-program-proyect'!F548,"
","PROYECTO: ",'T12. Planes-program-proyect'!G548)</f>
        <v xml:space="preserve">PLAN/PROGRAMA: 
PROYECTO: </v>
      </c>
      <c r="R548" s="231">
        <f>+'T12. Planes-program-proyect'!I548</f>
        <v>0</v>
      </c>
    </row>
    <row r="549" spans="1:18" ht="38.25">
      <c r="A549" s="193" t="str">
        <f>+'T12. Planes-program-proyect'!O549</f>
        <v xml:space="preserve"> </v>
      </c>
      <c r="B549" s="193">
        <f>'T12. Planes-program-proyect'!K549</f>
        <v>0</v>
      </c>
      <c r="C549" s="193" t="str">
        <f t="shared" si="20"/>
        <v/>
      </c>
      <c r="D549" s="193">
        <f>'T12. Planes-program-proyect'!L549</f>
        <v>0</v>
      </c>
      <c r="E549" s="193" t="str">
        <f>'T12. Planes-program-proyect'!D549</f>
        <v>No existe una competencia definida</v>
      </c>
      <c r="F549" s="193">
        <f>'T12. Planes-program-proyect'!B549</f>
        <v>0</v>
      </c>
      <c r="G549" s="150">
        <f>'T11.Obj G, politicas, metas'!E549</f>
        <v>0</v>
      </c>
      <c r="H549" s="150">
        <f>'T11.Obj G, politicas, metas'!F549</f>
        <v>0</v>
      </c>
      <c r="I549" s="150">
        <f>+'T11.Obj G, politicas, metas'!G549</f>
        <v>0</v>
      </c>
      <c r="J549" s="189">
        <f>'T11.Obj G, politicas, metas'!H549</f>
        <v>0</v>
      </c>
      <c r="K549" s="189">
        <f>'T11.Obj G, politicas, metas'!I549</f>
        <v>0</v>
      </c>
      <c r="L549" s="189">
        <f t="shared" si="21"/>
        <v>0</v>
      </c>
      <c r="M549" s="189">
        <f>'T11.Obj G, politicas, metas'!J549</f>
        <v>0</v>
      </c>
      <c r="N549" s="189">
        <f>'T11.Obj G, politicas, metas'!K549</f>
        <v>0</v>
      </c>
      <c r="O549" s="189">
        <f>'T11.Obj G, politicas, metas'!L549</f>
        <v>0</v>
      </c>
      <c r="P549" s="189">
        <f>'T11.Obj G, politicas, metas'!M549</f>
        <v>0</v>
      </c>
      <c r="Q549" s="150" t="str">
        <f>_xlfn.CONCAT("PLAN/PROGRAMA: ",'T12. Planes-program-proyect'!F549,"
","PROYECTO: ",'T12. Planes-program-proyect'!G549)</f>
        <v xml:space="preserve">PLAN/PROGRAMA: 
PROYECTO: </v>
      </c>
      <c r="R549" s="231">
        <f>+'T12. Planes-program-proyect'!I549</f>
        <v>0</v>
      </c>
    </row>
    <row r="550" spans="1:18" ht="38.25">
      <c r="A550" s="193" t="str">
        <f>+'T12. Planes-program-proyect'!O550</f>
        <v xml:space="preserve"> </v>
      </c>
      <c r="B550" s="193">
        <f>'T12. Planes-program-proyect'!K550</f>
        <v>0</v>
      </c>
      <c r="C550" s="193" t="str">
        <f t="shared" si="20"/>
        <v/>
      </c>
      <c r="D550" s="193">
        <f>'T12. Planes-program-proyect'!L550</f>
        <v>0</v>
      </c>
      <c r="E550" s="193" t="str">
        <f>'T12. Planes-program-proyect'!D550</f>
        <v>No existe una competencia definida</v>
      </c>
      <c r="F550" s="193">
        <f>'T12. Planes-program-proyect'!B550</f>
        <v>0</v>
      </c>
      <c r="G550" s="150">
        <f>'T11.Obj G, politicas, metas'!E550</f>
        <v>0</v>
      </c>
      <c r="H550" s="150">
        <f>'T11.Obj G, politicas, metas'!F550</f>
        <v>0</v>
      </c>
      <c r="I550" s="150">
        <f>+'T11.Obj G, politicas, metas'!G550</f>
        <v>0</v>
      </c>
      <c r="J550" s="189">
        <f>'T11.Obj G, politicas, metas'!H550</f>
        <v>0</v>
      </c>
      <c r="K550" s="189">
        <f>'T11.Obj G, politicas, metas'!I550</f>
        <v>0</v>
      </c>
      <c r="L550" s="189">
        <f t="shared" si="21"/>
        <v>0</v>
      </c>
      <c r="M550" s="189">
        <f>'T11.Obj G, politicas, metas'!J550</f>
        <v>0</v>
      </c>
      <c r="N550" s="189">
        <f>'T11.Obj G, politicas, metas'!K550</f>
        <v>0</v>
      </c>
      <c r="O550" s="189">
        <f>'T11.Obj G, politicas, metas'!L550</f>
        <v>0</v>
      </c>
      <c r="P550" s="189">
        <f>'T11.Obj G, politicas, metas'!M550</f>
        <v>0</v>
      </c>
      <c r="Q550" s="150" t="str">
        <f>_xlfn.CONCAT("PLAN/PROGRAMA: ",'T12. Planes-program-proyect'!F550,"
","PROYECTO: ",'T12. Planes-program-proyect'!G550)</f>
        <v xml:space="preserve">PLAN/PROGRAMA: 
PROYECTO: </v>
      </c>
      <c r="R550" s="231">
        <f>+'T12. Planes-program-proyect'!I550</f>
        <v>0</v>
      </c>
    </row>
    <row r="551" spans="1:18" ht="38.25">
      <c r="A551" s="193" t="str">
        <f>+'T12. Planes-program-proyect'!O551</f>
        <v xml:space="preserve"> </v>
      </c>
      <c r="B551" s="193">
        <f>'T12. Planes-program-proyect'!K551</f>
        <v>0</v>
      </c>
      <c r="C551" s="193" t="str">
        <f t="shared" si="20"/>
        <v/>
      </c>
      <c r="D551" s="193">
        <f>'T12. Planes-program-proyect'!L551</f>
        <v>0</v>
      </c>
      <c r="E551" s="193" t="str">
        <f>'T12. Planes-program-proyect'!D551</f>
        <v>No existe una competencia definida</v>
      </c>
      <c r="F551" s="193">
        <f>'T12. Planes-program-proyect'!B551</f>
        <v>0</v>
      </c>
      <c r="G551" s="150">
        <f>'T11.Obj G, politicas, metas'!E551</f>
        <v>0</v>
      </c>
      <c r="H551" s="150">
        <f>'T11.Obj G, politicas, metas'!F551</f>
        <v>0</v>
      </c>
      <c r="I551" s="150">
        <f>+'T11.Obj G, politicas, metas'!G551</f>
        <v>0</v>
      </c>
      <c r="J551" s="189">
        <f>'T11.Obj G, politicas, metas'!H551</f>
        <v>0</v>
      </c>
      <c r="K551" s="189">
        <f>'T11.Obj G, politicas, metas'!I551</f>
        <v>0</v>
      </c>
      <c r="L551" s="189">
        <f t="shared" si="21"/>
        <v>0</v>
      </c>
      <c r="M551" s="189">
        <f>'T11.Obj G, politicas, metas'!J551</f>
        <v>0</v>
      </c>
      <c r="N551" s="189">
        <f>'T11.Obj G, politicas, metas'!K551</f>
        <v>0</v>
      </c>
      <c r="O551" s="189">
        <f>'T11.Obj G, politicas, metas'!L551</f>
        <v>0</v>
      </c>
      <c r="P551" s="189">
        <f>'T11.Obj G, politicas, metas'!M551</f>
        <v>0</v>
      </c>
      <c r="Q551" s="150" t="str">
        <f>_xlfn.CONCAT("PLAN/PROGRAMA: ",'T12. Planes-program-proyect'!F551,"
","PROYECTO: ",'T12. Planes-program-proyect'!G551)</f>
        <v xml:space="preserve">PLAN/PROGRAMA: 
PROYECTO: </v>
      </c>
      <c r="R551" s="231">
        <f>+'T12. Planes-program-proyect'!I551</f>
        <v>0</v>
      </c>
    </row>
    <row r="552" spans="1:18" ht="38.25">
      <c r="A552" s="193" t="str">
        <f>+'T12. Planes-program-proyect'!O552</f>
        <v xml:space="preserve"> </v>
      </c>
      <c r="B552" s="193">
        <f>'T12. Planes-program-proyect'!K552</f>
        <v>0</v>
      </c>
      <c r="C552" s="193" t="str">
        <f t="shared" si="20"/>
        <v/>
      </c>
      <c r="D552" s="193">
        <f>'T12. Planes-program-proyect'!L552</f>
        <v>0</v>
      </c>
      <c r="E552" s="193" t="str">
        <f>'T12. Planes-program-proyect'!D552</f>
        <v>No existe una competencia definida</v>
      </c>
      <c r="F552" s="193">
        <f>'T12. Planes-program-proyect'!B552</f>
        <v>0</v>
      </c>
      <c r="G552" s="150">
        <f>'T11.Obj G, politicas, metas'!E552</f>
        <v>0</v>
      </c>
      <c r="H552" s="150">
        <f>'T11.Obj G, politicas, metas'!F552</f>
        <v>0</v>
      </c>
      <c r="I552" s="150">
        <f>+'T11.Obj G, politicas, metas'!G552</f>
        <v>0</v>
      </c>
      <c r="J552" s="189">
        <f>'T11.Obj G, politicas, metas'!H552</f>
        <v>0</v>
      </c>
      <c r="K552" s="189">
        <f>'T11.Obj G, politicas, metas'!I552</f>
        <v>0</v>
      </c>
      <c r="L552" s="189">
        <f t="shared" si="21"/>
        <v>0</v>
      </c>
      <c r="M552" s="189">
        <f>'T11.Obj G, politicas, metas'!J552</f>
        <v>0</v>
      </c>
      <c r="N552" s="189">
        <f>'T11.Obj G, politicas, metas'!K552</f>
        <v>0</v>
      </c>
      <c r="O552" s="189">
        <f>'T11.Obj G, politicas, metas'!L552</f>
        <v>0</v>
      </c>
      <c r="P552" s="189">
        <f>'T11.Obj G, politicas, metas'!M552</f>
        <v>0</v>
      </c>
      <c r="Q552" s="150" t="str">
        <f>_xlfn.CONCAT("PLAN/PROGRAMA: ",'T12. Planes-program-proyect'!F552,"
","PROYECTO: ",'T12. Planes-program-proyect'!G552)</f>
        <v xml:space="preserve">PLAN/PROGRAMA: 
PROYECTO: </v>
      </c>
      <c r="R552" s="231">
        <f>+'T12. Planes-program-proyect'!I552</f>
        <v>0</v>
      </c>
    </row>
    <row r="553" spans="1:18" ht="38.25">
      <c r="A553" s="193" t="str">
        <f>+'T12. Planes-program-proyect'!O553</f>
        <v xml:space="preserve"> </v>
      </c>
      <c r="B553" s="193">
        <f>'T12. Planes-program-proyect'!K553</f>
        <v>0</v>
      </c>
      <c r="C553" s="193" t="str">
        <f t="shared" si="20"/>
        <v/>
      </c>
      <c r="D553" s="193">
        <f>'T12. Planes-program-proyect'!L553</f>
        <v>0</v>
      </c>
      <c r="E553" s="193" t="str">
        <f>'T12. Planes-program-proyect'!D553</f>
        <v>No existe una competencia definida</v>
      </c>
      <c r="F553" s="193">
        <f>'T12. Planes-program-proyect'!B553</f>
        <v>0</v>
      </c>
      <c r="G553" s="150">
        <f>'T11.Obj G, politicas, metas'!E553</f>
        <v>0</v>
      </c>
      <c r="H553" s="150">
        <f>'T11.Obj G, politicas, metas'!F553</f>
        <v>0</v>
      </c>
      <c r="I553" s="150">
        <f>+'T11.Obj G, politicas, metas'!G553</f>
        <v>0</v>
      </c>
      <c r="J553" s="189">
        <f>'T11.Obj G, politicas, metas'!H553</f>
        <v>0</v>
      </c>
      <c r="K553" s="189">
        <f>'T11.Obj G, politicas, metas'!I553</f>
        <v>0</v>
      </c>
      <c r="L553" s="189">
        <f t="shared" si="21"/>
        <v>0</v>
      </c>
      <c r="M553" s="189">
        <f>'T11.Obj G, politicas, metas'!J553</f>
        <v>0</v>
      </c>
      <c r="N553" s="189">
        <f>'T11.Obj G, politicas, metas'!K553</f>
        <v>0</v>
      </c>
      <c r="O553" s="189">
        <f>'T11.Obj G, politicas, metas'!L553</f>
        <v>0</v>
      </c>
      <c r="P553" s="189">
        <f>'T11.Obj G, politicas, metas'!M553</f>
        <v>0</v>
      </c>
      <c r="Q553" s="150" t="str">
        <f>_xlfn.CONCAT("PLAN/PROGRAMA: ",'T12. Planes-program-proyect'!F553,"
","PROYECTO: ",'T12. Planes-program-proyect'!G553)</f>
        <v xml:space="preserve">PLAN/PROGRAMA: 
PROYECTO: </v>
      </c>
      <c r="R553" s="231">
        <f>+'T12. Planes-program-proyect'!I553</f>
        <v>0</v>
      </c>
    </row>
    <row r="554" spans="1:18" ht="38.25">
      <c r="A554" s="193" t="str">
        <f>+'T12. Planes-program-proyect'!O554</f>
        <v xml:space="preserve"> </v>
      </c>
      <c r="B554" s="193">
        <f>'T12. Planes-program-proyect'!K554</f>
        <v>0</v>
      </c>
      <c r="C554" s="193" t="str">
        <f t="shared" si="20"/>
        <v/>
      </c>
      <c r="D554" s="193">
        <f>'T12. Planes-program-proyect'!L554</f>
        <v>0</v>
      </c>
      <c r="E554" s="193" t="str">
        <f>'T12. Planes-program-proyect'!D554</f>
        <v>No existe una competencia definida</v>
      </c>
      <c r="F554" s="193">
        <f>'T12. Planes-program-proyect'!B554</f>
        <v>0</v>
      </c>
      <c r="G554" s="150">
        <f>'T11.Obj G, politicas, metas'!E554</f>
        <v>0</v>
      </c>
      <c r="H554" s="150">
        <f>'T11.Obj G, politicas, metas'!F554</f>
        <v>0</v>
      </c>
      <c r="I554" s="150">
        <f>+'T11.Obj G, politicas, metas'!G554</f>
        <v>0</v>
      </c>
      <c r="J554" s="189">
        <f>'T11.Obj G, politicas, metas'!H554</f>
        <v>0</v>
      </c>
      <c r="K554" s="189">
        <f>'T11.Obj G, politicas, metas'!I554</f>
        <v>0</v>
      </c>
      <c r="L554" s="189">
        <f t="shared" si="21"/>
        <v>0</v>
      </c>
      <c r="M554" s="189">
        <f>'T11.Obj G, politicas, metas'!J554</f>
        <v>0</v>
      </c>
      <c r="N554" s="189">
        <f>'T11.Obj G, politicas, metas'!K554</f>
        <v>0</v>
      </c>
      <c r="O554" s="189">
        <f>'T11.Obj G, politicas, metas'!L554</f>
        <v>0</v>
      </c>
      <c r="P554" s="189">
        <f>'T11.Obj G, politicas, metas'!M554</f>
        <v>0</v>
      </c>
      <c r="Q554" s="150" t="str">
        <f>_xlfn.CONCAT("PLAN/PROGRAMA: ",'T12. Planes-program-proyect'!F554,"
","PROYECTO: ",'T12. Planes-program-proyect'!G554)</f>
        <v xml:space="preserve">PLAN/PROGRAMA: 
PROYECTO: </v>
      </c>
      <c r="R554" s="231">
        <f>+'T12. Planes-program-proyect'!I554</f>
        <v>0</v>
      </c>
    </row>
    <row r="555" spans="1:18" ht="38.25">
      <c r="A555" s="193" t="str">
        <f>+'T12. Planes-program-proyect'!O555</f>
        <v xml:space="preserve"> </v>
      </c>
      <c r="B555" s="193">
        <f>'T12. Planes-program-proyect'!K555</f>
        <v>0</v>
      </c>
      <c r="C555" s="193" t="str">
        <f t="shared" si="20"/>
        <v/>
      </c>
      <c r="D555" s="193">
        <f>'T12. Planes-program-proyect'!L555</f>
        <v>0</v>
      </c>
      <c r="E555" s="193" t="str">
        <f>'T12. Planes-program-proyect'!D555</f>
        <v>No existe una competencia definida</v>
      </c>
      <c r="F555" s="193">
        <f>'T12. Planes-program-proyect'!B555</f>
        <v>0</v>
      </c>
      <c r="G555" s="150">
        <f>'T11.Obj G, politicas, metas'!E555</f>
        <v>0</v>
      </c>
      <c r="H555" s="150">
        <f>'T11.Obj G, politicas, metas'!F555</f>
        <v>0</v>
      </c>
      <c r="I555" s="150">
        <f>+'T11.Obj G, politicas, metas'!G555</f>
        <v>0</v>
      </c>
      <c r="J555" s="189">
        <f>'T11.Obj G, politicas, metas'!H555</f>
        <v>0</v>
      </c>
      <c r="K555" s="189">
        <f>'T11.Obj G, politicas, metas'!I555</f>
        <v>0</v>
      </c>
      <c r="L555" s="189">
        <f t="shared" si="21"/>
        <v>0</v>
      </c>
      <c r="M555" s="189">
        <f>'T11.Obj G, politicas, metas'!J555</f>
        <v>0</v>
      </c>
      <c r="N555" s="189">
        <f>'T11.Obj G, politicas, metas'!K555</f>
        <v>0</v>
      </c>
      <c r="O555" s="189">
        <f>'T11.Obj G, politicas, metas'!L555</f>
        <v>0</v>
      </c>
      <c r="P555" s="189">
        <f>'T11.Obj G, politicas, metas'!M555</f>
        <v>0</v>
      </c>
      <c r="Q555" s="150" t="str">
        <f>_xlfn.CONCAT("PLAN/PROGRAMA: ",'T12. Planes-program-proyect'!F555,"
","PROYECTO: ",'T12. Planes-program-proyect'!G555)</f>
        <v xml:space="preserve">PLAN/PROGRAMA: 
PROYECTO: </v>
      </c>
      <c r="R555" s="231">
        <f>+'T12. Planes-program-proyect'!I555</f>
        <v>0</v>
      </c>
    </row>
    <row r="556" spans="1:18" ht="38.25">
      <c r="A556" s="193" t="str">
        <f>+'T12. Planes-program-proyect'!O556</f>
        <v xml:space="preserve"> </v>
      </c>
      <c r="B556" s="193">
        <f>'T12. Planes-program-proyect'!K556</f>
        <v>0</v>
      </c>
      <c r="C556" s="193" t="str">
        <f t="shared" si="20"/>
        <v/>
      </c>
      <c r="D556" s="193">
        <f>'T12. Planes-program-proyect'!L556</f>
        <v>0</v>
      </c>
      <c r="E556" s="193" t="str">
        <f>'T12. Planes-program-proyect'!D556</f>
        <v>No existe una competencia definida</v>
      </c>
      <c r="F556" s="193">
        <f>'T12. Planes-program-proyect'!B556</f>
        <v>0</v>
      </c>
      <c r="G556" s="150">
        <f>'T11.Obj G, politicas, metas'!E556</f>
        <v>0</v>
      </c>
      <c r="H556" s="150">
        <f>'T11.Obj G, politicas, metas'!F556</f>
        <v>0</v>
      </c>
      <c r="I556" s="150">
        <f>+'T11.Obj G, politicas, metas'!G556</f>
        <v>0</v>
      </c>
      <c r="J556" s="189">
        <f>'T11.Obj G, politicas, metas'!H556</f>
        <v>0</v>
      </c>
      <c r="K556" s="189">
        <f>'T11.Obj G, politicas, metas'!I556</f>
        <v>0</v>
      </c>
      <c r="L556" s="189">
        <f t="shared" si="21"/>
        <v>0</v>
      </c>
      <c r="M556" s="189">
        <f>'T11.Obj G, politicas, metas'!J556</f>
        <v>0</v>
      </c>
      <c r="N556" s="189">
        <f>'T11.Obj G, politicas, metas'!K556</f>
        <v>0</v>
      </c>
      <c r="O556" s="189">
        <f>'T11.Obj G, politicas, metas'!L556</f>
        <v>0</v>
      </c>
      <c r="P556" s="189">
        <f>'T11.Obj G, politicas, metas'!M556</f>
        <v>0</v>
      </c>
      <c r="Q556" s="150" t="str">
        <f>_xlfn.CONCAT("PLAN/PROGRAMA: ",'T12. Planes-program-proyect'!F556,"
","PROYECTO: ",'T12. Planes-program-proyect'!G556)</f>
        <v xml:space="preserve">PLAN/PROGRAMA: 
PROYECTO: </v>
      </c>
      <c r="R556" s="231">
        <f>+'T12. Planes-program-proyect'!I556</f>
        <v>0</v>
      </c>
    </row>
    <row r="557" spans="1:18" ht="38.25">
      <c r="A557" s="193" t="str">
        <f>+'T12. Planes-program-proyect'!O557</f>
        <v xml:space="preserve"> </v>
      </c>
      <c r="B557" s="193">
        <f>'T12. Planes-program-proyect'!K557</f>
        <v>0</v>
      </c>
      <c r="C557" s="193" t="str">
        <f t="shared" si="20"/>
        <v/>
      </c>
      <c r="D557" s="193">
        <f>'T12. Planes-program-proyect'!L557</f>
        <v>0</v>
      </c>
      <c r="E557" s="193" t="str">
        <f>'T12. Planes-program-proyect'!D557</f>
        <v>No existe una competencia definida</v>
      </c>
      <c r="F557" s="193">
        <f>'T12. Planes-program-proyect'!B557</f>
        <v>0</v>
      </c>
      <c r="G557" s="150">
        <f>'T11.Obj G, politicas, metas'!E557</f>
        <v>0</v>
      </c>
      <c r="H557" s="150">
        <f>'T11.Obj G, politicas, metas'!F557</f>
        <v>0</v>
      </c>
      <c r="I557" s="150">
        <f>+'T11.Obj G, politicas, metas'!G557</f>
        <v>0</v>
      </c>
      <c r="J557" s="189">
        <f>'T11.Obj G, politicas, metas'!H557</f>
        <v>0</v>
      </c>
      <c r="K557" s="189">
        <f>'T11.Obj G, politicas, metas'!I557</f>
        <v>0</v>
      </c>
      <c r="L557" s="189">
        <f t="shared" si="21"/>
        <v>0</v>
      </c>
      <c r="M557" s="189">
        <f>'T11.Obj G, politicas, metas'!J557</f>
        <v>0</v>
      </c>
      <c r="N557" s="189">
        <f>'T11.Obj G, politicas, metas'!K557</f>
        <v>0</v>
      </c>
      <c r="O557" s="189">
        <f>'T11.Obj G, politicas, metas'!L557</f>
        <v>0</v>
      </c>
      <c r="P557" s="189">
        <f>'T11.Obj G, politicas, metas'!M557</f>
        <v>0</v>
      </c>
      <c r="Q557" s="150" t="str">
        <f>_xlfn.CONCAT("PLAN/PROGRAMA: ",'T12. Planes-program-proyect'!F557,"
","PROYECTO: ",'T12. Planes-program-proyect'!G557)</f>
        <v xml:space="preserve">PLAN/PROGRAMA: 
PROYECTO: </v>
      </c>
      <c r="R557" s="231">
        <f>+'T12. Planes-program-proyect'!I557</f>
        <v>0</v>
      </c>
    </row>
    <row r="558" spans="1:18" ht="38.25">
      <c r="A558" s="193" t="str">
        <f>+'T12. Planes-program-proyect'!O558</f>
        <v xml:space="preserve"> </v>
      </c>
      <c r="B558" s="193">
        <f>'T12. Planes-program-proyect'!K558</f>
        <v>0</v>
      </c>
      <c r="C558" s="193" t="str">
        <f t="shared" si="20"/>
        <v/>
      </c>
      <c r="D558" s="193">
        <f>'T12. Planes-program-proyect'!L558</f>
        <v>0</v>
      </c>
      <c r="E558" s="193" t="str">
        <f>'T12. Planes-program-proyect'!D558</f>
        <v>No existe una competencia definida</v>
      </c>
      <c r="F558" s="193">
        <f>'T12. Planes-program-proyect'!B558</f>
        <v>0</v>
      </c>
      <c r="G558" s="150">
        <f>'T11.Obj G, politicas, metas'!E558</f>
        <v>0</v>
      </c>
      <c r="H558" s="150">
        <f>'T11.Obj G, politicas, metas'!F558</f>
        <v>0</v>
      </c>
      <c r="I558" s="150">
        <f>+'T11.Obj G, politicas, metas'!G558</f>
        <v>0</v>
      </c>
      <c r="J558" s="189">
        <f>'T11.Obj G, politicas, metas'!H558</f>
        <v>0</v>
      </c>
      <c r="K558" s="189">
        <f>'T11.Obj G, politicas, metas'!I558</f>
        <v>0</v>
      </c>
      <c r="L558" s="189">
        <f t="shared" si="21"/>
        <v>0</v>
      </c>
      <c r="M558" s="189">
        <f>'T11.Obj G, politicas, metas'!J558</f>
        <v>0</v>
      </c>
      <c r="N558" s="189">
        <f>'T11.Obj G, politicas, metas'!K558</f>
        <v>0</v>
      </c>
      <c r="O558" s="189">
        <f>'T11.Obj G, politicas, metas'!L558</f>
        <v>0</v>
      </c>
      <c r="P558" s="189">
        <f>'T11.Obj G, politicas, metas'!M558</f>
        <v>0</v>
      </c>
      <c r="Q558" s="150" t="str">
        <f>_xlfn.CONCAT("PLAN/PROGRAMA: ",'T12. Planes-program-proyect'!F558,"
","PROYECTO: ",'T12. Planes-program-proyect'!G558)</f>
        <v xml:space="preserve">PLAN/PROGRAMA: 
PROYECTO: </v>
      </c>
      <c r="R558" s="231">
        <f>+'T12. Planes-program-proyect'!I558</f>
        <v>0</v>
      </c>
    </row>
    <row r="559" spans="1:18" ht="38.25">
      <c r="A559" s="193" t="str">
        <f>+'T12. Planes-program-proyect'!O559</f>
        <v xml:space="preserve"> </v>
      </c>
      <c r="B559" s="193">
        <f>'T12. Planes-program-proyect'!K559</f>
        <v>0</v>
      </c>
      <c r="C559" s="193" t="str">
        <f t="shared" si="20"/>
        <v/>
      </c>
      <c r="D559" s="193">
        <f>'T12. Planes-program-proyect'!L559</f>
        <v>0</v>
      </c>
      <c r="E559" s="193" t="str">
        <f>'T12. Planes-program-proyect'!D559</f>
        <v>No existe una competencia definida</v>
      </c>
      <c r="F559" s="193">
        <f>'T12. Planes-program-proyect'!B559</f>
        <v>0</v>
      </c>
      <c r="G559" s="150">
        <f>'T11.Obj G, politicas, metas'!E559</f>
        <v>0</v>
      </c>
      <c r="H559" s="150">
        <f>'T11.Obj G, politicas, metas'!F559</f>
        <v>0</v>
      </c>
      <c r="I559" s="150">
        <f>+'T11.Obj G, politicas, metas'!G559</f>
        <v>0</v>
      </c>
      <c r="J559" s="189">
        <f>'T11.Obj G, politicas, metas'!H559</f>
        <v>0</v>
      </c>
      <c r="K559" s="189">
        <f>'T11.Obj G, politicas, metas'!I559</f>
        <v>0</v>
      </c>
      <c r="L559" s="189">
        <f t="shared" si="21"/>
        <v>0</v>
      </c>
      <c r="M559" s="189">
        <f>'T11.Obj G, politicas, metas'!J559</f>
        <v>0</v>
      </c>
      <c r="N559" s="189">
        <f>'T11.Obj G, politicas, metas'!K559</f>
        <v>0</v>
      </c>
      <c r="O559" s="189">
        <f>'T11.Obj G, politicas, metas'!L559</f>
        <v>0</v>
      </c>
      <c r="P559" s="189">
        <f>'T11.Obj G, politicas, metas'!M559</f>
        <v>0</v>
      </c>
      <c r="Q559" s="150" t="str">
        <f>_xlfn.CONCAT("PLAN/PROGRAMA: ",'T12. Planes-program-proyect'!F559,"
","PROYECTO: ",'T12. Planes-program-proyect'!G559)</f>
        <v xml:space="preserve">PLAN/PROGRAMA: 
PROYECTO: </v>
      </c>
      <c r="R559" s="231">
        <f>+'T12. Planes-program-proyect'!I559</f>
        <v>0</v>
      </c>
    </row>
    <row r="560" spans="1:18" ht="38.25">
      <c r="A560" s="193" t="str">
        <f>+'T12. Planes-program-proyect'!O560</f>
        <v xml:space="preserve"> </v>
      </c>
      <c r="B560" s="193">
        <f>'T12. Planes-program-proyect'!K560</f>
        <v>0</v>
      </c>
      <c r="C560" s="193" t="str">
        <f t="shared" si="20"/>
        <v/>
      </c>
      <c r="D560" s="193">
        <f>'T12. Planes-program-proyect'!L560</f>
        <v>0</v>
      </c>
      <c r="E560" s="193" t="str">
        <f>'T12. Planes-program-proyect'!D560</f>
        <v>No existe una competencia definida</v>
      </c>
      <c r="F560" s="193">
        <f>'T12. Planes-program-proyect'!B560</f>
        <v>0</v>
      </c>
      <c r="G560" s="150">
        <f>'T11.Obj G, politicas, metas'!E560</f>
        <v>0</v>
      </c>
      <c r="H560" s="150">
        <f>'T11.Obj G, politicas, metas'!F560</f>
        <v>0</v>
      </c>
      <c r="I560" s="150">
        <f>+'T11.Obj G, politicas, metas'!G560</f>
        <v>0</v>
      </c>
      <c r="J560" s="189">
        <f>'T11.Obj G, politicas, metas'!H560</f>
        <v>0</v>
      </c>
      <c r="K560" s="189">
        <f>'T11.Obj G, politicas, metas'!I560</f>
        <v>0</v>
      </c>
      <c r="L560" s="189">
        <f t="shared" si="21"/>
        <v>0</v>
      </c>
      <c r="M560" s="189">
        <f>'T11.Obj G, politicas, metas'!J560</f>
        <v>0</v>
      </c>
      <c r="N560" s="189">
        <f>'T11.Obj G, politicas, metas'!K560</f>
        <v>0</v>
      </c>
      <c r="O560" s="189">
        <f>'T11.Obj G, politicas, metas'!L560</f>
        <v>0</v>
      </c>
      <c r="P560" s="189">
        <f>'T11.Obj G, politicas, metas'!M560</f>
        <v>0</v>
      </c>
      <c r="Q560" s="150" t="str">
        <f>_xlfn.CONCAT("PLAN/PROGRAMA: ",'T12. Planes-program-proyect'!F560,"
","PROYECTO: ",'T12. Planes-program-proyect'!G560)</f>
        <v xml:space="preserve">PLAN/PROGRAMA: 
PROYECTO: </v>
      </c>
      <c r="R560" s="231">
        <f>+'T12. Planes-program-proyect'!I560</f>
        <v>0</v>
      </c>
    </row>
    <row r="561" spans="1:18" ht="38.25">
      <c r="A561" s="193" t="str">
        <f>+'T12. Planes-program-proyect'!O561</f>
        <v xml:space="preserve"> </v>
      </c>
      <c r="B561" s="193">
        <f>'T12. Planes-program-proyect'!K561</f>
        <v>0</v>
      </c>
      <c r="C561" s="193" t="str">
        <f t="shared" si="20"/>
        <v/>
      </c>
      <c r="D561" s="193">
        <f>'T12. Planes-program-proyect'!L561</f>
        <v>0</v>
      </c>
      <c r="E561" s="193" t="str">
        <f>'T12. Planes-program-proyect'!D561</f>
        <v>No existe una competencia definida</v>
      </c>
      <c r="F561" s="193">
        <f>'T12. Planes-program-proyect'!B561</f>
        <v>0</v>
      </c>
      <c r="G561" s="150">
        <f>'T11.Obj G, politicas, metas'!E561</f>
        <v>0</v>
      </c>
      <c r="H561" s="150">
        <f>'T11.Obj G, politicas, metas'!F561</f>
        <v>0</v>
      </c>
      <c r="I561" s="150">
        <f>+'T11.Obj G, politicas, metas'!G561</f>
        <v>0</v>
      </c>
      <c r="J561" s="189">
        <f>'T11.Obj G, politicas, metas'!H561</f>
        <v>0</v>
      </c>
      <c r="K561" s="189">
        <f>'T11.Obj G, politicas, metas'!I561</f>
        <v>0</v>
      </c>
      <c r="L561" s="189">
        <f t="shared" si="21"/>
        <v>0</v>
      </c>
      <c r="M561" s="189">
        <f>'T11.Obj G, politicas, metas'!J561</f>
        <v>0</v>
      </c>
      <c r="N561" s="189">
        <f>'T11.Obj G, politicas, metas'!K561</f>
        <v>0</v>
      </c>
      <c r="O561" s="189">
        <f>'T11.Obj G, politicas, metas'!L561</f>
        <v>0</v>
      </c>
      <c r="P561" s="189">
        <f>'T11.Obj G, politicas, metas'!M561</f>
        <v>0</v>
      </c>
      <c r="Q561" s="150" t="str">
        <f>_xlfn.CONCAT("PLAN/PROGRAMA: ",'T12. Planes-program-proyect'!F561,"
","PROYECTO: ",'T12. Planes-program-proyect'!G561)</f>
        <v xml:space="preserve">PLAN/PROGRAMA: 
PROYECTO: </v>
      </c>
      <c r="R561" s="231">
        <f>+'T12. Planes-program-proyect'!I561</f>
        <v>0</v>
      </c>
    </row>
    <row r="562" spans="1:18" ht="38.25">
      <c r="A562" s="193" t="str">
        <f>+'T12. Planes-program-proyect'!O562</f>
        <v xml:space="preserve"> </v>
      </c>
      <c r="B562" s="193">
        <f>'T12. Planes-program-proyect'!K562</f>
        <v>0</v>
      </c>
      <c r="C562" s="193" t="str">
        <f t="shared" si="20"/>
        <v/>
      </c>
      <c r="D562" s="193">
        <f>'T12. Planes-program-proyect'!L562</f>
        <v>0</v>
      </c>
      <c r="E562" s="193" t="str">
        <f>'T12. Planes-program-proyect'!D562</f>
        <v>No existe una competencia definida</v>
      </c>
      <c r="F562" s="193">
        <f>'T12. Planes-program-proyect'!B562</f>
        <v>0</v>
      </c>
      <c r="G562" s="150">
        <f>'T11.Obj G, politicas, metas'!E562</f>
        <v>0</v>
      </c>
      <c r="H562" s="150">
        <f>'T11.Obj G, politicas, metas'!F562</f>
        <v>0</v>
      </c>
      <c r="I562" s="150">
        <f>+'T11.Obj G, politicas, metas'!G562</f>
        <v>0</v>
      </c>
      <c r="J562" s="189">
        <f>'T11.Obj G, politicas, metas'!H562</f>
        <v>0</v>
      </c>
      <c r="K562" s="189">
        <f>'T11.Obj G, politicas, metas'!I562</f>
        <v>0</v>
      </c>
      <c r="L562" s="189">
        <f t="shared" si="21"/>
        <v>0</v>
      </c>
      <c r="M562" s="189">
        <f>'T11.Obj G, politicas, metas'!J562</f>
        <v>0</v>
      </c>
      <c r="N562" s="189">
        <f>'T11.Obj G, politicas, metas'!K562</f>
        <v>0</v>
      </c>
      <c r="O562" s="189">
        <f>'T11.Obj G, politicas, metas'!L562</f>
        <v>0</v>
      </c>
      <c r="P562" s="189">
        <f>'T11.Obj G, politicas, metas'!M562</f>
        <v>0</v>
      </c>
      <c r="Q562" s="150" t="str">
        <f>_xlfn.CONCAT("PLAN/PROGRAMA: ",'T12. Planes-program-proyect'!F562,"
","PROYECTO: ",'T12. Planes-program-proyect'!G562)</f>
        <v xml:space="preserve">PLAN/PROGRAMA: 
PROYECTO: </v>
      </c>
      <c r="R562" s="231">
        <f>+'T12. Planes-program-proyect'!I562</f>
        <v>0</v>
      </c>
    </row>
    <row r="563" spans="1:18" ht="38.25">
      <c r="A563" s="193" t="str">
        <f>+'T12. Planes-program-proyect'!O563</f>
        <v xml:space="preserve"> </v>
      </c>
      <c r="B563" s="193">
        <f>'T12. Planes-program-proyect'!K563</f>
        <v>0</v>
      </c>
      <c r="C563" s="193" t="str">
        <f t="shared" si="20"/>
        <v/>
      </c>
      <c r="D563" s="193">
        <f>'T12. Planes-program-proyect'!L563</f>
        <v>0</v>
      </c>
      <c r="E563" s="193" t="str">
        <f>'T12. Planes-program-proyect'!D563</f>
        <v>No existe una competencia definida</v>
      </c>
      <c r="F563" s="193">
        <f>'T12. Planes-program-proyect'!B563</f>
        <v>0</v>
      </c>
      <c r="G563" s="150">
        <f>'T11.Obj G, politicas, metas'!E563</f>
        <v>0</v>
      </c>
      <c r="H563" s="150">
        <f>'T11.Obj G, politicas, metas'!F563</f>
        <v>0</v>
      </c>
      <c r="I563" s="150">
        <f>+'T11.Obj G, politicas, metas'!G563</f>
        <v>0</v>
      </c>
      <c r="J563" s="189">
        <f>'T11.Obj G, politicas, metas'!H563</f>
        <v>0</v>
      </c>
      <c r="K563" s="189">
        <f>'T11.Obj G, politicas, metas'!I563</f>
        <v>0</v>
      </c>
      <c r="L563" s="189">
        <f t="shared" si="21"/>
        <v>0</v>
      </c>
      <c r="M563" s="189">
        <f>'T11.Obj G, politicas, metas'!J563</f>
        <v>0</v>
      </c>
      <c r="N563" s="189">
        <f>'T11.Obj G, politicas, metas'!K563</f>
        <v>0</v>
      </c>
      <c r="O563" s="189">
        <f>'T11.Obj G, politicas, metas'!L563</f>
        <v>0</v>
      </c>
      <c r="P563" s="189">
        <f>'T11.Obj G, politicas, metas'!M563</f>
        <v>0</v>
      </c>
      <c r="Q563" s="150" t="str">
        <f>_xlfn.CONCAT("PLAN/PROGRAMA: ",'T12. Planes-program-proyect'!F563,"
","PROYECTO: ",'T12. Planes-program-proyect'!G563)</f>
        <v xml:space="preserve">PLAN/PROGRAMA: 
PROYECTO: </v>
      </c>
      <c r="R563" s="231">
        <f>+'T12. Planes-program-proyect'!I563</f>
        <v>0</v>
      </c>
    </row>
    <row r="564" spans="1:18" ht="38.25">
      <c r="A564" s="193" t="str">
        <f>+'T12. Planes-program-proyect'!O564</f>
        <v xml:space="preserve"> </v>
      </c>
      <c r="B564" s="193">
        <f>'T12. Planes-program-proyect'!K564</f>
        <v>0</v>
      </c>
      <c r="C564" s="193" t="str">
        <f t="shared" si="20"/>
        <v/>
      </c>
      <c r="D564" s="193">
        <f>'T12. Planes-program-proyect'!L564</f>
        <v>0</v>
      </c>
      <c r="E564" s="193" t="str">
        <f>'T12. Planes-program-proyect'!D564</f>
        <v>No existe una competencia definida</v>
      </c>
      <c r="F564" s="193">
        <f>'T12. Planes-program-proyect'!B564</f>
        <v>0</v>
      </c>
      <c r="G564" s="150">
        <f>'T11.Obj G, politicas, metas'!E564</f>
        <v>0</v>
      </c>
      <c r="H564" s="150">
        <f>'T11.Obj G, politicas, metas'!F564</f>
        <v>0</v>
      </c>
      <c r="I564" s="150">
        <f>+'T11.Obj G, politicas, metas'!G564</f>
        <v>0</v>
      </c>
      <c r="J564" s="189">
        <f>'T11.Obj G, politicas, metas'!H564</f>
        <v>0</v>
      </c>
      <c r="K564" s="189">
        <f>'T11.Obj G, politicas, metas'!I564</f>
        <v>0</v>
      </c>
      <c r="L564" s="189">
        <f t="shared" si="21"/>
        <v>0</v>
      </c>
      <c r="M564" s="189">
        <f>'T11.Obj G, politicas, metas'!J564</f>
        <v>0</v>
      </c>
      <c r="N564" s="189">
        <f>'T11.Obj G, politicas, metas'!K564</f>
        <v>0</v>
      </c>
      <c r="O564" s="189">
        <f>'T11.Obj G, politicas, metas'!L564</f>
        <v>0</v>
      </c>
      <c r="P564" s="189">
        <f>'T11.Obj G, politicas, metas'!M564</f>
        <v>0</v>
      </c>
      <c r="Q564" s="150" t="str">
        <f>_xlfn.CONCAT("PLAN/PROGRAMA: ",'T12. Planes-program-proyect'!F564,"
","PROYECTO: ",'T12. Planes-program-proyect'!G564)</f>
        <v xml:space="preserve">PLAN/PROGRAMA: 
PROYECTO: </v>
      </c>
      <c r="R564" s="231">
        <f>+'T12. Planes-program-proyect'!I564</f>
        <v>0</v>
      </c>
    </row>
    <row r="565" spans="1:18" ht="38.25">
      <c r="A565" s="193" t="str">
        <f>+'T12. Planes-program-proyect'!O565</f>
        <v xml:space="preserve"> </v>
      </c>
      <c r="B565" s="193">
        <f>'T12. Planes-program-proyect'!K565</f>
        <v>0</v>
      </c>
      <c r="C565" s="193" t="str">
        <f t="shared" si="20"/>
        <v/>
      </c>
      <c r="D565" s="193">
        <f>'T12. Planes-program-proyect'!L565</f>
        <v>0</v>
      </c>
      <c r="E565" s="193" t="str">
        <f>'T12. Planes-program-proyect'!D565</f>
        <v>No existe una competencia definida</v>
      </c>
      <c r="F565" s="193">
        <f>'T12. Planes-program-proyect'!B565</f>
        <v>0</v>
      </c>
      <c r="G565" s="150">
        <f>'T11.Obj G, politicas, metas'!E565</f>
        <v>0</v>
      </c>
      <c r="H565" s="150">
        <f>'T11.Obj G, politicas, metas'!F565</f>
        <v>0</v>
      </c>
      <c r="I565" s="150">
        <f>+'T11.Obj G, politicas, metas'!G565</f>
        <v>0</v>
      </c>
      <c r="J565" s="189">
        <f>'T11.Obj G, politicas, metas'!H565</f>
        <v>0</v>
      </c>
      <c r="K565" s="189">
        <f>'T11.Obj G, politicas, metas'!I565</f>
        <v>0</v>
      </c>
      <c r="L565" s="189">
        <f t="shared" si="21"/>
        <v>0</v>
      </c>
      <c r="M565" s="189">
        <f>'T11.Obj G, politicas, metas'!J565</f>
        <v>0</v>
      </c>
      <c r="N565" s="189">
        <f>'T11.Obj G, politicas, metas'!K565</f>
        <v>0</v>
      </c>
      <c r="O565" s="189">
        <f>'T11.Obj G, politicas, metas'!L565</f>
        <v>0</v>
      </c>
      <c r="P565" s="189">
        <f>'T11.Obj G, politicas, metas'!M565</f>
        <v>0</v>
      </c>
      <c r="Q565" s="150" t="str">
        <f>_xlfn.CONCAT("PLAN/PROGRAMA: ",'T12. Planes-program-proyect'!F565,"
","PROYECTO: ",'T12. Planes-program-proyect'!G565)</f>
        <v xml:space="preserve">PLAN/PROGRAMA: 
PROYECTO: </v>
      </c>
      <c r="R565" s="231">
        <f>+'T12. Planes-program-proyect'!I565</f>
        <v>0</v>
      </c>
    </row>
    <row r="566" spans="1:18" ht="38.25">
      <c r="A566" s="193" t="str">
        <f>+'T12. Planes-program-proyect'!O566</f>
        <v xml:space="preserve"> </v>
      </c>
      <c r="B566" s="193">
        <f>'T12. Planes-program-proyect'!K566</f>
        <v>0</v>
      </c>
      <c r="C566" s="193" t="str">
        <f t="shared" si="20"/>
        <v/>
      </c>
      <c r="D566" s="193">
        <f>'T12. Planes-program-proyect'!L566</f>
        <v>0</v>
      </c>
      <c r="E566" s="193" t="str">
        <f>'T12. Planes-program-proyect'!D566</f>
        <v>No existe una competencia definida</v>
      </c>
      <c r="F566" s="193">
        <f>'T12. Planes-program-proyect'!B566</f>
        <v>0</v>
      </c>
      <c r="G566" s="150">
        <f>'T11.Obj G, politicas, metas'!E566</f>
        <v>0</v>
      </c>
      <c r="H566" s="150">
        <f>'T11.Obj G, politicas, metas'!F566</f>
        <v>0</v>
      </c>
      <c r="I566" s="150">
        <f>+'T11.Obj G, politicas, metas'!G566</f>
        <v>0</v>
      </c>
      <c r="J566" s="189">
        <f>'T11.Obj G, politicas, metas'!H566</f>
        <v>0</v>
      </c>
      <c r="K566" s="189">
        <f>'T11.Obj G, politicas, metas'!I566</f>
        <v>0</v>
      </c>
      <c r="L566" s="189">
        <f t="shared" si="21"/>
        <v>0</v>
      </c>
      <c r="M566" s="189">
        <f>'T11.Obj G, politicas, metas'!J566</f>
        <v>0</v>
      </c>
      <c r="N566" s="189">
        <f>'T11.Obj G, politicas, metas'!K566</f>
        <v>0</v>
      </c>
      <c r="O566" s="189">
        <f>'T11.Obj G, politicas, metas'!L566</f>
        <v>0</v>
      </c>
      <c r="P566" s="189">
        <f>'T11.Obj G, politicas, metas'!M566</f>
        <v>0</v>
      </c>
      <c r="Q566" s="150" t="str">
        <f>_xlfn.CONCAT("PLAN/PROGRAMA: ",'T12. Planes-program-proyect'!F566,"
","PROYECTO: ",'T12. Planes-program-proyect'!G566)</f>
        <v xml:space="preserve">PLAN/PROGRAMA: 
PROYECTO: </v>
      </c>
      <c r="R566" s="231">
        <f>+'T12. Planes-program-proyect'!I566</f>
        <v>0</v>
      </c>
    </row>
    <row r="567" spans="1:18" ht="38.25">
      <c r="A567" s="193" t="str">
        <f>+'T12. Planes-program-proyect'!O567</f>
        <v xml:space="preserve"> </v>
      </c>
      <c r="B567" s="193">
        <f>'T12. Planes-program-proyect'!K567</f>
        <v>0</v>
      </c>
      <c r="C567" s="193" t="str">
        <f t="shared" si="20"/>
        <v/>
      </c>
      <c r="D567" s="193">
        <f>'T12. Planes-program-proyect'!L567</f>
        <v>0</v>
      </c>
      <c r="E567" s="193" t="str">
        <f>'T12. Planes-program-proyect'!D567</f>
        <v>No existe una competencia definida</v>
      </c>
      <c r="F567" s="193">
        <f>'T12. Planes-program-proyect'!B567</f>
        <v>0</v>
      </c>
      <c r="G567" s="150">
        <f>'T11.Obj G, politicas, metas'!E567</f>
        <v>0</v>
      </c>
      <c r="H567" s="150">
        <f>'T11.Obj G, politicas, metas'!F567</f>
        <v>0</v>
      </c>
      <c r="I567" s="150">
        <f>+'T11.Obj G, politicas, metas'!G567</f>
        <v>0</v>
      </c>
      <c r="J567" s="189">
        <f>'T11.Obj G, politicas, metas'!H567</f>
        <v>0</v>
      </c>
      <c r="K567" s="189">
        <f>'T11.Obj G, politicas, metas'!I567</f>
        <v>0</v>
      </c>
      <c r="L567" s="189">
        <f t="shared" si="21"/>
        <v>0</v>
      </c>
      <c r="M567" s="189">
        <f>'T11.Obj G, politicas, metas'!J567</f>
        <v>0</v>
      </c>
      <c r="N567" s="189">
        <f>'T11.Obj G, politicas, metas'!K567</f>
        <v>0</v>
      </c>
      <c r="O567" s="189">
        <f>'T11.Obj G, politicas, metas'!L567</f>
        <v>0</v>
      </c>
      <c r="P567" s="189">
        <f>'T11.Obj G, politicas, metas'!M567</f>
        <v>0</v>
      </c>
      <c r="Q567" s="150" t="str">
        <f>_xlfn.CONCAT("PLAN/PROGRAMA: ",'T12. Planes-program-proyect'!F567,"
","PROYECTO: ",'T12. Planes-program-proyect'!G567)</f>
        <v xml:space="preserve">PLAN/PROGRAMA: 
PROYECTO: </v>
      </c>
      <c r="R567" s="231">
        <f>+'T12. Planes-program-proyect'!I567</f>
        <v>0</v>
      </c>
    </row>
    <row r="568" spans="1:18" ht="38.25">
      <c r="A568" s="193" t="str">
        <f>+'T12. Planes-program-proyect'!O568</f>
        <v xml:space="preserve"> </v>
      </c>
      <c r="B568" s="193">
        <f>'T12. Planes-program-proyect'!K568</f>
        <v>0</v>
      </c>
      <c r="C568" s="193" t="str">
        <f t="shared" si="20"/>
        <v/>
      </c>
      <c r="D568" s="193">
        <f>'T12. Planes-program-proyect'!L568</f>
        <v>0</v>
      </c>
      <c r="E568" s="193" t="str">
        <f>'T12. Planes-program-proyect'!D568</f>
        <v>No existe una competencia definida</v>
      </c>
      <c r="F568" s="193">
        <f>'T12. Planes-program-proyect'!B568</f>
        <v>0</v>
      </c>
      <c r="G568" s="150">
        <f>'T11.Obj G, politicas, metas'!E568</f>
        <v>0</v>
      </c>
      <c r="H568" s="150">
        <f>'T11.Obj G, politicas, metas'!F568</f>
        <v>0</v>
      </c>
      <c r="I568" s="150">
        <f>+'T11.Obj G, politicas, metas'!G568</f>
        <v>0</v>
      </c>
      <c r="J568" s="189">
        <f>'T11.Obj G, politicas, metas'!H568</f>
        <v>0</v>
      </c>
      <c r="K568" s="189">
        <f>'T11.Obj G, politicas, metas'!I568</f>
        <v>0</v>
      </c>
      <c r="L568" s="189">
        <f t="shared" si="21"/>
        <v>0</v>
      </c>
      <c r="M568" s="189">
        <f>'T11.Obj G, politicas, metas'!J568</f>
        <v>0</v>
      </c>
      <c r="N568" s="189">
        <f>'T11.Obj G, politicas, metas'!K568</f>
        <v>0</v>
      </c>
      <c r="O568" s="189">
        <f>'T11.Obj G, politicas, metas'!L568</f>
        <v>0</v>
      </c>
      <c r="P568" s="189">
        <f>'T11.Obj G, politicas, metas'!M568</f>
        <v>0</v>
      </c>
      <c r="Q568" s="150" t="str">
        <f>_xlfn.CONCAT("PLAN/PROGRAMA: ",'T12. Planes-program-proyect'!F568,"
","PROYECTO: ",'T12. Planes-program-proyect'!G568)</f>
        <v xml:space="preserve">PLAN/PROGRAMA: 
PROYECTO: </v>
      </c>
      <c r="R568" s="231">
        <f>+'T12. Planes-program-proyect'!I568</f>
        <v>0</v>
      </c>
    </row>
    <row r="569" spans="1:18" ht="38.25">
      <c r="A569" s="193" t="str">
        <f>+'T12. Planes-program-proyect'!O569</f>
        <v xml:space="preserve"> </v>
      </c>
      <c r="B569" s="193">
        <f>'T12. Planes-program-proyect'!K569</f>
        <v>0</v>
      </c>
      <c r="C569" s="193" t="str">
        <f t="shared" si="20"/>
        <v/>
      </c>
      <c r="D569" s="193">
        <f>'T12. Planes-program-proyect'!L569</f>
        <v>0</v>
      </c>
      <c r="E569" s="193" t="str">
        <f>'T12. Planes-program-proyect'!D569</f>
        <v>No existe una competencia definida</v>
      </c>
      <c r="F569" s="193">
        <f>'T12. Planes-program-proyect'!B569</f>
        <v>0</v>
      </c>
      <c r="G569" s="150">
        <f>'T11.Obj G, politicas, metas'!E569</f>
        <v>0</v>
      </c>
      <c r="H569" s="150">
        <f>'T11.Obj G, politicas, metas'!F569</f>
        <v>0</v>
      </c>
      <c r="I569" s="150">
        <f>+'T11.Obj G, politicas, metas'!G569</f>
        <v>0</v>
      </c>
      <c r="J569" s="189">
        <f>'T11.Obj G, politicas, metas'!H569</f>
        <v>0</v>
      </c>
      <c r="K569" s="189">
        <f>'T11.Obj G, politicas, metas'!I569</f>
        <v>0</v>
      </c>
      <c r="L569" s="189">
        <f t="shared" si="21"/>
        <v>0</v>
      </c>
      <c r="M569" s="189">
        <f>'T11.Obj G, politicas, metas'!J569</f>
        <v>0</v>
      </c>
      <c r="N569" s="189">
        <f>'T11.Obj G, politicas, metas'!K569</f>
        <v>0</v>
      </c>
      <c r="O569" s="189">
        <f>'T11.Obj G, politicas, metas'!L569</f>
        <v>0</v>
      </c>
      <c r="P569" s="189">
        <f>'T11.Obj G, politicas, metas'!M569</f>
        <v>0</v>
      </c>
      <c r="Q569" s="150" t="str">
        <f>_xlfn.CONCAT("PLAN/PROGRAMA: ",'T12. Planes-program-proyect'!F569,"
","PROYECTO: ",'T12. Planes-program-proyect'!G569)</f>
        <v xml:space="preserve">PLAN/PROGRAMA: 
PROYECTO: </v>
      </c>
      <c r="R569" s="231">
        <f>+'T12. Planes-program-proyect'!I569</f>
        <v>0</v>
      </c>
    </row>
    <row r="570" spans="1:18" ht="38.25">
      <c r="A570" s="193" t="str">
        <f>+'T12. Planes-program-proyect'!O570</f>
        <v xml:space="preserve"> </v>
      </c>
      <c r="B570" s="193">
        <f>'T12. Planes-program-proyect'!K570</f>
        <v>0</v>
      </c>
      <c r="C570" s="193" t="str">
        <f t="shared" si="20"/>
        <v/>
      </c>
      <c r="D570" s="193">
        <f>'T12. Planes-program-proyect'!L570</f>
        <v>0</v>
      </c>
      <c r="E570" s="193" t="str">
        <f>'T12. Planes-program-proyect'!D570</f>
        <v>No existe una competencia definida</v>
      </c>
      <c r="F570" s="193">
        <f>'T12. Planes-program-proyect'!B570</f>
        <v>0</v>
      </c>
      <c r="G570" s="150">
        <f>'T11.Obj G, politicas, metas'!E570</f>
        <v>0</v>
      </c>
      <c r="H570" s="150">
        <f>'T11.Obj G, politicas, metas'!F570</f>
        <v>0</v>
      </c>
      <c r="I570" s="150">
        <f>+'T11.Obj G, politicas, metas'!G570</f>
        <v>0</v>
      </c>
      <c r="J570" s="189">
        <f>'T11.Obj G, politicas, metas'!H570</f>
        <v>0</v>
      </c>
      <c r="K570" s="189">
        <f>'T11.Obj G, politicas, metas'!I570</f>
        <v>0</v>
      </c>
      <c r="L570" s="189">
        <f t="shared" si="21"/>
        <v>0</v>
      </c>
      <c r="M570" s="189">
        <f>'T11.Obj G, politicas, metas'!J570</f>
        <v>0</v>
      </c>
      <c r="N570" s="189">
        <f>'T11.Obj G, politicas, metas'!K570</f>
        <v>0</v>
      </c>
      <c r="O570" s="189">
        <f>'T11.Obj G, politicas, metas'!L570</f>
        <v>0</v>
      </c>
      <c r="P570" s="189">
        <f>'T11.Obj G, politicas, metas'!M570</f>
        <v>0</v>
      </c>
      <c r="Q570" s="150" t="str">
        <f>_xlfn.CONCAT("PLAN/PROGRAMA: ",'T12. Planes-program-proyect'!F570,"
","PROYECTO: ",'T12. Planes-program-proyect'!G570)</f>
        <v xml:space="preserve">PLAN/PROGRAMA: 
PROYECTO: </v>
      </c>
      <c r="R570" s="231">
        <f>+'T12. Planes-program-proyect'!I570</f>
        <v>0</v>
      </c>
    </row>
    <row r="571" spans="1:18" ht="38.25">
      <c r="A571" s="193" t="str">
        <f>+'T12. Planes-program-proyect'!O571</f>
        <v xml:space="preserve"> </v>
      </c>
      <c r="B571" s="193">
        <f>'T12. Planes-program-proyect'!K571</f>
        <v>0</v>
      </c>
      <c r="C571" s="193" t="str">
        <f t="shared" si="20"/>
        <v/>
      </c>
      <c r="D571" s="193">
        <f>'T12. Planes-program-proyect'!L571</f>
        <v>0</v>
      </c>
      <c r="E571" s="193" t="str">
        <f>'T12. Planes-program-proyect'!D571</f>
        <v>No existe una competencia definida</v>
      </c>
      <c r="F571" s="193">
        <f>'T12. Planes-program-proyect'!B571</f>
        <v>0</v>
      </c>
      <c r="G571" s="150">
        <f>'T11.Obj G, politicas, metas'!E571</f>
        <v>0</v>
      </c>
      <c r="H571" s="150">
        <f>'T11.Obj G, politicas, metas'!F571</f>
        <v>0</v>
      </c>
      <c r="I571" s="150">
        <f>+'T11.Obj G, politicas, metas'!G571</f>
        <v>0</v>
      </c>
      <c r="J571" s="189">
        <f>'T11.Obj G, politicas, metas'!H571</f>
        <v>0</v>
      </c>
      <c r="K571" s="189">
        <f>'T11.Obj G, politicas, metas'!I571</f>
        <v>0</v>
      </c>
      <c r="L571" s="189">
        <f t="shared" si="21"/>
        <v>0</v>
      </c>
      <c r="M571" s="189">
        <f>'T11.Obj G, politicas, metas'!J571</f>
        <v>0</v>
      </c>
      <c r="N571" s="189">
        <f>'T11.Obj G, politicas, metas'!K571</f>
        <v>0</v>
      </c>
      <c r="O571" s="189">
        <f>'T11.Obj G, politicas, metas'!L571</f>
        <v>0</v>
      </c>
      <c r="P571" s="189">
        <f>'T11.Obj G, politicas, metas'!M571</f>
        <v>0</v>
      </c>
      <c r="Q571" s="150" t="str">
        <f>_xlfn.CONCAT("PLAN/PROGRAMA: ",'T12. Planes-program-proyect'!F571,"
","PROYECTO: ",'T12. Planes-program-proyect'!G571)</f>
        <v xml:space="preserve">PLAN/PROGRAMA: 
PROYECTO: </v>
      </c>
      <c r="R571" s="231">
        <f>+'T12. Planes-program-proyect'!I571</f>
        <v>0</v>
      </c>
    </row>
    <row r="572" spans="1:18" ht="38.25">
      <c r="A572" s="193" t="str">
        <f>+'T12. Planes-program-proyect'!O572</f>
        <v xml:space="preserve"> </v>
      </c>
      <c r="B572" s="193">
        <f>'T12. Planes-program-proyect'!K572</f>
        <v>0</v>
      </c>
      <c r="C572" s="193" t="str">
        <f t="shared" si="20"/>
        <v/>
      </c>
      <c r="D572" s="193">
        <f>'T12. Planes-program-proyect'!L572</f>
        <v>0</v>
      </c>
      <c r="E572" s="193" t="str">
        <f>'T12. Planes-program-proyect'!D572</f>
        <v>No existe una competencia definida</v>
      </c>
      <c r="F572" s="193">
        <f>'T12. Planes-program-proyect'!B572</f>
        <v>0</v>
      </c>
      <c r="G572" s="150">
        <f>'T11.Obj G, politicas, metas'!E572</f>
        <v>0</v>
      </c>
      <c r="H572" s="150">
        <f>'T11.Obj G, politicas, metas'!F572</f>
        <v>0</v>
      </c>
      <c r="I572" s="150">
        <f>+'T11.Obj G, politicas, metas'!G572</f>
        <v>0</v>
      </c>
      <c r="J572" s="189">
        <f>'T11.Obj G, politicas, metas'!H572</f>
        <v>0</v>
      </c>
      <c r="K572" s="189">
        <f>'T11.Obj G, politicas, metas'!I572</f>
        <v>0</v>
      </c>
      <c r="L572" s="189">
        <f t="shared" si="21"/>
        <v>0</v>
      </c>
      <c r="M572" s="189">
        <f>'T11.Obj G, politicas, metas'!J572</f>
        <v>0</v>
      </c>
      <c r="N572" s="189">
        <f>'T11.Obj G, politicas, metas'!K572</f>
        <v>0</v>
      </c>
      <c r="O572" s="189">
        <f>'T11.Obj G, politicas, metas'!L572</f>
        <v>0</v>
      </c>
      <c r="P572" s="189">
        <f>'T11.Obj G, politicas, metas'!M572</f>
        <v>0</v>
      </c>
      <c r="Q572" s="150" t="str">
        <f>_xlfn.CONCAT("PLAN/PROGRAMA: ",'T12. Planes-program-proyect'!F572,"
","PROYECTO: ",'T12. Planes-program-proyect'!G572)</f>
        <v xml:space="preserve">PLAN/PROGRAMA: 
PROYECTO: </v>
      </c>
      <c r="R572" s="231">
        <f>+'T12. Planes-program-proyect'!I572</f>
        <v>0</v>
      </c>
    </row>
    <row r="573" spans="1:18" ht="38.25">
      <c r="A573" s="193" t="str">
        <f>+'T12. Planes-program-proyect'!O573</f>
        <v xml:space="preserve"> </v>
      </c>
      <c r="B573" s="193">
        <f>'T12. Planes-program-proyect'!K573</f>
        <v>0</v>
      </c>
      <c r="C573" s="193" t="str">
        <f t="shared" si="20"/>
        <v/>
      </c>
      <c r="D573" s="193">
        <f>'T12. Planes-program-proyect'!L573</f>
        <v>0</v>
      </c>
      <c r="E573" s="193" t="str">
        <f>'T12. Planes-program-proyect'!D573</f>
        <v>No existe una competencia definida</v>
      </c>
      <c r="F573" s="193">
        <f>'T12. Planes-program-proyect'!B573</f>
        <v>0</v>
      </c>
      <c r="G573" s="150">
        <f>'T11.Obj G, politicas, metas'!E573</f>
        <v>0</v>
      </c>
      <c r="H573" s="150">
        <f>'T11.Obj G, politicas, metas'!F573</f>
        <v>0</v>
      </c>
      <c r="I573" s="150">
        <f>+'T11.Obj G, politicas, metas'!G573</f>
        <v>0</v>
      </c>
      <c r="J573" s="189">
        <f>'T11.Obj G, politicas, metas'!H573</f>
        <v>0</v>
      </c>
      <c r="K573" s="189">
        <f>'T11.Obj G, politicas, metas'!I573</f>
        <v>0</v>
      </c>
      <c r="L573" s="189">
        <f t="shared" si="21"/>
        <v>0</v>
      </c>
      <c r="M573" s="189">
        <f>'T11.Obj G, politicas, metas'!J573</f>
        <v>0</v>
      </c>
      <c r="N573" s="189">
        <f>'T11.Obj G, politicas, metas'!K573</f>
        <v>0</v>
      </c>
      <c r="O573" s="189">
        <f>'T11.Obj G, politicas, metas'!L573</f>
        <v>0</v>
      </c>
      <c r="P573" s="189">
        <f>'T11.Obj G, politicas, metas'!M573</f>
        <v>0</v>
      </c>
      <c r="Q573" s="150" t="str">
        <f>_xlfn.CONCAT("PLAN/PROGRAMA: ",'T12. Planes-program-proyect'!F573,"
","PROYECTO: ",'T12. Planes-program-proyect'!G573)</f>
        <v xml:space="preserve">PLAN/PROGRAMA: 
PROYECTO: </v>
      </c>
      <c r="R573" s="231">
        <f>+'T12. Planes-program-proyect'!I573</f>
        <v>0</v>
      </c>
    </row>
    <row r="574" spans="1:18" ht="38.25">
      <c r="A574" s="193" t="str">
        <f>+'T12. Planes-program-proyect'!O574</f>
        <v xml:space="preserve"> </v>
      </c>
      <c r="B574" s="193">
        <f>'T12. Planes-program-proyect'!K574</f>
        <v>0</v>
      </c>
      <c r="C574" s="193" t="str">
        <f t="shared" si="20"/>
        <v/>
      </c>
      <c r="D574" s="193">
        <f>'T12. Planes-program-proyect'!L574</f>
        <v>0</v>
      </c>
      <c r="E574" s="193" t="str">
        <f>'T12. Planes-program-proyect'!D574</f>
        <v>No existe una competencia definida</v>
      </c>
      <c r="F574" s="193">
        <f>'T12. Planes-program-proyect'!B574</f>
        <v>0</v>
      </c>
      <c r="G574" s="150">
        <f>'T11.Obj G, politicas, metas'!E574</f>
        <v>0</v>
      </c>
      <c r="H574" s="150">
        <f>'T11.Obj G, politicas, metas'!F574</f>
        <v>0</v>
      </c>
      <c r="I574" s="150">
        <f>+'T11.Obj G, politicas, metas'!G574</f>
        <v>0</v>
      </c>
      <c r="J574" s="189">
        <f>'T11.Obj G, politicas, metas'!H574</f>
        <v>0</v>
      </c>
      <c r="K574" s="189">
        <f>'T11.Obj G, politicas, metas'!I574</f>
        <v>0</v>
      </c>
      <c r="L574" s="189">
        <f t="shared" si="21"/>
        <v>0</v>
      </c>
      <c r="M574" s="189">
        <f>'T11.Obj G, politicas, metas'!J574</f>
        <v>0</v>
      </c>
      <c r="N574" s="189">
        <f>'T11.Obj G, politicas, metas'!K574</f>
        <v>0</v>
      </c>
      <c r="O574" s="189">
        <f>'T11.Obj G, politicas, metas'!L574</f>
        <v>0</v>
      </c>
      <c r="P574" s="189">
        <f>'T11.Obj G, politicas, metas'!M574</f>
        <v>0</v>
      </c>
      <c r="Q574" s="150" t="str">
        <f>_xlfn.CONCAT("PLAN/PROGRAMA: ",'T12. Planes-program-proyect'!F574,"
","PROYECTO: ",'T12. Planes-program-proyect'!G574)</f>
        <v xml:space="preserve">PLAN/PROGRAMA: 
PROYECTO: </v>
      </c>
      <c r="R574" s="231">
        <f>+'T12. Planes-program-proyect'!I574</f>
        <v>0</v>
      </c>
    </row>
    <row r="575" spans="1:18" ht="38.25">
      <c r="A575" s="193" t="str">
        <f>+'T12. Planes-program-proyect'!O575</f>
        <v xml:space="preserve"> </v>
      </c>
      <c r="B575" s="193">
        <f>'T12. Planes-program-proyect'!K575</f>
        <v>0</v>
      </c>
      <c r="C575" s="193" t="str">
        <f t="shared" si="20"/>
        <v/>
      </c>
      <c r="D575" s="193">
        <f>'T12. Planes-program-proyect'!L575</f>
        <v>0</v>
      </c>
      <c r="E575" s="193" t="str">
        <f>'T12. Planes-program-proyect'!D575</f>
        <v>No existe una competencia definida</v>
      </c>
      <c r="F575" s="193">
        <f>'T12. Planes-program-proyect'!B575</f>
        <v>0</v>
      </c>
      <c r="G575" s="150">
        <f>'T11.Obj G, politicas, metas'!E575</f>
        <v>0</v>
      </c>
      <c r="H575" s="150">
        <f>'T11.Obj G, politicas, metas'!F575</f>
        <v>0</v>
      </c>
      <c r="I575" s="150">
        <f>+'T11.Obj G, politicas, metas'!G575</f>
        <v>0</v>
      </c>
      <c r="J575" s="189">
        <f>'T11.Obj G, politicas, metas'!H575</f>
        <v>0</v>
      </c>
      <c r="K575" s="189">
        <f>'T11.Obj G, politicas, metas'!I575</f>
        <v>0</v>
      </c>
      <c r="L575" s="189">
        <f t="shared" si="21"/>
        <v>0</v>
      </c>
      <c r="M575" s="189">
        <f>'T11.Obj G, politicas, metas'!J575</f>
        <v>0</v>
      </c>
      <c r="N575" s="189">
        <f>'T11.Obj G, politicas, metas'!K575</f>
        <v>0</v>
      </c>
      <c r="O575" s="189">
        <f>'T11.Obj G, politicas, metas'!L575</f>
        <v>0</v>
      </c>
      <c r="P575" s="189">
        <f>'T11.Obj G, politicas, metas'!M575</f>
        <v>0</v>
      </c>
      <c r="Q575" s="150" t="str">
        <f>_xlfn.CONCAT("PLAN/PROGRAMA: ",'T12. Planes-program-proyect'!F575,"
","PROYECTO: ",'T12. Planes-program-proyect'!G575)</f>
        <v xml:space="preserve">PLAN/PROGRAMA: 
PROYECTO: </v>
      </c>
      <c r="R575" s="231">
        <f>+'T12. Planes-program-proyect'!I575</f>
        <v>0</v>
      </c>
    </row>
    <row r="576" spans="1:18" ht="38.25">
      <c r="A576" s="193" t="str">
        <f>+'T12. Planes-program-proyect'!O576</f>
        <v xml:space="preserve"> </v>
      </c>
      <c r="B576" s="193">
        <f>'T12. Planes-program-proyect'!K576</f>
        <v>0</v>
      </c>
      <c r="C576" s="193" t="str">
        <f t="shared" si="20"/>
        <v/>
      </c>
      <c r="D576" s="193">
        <f>'T12. Planes-program-proyect'!L576</f>
        <v>0</v>
      </c>
      <c r="E576" s="193" t="str">
        <f>'T12. Planes-program-proyect'!D576</f>
        <v>No existe una competencia definida</v>
      </c>
      <c r="F576" s="193">
        <f>'T12. Planes-program-proyect'!B576</f>
        <v>0</v>
      </c>
      <c r="G576" s="150">
        <f>'T11.Obj G, politicas, metas'!E576</f>
        <v>0</v>
      </c>
      <c r="H576" s="150">
        <f>'T11.Obj G, politicas, metas'!F576</f>
        <v>0</v>
      </c>
      <c r="I576" s="150">
        <f>+'T11.Obj G, politicas, metas'!G576</f>
        <v>0</v>
      </c>
      <c r="J576" s="189">
        <f>'T11.Obj G, politicas, metas'!H576</f>
        <v>0</v>
      </c>
      <c r="K576" s="189">
        <f>'T11.Obj G, politicas, metas'!I576</f>
        <v>0</v>
      </c>
      <c r="L576" s="189">
        <f t="shared" si="21"/>
        <v>0</v>
      </c>
      <c r="M576" s="189">
        <f>'T11.Obj G, politicas, metas'!J576</f>
        <v>0</v>
      </c>
      <c r="N576" s="189">
        <f>'T11.Obj G, politicas, metas'!K576</f>
        <v>0</v>
      </c>
      <c r="O576" s="189">
        <f>'T11.Obj G, politicas, metas'!L576</f>
        <v>0</v>
      </c>
      <c r="P576" s="189">
        <f>'T11.Obj G, politicas, metas'!M576</f>
        <v>0</v>
      </c>
      <c r="Q576" s="150" t="str">
        <f>_xlfn.CONCAT("PLAN/PROGRAMA: ",'T12. Planes-program-proyect'!F576,"
","PROYECTO: ",'T12. Planes-program-proyect'!G576)</f>
        <v xml:space="preserve">PLAN/PROGRAMA: 
PROYECTO: </v>
      </c>
      <c r="R576" s="231">
        <f>+'T12. Planes-program-proyect'!I576</f>
        <v>0</v>
      </c>
    </row>
    <row r="577" spans="1:18" ht="38.25">
      <c r="A577" s="193" t="str">
        <f>+'T12. Planes-program-proyect'!O577</f>
        <v xml:space="preserve"> </v>
      </c>
      <c r="B577" s="193">
        <f>'T12. Planes-program-proyect'!K577</f>
        <v>0</v>
      </c>
      <c r="C577" s="193" t="str">
        <f t="shared" si="20"/>
        <v/>
      </c>
      <c r="D577" s="193">
        <f>'T12. Planes-program-proyect'!L577</f>
        <v>0</v>
      </c>
      <c r="E577" s="193" t="str">
        <f>'T12. Planes-program-proyect'!D577</f>
        <v>No existe una competencia definida</v>
      </c>
      <c r="F577" s="193">
        <f>'T12. Planes-program-proyect'!B577</f>
        <v>0</v>
      </c>
      <c r="G577" s="150">
        <f>'T11.Obj G, politicas, metas'!E577</f>
        <v>0</v>
      </c>
      <c r="H577" s="150">
        <f>'T11.Obj G, politicas, metas'!F577</f>
        <v>0</v>
      </c>
      <c r="I577" s="150">
        <f>+'T11.Obj G, politicas, metas'!G577</f>
        <v>0</v>
      </c>
      <c r="J577" s="189">
        <f>'T11.Obj G, politicas, metas'!H577</f>
        <v>0</v>
      </c>
      <c r="K577" s="189">
        <f>'T11.Obj G, politicas, metas'!I577</f>
        <v>0</v>
      </c>
      <c r="L577" s="189">
        <f t="shared" si="21"/>
        <v>0</v>
      </c>
      <c r="M577" s="189">
        <f>'T11.Obj G, politicas, metas'!J577</f>
        <v>0</v>
      </c>
      <c r="N577" s="189">
        <f>'T11.Obj G, politicas, metas'!K577</f>
        <v>0</v>
      </c>
      <c r="O577" s="189">
        <f>'T11.Obj G, politicas, metas'!L577</f>
        <v>0</v>
      </c>
      <c r="P577" s="189">
        <f>'T11.Obj G, politicas, metas'!M577</f>
        <v>0</v>
      </c>
      <c r="Q577" s="150" t="str">
        <f>_xlfn.CONCAT("PLAN/PROGRAMA: ",'T12. Planes-program-proyect'!F577,"
","PROYECTO: ",'T12. Planes-program-proyect'!G577)</f>
        <v xml:space="preserve">PLAN/PROGRAMA: 
PROYECTO: </v>
      </c>
      <c r="R577" s="231">
        <f>+'T12. Planes-program-proyect'!I577</f>
        <v>0</v>
      </c>
    </row>
    <row r="578" spans="1:18" ht="38.25">
      <c r="A578" s="193" t="str">
        <f>+'T12. Planes-program-proyect'!O578</f>
        <v xml:space="preserve"> </v>
      </c>
      <c r="B578" s="193">
        <f>'T12. Planes-program-proyect'!K578</f>
        <v>0</v>
      </c>
      <c r="C578" s="193" t="str">
        <f t="shared" si="20"/>
        <v/>
      </c>
      <c r="D578" s="193">
        <f>'T12. Planes-program-proyect'!L578</f>
        <v>0</v>
      </c>
      <c r="E578" s="193" t="str">
        <f>'T12. Planes-program-proyect'!D578</f>
        <v>No existe una competencia definida</v>
      </c>
      <c r="F578" s="193">
        <f>'T12. Planes-program-proyect'!B578</f>
        <v>0</v>
      </c>
      <c r="G578" s="150">
        <f>'T11.Obj G, politicas, metas'!E578</f>
        <v>0</v>
      </c>
      <c r="H578" s="150">
        <f>'T11.Obj G, politicas, metas'!F578</f>
        <v>0</v>
      </c>
      <c r="I578" s="150">
        <f>+'T11.Obj G, politicas, metas'!G578</f>
        <v>0</v>
      </c>
      <c r="J578" s="189">
        <f>'T11.Obj G, politicas, metas'!H578</f>
        <v>0</v>
      </c>
      <c r="K578" s="189">
        <f>'T11.Obj G, politicas, metas'!I578</f>
        <v>0</v>
      </c>
      <c r="L578" s="189">
        <f t="shared" si="21"/>
        <v>0</v>
      </c>
      <c r="M578" s="189">
        <f>'T11.Obj G, politicas, metas'!J578</f>
        <v>0</v>
      </c>
      <c r="N578" s="189">
        <f>'T11.Obj G, politicas, metas'!K578</f>
        <v>0</v>
      </c>
      <c r="O578" s="189">
        <f>'T11.Obj G, politicas, metas'!L578</f>
        <v>0</v>
      </c>
      <c r="P578" s="189">
        <f>'T11.Obj G, politicas, metas'!M578</f>
        <v>0</v>
      </c>
      <c r="Q578" s="150" t="str">
        <f>_xlfn.CONCAT("PLAN/PROGRAMA: ",'T12. Planes-program-proyect'!F578,"
","PROYECTO: ",'T12. Planes-program-proyect'!G578)</f>
        <v xml:space="preserve">PLAN/PROGRAMA: 
PROYECTO: </v>
      </c>
      <c r="R578" s="231">
        <f>+'T12. Planes-program-proyect'!I578</f>
        <v>0</v>
      </c>
    </row>
    <row r="579" spans="1:18" ht="38.25">
      <c r="A579" s="193" t="str">
        <f>+'T12. Planes-program-proyect'!O579</f>
        <v xml:space="preserve"> </v>
      </c>
      <c r="B579" s="193">
        <f>'T12. Planes-program-proyect'!K579</f>
        <v>0</v>
      </c>
      <c r="C579" s="193" t="str">
        <f t="shared" si="20"/>
        <v/>
      </c>
      <c r="D579" s="193">
        <f>'T12. Planes-program-proyect'!L579</f>
        <v>0</v>
      </c>
      <c r="E579" s="193" t="str">
        <f>'T12. Planes-program-proyect'!D579</f>
        <v>No existe una competencia definida</v>
      </c>
      <c r="F579" s="193">
        <f>'T12. Planes-program-proyect'!B579</f>
        <v>0</v>
      </c>
      <c r="G579" s="150">
        <f>'T11.Obj G, politicas, metas'!E579</f>
        <v>0</v>
      </c>
      <c r="H579" s="150">
        <f>'T11.Obj G, politicas, metas'!F579</f>
        <v>0</v>
      </c>
      <c r="I579" s="150">
        <f>+'T11.Obj G, politicas, metas'!G579</f>
        <v>0</v>
      </c>
      <c r="J579" s="189">
        <f>'T11.Obj G, politicas, metas'!H579</f>
        <v>0</v>
      </c>
      <c r="K579" s="189">
        <f>'T11.Obj G, politicas, metas'!I579</f>
        <v>0</v>
      </c>
      <c r="L579" s="189">
        <f t="shared" si="21"/>
        <v>0</v>
      </c>
      <c r="M579" s="189">
        <f>'T11.Obj G, politicas, metas'!J579</f>
        <v>0</v>
      </c>
      <c r="N579" s="189">
        <f>'T11.Obj G, politicas, metas'!K579</f>
        <v>0</v>
      </c>
      <c r="O579" s="189">
        <f>'T11.Obj G, politicas, metas'!L579</f>
        <v>0</v>
      </c>
      <c r="P579" s="189">
        <f>'T11.Obj G, politicas, metas'!M579</f>
        <v>0</v>
      </c>
      <c r="Q579" s="150" t="str">
        <f>_xlfn.CONCAT("PLAN/PROGRAMA: ",'T12. Planes-program-proyect'!F579,"
","PROYECTO: ",'T12. Planes-program-proyect'!G579)</f>
        <v xml:space="preserve">PLAN/PROGRAMA: 
PROYECTO: </v>
      </c>
      <c r="R579" s="231">
        <f>+'T12. Planes-program-proyect'!I579</f>
        <v>0</v>
      </c>
    </row>
    <row r="580" spans="1:18" ht="38.25">
      <c r="A580" s="193" t="str">
        <f>+'T12. Planes-program-proyect'!O580</f>
        <v xml:space="preserve"> </v>
      </c>
      <c r="B580" s="193">
        <f>'T12. Planes-program-proyect'!K580</f>
        <v>0</v>
      </c>
      <c r="C580" s="193" t="str">
        <f t="shared" si="20"/>
        <v/>
      </c>
      <c r="D580" s="193">
        <f>'T12. Planes-program-proyect'!L580</f>
        <v>0</v>
      </c>
      <c r="E580" s="193" t="str">
        <f>'T12. Planes-program-proyect'!D580</f>
        <v>No existe una competencia definida</v>
      </c>
      <c r="F580" s="193">
        <f>'T12. Planes-program-proyect'!B580</f>
        <v>0</v>
      </c>
      <c r="G580" s="150">
        <f>'T11.Obj G, politicas, metas'!E580</f>
        <v>0</v>
      </c>
      <c r="H580" s="150">
        <f>'T11.Obj G, politicas, metas'!F580</f>
        <v>0</v>
      </c>
      <c r="I580" s="150">
        <f>+'T11.Obj G, politicas, metas'!G580</f>
        <v>0</v>
      </c>
      <c r="J580" s="189">
        <f>'T11.Obj G, politicas, metas'!H580</f>
        <v>0</v>
      </c>
      <c r="K580" s="189">
        <f>'T11.Obj G, politicas, metas'!I580</f>
        <v>0</v>
      </c>
      <c r="L580" s="189">
        <f t="shared" si="21"/>
        <v>0</v>
      </c>
      <c r="M580" s="189">
        <f>'T11.Obj G, politicas, metas'!J580</f>
        <v>0</v>
      </c>
      <c r="N580" s="189">
        <f>'T11.Obj G, politicas, metas'!K580</f>
        <v>0</v>
      </c>
      <c r="O580" s="189">
        <f>'T11.Obj G, politicas, metas'!L580</f>
        <v>0</v>
      </c>
      <c r="P580" s="189">
        <f>'T11.Obj G, politicas, metas'!M580</f>
        <v>0</v>
      </c>
      <c r="Q580" s="150" t="str">
        <f>_xlfn.CONCAT("PLAN/PROGRAMA: ",'T12. Planes-program-proyect'!F580,"
","PROYECTO: ",'T12. Planes-program-proyect'!G580)</f>
        <v xml:space="preserve">PLAN/PROGRAMA: 
PROYECTO: </v>
      </c>
      <c r="R580" s="231">
        <f>+'T12. Planes-program-proyect'!I580</f>
        <v>0</v>
      </c>
    </row>
    <row r="581" spans="1:18" ht="38.25">
      <c r="A581" s="193" t="str">
        <f>+'T12. Planes-program-proyect'!O581</f>
        <v xml:space="preserve"> </v>
      </c>
      <c r="B581" s="193">
        <f>'T12. Planes-program-proyect'!K581</f>
        <v>0</v>
      </c>
      <c r="C581" s="193" t="str">
        <f t="shared" ref="C581:C644" si="22">IFERROR(VLOOKUP(B581,$AF$4:$AG$13,2,0),"")</f>
        <v/>
      </c>
      <c r="D581" s="193">
        <f>'T12. Planes-program-proyect'!L581</f>
        <v>0</v>
      </c>
      <c r="E581" s="193" t="str">
        <f>'T12. Planes-program-proyect'!D581</f>
        <v>No existe una competencia definida</v>
      </c>
      <c r="F581" s="193">
        <f>'T12. Planes-program-proyect'!B581</f>
        <v>0</v>
      </c>
      <c r="G581" s="150">
        <f>'T11.Obj G, politicas, metas'!E581</f>
        <v>0</v>
      </c>
      <c r="H581" s="150">
        <f>'T11.Obj G, politicas, metas'!F581</f>
        <v>0</v>
      </c>
      <c r="I581" s="150">
        <f>+'T11.Obj G, politicas, metas'!G581</f>
        <v>0</v>
      </c>
      <c r="J581" s="189">
        <f>'T11.Obj G, politicas, metas'!H581</f>
        <v>0</v>
      </c>
      <c r="K581" s="189">
        <f>'T11.Obj G, politicas, metas'!I581</f>
        <v>0</v>
      </c>
      <c r="L581" s="189">
        <f t="shared" ref="L581:L644" si="23">+K581+S581</f>
        <v>0</v>
      </c>
      <c r="M581" s="189">
        <f>'T11.Obj G, politicas, metas'!J581</f>
        <v>0</v>
      </c>
      <c r="N581" s="189">
        <f>'T11.Obj G, politicas, metas'!K581</f>
        <v>0</v>
      </c>
      <c r="O581" s="189">
        <f>'T11.Obj G, politicas, metas'!L581</f>
        <v>0</v>
      </c>
      <c r="P581" s="189">
        <f>'T11.Obj G, politicas, metas'!M581</f>
        <v>0</v>
      </c>
      <c r="Q581" s="150" t="str">
        <f>_xlfn.CONCAT("PLAN/PROGRAMA: ",'T12. Planes-program-proyect'!F581,"
","PROYECTO: ",'T12. Planes-program-proyect'!G581)</f>
        <v xml:space="preserve">PLAN/PROGRAMA: 
PROYECTO: </v>
      </c>
      <c r="R581" s="231">
        <f>+'T12. Planes-program-proyect'!I581</f>
        <v>0</v>
      </c>
    </row>
    <row r="582" spans="1:18" ht="38.25">
      <c r="A582" s="193" t="str">
        <f>+'T12. Planes-program-proyect'!O582</f>
        <v xml:space="preserve"> </v>
      </c>
      <c r="B582" s="193">
        <f>'T12. Planes-program-proyect'!K582</f>
        <v>0</v>
      </c>
      <c r="C582" s="193" t="str">
        <f t="shared" si="22"/>
        <v/>
      </c>
      <c r="D582" s="193">
        <f>'T12. Planes-program-proyect'!L582</f>
        <v>0</v>
      </c>
      <c r="E582" s="193" t="str">
        <f>'T12. Planes-program-proyect'!D582</f>
        <v>No existe una competencia definida</v>
      </c>
      <c r="F582" s="193">
        <f>'T12. Planes-program-proyect'!B582</f>
        <v>0</v>
      </c>
      <c r="G582" s="150">
        <f>'T11.Obj G, politicas, metas'!E582</f>
        <v>0</v>
      </c>
      <c r="H582" s="150">
        <f>'T11.Obj G, politicas, metas'!F582</f>
        <v>0</v>
      </c>
      <c r="I582" s="150">
        <f>+'T11.Obj G, politicas, metas'!G582</f>
        <v>0</v>
      </c>
      <c r="J582" s="189">
        <f>'T11.Obj G, politicas, metas'!H582</f>
        <v>0</v>
      </c>
      <c r="K582" s="189">
        <f>'T11.Obj G, politicas, metas'!I582</f>
        <v>0</v>
      </c>
      <c r="L582" s="189">
        <f t="shared" si="23"/>
        <v>0</v>
      </c>
      <c r="M582" s="189">
        <f>'T11.Obj G, politicas, metas'!J582</f>
        <v>0</v>
      </c>
      <c r="N582" s="189">
        <f>'T11.Obj G, politicas, metas'!K582</f>
        <v>0</v>
      </c>
      <c r="O582" s="189">
        <f>'T11.Obj G, politicas, metas'!L582</f>
        <v>0</v>
      </c>
      <c r="P582" s="189">
        <f>'T11.Obj G, politicas, metas'!M582</f>
        <v>0</v>
      </c>
      <c r="Q582" s="150" t="str">
        <f>_xlfn.CONCAT("PLAN/PROGRAMA: ",'T12. Planes-program-proyect'!F582,"
","PROYECTO: ",'T12. Planes-program-proyect'!G582)</f>
        <v xml:space="preserve">PLAN/PROGRAMA: 
PROYECTO: </v>
      </c>
      <c r="R582" s="231">
        <f>+'T12. Planes-program-proyect'!I582</f>
        <v>0</v>
      </c>
    </row>
    <row r="583" spans="1:18" ht="38.25">
      <c r="A583" s="193" t="str">
        <f>+'T12. Planes-program-proyect'!O583</f>
        <v xml:space="preserve"> </v>
      </c>
      <c r="B583" s="193">
        <f>'T12. Planes-program-proyect'!K583</f>
        <v>0</v>
      </c>
      <c r="C583" s="193" t="str">
        <f t="shared" si="22"/>
        <v/>
      </c>
      <c r="D583" s="193">
        <f>'T12. Planes-program-proyect'!L583</f>
        <v>0</v>
      </c>
      <c r="E583" s="193" t="str">
        <f>'T12. Planes-program-proyect'!D583</f>
        <v>No existe una competencia definida</v>
      </c>
      <c r="F583" s="193">
        <f>'T12. Planes-program-proyect'!B583</f>
        <v>0</v>
      </c>
      <c r="G583" s="150">
        <f>'T11.Obj G, politicas, metas'!E583</f>
        <v>0</v>
      </c>
      <c r="H583" s="150">
        <f>'T11.Obj G, politicas, metas'!F583</f>
        <v>0</v>
      </c>
      <c r="I583" s="150">
        <f>+'T11.Obj G, politicas, metas'!G583</f>
        <v>0</v>
      </c>
      <c r="J583" s="189">
        <f>'T11.Obj G, politicas, metas'!H583</f>
        <v>0</v>
      </c>
      <c r="K583" s="189">
        <f>'T11.Obj G, politicas, metas'!I583</f>
        <v>0</v>
      </c>
      <c r="L583" s="189">
        <f t="shared" si="23"/>
        <v>0</v>
      </c>
      <c r="M583" s="189">
        <f>'T11.Obj G, politicas, metas'!J583</f>
        <v>0</v>
      </c>
      <c r="N583" s="189">
        <f>'T11.Obj G, politicas, metas'!K583</f>
        <v>0</v>
      </c>
      <c r="O583" s="189">
        <f>'T11.Obj G, politicas, metas'!L583</f>
        <v>0</v>
      </c>
      <c r="P583" s="189">
        <f>'T11.Obj G, politicas, metas'!M583</f>
        <v>0</v>
      </c>
      <c r="Q583" s="150" t="str">
        <f>_xlfn.CONCAT("PLAN/PROGRAMA: ",'T12. Planes-program-proyect'!F583,"
","PROYECTO: ",'T12. Planes-program-proyect'!G583)</f>
        <v xml:space="preserve">PLAN/PROGRAMA: 
PROYECTO: </v>
      </c>
      <c r="R583" s="231">
        <f>+'T12. Planes-program-proyect'!I583</f>
        <v>0</v>
      </c>
    </row>
    <row r="584" spans="1:18" ht="38.25">
      <c r="A584" s="193" t="str">
        <f>+'T12. Planes-program-proyect'!O584</f>
        <v xml:space="preserve"> </v>
      </c>
      <c r="B584" s="193">
        <f>'T12. Planes-program-proyect'!K584</f>
        <v>0</v>
      </c>
      <c r="C584" s="193" t="str">
        <f t="shared" si="22"/>
        <v/>
      </c>
      <c r="D584" s="193">
        <f>'T12. Planes-program-proyect'!L584</f>
        <v>0</v>
      </c>
      <c r="E584" s="193" t="str">
        <f>'T12. Planes-program-proyect'!D584</f>
        <v>No existe una competencia definida</v>
      </c>
      <c r="F584" s="193">
        <f>'T12. Planes-program-proyect'!B584</f>
        <v>0</v>
      </c>
      <c r="G584" s="150">
        <f>'T11.Obj G, politicas, metas'!E584</f>
        <v>0</v>
      </c>
      <c r="H584" s="150">
        <f>'T11.Obj G, politicas, metas'!F584</f>
        <v>0</v>
      </c>
      <c r="I584" s="150">
        <f>+'T11.Obj G, politicas, metas'!G584</f>
        <v>0</v>
      </c>
      <c r="J584" s="189">
        <f>'T11.Obj G, politicas, metas'!H584</f>
        <v>0</v>
      </c>
      <c r="K584" s="189">
        <f>'T11.Obj G, politicas, metas'!I584</f>
        <v>0</v>
      </c>
      <c r="L584" s="189">
        <f t="shared" si="23"/>
        <v>0</v>
      </c>
      <c r="M584" s="189">
        <f>'T11.Obj G, politicas, metas'!J584</f>
        <v>0</v>
      </c>
      <c r="N584" s="189">
        <f>'T11.Obj G, politicas, metas'!K584</f>
        <v>0</v>
      </c>
      <c r="O584" s="189">
        <f>'T11.Obj G, politicas, metas'!L584</f>
        <v>0</v>
      </c>
      <c r="P584" s="189">
        <f>'T11.Obj G, politicas, metas'!M584</f>
        <v>0</v>
      </c>
      <c r="Q584" s="150" t="str">
        <f>_xlfn.CONCAT("PLAN/PROGRAMA: ",'T12. Planes-program-proyect'!F584,"
","PROYECTO: ",'T12. Planes-program-proyect'!G584)</f>
        <v xml:space="preserve">PLAN/PROGRAMA: 
PROYECTO: </v>
      </c>
      <c r="R584" s="231">
        <f>+'T12. Planes-program-proyect'!I584</f>
        <v>0</v>
      </c>
    </row>
    <row r="585" spans="1:18" ht="38.25">
      <c r="A585" s="193" t="str">
        <f>+'T12. Planes-program-proyect'!O585</f>
        <v xml:space="preserve"> </v>
      </c>
      <c r="B585" s="193">
        <f>'T12. Planes-program-proyect'!K585</f>
        <v>0</v>
      </c>
      <c r="C585" s="193" t="str">
        <f t="shared" si="22"/>
        <v/>
      </c>
      <c r="D585" s="193">
        <f>'T12. Planes-program-proyect'!L585</f>
        <v>0</v>
      </c>
      <c r="E585" s="193" t="str">
        <f>'T12. Planes-program-proyect'!D585</f>
        <v>No existe una competencia definida</v>
      </c>
      <c r="F585" s="193">
        <f>'T12. Planes-program-proyect'!B585</f>
        <v>0</v>
      </c>
      <c r="G585" s="150">
        <f>'T11.Obj G, politicas, metas'!E585</f>
        <v>0</v>
      </c>
      <c r="H585" s="150">
        <f>'T11.Obj G, politicas, metas'!F585</f>
        <v>0</v>
      </c>
      <c r="I585" s="150">
        <f>+'T11.Obj G, politicas, metas'!G585</f>
        <v>0</v>
      </c>
      <c r="J585" s="189">
        <f>'T11.Obj G, politicas, metas'!H585</f>
        <v>0</v>
      </c>
      <c r="K585" s="189">
        <f>'T11.Obj G, politicas, metas'!I585</f>
        <v>0</v>
      </c>
      <c r="L585" s="189">
        <f t="shared" si="23"/>
        <v>0</v>
      </c>
      <c r="M585" s="189">
        <f>'T11.Obj G, politicas, metas'!J585</f>
        <v>0</v>
      </c>
      <c r="N585" s="189">
        <f>'T11.Obj G, politicas, metas'!K585</f>
        <v>0</v>
      </c>
      <c r="O585" s="189">
        <f>'T11.Obj G, politicas, metas'!L585</f>
        <v>0</v>
      </c>
      <c r="P585" s="189">
        <f>'T11.Obj G, politicas, metas'!M585</f>
        <v>0</v>
      </c>
      <c r="Q585" s="150" t="str">
        <f>_xlfn.CONCAT("PLAN/PROGRAMA: ",'T12. Planes-program-proyect'!F585,"
","PROYECTO: ",'T12. Planes-program-proyect'!G585)</f>
        <v xml:space="preserve">PLAN/PROGRAMA: 
PROYECTO: </v>
      </c>
      <c r="R585" s="231">
        <f>+'T12. Planes-program-proyect'!I585</f>
        <v>0</v>
      </c>
    </row>
    <row r="586" spans="1:18" ht="38.25">
      <c r="A586" s="193" t="str">
        <f>+'T12. Planes-program-proyect'!O586</f>
        <v xml:space="preserve"> </v>
      </c>
      <c r="B586" s="193">
        <f>'T12. Planes-program-proyect'!K586</f>
        <v>0</v>
      </c>
      <c r="C586" s="193" t="str">
        <f t="shared" si="22"/>
        <v/>
      </c>
      <c r="D586" s="193">
        <f>'T12. Planes-program-proyect'!L586</f>
        <v>0</v>
      </c>
      <c r="E586" s="193" t="str">
        <f>'T12. Planes-program-proyect'!D586</f>
        <v>No existe una competencia definida</v>
      </c>
      <c r="F586" s="193">
        <f>'T12. Planes-program-proyect'!B586</f>
        <v>0</v>
      </c>
      <c r="G586" s="150">
        <f>'T11.Obj G, politicas, metas'!E586</f>
        <v>0</v>
      </c>
      <c r="H586" s="150">
        <f>'T11.Obj G, politicas, metas'!F586</f>
        <v>0</v>
      </c>
      <c r="I586" s="150">
        <f>+'T11.Obj G, politicas, metas'!G586</f>
        <v>0</v>
      </c>
      <c r="J586" s="189">
        <f>'T11.Obj G, politicas, metas'!H586</f>
        <v>0</v>
      </c>
      <c r="K586" s="189">
        <f>'T11.Obj G, politicas, metas'!I586</f>
        <v>0</v>
      </c>
      <c r="L586" s="189">
        <f t="shared" si="23"/>
        <v>0</v>
      </c>
      <c r="M586" s="189">
        <f>'T11.Obj G, politicas, metas'!J586</f>
        <v>0</v>
      </c>
      <c r="N586" s="189">
        <f>'T11.Obj G, politicas, metas'!K586</f>
        <v>0</v>
      </c>
      <c r="O586" s="189">
        <f>'T11.Obj G, politicas, metas'!L586</f>
        <v>0</v>
      </c>
      <c r="P586" s="189">
        <f>'T11.Obj G, politicas, metas'!M586</f>
        <v>0</v>
      </c>
      <c r="Q586" s="150" t="str">
        <f>_xlfn.CONCAT("PLAN/PROGRAMA: ",'T12. Planes-program-proyect'!F586,"
","PROYECTO: ",'T12. Planes-program-proyect'!G586)</f>
        <v xml:space="preserve">PLAN/PROGRAMA: 
PROYECTO: </v>
      </c>
      <c r="R586" s="231">
        <f>+'T12. Planes-program-proyect'!I586</f>
        <v>0</v>
      </c>
    </row>
    <row r="587" spans="1:18" ht="38.25">
      <c r="A587" s="193" t="str">
        <f>+'T12. Planes-program-proyect'!O587</f>
        <v xml:space="preserve"> </v>
      </c>
      <c r="B587" s="193">
        <f>'T12. Planes-program-proyect'!K587</f>
        <v>0</v>
      </c>
      <c r="C587" s="193" t="str">
        <f t="shared" si="22"/>
        <v/>
      </c>
      <c r="D587" s="193">
        <f>'T12. Planes-program-proyect'!L587</f>
        <v>0</v>
      </c>
      <c r="E587" s="193" t="str">
        <f>'T12. Planes-program-proyect'!D587</f>
        <v>No existe una competencia definida</v>
      </c>
      <c r="F587" s="193">
        <f>'T12. Planes-program-proyect'!B587</f>
        <v>0</v>
      </c>
      <c r="G587" s="150">
        <f>'T11.Obj G, politicas, metas'!E587</f>
        <v>0</v>
      </c>
      <c r="H587" s="150">
        <f>'T11.Obj G, politicas, metas'!F587</f>
        <v>0</v>
      </c>
      <c r="I587" s="150">
        <f>+'T11.Obj G, politicas, metas'!G587</f>
        <v>0</v>
      </c>
      <c r="J587" s="189">
        <f>'T11.Obj G, politicas, metas'!H587</f>
        <v>0</v>
      </c>
      <c r="K587" s="189">
        <f>'T11.Obj G, politicas, metas'!I587</f>
        <v>0</v>
      </c>
      <c r="L587" s="189">
        <f t="shared" si="23"/>
        <v>0</v>
      </c>
      <c r="M587" s="189">
        <f>'T11.Obj G, politicas, metas'!J587</f>
        <v>0</v>
      </c>
      <c r="N587" s="189">
        <f>'T11.Obj G, politicas, metas'!K587</f>
        <v>0</v>
      </c>
      <c r="O587" s="189">
        <f>'T11.Obj G, politicas, metas'!L587</f>
        <v>0</v>
      </c>
      <c r="P587" s="189">
        <f>'T11.Obj G, politicas, metas'!M587</f>
        <v>0</v>
      </c>
      <c r="Q587" s="150" t="str">
        <f>_xlfn.CONCAT("PLAN/PROGRAMA: ",'T12. Planes-program-proyect'!F587,"
","PROYECTO: ",'T12. Planes-program-proyect'!G587)</f>
        <v xml:space="preserve">PLAN/PROGRAMA: 
PROYECTO: </v>
      </c>
      <c r="R587" s="231">
        <f>+'T12. Planes-program-proyect'!I587</f>
        <v>0</v>
      </c>
    </row>
    <row r="588" spans="1:18" ht="38.25">
      <c r="A588" s="193" t="str">
        <f>+'T12. Planes-program-proyect'!O588</f>
        <v xml:space="preserve"> </v>
      </c>
      <c r="B588" s="193">
        <f>'T12. Planes-program-proyect'!K588</f>
        <v>0</v>
      </c>
      <c r="C588" s="193" t="str">
        <f t="shared" si="22"/>
        <v/>
      </c>
      <c r="D588" s="193">
        <f>'T12. Planes-program-proyect'!L588</f>
        <v>0</v>
      </c>
      <c r="E588" s="193" t="str">
        <f>'T12. Planes-program-proyect'!D588</f>
        <v>No existe una competencia definida</v>
      </c>
      <c r="F588" s="193">
        <f>'T12. Planes-program-proyect'!B588</f>
        <v>0</v>
      </c>
      <c r="G588" s="150">
        <f>'T11.Obj G, politicas, metas'!E588</f>
        <v>0</v>
      </c>
      <c r="H588" s="150">
        <f>'T11.Obj G, politicas, metas'!F588</f>
        <v>0</v>
      </c>
      <c r="I588" s="150">
        <f>+'T11.Obj G, politicas, metas'!G588</f>
        <v>0</v>
      </c>
      <c r="J588" s="189">
        <f>'T11.Obj G, politicas, metas'!H588</f>
        <v>0</v>
      </c>
      <c r="K588" s="189">
        <f>'T11.Obj G, politicas, metas'!I588</f>
        <v>0</v>
      </c>
      <c r="L588" s="189">
        <f t="shared" si="23"/>
        <v>0</v>
      </c>
      <c r="M588" s="189">
        <f>'T11.Obj G, politicas, metas'!J588</f>
        <v>0</v>
      </c>
      <c r="N588" s="189">
        <f>'T11.Obj G, politicas, metas'!K588</f>
        <v>0</v>
      </c>
      <c r="O588" s="189">
        <f>'T11.Obj G, politicas, metas'!L588</f>
        <v>0</v>
      </c>
      <c r="P588" s="189">
        <f>'T11.Obj G, politicas, metas'!M588</f>
        <v>0</v>
      </c>
      <c r="Q588" s="150" t="str">
        <f>_xlfn.CONCAT("PLAN/PROGRAMA: ",'T12. Planes-program-proyect'!F588,"
","PROYECTO: ",'T12. Planes-program-proyect'!G588)</f>
        <v xml:space="preserve">PLAN/PROGRAMA: 
PROYECTO: </v>
      </c>
      <c r="R588" s="231">
        <f>+'T12. Planes-program-proyect'!I588</f>
        <v>0</v>
      </c>
    </row>
    <row r="589" spans="1:18" ht="38.25">
      <c r="A589" s="193" t="str">
        <f>+'T12. Planes-program-proyect'!O589</f>
        <v xml:space="preserve"> </v>
      </c>
      <c r="B589" s="193">
        <f>'T12. Planes-program-proyect'!K589</f>
        <v>0</v>
      </c>
      <c r="C589" s="193" t="str">
        <f t="shared" si="22"/>
        <v/>
      </c>
      <c r="D589" s="193">
        <f>'T12. Planes-program-proyect'!L589</f>
        <v>0</v>
      </c>
      <c r="E589" s="193" t="str">
        <f>'T12. Planes-program-proyect'!D589</f>
        <v>No existe una competencia definida</v>
      </c>
      <c r="F589" s="193">
        <f>'T12. Planes-program-proyect'!B589</f>
        <v>0</v>
      </c>
      <c r="G589" s="150">
        <f>'T11.Obj G, politicas, metas'!E589</f>
        <v>0</v>
      </c>
      <c r="H589" s="150">
        <f>'T11.Obj G, politicas, metas'!F589</f>
        <v>0</v>
      </c>
      <c r="I589" s="150">
        <f>+'T11.Obj G, politicas, metas'!G589</f>
        <v>0</v>
      </c>
      <c r="J589" s="189">
        <f>'T11.Obj G, politicas, metas'!H589</f>
        <v>0</v>
      </c>
      <c r="K589" s="189">
        <f>'T11.Obj G, politicas, metas'!I589</f>
        <v>0</v>
      </c>
      <c r="L589" s="189">
        <f t="shared" si="23"/>
        <v>0</v>
      </c>
      <c r="M589" s="189">
        <f>'T11.Obj G, politicas, metas'!J589</f>
        <v>0</v>
      </c>
      <c r="N589" s="189">
        <f>'T11.Obj G, politicas, metas'!K589</f>
        <v>0</v>
      </c>
      <c r="O589" s="189">
        <f>'T11.Obj G, politicas, metas'!L589</f>
        <v>0</v>
      </c>
      <c r="P589" s="189">
        <f>'T11.Obj G, politicas, metas'!M589</f>
        <v>0</v>
      </c>
      <c r="Q589" s="150" t="str">
        <f>_xlfn.CONCAT("PLAN/PROGRAMA: ",'T12. Planes-program-proyect'!F589,"
","PROYECTO: ",'T12. Planes-program-proyect'!G589)</f>
        <v xml:space="preserve">PLAN/PROGRAMA: 
PROYECTO: </v>
      </c>
      <c r="R589" s="231">
        <f>+'T12. Planes-program-proyect'!I589</f>
        <v>0</v>
      </c>
    </row>
    <row r="590" spans="1:18" ht="38.25">
      <c r="A590" s="193" t="str">
        <f>+'T12. Planes-program-proyect'!O590</f>
        <v xml:space="preserve"> </v>
      </c>
      <c r="B590" s="193">
        <f>'T12. Planes-program-proyect'!K590</f>
        <v>0</v>
      </c>
      <c r="C590" s="193" t="str">
        <f t="shared" si="22"/>
        <v/>
      </c>
      <c r="D590" s="193">
        <f>'T12. Planes-program-proyect'!L590</f>
        <v>0</v>
      </c>
      <c r="E590" s="193" t="str">
        <f>'T12. Planes-program-proyect'!D590</f>
        <v>No existe una competencia definida</v>
      </c>
      <c r="F590" s="193">
        <f>'T12. Planes-program-proyect'!B590</f>
        <v>0</v>
      </c>
      <c r="G590" s="150">
        <f>'T11.Obj G, politicas, metas'!E590</f>
        <v>0</v>
      </c>
      <c r="H590" s="150">
        <f>'T11.Obj G, politicas, metas'!F590</f>
        <v>0</v>
      </c>
      <c r="I590" s="150">
        <f>+'T11.Obj G, politicas, metas'!G590</f>
        <v>0</v>
      </c>
      <c r="J590" s="189">
        <f>'T11.Obj G, politicas, metas'!H590</f>
        <v>0</v>
      </c>
      <c r="K590" s="189">
        <f>'T11.Obj G, politicas, metas'!I590</f>
        <v>0</v>
      </c>
      <c r="L590" s="189">
        <f t="shared" si="23"/>
        <v>0</v>
      </c>
      <c r="M590" s="189">
        <f>'T11.Obj G, politicas, metas'!J590</f>
        <v>0</v>
      </c>
      <c r="N590" s="189">
        <f>'T11.Obj G, politicas, metas'!K590</f>
        <v>0</v>
      </c>
      <c r="O590" s="189">
        <f>'T11.Obj G, politicas, metas'!L590</f>
        <v>0</v>
      </c>
      <c r="P590" s="189">
        <f>'T11.Obj G, politicas, metas'!M590</f>
        <v>0</v>
      </c>
      <c r="Q590" s="150" t="str">
        <f>_xlfn.CONCAT("PLAN/PROGRAMA: ",'T12. Planes-program-proyect'!F590,"
","PROYECTO: ",'T12. Planes-program-proyect'!G590)</f>
        <v xml:space="preserve">PLAN/PROGRAMA: 
PROYECTO: </v>
      </c>
      <c r="R590" s="231">
        <f>+'T12. Planes-program-proyect'!I590</f>
        <v>0</v>
      </c>
    </row>
    <row r="591" spans="1:18" ht="38.25">
      <c r="A591" s="193" t="str">
        <f>+'T12. Planes-program-proyect'!O591</f>
        <v xml:space="preserve"> </v>
      </c>
      <c r="B591" s="193">
        <f>'T12. Planes-program-proyect'!K591</f>
        <v>0</v>
      </c>
      <c r="C591" s="193" t="str">
        <f t="shared" si="22"/>
        <v/>
      </c>
      <c r="D591" s="193">
        <f>'T12. Planes-program-proyect'!L591</f>
        <v>0</v>
      </c>
      <c r="E591" s="193" t="str">
        <f>'T12. Planes-program-proyect'!D591</f>
        <v>No existe una competencia definida</v>
      </c>
      <c r="F591" s="193">
        <f>'T12. Planes-program-proyect'!B591</f>
        <v>0</v>
      </c>
      <c r="G591" s="150">
        <f>'T11.Obj G, politicas, metas'!E591</f>
        <v>0</v>
      </c>
      <c r="H591" s="150">
        <f>'T11.Obj G, politicas, metas'!F591</f>
        <v>0</v>
      </c>
      <c r="I591" s="150">
        <f>+'T11.Obj G, politicas, metas'!G591</f>
        <v>0</v>
      </c>
      <c r="J591" s="189">
        <f>'T11.Obj G, politicas, metas'!H591</f>
        <v>0</v>
      </c>
      <c r="K591" s="189">
        <f>'T11.Obj G, politicas, metas'!I591</f>
        <v>0</v>
      </c>
      <c r="L591" s="189">
        <f t="shared" si="23"/>
        <v>0</v>
      </c>
      <c r="M591" s="189">
        <f>'T11.Obj G, politicas, metas'!J591</f>
        <v>0</v>
      </c>
      <c r="N591" s="189">
        <f>'T11.Obj G, politicas, metas'!K591</f>
        <v>0</v>
      </c>
      <c r="O591" s="189">
        <f>'T11.Obj G, politicas, metas'!L591</f>
        <v>0</v>
      </c>
      <c r="P591" s="189">
        <f>'T11.Obj G, politicas, metas'!M591</f>
        <v>0</v>
      </c>
      <c r="Q591" s="150" t="str">
        <f>_xlfn.CONCAT("PLAN/PROGRAMA: ",'T12. Planes-program-proyect'!F591,"
","PROYECTO: ",'T12. Planes-program-proyect'!G591)</f>
        <v xml:space="preserve">PLAN/PROGRAMA: 
PROYECTO: </v>
      </c>
      <c r="R591" s="231">
        <f>+'T12. Planes-program-proyect'!I591</f>
        <v>0</v>
      </c>
    </row>
    <row r="592" spans="1:18" ht="38.25">
      <c r="A592" s="193" t="str">
        <f>+'T12. Planes-program-proyect'!O592</f>
        <v xml:space="preserve"> </v>
      </c>
      <c r="B592" s="193">
        <f>'T12. Planes-program-proyect'!K592</f>
        <v>0</v>
      </c>
      <c r="C592" s="193" t="str">
        <f t="shared" si="22"/>
        <v/>
      </c>
      <c r="D592" s="193">
        <f>'T12. Planes-program-proyect'!L592</f>
        <v>0</v>
      </c>
      <c r="E592" s="193" t="str">
        <f>'T12. Planes-program-proyect'!D592</f>
        <v>No existe una competencia definida</v>
      </c>
      <c r="F592" s="193">
        <f>'T12. Planes-program-proyect'!B592</f>
        <v>0</v>
      </c>
      <c r="G592" s="150">
        <f>'T11.Obj G, politicas, metas'!E592</f>
        <v>0</v>
      </c>
      <c r="H592" s="150">
        <f>'T11.Obj G, politicas, metas'!F592</f>
        <v>0</v>
      </c>
      <c r="I592" s="150">
        <f>+'T11.Obj G, politicas, metas'!G592</f>
        <v>0</v>
      </c>
      <c r="J592" s="189">
        <f>'T11.Obj G, politicas, metas'!H592</f>
        <v>0</v>
      </c>
      <c r="K592" s="189">
        <f>'T11.Obj G, politicas, metas'!I592</f>
        <v>0</v>
      </c>
      <c r="L592" s="189">
        <f t="shared" si="23"/>
        <v>0</v>
      </c>
      <c r="M592" s="189">
        <f>'T11.Obj G, politicas, metas'!J592</f>
        <v>0</v>
      </c>
      <c r="N592" s="189">
        <f>'T11.Obj G, politicas, metas'!K592</f>
        <v>0</v>
      </c>
      <c r="O592" s="189">
        <f>'T11.Obj G, politicas, metas'!L592</f>
        <v>0</v>
      </c>
      <c r="P592" s="189">
        <f>'T11.Obj G, politicas, metas'!M592</f>
        <v>0</v>
      </c>
      <c r="Q592" s="150" t="str">
        <f>_xlfn.CONCAT("PLAN/PROGRAMA: ",'T12. Planes-program-proyect'!F592,"
","PROYECTO: ",'T12. Planes-program-proyect'!G592)</f>
        <v xml:space="preserve">PLAN/PROGRAMA: 
PROYECTO: </v>
      </c>
      <c r="R592" s="231">
        <f>+'T12. Planes-program-proyect'!I592</f>
        <v>0</v>
      </c>
    </row>
    <row r="593" spans="1:18" ht="38.25">
      <c r="A593" s="193" t="str">
        <f>+'T12. Planes-program-proyect'!O593</f>
        <v xml:space="preserve"> </v>
      </c>
      <c r="B593" s="193">
        <f>'T12. Planes-program-proyect'!K593</f>
        <v>0</v>
      </c>
      <c r="C593" s="193" t="str">
        <f t="shared" si="22"/>
        <v/>
      </c>
      <c r="D593" s="193">
        <f>'T12. Planes-program-proyect'!L593</f>
        <v>0</v>
      </c>
      <c r="E593" s="193" t="str">
        <f>'T12. Planes-program-proyect'!D593</f>
        <v>No existe una competencia definida</v>
      </c>
      <c r="F593" s="193">
        <f>'T12. Planes-program-proyect'!B593</f>
        <v>0</v>
      </c>
      <c r="G593" s="150">
        <f>'T11.Obj G, politicas, metas'!E593</f>
        <v>0</v>
      </c>
      <c r="H593" s="150">
        <f>'T11.Obj G, politicas, metas'!F593</f>
        <v>0</v>
      </c>
      <c r="I593" s="150">
        <f>+'T11.Obj G, politicas, metas'!G593</f>
        <v>0</v>
      </c>
      <c r="J593" s="189">
        <f>'T11.Obj G, politicas, metas'!H593</f>
        <v>0</v>
      </c>
      <c r="K593" s="189">
        <f>'T11.Obj G, politicas, metas'!I593</f>
        <v>0</v>
      </c>
      <c r="L593" s="189">
        <f t="shared" si="23"/>
        <v>0</v>
      </c>
      <c r="M593" s="189">
        <f>'T11.Obj G, politicas, metas'!J593</f>
        <v>0</v>
      </c>
      <c r="N593" s="189">
        <f>'T11.Obj G, politicas, metas'!K593</f>
        <v>0</v>
      </c>
      <c r="O593" s="189">
        <f>'T11.Obj G, politicas, metas'!L593</f>
        <v>0</v>
      </c>
      <c r="P593" s="189">
        <f>'T11.Obj G, politicas, metas'!M593</f>
        <v>0</v>
      </c>
      <c r="Q593" s="150" t="str">
        <f>_xlfn.CONCAT("PLAN/PROGRAMA: ",'T12. Planes-program-proyect'!F593,"
","PROYECTO: ",'T12. Planes-program-proyect'!G593)</f>
        <v xml:space="preserve">PLAN/PROGRAMA: 
PROYECTO: </v>
      </c>
      <c r="R593" s="231">
        <f>+'T12. Planes-program-proyect'!I593</f>
        <v>0</v>
      </c>
    </row>
    <row r="594" spans="1:18" ht="38.25">
      <c r="A594" s="193" t="str">
        <f>+'T12. Planes-program-proyect'!O594</f>
        <v xml:space="preserve"> </v>
      </c>
      <c r="B594" s="193">
        <f>'T12. Planes-program-proyect'!K594</f>
        <v>0</v>
      </c>
      <c r="C594" s="193" t="str">
        <f t="shared" si="22"/>
        <v/>
      </c>
      <c r="D594" s="193">
        <f>'T12. Planes-program-proyect'!L594</f>
        <v>0</v>
      </c>
      <c r="E594" s="193" t="str">
        <f>'T12. Planes-program-proyect'!D594</f>
        <v>No existe una competencia definida</v>
      </c>
      <c r="F594" s="193">
        <f>'T12. Planes-program-proyect'!B594</f>
        <v>0</v>
      </c>
      <c r="G594" s="150">
        <f>'T11.Obj G, politicas, metas'!E594</f>
        <v>0</v>
      </c>
      <c r="H594" s="150">
        <f>'T11.Obj G, politicas, metas'!F594</f>
        <v>0</v>
      </c>
      <c r="I594" s="150">
        <f>+'T11.Obj G, politicas, metas'!G594</f>
        <v>0</v>
      </c>
      <c r="J594" s="189">
        <f>'T11.Obj G, politicas, metas'!H594</f>
        <v>0</v>
      </c>
      <c r="K594" s="189">
        <f>'T11.Obj G, politicas, metas'!I594</f>
        <v>0</v>
      </c>
      <c r="L594" s="189">
        <f t="shared" si="23"/>
        <v>0</v>
      </c>
      <c r="M594" s="189">
        <f>'T11.Obj G, politicas, metas'!J594</f>
        <v>0</v>
      </c>
      <c r="N594" s="189">
        <f>'T11.Obj G, politicas, metas'!K594</f>
        <v>0</v>
      </c>
      <c r="O594" s="189">
        <f>'T11.Obj G, politicas, metas'!L594</f>
        <v>0</v>
      </c>
      <c r="P594" s="189">
        <f>'T11.Obj G, politicas, metas'!M594</f>
        <v>0</v>
      </c>
      <c r="Q594" s="150" t="str">
        <f>_xlfn.CONCAT("PLAN/PROGRAMA: ",'T12. Planes-program-proyect'!F594,"
","PROYECTO: ",'T12. Planes-program-proyect'!G594)</f>
        <v xml:space="preserve">PLAN/PROGRAMA: 
PROYECTO: </v>
      </c>
      <c r="R594" s="231">
        <f>+'T12. Planes-program-proyect'!I594</f>
        <v>0</v>
      </c>
    </row>
    <row r="595" spans="1:18" ht="38.25">
      <c r="A595" s="193" t="str">
        <f>+'T12. Planes-program-proyect'!O595</f>
        <v xml:space="preserve"> </v>
      </c>
      <c r="B595" s="193">
        <f>'T12. Planes-program-proyect'!K595</f>
        <v>0</v>
      </c>
      <c r="C595" s="193" t="str">
        <f t="shared" si="22"/>
        <v/>
      </c>
      <c r="D595" s="193">
        <f>'T12. Planes-program-proyect'!L595</f>
        <v>0</v>
      </c>
      <c r="E595" s="193" t="str">
        <f>'T12. Planes-program-proyect'!D595</f>
        <v>No existe una competencia definida</v>
      </c>
      <c r="F595" s="193">
        <f>'T12. Planes-program-proyect'!B595</f>
        <v>0</v>
      </c>
      <c r="G595" s="150">
        <f>'T11.Obj G, politicas, metas'!E595</f>
        <v>0</v>
      </c>
      <c r="H595" s="150">
        <f>'T11.Obj G, politicas, metas'!F595</f>
        <v>0</v>
      </c>
      <c r="I595" s="150">
        <f>+'T11.Obj G, politicas, metas'!G595</f>
        <v>0</v>
      </c>
      <c r="J595" s="189">
        <f>'T11.Obj G, politicas, metas'!H595</f>
        <v>0</v>
      </c>
      <c r="K595" s="189">
        <f>'T11.Obj G, politicas, metas'!I595</f>
        <v>0</v>
      </c>
      <c r="L595" s="189">
        <f t="shared" si="23"/>
        <v>0</v>
      </c>
      <c r="M595" s="189">
        <f>'T11.Obj G, politicas, metas'!J595</f>
        <v>0</v>
      </c>
      <c r="N595" s="189">
        <f>'T11.Obj G, politicas, metas'!K595</f>
        <v>0</v>
      </c>
      <c r="O595" s="189">
        <f>'T11.Obj G, politicas, metas'!L595</f>
        <v>0</v>
      </c>
      <c r="P595" s="189">
        <f>'T11.Obj G, politicas, metas'!M595</f>
        <v>0</v>
      </c>
      <c r="Q595" s="150" t="str">
        <f>_xlfn.CONCAT("PLAN/PROGRAMA: ",'T12. Planes-program-proyect'!F595,"
","PROYECTO: ",'T12. Planes-program-proyect'!G595)</f>
        <v xml:space="preserve">PLAN/PROGRAMA: 
PROYECTO: </v>
      </c>
      <c r="R595" s="231">
        <f>+'T12. Planes-program-proyect'!I595</f>
        <v>0</v>
      </c>
    </row>
    <row r="596" spans="1:18" ht="38.25">
      <c r="A596" s="193" t="str">
        <f>+'T12. Planes-program-proyect'!O596</f>
        <v xml:space="preserve"> </v>
      </c>
      <c r="B596" s="193">
        <f>'T12. Planes-program-proyect'!K596</f>
        <v>0</v>
      </c>
      <c r="C596" s="193" t="str">
        <f t="shared" si="22"/>
        <v/>
      </c>
      <c r="D596" s="193">
        <f>'T12. Planes-program-proyect'!L596</f>
        <v>0</v>
      </c>
      <c r="E596" s="193" t="str">
        <f>'T12. Planes-program-proyect'!D596</f>
        <v>No existe una competencia definida</v>
      </c>
      <c r="F596" s="193">
        <f>'T12. Planes-program-proyect'!B596</f>
        <v>0</v>
      </c>
      <c r="G596" s="150">
        <f>'T11.Obj G, politicas, metas'!E596</f>
        <v>0</v>
      </c>
      <c r="H596" s="150">
        <f>'T11.Obj G, politicas, metas'!F596</f>
        <v>0</v>
      </c>
      <c r="I596" s="150">
        <f>+'T11.Obj G, politicas, metas'!G596</f>
        <v>0</v>
      </c>
      <c r="J596" s="189">
        <f>'T11.Obj G, politicas, metas'!H596</f>
        <v>0</v>
      </c>
      <c r="K596" s="189">
        <f>'T11.Obj G, politicas, metas'!I596</f>
        <v>0</v>
      </c>
      <c r="L596" s="189">
        <f t="shared" si="23"/>
        <v>0</v>
      </c>
      <c r="M596" s="189">
        <f>'T11.Obj G, politicas, metas'!J596</f>
        <v>0</v>
      </c>
      <c r="N596" s="189">
        <f>'T11.Obj G, politicas, metas'!K596</f>
        <v>0</v>
      </c>
      <c r="O596" s="189">
        <f>'T11.Obj G, politicas, metas'!L596</f>
        <v>0</v>
      </c>
      <c r="P596" s="189">
        <f>'T11.Obj G, politicas, metas'!M596</f>
        <v>0</v>
      </c>
      <c r="Q596" s="150" t="str">
        <f>_xlfn.CONCAT("PLAN/PROGRAMA: ",'T12. Planes-program-proyect'!F596,"
","PROYECTO: ",'T12. Planes-program-proyect'!G596)</f>
        <v xml:space="preserve">PLAN/PROGRAMA: 
PROYECTO: </v>
      </c>
      <c r="R596" s="231">
        <f>+'T12. Planes-program-proyect'!I596</f>
        <v>0</v>
      </c>
    </row>
    <row r="597" spans="1:18" ht="38.25">
      <c r="A597" s="193" t="str">
        <f>+'T12. Planes-program-proyect'!O597</f>
        <v xml:space="preserve"> </v>
      </c>
      <c r="B597" s="193">
        <f>'T12. Planes-program-proyect'!K597</f>
        <v>0</v>
      </c>
      <c r="C597" s="193" t="str">
        <f t="shared" si="22"/>
        <v/>
      </c>
      <c r="D597" s="193">
        <f>'T12. Planes-program-proyect'!L597</f>
        <v>0</v>
      </c>
      <c r="E597" s="193" t="str">
        <f>'T12. Planes-program-proyect'!D597</f>
        <v>No existe una competencia definida</v>
      </c>
      <c r="F597" s="193">
        <f>'T12. Planes-program-proyect'!B597</f>
        <v>0</v>
      </c>
      <c r="G597" s="150">
        <f>'T11.Obj G, politicas, metas'!E597</f>
        <v>0</v>
      </c>
      <c r="H597" s="150">
        <f>'T11.Obj G, politicas, metas'!F597</f>
        <v>0</v>
      </c>
      <c r="I597" s="150">
        <f>+'T11.Obj G, politicas, metas'!G597</f>
        <v>0</v>
      </c>
      <c r="J597" s="189">
        <f>'T11.Obj G, politicas, metas'!H597</f>
        <v>0</v>
      </c>
      <c r="K597" s="189">
        <f>'T11.Obj G, politicas, metas'!I597</f>
        <v>0</v>
      </c>
      <c r="L597" s="189">
        <f t="shared" si="23"/>
        <v>0</v>
      </c>
      <c r="M597" s="189">
        <f>'T11.Obj G, politicas, metas'!J597</f>
        <v>0</v>
      </c>
      <c r="N597" s="189">
        <f>'T11.Obj G, politicas, metas'!K597</f>
        <v>0</v>
      </c>
      <c r="O597" s="189">
        <f>'T11.Obj G, politicas, metas'!L597</f>
        <v>0</v>
      </c>
      <c r="P597" s="189">
        <f>'T11.Obj G, politicas, metas'!M597</f>
        <v>0</v>
      </c>
      <c r="Q597" s="150" t="str">
        <f>_xlfn.CONCAT("PLAN/PROGRAMA: ",'T12. Planes-program-proyect'!F597,"
","PROYECTO: ",'T12. Planes-program-proyect'!G597)</f>
        <v xml:space="preserve">PLAN/PROGRAMA: 
PROYECTO: </v>
      </c>
      <c r="R597" s="231">
        <f>+'T12. Planes-program-proyect'!I597</f>
        <v>0</v>
      </c>
    </row>
    <row r="598" spans="1:18" ht="38.25">
      <c r="A598" s="193" t="str">
        <f>+'T12. Planes-program-proyect'!O598</f>
        <v xml:space="preserve"> </v>
      </c>
      <c r="B598" s="193">
        <f>'T12. Planes-program-proyect'!K598</f>
        <v>0</v>
      </c>
      <c r="C598" s="193" t="str">
        <f t="shared" si="22"/>
        <v/>
      </c>
      <c r="D598" s="193">
        <f>'T12. Planes-program-proyect'!L598</f>
        <v>0</v>
      </c>
      <c r="E598" s="193" t="str">
        <f>'T12. Planes-program-proyect'!D598</f>
        <v>No existe una competencia definida</v>
      </c>
      <c r="F598" s="193">
        <f>'T12. Planes-program-proyect'!B598</f>
        <v>0</v>
      </c>
      <c r="G598" s="150">
        <f>'T11.Obj G, politicas, metas'!E598</f>
        <v>0</v>
      </c>
      <c r="H598" s="150">
        <f>'T11.Obj G, politicas, metas'!F598</f>
        <v>0</v>
      </c>
      <c r="I598" s="150">
        <f>+'T11.Obj G, politicas, metas'!G598</f>
        <v>0</v>
      </c>
      <c r="J598" s="189">
        <f>'T11.Obj G, politicas, metas'!H598</f>
        <v>0</v>
      </c>
      <c r="K598" s="189">
        <f>'T11.Obj G, politicas, metas'!I598</f>
        <v>0</v>
      </c>
      <c r="L598" s="189">
        <f t="shared" si="23"/>
        <v>0</v>
      </c>
      <c r="M598" s="189">
        <f>'T11.Obj G, politicas, metas'!J598</f>
        <v>0</v>
      </c>
      <c r="N598" s="189">
        <f>'T11.Obj G, politicas, metas'!K598</f>
        <v>0</v>
      </c>
      <c r="O598" s="189">
        <f>'T11.Obj G, politicas, metas'!L598</f>
        <v>0</v>
      </c>
      <c r="P598" s="189">
        <f>'T11.Obj G, politicas, metas'!M598</f>
        <v>0</v>
      </c>
      <c r="Q598" s="150" t="str">
        <f>_xlfn.CONCAT("PLAN/PROGRAMA: ",'T12. Planes-program-proyect'!F598,"
","PROYECTO: ",'T12. Planes-program-proyect'!G598)</f>
        <v xml:space="preserve">PLAN/PROGRAMA: 
PROYECTO: </v>
      </c>
      <c r="R598" s="231">
        <f>+'T12. Planes-program-proyect'!I598</f>
        <v>0</v>
      </c>
    </row>
    <row r="599" spans="1:18" ht="38.25">
      <c r="A599" s="193" t="str">
        <f>+'T12. Planes-program-proyect'!O599</f>
        <v xml:space="preserve"> </v>
      </c>
      <c r="B599" s="193">
        <f>'T12. Planes-program-proyect'!K599</f>
        <v>0</v>
      </c>
      <c r="C599" s="193" t="str">
        <f t="shared" si="22"/>
        <v/>
      </c>
      <c r="D599" s="193">
        <f>'T12. Planes-program-proyect'!L599</f>
        <v>0</v>
      </c>
      <c r="E599" s="193" t="str">
        <f>'T12. Planes-program-proyect'!D599</f>
        <v>No existe una competencia definida</v>
      </c>
      <c r="F599" s="193">
        <f>'T12. Planes-program-proyect'!B599</f>
        <v>0</v>
      </c>
      <c r="G599" s="150">
        <f>'T11.Obj G, politicas, metas'!E599</f>
        <v>0</v>
      </c>
      <c r="H599" s="150">
        <f>'T11.Obj G, politicas, metas'!F599</f>
        <v>0</v>
      </c>
      <c r="I599" s="150">
        <f>+'T11.Obj G, politicas, metas'!G599</f>
        <v>0</v>
      </c>
      <c r="J599" s="189">
        <f>'T11.Obj G, politicas, metas'!H599</f>
        <v>0</v>
      </c>
      <c r="K599" s="189">
        <f>'T11.Obj G, politicas, metas'!I599</f>
        <v>0</v>
      </c>
      <c r="L599" s="189">
        <f t="shared" si="23"/>
        <v>0</v>
      </c>
      <c r="M599" s="189">
        <f>'T11.Obj G, politicas, metas'!J599</f>
        <v>0</v>
      </c>
      <c r="N599" s="189">
        <f>'T11.Obj G, politicas, metas'!K599</f>
        <v>0</v>
      </c>
      <c r="O599" s="189">
        <f>'T11.Obj G, politicas, metas'!L599</f>
        <v>0</v>
      </c>
      <c r="P599" s="189">
        <f>'T11.Obj G, politicas, metas'!M599</f>
        <v>0</v>
      </c>
      <c r="Q599" s="150" t="str">
        <f>_xlfn.CONCAT("PLAN/PROGRAMA: ",'T12. Planes-program-proyect'!F599,"
","PROYECTO: ",'T12. Planes-program-proyect'!G599)</f>
        <v xml:space="preserve">PLAN/PROGRAMA: 
PROYECTO: </v>
      </c>
      <c r="R599" s="231">
        <f>+'T12. Planes-program-proyect'!I599</f>
        <v>0</v>
      </c>
    </row>
    <row r="600" spans="1:18" ht="38.25">
      <c r="A600" s="193" t="str">
        <f>+'T12. Planes-program-proyect'!O600</f>
        <v xml:space="preserve"> </v>
      </c>
      <c r="B600" s="193">
        <f>'T12. Planes-program-proyect'!K600</f>
        <v>0</v>
      </c>
      <c r="C600" s="193" t="str">
        <f t="shared" si="22"/>
        <v/>
      </c>
      <c r="D600" s="193">
        <f>'T12. Planes-program-proyect'!L600</f>
        <v>0</v>
      </c>
      <c r="E600" s="193" t="str">
        <f>'T12. Planes-program-proyect'!D600</f>
        <v>No existe una competencia definida</v>
      </c>
      <c r="F600" s="193">
        <f>'T12. Planes-program-proyect'!B600</f>
        <v>0</v>
      </c>
      <c r="G600" s="150">
        <f>'T11.Obj G, politicas, metas'!E600</f>
        <v>0</v>
      </c>
      <c r="H600" s="150">
        <f>'T11.Obj G, politicas, metas'!F600</f>
        <v>0</v>
      </c>
      <c r="I600" s="150">
        <f>+'T11.Obj G, politicas, metas'!G600</f>
        <v>0</v>
      </c>
      <c r="J600" s="189">
        <f>'T11.Obj G, politicas, metas'!H600</f>
        <v>0</v>
      </c>
      <c r="K600" s="189">
        <f>'T11.Obj G, politicas, metas'!I600</f>
        <v>0</v>
      </c>
      <c r="L600" s="189">
        <f t="shared" si="23"/>
        <v>0</v>
      </c>
      <c r="M600" s="189">
        <f>'T11.Obj G, politicas, metas'!J600</f>
        <v>0</v>
      </c>
      <c r="N600" s="189">
        <f>'T11.Obj G, politicas, metas'!K600</f>
        <v>0</v>
      </c>
      <c r="O600" s="189">
        <f>'T11.Obj G, politicas, metas'!L600</f>
        <v>0</v>
      </c>
      <c r="P600" s="189">
        <f>'T11.Obj G, politicas, metas'!M600</f>
        <v>0</v>
      </c>
      <c r="Q600" s="150" t="str">
        <f>_xlfn.CONCAT("PLAN/PROGRAMA: ",'T12. Planes-program-proyect'!F600,"
","PROYECTO: ",'T12. Planes-program-proyect'!G600)</f>
        <v xml:space="preserve">PLAN/PROGRAMA: 
PROYECTO: </v>
      </c>
      <c r="R600" s="231">
        <f>+'T12. Planes-program-proyect'!I600</f>
        <v>0</v>
      </c>
    </row>
    <row r="601" spans="1:18" ht="38.25">
      <c r="A601" s="193" t="str">
        <f>+'T12. Planes-program-proyect'!O601</f>
        <v xml:space="preserve"> </v>
      </c>
      <c r="B601" s="193">
        <f>'T12. Planes-program-proyect'!K601</f>
        <v>0</v>
      </c>
      <c r="C601" s="193" t="str">
        <f t="shared" si="22"/>
        <v/>
      </c>
      <c r="D601" s="193">
        <f>'T12. Planes-program-proyect'!L601</f>
        <v>0</v>
      </c>
      <c r="E601" s="193" t="str">
        <f>'T12. Planes-program-proyect'!D601</f>
        <v>No existe una competencia definida</v>
      </c>
      <c r="F601" s="193">
        <f>'T12. Planes-program-proyect'!B601</f>
        <v>0</v>
      </c>
      <c r="G601" s="150">
        <f>'T11.Obj G, politicas, metas'!E601</f>
        <v>0</v>
      </c>
      <c r="H601" s="150">
        <f>'T11.Obj G, politicas, metas'!F601</f>
        <v>0</v>
      </c>
      <c r="I601" s="150">
        <f>+'T11.Obj G, politicas, metas'!G601</f>
        <v>0</v>
      </c>
      <c r="J601" s="189">
        <f>'T11.Obj G, politicas, metas'!H601</f>
        <v>0</v>
      </c>
      <c r="K601" s="189">
        <f>'T11.Obj G, politicas, metas'!I601</f>
        <v>0</v>
      </c>
      <c r="L601" s="189">
        <f t="shared" si="23"/>
        <v>0</v>
      </c>
      <c r="M601" s="189">
        <f>'T11.Obj G, politicas, metas'!J601</f>
        <v>0</v>
      </c>
      <c r="N601" s="189">
        <f>'T11.Obj G, politicas, metas'!K601</f>
        <v>0</v>
      </c>
      <c r="O601" s="189">
        <f>'T11.Obj G, politicas, metas'!L601</f>
        <v>0</v>
      </c>
      <c r="P601" s="189">
        <f>'T11.Obj G, politicas, metas'!M601</f>
        <v>0</v>
      </c>
      <c r="Q601" s="150" t="str">
        <f>_xlfn.CONCAT("PLAN/PROGRAMA: ",'T12. Planes-program-proyect'!F601,"
","PROYECTO: ",'T12. Planes-program-proyect'!G601)</f>
        <v xml:space="preserve">PLAN/PROGRAMA: 
PROYECTO: </v>
      </c>
      <c r="R601" s="231">
        <f>+'T12. Planes-program-proyect'!I601</f>
        <v>0</v>
      </c>
    </row>
    <row r="602" spans="1:18" ht="38.25">
      <c r="A602" s="193" t="str">
        <f>+'T12. Planes-program-proyect'!O602</f>
        <v xml:space="preserve"> </v>
      </c>
      <c r="B602" s="193">
        <f>'T12. Planes-program-proyect'!K602</f>
        <v>0</v>
      </c>
      <c r="C602" s="193" t="str">
        <f t="shared" si="22"/>
        <v/>
      </c>
      <c r="D602" s="193">
        <f>'T12. Planes-program-proyect'!L602</f>
        <v>0</v>
      </c>
      <c r="E602" s="193" t="str">
        <f>'T12. Planes-program-proyect'!D602</f>
        <v>No existe una competencia definida</v>
      </c>
      <c r="F602" s="193">
        <f>'T12. Planes-program-proyect'!B602</f>
        <v>0</v>
      </c>
      <c r="G602" s="150">
        <f>'T11.Obj G, politicas, metas'!E602</f>
        <v>0</v>
      </c>
      <c r="H602" s="150">
        <f>'T11.Obj G, politicas, metas'!F602</f>
        <v>0</v>
      </c>
      <c r="I602" s="150">
        <f>+'T11.Obj G, politicas, metas'!G602</f>
        <v>0</v>
      </c>
      <c r="J602" s="189">
        <f>'T11.Obj G, politicas, metas'!H602</f>
        <v>0</v>
      </c>
      <c r="K602" s="189">
        <f>'T11.Obj G, politicas, metas'!I602</f>
        <v>0</v>
      </c>
      <c r="L602" s="189">
        <f t="shared" si="23"/>
        <v>0</v>
      </c>
      <c r="M602" s="189">
        <f>'T11.Obj G, politicas, metas'!J602</f>
        <v>0</v>
      </c>
      <c r="N602" s="189">
        <f>'T11.Obj G, politicas, metas'!K602</f>
        <v>0</v>
      </c>
      <c r="O602" s="189">
        <f>'T11.Obj G, politicas, metas'!L602</f>
        <v>0</v>
      </c>
      <c r="P602" s="189">
        <f>'T11.Obj G, politicas, metas'!M602</f>
        <v>0</v>
      </c>
      <c r="Q602" s="150" t="str">
        <f>_xlfn.CONCAT("PLAN/PROGRAMA: ",'T12. Planes-program-proyect'!F602,"
","PROYECTO: ",'T12. Planes-program-proyect'!G602)</f>
        <v xml:space="preserve">PLAN/PROGRAMA: 
PROYECTO: </v>
      </c>
      <c r="R602" s="231">
        <f>+'T12. Planes-program-proyect'!I602</f>
        <v>0</v>
      </c>
    </row>
    <row r="603" spans="1:18" ht="38.25">
      <c r="A603" s="193" t="str">
        <f>+'T12. Planes-program-proyect'!O603</f>
        <v xml:space="preserve"> </v>
      </c>
      <c r="B603" s="193">
        <f>'T12. Planes-program-proyect'!K603</f>
        <v>0</v>
      </c>
      <c r="C603" s="193" t="str">
        <f t="shared" si="22"/>
        <v/>
      </c>
      <c r="D603" s="193">
        <f>'T12. Planes-program-proyect'!L603</f>
        <v>0</v>
      </c>
      <c r="E603" s="193" t="str">
        <f>'T12. Planes-program-proyect'!D603</f>
        <v>No existe una competencia definida</v>
      </c>
      <c r="F603" s="193">
        <f>'T12. Planes-program-proyect'!B603</f>
        <v>0</v>
      </c>
      <c r="G603" s="150">
        <f>'T11.Obj G, politicas, metas'!E603</f>
        <v>0</v>
      </c>
      <c r="H603" s="150">
        <f>'T11.Obj G, politicas, metas'!F603</f>
        <v>0</v>
      </c>
      <c r="I603" s="150">
        <f>+'T11.Obj G, politicas, metas'!G603</f>
        <v>0</v>
      </c>
      <c r="J603" s="189">
        <f>'T11.Obj G, politicas, metas'!H603</f>
        <v>0</v>
      </c>
      <c r="K603" s="189">
        <f>'T11.Obj G, politicas, metas'!I603</f>
        <v>0</v>
      </c>
      <c r="L603" s="189">
        <f t="shared" si="23"/>
        <v>0</v>
      </c>
      <c r="M603" s="189">
        <f>'T11.Obj G, politicas, metas'!J603</f>
        <v>0</v>
      </c>
      <c r="N603" s="189">
        <f>'T11.Obj G, politicas, metas'!K603</f>
        <v>0</v>
      </c>
      <c r="O603" s="189">
        <f>'T11.Obj G, politicas, metas'!L603</f>
        <v>0</v>
      </c>
      <c r="P603" s="189">
        <f>'T11.Obj G, politicas, metas'!M603</f>
        <v>0</v>
      </c>
      <c r="Q603" s="150" t="str">
        <f>_xlfn.CONCAT("PLAN/PROGRAMA: ",'T12. Planes-program-proyect'!F603,"
","PROYECTO: ",'T12. Planes-program-proyect'!G603)</f>
        <v xml:space="preserve">PLAN/PROGRAMA: 
PROYECTO: </v>
      </c>
      <c r="R603" s="231">
        <f>+'T12. Planes-program-proyect'!I603</f>
        <v>0</v>
      </c>
    </row>
    <row r="604" spans="1:18" ht="38.25">
      <c r="A604" s="193" t="str">
        <f>+'T12. Planes-program-proyect'!O604</f>
        <v xml:space="preserve"> </v>
      </c>
      <c r="B604" s="193">
        <f>'T12. Planes-program-proyect'!K604</f>
        <v>0</v>
      </c>
      <c r="C604" s="193" t="str">
        <f t="shared" si="22"/>
        <v/>
      </c>
      <c r="D604" s="193">
        <f>'T12. Planes-program-proyect'!L604</f>
        <v>0</v>
      </c>
      <c r="E604" s="193" t="str">
        <f>'T12. Planes-program-proyect'!D604</f>
        <v>No existe una competencia definida</v>
      </c>
      <c r="F604" s="193">
        <f>'T12. Planes-program-proyect'!B604</f>
        <v>0</v>
      </c>
      <c r="G604" s="150">
        <f>'T11.Obj G, politicas, metas'!E604</f>
        <v>0</v>
      </c>
      <c r="H604" s="150">
        <f>'T11.Obj G, politicas, metas'!F604</f>
        <v>0</v>
      </c>
      <c r="I604" s="150">
        <f>+'T11.Obj G, politicas, metas'!G604</f>
        <v>0</v>
      </c>
      <c r="J604" s="189">
        <f>'T11.Obj G, politicas, metas'!H604</f>
        <v>0</v>
      </c>
      <c r="K604" s="189">
        <f>'T11.Obj G, politicas, metas'!I604</f>
        <v>0</v>
      </c>
      <c r="L604" s="189">
        <f t="shared" si="23"/>
        <v>0</v>
      </c>
      <c r="M604" s="189">
        <f>'T11.Obj G, politicas, metas'!J604</f>
        <v>0</v>
      </c>
      <c r="N604" s="189">
        <f>'T11.Obj G, politicas, metas'!K604</f>
        <v>0</v>
      </c>
      <c r="O604" s="189">
        <f>'T11.Obj G, politicas, metas'!L604</f>
        <v>0</v>
      </c>
      <c r="P604" s="189">
        <f>'T11.Obj G, politicas, metas'!M604</f>
        <v>0</v>
      </c>
      <c r="Q604" s="150" t="str">
        <f>_xlfn.CONCAT("PLAN/PROGRAMA: ",'T12. Planes-program-proyect'!F604,"
","PROYECTO: ",'T12. Planes-program-proyect'!G604)</f>
        <v xml:space="preserve">PLAN/PROGRAMA: 
PROYECTO: </v>
      </c>
      <c r="R604" s="231">
        <f>+'T12. Planes-program-proyect'!I604</f>
        <v>0</v>
      </c>
    </row>
    <row r="605" spans="1:18" ht="38.25">
      <c r="A605" s="193" t="str">
        <f>+'T12. Planes-program-proyect'!O605</f>
        <v xml:space="preserve"> </v>
      </c>
      <c r="B605" s="193">
        <f>'T12. Planes-program-proyect'!K605</f>
        <v>0</v>
      </c>
      <c r="C605" s="193" t="str">
        <f t="shared" si="22"/>
        <v/>
      </c>
      <c r="D605" s="193">
        <f>'T12. Planes-program-proyect'!L605</f>
        <v>0</v>
      </c>
      <c r="E605" s="193" t="str">
        <f>'T12. Planes-program-proyect'!D605</f>
        <v>No existe una competencia definida</v>
      </c>
      <c r="F605" s="193">
        <f>'T12. Planes-program-proyect'!B605</f>
        <v>0</v>
      </c>
      <c r="G605" s="150">
        <f>'T11.Obj G, politicas, metas'!E605</f>
        <v>0</v>
      </c>
      <c r="H605" s="150">
        <f>'T11.Obj G, politicas, metas'!F605</f>
        <v>0</v>
      </c>
      <c r="I605" s="150">
        <f>+'T11.Obj G, politicas, metas'!G605</f>
        <v>0</v>
      </c>
      <c r="J605" s="189">
        <f>'T11.Obj G, politicas, metas'!H605</f>
        <v>0</v>
      </c>
      <c r="K605" s="189">
        <f>'T11.Obj G, politicas, metas'!I605</f>
        <v>0</v>
      </c>
      <c r="L605" s="189">
        <f t="shared" si="23"/>
        <v>0</v>
      </c>
      <c r="M605" s="189">
        <f>'T11.Obj G, politicas, metas'!J605</f>
        <v>0</v>
      </c>
      <c r="N605" s="189">
        <f>'T11.Obj G, politicas, metas'!K605</f>
        <v>0</v>
      </c>
      <c r="O605" s="189">
        <f>'T11.Obj G, politicas, metas'!L605</f>
        <v>0</v>
      </c>
      <c r="P605" s="189">
        <f>'T11.Obj G, politicas, metas'!M605</f>
        <v>0</v>
      </c>
      <c r="Q605" s="150" t="str">
        <f>_xlfn.CONCAT("PLAN/PROGRAMA: ",'T12. Planes-program-proyect'!F605,"
","PROYECTO: ",'T12. Planes-program-proyect'!G605)</f>
        <v xml:space="preserve">PLAN/PROGRAMA: 
PROYECTO: </v>
      </c>
      <c r="R605" s="231">
        <f>+'T12. Planes-program-proyect'!I605</f>
        <v>0</v>
      </c>
    </row>
    <row r="606" spans="1:18" ht="38.25">
      <c r="A606" s="193" t="str">
        <f>+'T12. Planes-program-proyect'!O606</f>
        <v xml:space="preserve"> </v>
      </c>
      <c r="B606" s="193">
        <f>'T12. Planes-program-proyect'!K606</f>
        <v>0</v>
      </c>
      <c r="C606" s="193" t="str">
        <f t="shared" si="22"/>
        <v/>
      </c>
      <c r="D606" s="193">
        <f>'T12. Planes-program-proyect'!L606</f>
        <v>0</v>
      </c>
      <c r="E606" s="193" t="str">
        <f>'T12. Planes-program-proyect'!D606</f>
        <v>No existe una competencia definida</v>
      </c>
      <c r="F606" s="193">
        <f>'T12. Planes-program-proyect'!B606</f>
        <v>0</v>
      </c>
      <c r="G606" s="150">
        <f>'T11.Obj G, politicas, metas'!E606</f>
        <v>0</v>
      </c>
      <c r="H606" s="150">
        <f>'T11.Obj G, politicas, metas'!F606</f>
        <v>0</v>
      </c>
      <c r="I606" s="150">
        <f>+'T11.Obj G, politicas, metas'!G606</f>
        <v>0</v>
      </c>
      <c r="J606" s="189">
        <f>'T11.Obj G, politicas, metas'!H606</f>
        <v>0</v>
      </c>
      <c r="K606" s="189">
        <f>'T11.Obj G, politicas, metas'!I606</f>
        <v>0</v>
      </c>
      <c r="L606" s="189">
        <f t="shared" si="23"/>
        <v>0</v>
      </c>
      <c r="M606" s="189">
        <f>'T11.Obj G, politicas, metas'!J606</f>
        <v>0</v>
      </c>
      <c r="N606" s="189">
        <f>'T11.Obj G, politicas, metas'!K606</f>
        <v>0</v>
      </c>
      <c r="O606" s="189">
        <f>'T11.Obj G, politicas, metas'!L606</f>
        <v>0</v>
      </c>
      <c r="P606" s="189">
        <f>'T11.Obj G, politicas, metas'!M606</f>
        <v>0</v>
      </c>
      <c r="Q606" s="150" t="str">
        <f>_xlfn.CONCAT("PLAN/PROGRAMA: ",'T12. Planes-program-proyect'!F606,"
","PROYECTO: ",'T12. Planes-program-proyect'!G606)</f>
        <v xml:space="preserve">PLAN/PROGRAMA: 
PROYECTO: </v>
      </c>
      <c r="R606" s="231">
        <f>+'T12. Planes-program-proyect'!I606</f>
        <v>0</v>
      </c>
    </row>
    <row r="607" spans="1:18" ht="38.25">
      <c r="A607" s="193" t="str">
        <f>+'T12. Planes-program-proyect'!O607</f>
        <v xml:space="preserve"> </v>
      </c>
      <c r="B607" s="193">
        <f>'T12. Planes-program-proyect'!K607</f>
        <v>0</v>
      </c>
      <c r="C607" s="193" t="str">
        <f t="shared" si="22"/>
        <v/>
      </c>
      <c r="D607" s="193">
        <f>'T12. Planes-program-proyect'!L607</f>
        <v>0</v>
      </c>
      <c r="E607" s="193" t="str">
        <f>'T12. Planes-program-proyect'!D607</f>
        <v>No existe una competencia definida</v>
      </c>
      <c r="F607" s="193">
        <f>'T12. Planes-program-proyect'!B607</f>
        <v>0</v>
      </c>
      <c r="G607" s="150">
        <f>'T11.Obj G, politicas, metas'!E607</f>
        <v>0</v>
      </c>
      <c r="H607" s="150">
        <f>'T11.Obj G, politicas, metas'!F607</f>
        <v>0</v>
      </c>
      <c r="I607" s="150">
        <f>+'T11.Obj G, politicas, metas'!G607</f>
        <v>0</v>
      </c>
      <c r="J607" s="189">
        <f>'T11.Obj G, politicas, metas'!H607</f>
        <v>0</v>
      </c>
      <c r="K607" s="189">
        <f>'T11.Obj G, politicas, metas'!I607</f>
        <v>0</v>
      </c>
      <c r="L607" s="189">
        <f t="shared" si="23"/>
        <v>0</v>
      </c>
      <c r="M607" s="189">
        <f>'T11.Obj G, politicas, metas'!J607</f>
        <v>0</v>
      </c>
      <c r="N607" s="189">
        <f>'T11.Obj G, politicas, metas'!K607</f>
        <v>0</v>
      </c>
      <c r="O607" s="189">
        <f>'T11.Obj G, politicas, metas'!L607</f>
        <v>0</v>
      </c>
      <c r="P607" s="189">
        <f>'T11.Obj G, politicas, metas'!M607</f>
        <v>0</v>
      </c>
      <c r="Q607" s="150" t="str">
        <f>_xlfn.CONCAT("PLAN/PROGRAMA: ",'T12. Planes-program-proyect'!F607,"
","PROYECTO: ",'T12. Planes-program-proyect'!G607)</f>
        <v xml:space="preserve">PLAN/PROGRAMA: 
PROYECTO: </v>
      </c>
      <c r="R607" s="231">
        <f>+'T12. Planes-program-proyect'!I607</f>
        <v>0</v>
      </c>
    </row>
    <row r="608" spans="1:18" ht="38.25">
      <c r="A608" s="193" t="str">
        <f>+'T12. Planes-program-proyect'!O608</f>
        <v xml:space="preserve"> </v>
      </c>
      <c r="B608" s="193">
        <f>'T12. Planes-program-proyect'!K608</f>
        <v>0</v>
      </c>
      <c r="C608" s="193" t="str">
        <f t="shared" si="22"/>
        <v/>
      </c>
      <c r="D608" s="193">
        <f>'T12. Planes-program-proyect'!L608</f>
        <v>0</v>
      </c>
      <c r="E608" s="193" t="str">
        <f>'T12. Planes-program-proyect'!D608</f>
        <v>No existe una competencia definida</v>
      </c>
      <c r="F608" s="193">
        <f>'T12. Planes-program-proyect'!B608</f>
        <v>0</v>
      </c>
      <c r="G608" s="150">
        <f>'T11.Obj G, politicas, metas'!E608</f>
        <v>0</v>
      </c>
      <c r="H608" s="150">
        <f>'T11.Obj G, politicas, metas'!F608</f>
        <v>0</v>
      </c>
      <c r="I608" s="150">
        <f>+'T11.Obj G, politicas, metas'!G608</f>
        <v>0</v>
      </c>
      <c r="J608" s="189">
        <f>'T11.Obj G, politicas, metas'!H608</f>
        <v>0</v>
      </c>
      <c r="K608" s="189">
        <f>'T11.Obj G, politicas, metas'!I608</f>
        <v>0</v>
      </c>
      <c r="L608" s="189">
        <f t="shared" si="23"/>
        <v>0</v>
      </c>
      <c r="M608" s="189">
        <f>'T11.Obj G, politicas, metas'!J608</f>
        <v>0</v>
      </c>
      <c r="N608" s="189">
        <f>'T11.Obj G, politicas, metas'!K608</f>
        <v>0</v>
      </c>
      <c r="O608" s="189">
        <f>'T11.Obj G, politicas, metas'!L608</f>
        <v>0</v>
      </c>
      <c r="P608" s="189">
        <f>'T11.Obj G, politicas, metas'!M608</f>
        <v>0</v>
      </c>
      <c r="Q608" s="150" t="str">
        <f>_xlfn.CONCAT("PLAN/PROGRAMA: ",'T12. Planes-program-proyect'!F608,"
","PROYECTO: ",'T12. Planes-program-proyect'!G608)</f>
        <v xml:space="preserve">PLAN/PROGRAMA: 
PROYECTO: </v>
      </c>
      <c r="R608" s="231">
        <f>+'T12. Planes-program-proyect'!I608</f>
        <v>0</v>
      </c>
    </row>
    <row r="609" spans="1:18" ht="38.25">
      <c r="A609" s="193" t="str">
        <f>+'T12. Planes-program-proyect'!O609</f>
        <v xml:space="preserve"> </v>
      </c>
      <c r="B609" s="193">
        <f>'T12. Planes-program-proyect'!K609</f>
        <v>0</v>
      </c>
      <c r="C609" s="193" t="str">
        <f t="shared" si="22"/>
        <v/>
      </c>
      <c r="D609" s="193">
        <f>'T12. Planes-program-proyect'!L609</f>
        <v>0</v>
      </c>
      <c r="E609" s="193" t="str">
        <f>'T12. Planes-program-proyect'!D609</f>
        <v>No existe una competencia definida</v>
      </c>
      <c r="F609" s="193">
        <f>'T12. Planes-program-proyect'!B609</f>
        <v>0</v>
      </c>
      <c r="G609" s="150">
        <f>'T11.Obj G, politicas, metas'!E609</f>
        <v>0</v>
      </c>
      <c r="H609" s="150">
        <f>'T11.Obj G, politicas, metas'!F609</f>
        <v>0</v>
      </c>
      <c r="I609" s="150">
        <f>+'T11.Obj G, politicas, metas'!G609</f>
        <v>0</v>
      </c>
      <c r="J609" s="189">
        <f>'T11.Obj G, politicas, metas'!H609</f>
        <v>0</v>
      </c>
      <c r="K609" s="189">
        <f>'T11.Obj G, politicas, metas'!I609</f>
        <v>0</v>
      </c>
      <c r="L609" s="189">
        <f t="shared" si="23"/>
        <v>0</v>
      </c>
      <c r="M609" s="189">
        <f>'T11.Obj G, politicas, metas'!J609</f>
        <v>0</v>
      </c>
      <c r="N609" s="189">
        <f>'T11.Obj G, politicas, metas'!K609</f>
        <v>0</v>
      </c>
      <c r="O609" s="189">
        <f>'T11.Obj G, politicas, metas'!L609</f>
        <v>0</v>
      </c>
      <c r="P609" s="189">
        <f>'T11.Obj G, politicas, metas'!M609</f>
        <v>0</v>
      </c>
      <c r="Q609" s="150" t="str">
        <f>_xlfn.CONCAT("PLAN/PROGRAMA: ",'T12. Planes-program-proyect'!F609,"
","PROYECTO: ",'T12. Planes-program-proyect'!G609)</f>
        <v xml:space="preserve">PLAN/PROGRAMA: 
PROYECTO: </v>
      </c>
      <c r="R609" s="231">
        <f>+'T12. Planes-program-proyect'!I609</f>
        <v>0</v>
      </c>
    </row>
    <row r="610" spans="1:18" ht="38.25">
      <c r="A610" s="193" t="str">
        <f>+'T12. Planes-program-proyect'!O610</f>
        <v xml:space="preserve"> </v>
      </c>
      <c r="B610" s="193">
        <f>'T12. Planes-program-proyect'!K610</f>
        <v>0</v>
      </c>
      <c r="C610" s="193" t="str">
        <f t="shared" si="22"/>
        <v/>
      </c>
      <c r="D610" s="193">
        <f>'T12. Planes-program-proyect'!L610</f>
        <v>0</v>
      </c>
      <c r="E610" s="193" t="str">
        <f>'T12. Planes-program-proyect'!D610</f>
        <v>No existe una competencia definida</v>
      </c>
      <c r="F610" s="193">
        <f>'T12. Planes-program-proyect'!B610</f>
        <v>0</v>
      </c>
      <c r="G610" s="150">
        <f>'T11.Obj G, politicas, metas'!E610</f>
        <v>0</v>
      </c>
      <c r="H610" s="150">
        <f>'T11.Obj G, politicas, metas'!F610</f>
        <v>0</v>
      </c>
      <c r="I610" s="150">
        <f>+'T11.Obj G, politicas, metas'!G610</f>
        <v>0</v>
      </c>
      <c r="J610" s="189">
        <f>'T11.Obj G, politicas, metas'!H610</f>
        <v>0</v>
      </c>
      <c r="K610" s="189">
        <f>'T11.Obj G, politicas, metas'!I610</f>
        <v>0</v>
      </c>
      <c r="L610" s="189">
        <f t="shared" si="23"/>
        <v>0</v>
      </c>
      <c r="M610" s="189">
        <f>'T11.Obj G, politicas, metas'!J610</f>
        <v>0</v>
      </c>
      <c r="N610" s="189">
        <f>'T11.Obj G, politicas, metas'!K610</f>
        <v>0</v>
      </c>
      <c r="O610" s="189">
        <f>'T11.Obj G, politicas, metas'!L610</f>
        <v>0</v>
      </c>
      <c r="P610" s="189">
        <f>'T11.Obj G, politicas, metas'!M610</f>
        <v>0</v>
      </c>
      <c r="Q610" s="150" t="str">
        <f>_xlfn.CONCAT("PLAN/PROGRAMA: ",'T12. Planes-program-proyect'!F610,"
","PROYECTO: ",'T12. Planes-program-proyect'!G610)</f>
        <v xml:space="preserve">PLAN/PROGRAMA: 
PROYECTO: </v>
      </c>
      <c r="R610" s="231">
        <f>+'T12. Planes-program-proyect'!I610</f>
        <v>0</v>
      </c>
    </row>
    <row r="611" spans="1:18" ht="38.25">
      <c r="A611" s="193" t="str">
        <f>+'T12. Planes-program-proyect'!O611</f>
        <v xml:space="preserve"> </v>
      </c>
      <c r="B611" s="193">
        <f>'T12. Planes-program-proyect'!K611</f>
        <v>0</v>
      </c>
      <c r="C611" s="193" t="str">
        <f t="shared" si="22"/>
        <v/>
      </c>
      <c r="D611" s="193">
        <f>'T12. Planes-program-proyect'!L611</f>
        <v>0</v>
      </c>
      <c r="E611" s="193" t="str">
        <f>'T12. Planes-program-proyect'!D611</f>
        <v>No existe una competencia definida</v>
      </c>
      <c r="F611" s="193">
        <f>'T12. Planes-program-proyect'!B611</f>
        <v>0</v>
      </c>
      <c r="G611" s="150">
        <f>'T11.Obj G, politicas, metas'!E611</f>
        <v>0</v>
      </c>
      <c r="H611" s="150">
        <f>'T11.Obj G, politicas, metas'!F611</f>
        <v>0</v>
      </c>
      <c r="I611" s="150">
        <f>+'T11.Obj G, politicas, metas'!G611</f>
        <v>0</v>
      </c>
      <c r="J611" s="189">
        <f>'T11.Obj G, politicas, metas'!H611</f>
        <v>0</v>
      </c>
      <c r="K611" s="189">
        <f>'T11.Obj G, politicas, metas'!I611</f>
        <v>0</v>
      </c>
      <c r="L611" s="189">
        <f t="shared" si="23"/>
        <v>0</v>
      </c>
      <c r="M611" s="189">
        <f>'T11.Obj G, politicas, metas'!J611</f>
        <v>0</v>
      </c>
      <c r="N611" s="189">
        <f>'T11.Obj G, politicas, metas'!K611</f>
        <v>0</v>
      </c>
      <c r="O611" s="189">
        <f>'T11.Obj G, politicas, metas'!L611</f>
        <v>0</v>
      </c>
      <c r="P611" s="189">
        <f>'T11.Obj G, politicas, metas'!M611</f>
        <v>0</v>
      </c>
      <c r="Q611" s="150" t="str">
        <f>_xlfn.CONCAT("PLAN/PROGRAMA: ",'T12. Planes-program-proyect'!F611,"
","PROYECTO: ",'T12. Planes-program-proyect'!G611)</f>
        <v xml:space="preserve">PLAN/PROGRAMA: 
PROYECTO: </v>
      </c>
      <c r="R611" s="231">
        <f>+'T12. Planes-program-proyect'!I611</f>
        <v>0</v>
      </c>
    </row>
    <row r="612" spans="1:18" ht="38.25">
      <c r="A612" s="193" t="str">
        <f>+'T12. Planes-program-proyect'!O612</f>
        <v xml:space="preserve"> </v>
      </c>
      <c r="B612" s="193">
        <f>'T12. Planes-program-proyect'!K612</f>
        <v>0</v>
      </c>
      <c r="C612" s="193" t="str">
        <f t="shared" si="22"/>
        <v/>
      </c>
      <c r="D612" s="193">
        <f>'T12. Planes-program-proyect'!L612</f>
        <v>0</v>
      </c>
      <c r="E612" s="193" t="str">
        <f>'T12. Planes-program-proyect'!D612</f>
        <v>No existe una competencia definida</v>
      </c>
      <c r="F612" s="193">
        <f>'T12. Planes-program-proyect'!B612</f>
        <v>0</v>
      </c>
      <c r="G612" s="150">
        <f>'T11.Obj G, politicas, metas'!E612</f>
        <v>0</v>
      </c>
      <c r="H612" s="150">
        <f>'T11.Obj G, politicas, metas'!F612</f>
        <v>0</v>
      </c>
      <c r="I612" s="150">
        <f>+'T11.Obj G, politicas, metas'!G612</f>
        <v>0</v>
      </c>
      <c r="J612" s="189">
        <f>'T11.Obj G, politicas, metas'!H612</f>
        <v>0</v>
      </c>
      <c r="K612" s="189">
        <f>'T11.Obj G, politicas, metas'!I612</f>
        <v>0</v>
      </c>
      <c r="L612" s="189">
        <f t="shared" si="23"/>
        <v>0</v>
      </c>
      <c r="M612" s="189">
        <f>'T11.Obj G, politicas, metas'!J612</f>
        <v>0</v>
      </c>
      <c r="N612" s="189">
        <f>'T11.Obj G, politicas, metas'!K612</f>
        <v>0</v>
      </c>
      <c r="O612" s="189">
        <f>'T11.Obj G, politicas, metas'!L612</f>
        <v>0</v>
      </c>
      <c r="P612" s="189">
        <f>'T11.Obj G, politicas, metas'!M612</f>
        <v>0</v>
      </c>
      <c r="Q612" s="150" t="str">
        <f>_xlfn.CONCAT("PLAN/PROGRAMA: ",'T12. Planes-program-proyect'!F612,"
","PROYECTO: ",'T12. Planes-program-proyect'!G612)</f>
        <v xml:space="preserve">PLAN/PROGRAMA: 
PROYECTO: </v>
      </c>
      <c r="R612" s="231">
        <f>+'T12. Planes-program-proyect'!I612</f>
        <v>0</v>
      </c>
    </row>
    <row r="613" spans="1:18" ht="38.25">
      <c r="A613" s="193" t="str">
        <f>+'T12. Planes-program-proyect'!O613</f>
        <v xml:space="preserve"> </v>
      </c>
      <c r="B613" s="193">
        <f>'T12. Planes-program-proyect'!K613</f>
        <v>0</v>
      </c>
      <c r="C613" s="193" t="str">
        <f t="shared" si="22"/>
        <v/>
      </c>
      <c r="D613" s="193">
        <f>'T12. Planes-program-proyect'!L613</f>
        <v>0</v>
      </c>
      <c r="E613" s="193" t="str">
        <f>'T12. Planes-program-proyect'!D613</f>
        <v>No existe una competencia definida</v>
      </c>
      <c r="F613" s="193">
        <f>'T12. Planes-program-proyect'!B613</f>
        <v>0</v>
      </c>
      <c r="G613" s="150">
        <f>'T11.Obj G, politicas, metas'!E613</f>
        <v>0</v>
      </c>
      <c r="H613" s="150">
        <f>'T11.Obj G, politicas, metas'!F613</f>
        <v>0</v>
      </c>
      <c r="I613" s="150">
        <f>+'T11.Obj G, politicas, metas'!G613</f>
        <v>0</v>
      </c>
      <c r="J613" s="189">
        <f>'T11.Obj G, politicas, metas'!H613</f>
        <v>0</v>
      </c>
      <c r="K613" s="189">
        <f>'T11.Obj G, politicas, metas'!I613</f>
        <v>0</v>
      </c>
      <c r="L613" s="189">
        <f t="shared" si="23"/>
        <v>0</v>
      </c>
      <c r="M613" s="189">
        <f>'T11.Obj G, politicas, metas'!J613</f>
        <v>0</v>
      </c>
      <c r="N613" s="189">
        <f>'T11.Obj G, politicas, metas'!K613</f>
        <v>0</v>
      </c>
      <c r="O613" s="189">
        <f>'T11.Obj G, politicas, metas'!L613</f>
        <v>0</v>
      </c>
      <c r="P613" s="189">
        <f>'T11.Obj G, politicas, metas'!M613</f>
        <v>0</v>
      </c>
      <c r="Q613" s="150" t="str">
        <f>_xlfn.CONCAT("PLAN/PROGRAMA: ",'T12. Planes-program-proyect'!F613,"
","PROYECTO: ",'T12. Planes-program-proyect'!G613)</f>
        <v xml:space="preserve">PLAN/PROGRAMA: 
PROYECTO: </v>
      </c>
      <c r="R613" s="231">
        <f>+'T12. Planes-program-proyect'!I613</f>
        <v>0</v>
      </c>
    </row>
    <row r="614" spans="1:18" ht="38.25">
      <c r="A614" s="193" t="str">
        <f>+'T12. Planes-program-proyect'!O614</f>
        <v xml:space="preserve"> </v>
      </c>
      <c r="B614" s="193">
        <f>'T12. Planes-program-proyect'!K614</f>
        <v>0</v>
      </c>
      <c r="C614" s="193" t="str">
        <f t="shared" si="22"/>
        <v/>
      </c>
      <c r="D614" s="193">
        <f>'T12. Planes-program-proyect'!L614</f>
        <v>0</v>
      </c>
      <c r="E614" s="193" t="str">
        <f>'T12. Planes-program-proyect'!D614</f>
        <v>No existe una competencia definida</v>
      </c>
      <c r="F614" s="193">
        <f>'T12. Planes-program-proyect'!B614</f>
        <v>0</v>
      </c>
      <c r="G614" s="150">
        <f>'T11.Obj G, politicas, metas'!E614</f>
        <v>0</v>
      </c>
      <c r="H614" s="150">
        <f>'T11.Obj G, politicas, metas'!F614</f>
        <v>0</v>
      </c>
      <c r="I614" s="150">
        <f>+'T11.Obj G, politicas, metas'!G614</f>
        <v>0</v>
      </c>
      <c r="J614" s="189">
        <f>'T11.Obj G, politicas, metas'!H614</f>
        <v>0</v>
      </c>
      <c r="K614" s="189">
        <f>'T11.Obj G, politicas, metas'!I614</f>
        <v>0</v>
      </c>
      <c r="L614" s="189">
        <f t="shared" si="23"/>
        <v>0</v>
      </c>
      <c r="M614" s="189">
        <f>'T11.Obj G, politicas, metas'!J614</f>
        <v>0</v>
      </c>
      <c r="N614" s="189">
        <f>'T11.Obj G, politicas, metas'!K614</f>
        <v>0</v>
      </c>
      <c r="O614" s="189">
        <f>'T11.Obj G, politicas, metas'!L614</f>
        <v>0</v>
      </c>
      <c r="P614" s="189">
        <f>'T11.Obj G, politicas, metas'!M614</f>
        <v>0</v>
      </c>
      <c r="Q614" s="150" t="str">
        <f>_xlfn.CONCAT("PLAN/PROGRAMA: ",'T12. Planes-program-proyect'!F614,"
","PROYECTO: ",'T12. Planes-program-proyect'!G614)</f>
        <v xml:space="preserve">PLAN/PROGRAMA: 
PROYECTO: </v>
      </c>
      <c r="R614" s="231">
        <f>+'T12. Planes-program-proyect'!I614</f>
        <v>0</v>
      </c>
    </row>
    <row r="615" spans="1:18" ht="38.25">
      <c r="A615" s="193" t="str">
        <f>+'T12. Planes-program-proyect'!O615</f>
        <v xml:space="preserve"> </v>
      </c>
      <c r="B615" s="193">
        <f>'T12. Planes-program-proyect'!K615</f>
        <v>0</v>
      </c>
      <c r="C615" s="193" t="str">
        <f t="shared" si="22"/>
        <v/>
      </c>
      <c r="D615" s="193">
        <f>'T12. Planes-program-proyect'!L615</f>
        <v>0</v>
      </c>
      <c r="E615" s="193" t="str">
        <f>'T12. Planes-program-proyect'!D615</f>
        <v>No existe una competencia definida</v>
      </c>
      <c r="F615" s="193">
        <f>'T12. Planes-program-proyect'!B615</f>
        <v>0</v>
      </c>
      <c r="G615" s="150">
        <f>'T11.Obj G, politicas, metas'!E615</f>
        <v>0</v>
      </c>
      <c r="H615" s="150">
        <f>'T11.Obj G, politicas, metas'!F615</f>
        <v>0</v>
      </c>
      <c r="I615" s="150">
        <f>+'T11.Obj G, politicas, metas'!G615</f>
        <v>0</v>
      </c>
      <c r="J615" s="189">
        <f>'T11.Obj G, politicas, metas'!H615</f>
        <v>0</v>
      </c>
      <c r="K615" s="189">
        <f>'T11.Obj G, politicas, metas'!I615</f>
        <v>0</v>
      </c>
      <c r="L615" s="189">
        <f t="shared" si="23"/>
        <v>0</v>
      </c>
      <c r="M615" s="189">
        <f>'T11.Obj G, politicas, metas'!J615</f>
        <v>0</v>
      </c>
      <c r="N615" s="189">
        <f>'T11.Obj G, politicas, metas'!K615</f>
        <v>0</v>
      </c>
      <c r="O615" s="189">
        <f>'T11.Obj G, politicas, metas'!L615</f>
        <v>0</v>
      </c>
      <c r="P615" s="189">
        <f>'T11.Obj G, politicas, metas'!M615</f>
        <v>0</v>
      </c>
      <c r="Q615" s="150" t="str">
        <f>_xlfn.CONCAT("PLAN/PROGRAMA: ",'T12. Planes-program-proyect'!F615,"
","PROYECTO: ",'T12. Planes-program-proyect'!G615)</f>
        <v xml:space="preserve">PLAN/PROGRAMA: 
PROYECTO: </v>
      </c>
      <c r="R615" s="231">
        <f>+'T12. Planes-program-proyect'!I615</f>
        <v>0</v>
      </c>
    </row>
    <row r="616" spans="1:18" ht="38.25">
      <c r="A616" s="193" t="str">
        <f>+'T12. Planes-program-proyect'!O616</f>
        <v xml:space="preserve"> </v>
      </c>
      <c r="B616" s="193">
        <f>'T12. Planes-program-proyect'!K616</f>
        <v>0</v>
      </c>
      <c r="C616" s="193" t="str">
        <f t="shared" si="22"/>
        <v/>
      </c>
      <c r="D616" s="193">
        <f>'T12. Planes-program-proyect'!L616</f>
        <v>0</v>
      </c>
      <c r="E616" s="193" t="str">
        <f>'T12. Planes-program-proyect'!D616</f>
        <v>No existe una competencia definida</v>
      </c>
      <c r="F616" s="193">
        <f>'T12. Planes-program-proyect'!B616</f>
        <v>0</v>
      </c>
      <c r="G616" s="150">
        <f>'T11.Obj G, politicas, metas'!E616</f>
        <v>0</v>
      </c>
      <c r="H616" s="150">
        <f>'T11.Obj G, politicas, metas'!F616</f>
        <v>0</v>
      </c>
      <c r="I616" s="150">
        <f>+'T11.Obj G, politicas, metas'!G616</f>
        <v>0</v>
      </c>
      <c r="J616" s="189">
        <f>'T11.Obj G, politicas, metas'!H616</f>
        <v>0</v>
      </c>
      <c r="K616" s="189">
        <f>'T11.Obj G, politicas, metas'!I616</f>
        <v>0</v>
      </c>
      <c r="L616" s="189">
        <f t="shared" si="23"/>
        <v>0</v>
      </c>
      <c r="M616" s="189">
        <f>'T11.Obj G, politicas, metas'!J616</f>
        <v>0</v>
      </c>
      <c r="N616" s="189">
        <f>'T11.Obj G, politicas, metas'!K616</f>
        <v>0</v>
      </c>
      <c r="O616" s="189">
        <f>'T11.Obj G, politicas, metas'!L616</f>
        <v>0</v>
      </c>
      <c r="P616" s="189">
        <f>'T11.Obj G, politicas, metas'!M616</f>
        <v>0</v>
      </c>
      <c r="Q616" s="150" t="str">
        <f>_xlfn.CONCAT("PLAN/PROGRAMA: ",'T12. Planes-program-proyect'!F616,"
","PROYECTO: ",'T12. Planes-program-proyect'!G616)</f>
        <v xml:space="preserve">PLAN/PROGRAMA: 
PROYECTO: </v>
      </c>
      <c r="R616" s="231">
        <f>+'T12. Planes-program-proyect'!I616</f>
        <v>0</v>
      </c>
    </row>
    <row r="617" spans="1:18" ht="38.25">
      <c r="A617" s="193" t="str">
        <f>+'T12. Planes-program-proyect'!O617</f>
        <v xml:space="preserve"> </v>
      </c>
      <c r="B617" s="193">
        <f>'T12. Planes-program-proyect'!K617</f>
        <v>0</v>
      </c>
      <c r="C617" s="193" t="str">
        <f t="shared" si="22"/>
        <v/>
      </c>
      <c r="D617" s="193">
        <f>'T12. Planes-program-proyect'!L617</f>
        <v>0</v>
      </c>
      <c r="E617" s="193" t="str">
        <f>'T12. Planes-program-proyect'!D617</f>
        <v>No existe una competencia definida</v>
      </c>
      <c r="F617" s="193">
        <f>'T12. Planes-program-proyect'!B617</f>
        <v>0</v>
      </c>
      <c r="G617" s="150">
        <f>'T11.Obj G, politicas, metas'!E617</f>
        <v>0</v>
      </c>
      <c r="H617" s="150">
        <f>'T11.Obj G, politicas, metas'!F617</f>
        <v>0</v>
      </c>
      <c r="I617" s="150">
        <f>+'T11.Obj G, politicas, metas'!G617</f>
        <v>0</v>
      </c>
      <c r="J617" s="189">
        <f>'T11.Obj G, politicas, metas'!H617</f>
        <v>0</v>
      </c>
      <c r="K617" s="189">
        <f>'T11.Obj G, politicas, metas'!I617</f>
        <v>0</v>
      </c>
      <c r="L617" s="189">
        <f t="shared" si="23"/>
        <v>0</v>
      </c>
      <c r="M617" s="189">
        <f>'T11.Obj G, politicas, metas'!J617</f>
        <v>0</v>
      </c>
      <c r="N617" s="189">
        <f>'T11.Obj G, politicas, metas'!K617</f>
        <v>0</v>
      </c>
      <c r="O617" s="189">
        <f>'T11.Obj G, politicas, metas'!L617</f>
        <v>0</v>
      </c>
      <c r="P617" s="189">
        <f>'T11.Obj G, politicas, metas'!M617</f>
        <v>0</v>
      </c>
      <c r="Q617" s="150" t="str">
        <f>_xlfn.CONCAT("PLAN/PROGRAMA: ",'T12. Planes-program-proyect'!F617,"
","PROYECTO: ",'T12. Planes-program-proyect'!G617)</f>
        <v xml:space="preserve">PLAN/PROGRAMA: 
PROYECTO: </v>
      </c>
      <c r="R617" s="231">
        <f>+'T12. Planes-program-proyect'!I617</f>
        <v>0</v>
      </c>
    </row>
    <row r="618" spans="1:18" ht="38.25">
      <c r="A618" s="193" t="str">
        <f>+'T12. Planes-program-proyect'!O618</f>
        <v xml:space="preserve"> </v>
      </c>
      <c r="B618" s="193">
        <f>'T12. Planes-program-proyect'!K618</f>
        <v>0</v>
      </c>
      <c r="C618" s="193" t="str">
        <f t="shared" si="22"/>
        <v/>
      </c>
      <c r="D618" s="193">
        <f>'T12. Planes-program-proyect'!L618</f>
        <v>0</v>
      </c>
      <c r="E618" s="193" t="str">
        <f>'T12. Planes-program-proyect'!D618</f>
        <v>No existe una competencia definida</v>
      </c>
      <c r="F618" s="193">
        <f>'T12. Planes-program-proyect'!B618</f>
        <v>0</v>
      </c>
      <c r="G618" s="150">
        <f>'T11.Obj G, politicas, metas'!E618</f>
        <v>0</v>
      </c>
      <c r="H618" s="150">
        <f>'T11.Obj G, politicas, metas'!F618</f>
        <v>0</v>
      </c>
      <c r="I618" s="150">
        <f>+'T11.Obj G, politicas, metas'!G618</f>
        <v>0</v>
      </c>
      <c r="J618" s="189">
        <f>'T11.Obj G, politicas, metas'!H618</f>
        <v>0</v>
      </c>
      <c r="K618" s="189">
        <f>'T11.Obj G, politicas, metas'!I618</f>
        <v>0</v>
      </c>
      <c r="L618" s="189">
        <f t="shared" si="23"/>
        <v>0</v>
      </c>
      <c r="M618" s="189">
        <f>'T11.Obj G, politicas, metas'!J618</f>
        <v>0</v>
      </c>
      <c r="N618" s="189">
        <f>'T11.Obj G, politicas, metas'!K618</f>
        <v>0</v>
      </c>
      <c r="O618" s="189">
        <f>'T11.Obj G, politicas, metas'!L618</f>
        <v>0</v>
      </c>
      <c r="P618" s="189">
        <f>'T11.Obj G, politicas, metas'!M618</f>
        <v>0</v>
      </c>
      <c r="Q618" s="150" t="str">
        <f>_xlfn.CONCAT("PLAN/PROGRAMA: ",'T12. Planes-program-proyect'!F618,"
","PROYECTO: ",'T12. Planes-program-proyect'!G618)</f>
        <v xml:space="preserve">PLAN/PROGRAMA: 
PROYECTO: </v>
      </c>
      <c r="R618" s="231">
        <f>+'T12. Planes-program-proyect'!I618</f>
        <v>0</v>
      </c>
    </row>
    <row r="619" spans="1:18" ht="38.25">
      <c r="A619" s="193" t="str">
        <f>+'T12. Planes-program-proyect'!O619</f>
        <v xml:space="preserve"> </v>
      </c>
      <c r="B619" s="193">
        <f>'T12. Planes-program-proyect'!K619</f>
        <v>0</v>
      </c>
      <c r="C619" s="193" t="str">
        <f t="shared" si="22"/>
        <v/>
      </c>
      <c r="D619" s="193">
        <f>'T12. Planes-program-proyect'!L619</f>
        <v>0</v>
      </c>
      <c r="E619" s="193" t="str">
        <f>'T12. Planes-program-proyect'!D619</f>
        <v>No existe una competencia definida</v>
      </c>
      <c r="F619" s="193">
        <f>'T12. Planes-program-proyect'!B619</f>
        <v>0</v>
      </c>
      <c r="G619" s="150">
        <f>'T11.Obj G, politicas, metas'!E619</f>
        <v>0</v>
      </c>
      <c r="H619" s="150">
        <f>'T11.Obj G, politicas, metas'!F619</f>
        <v>0</v>
      </c>
      <c r="I619" s="150">
        <f>+'T11.Obj G, politicas, metas'!G619</f>
        <v>0</v>
      </c>
      <c r="J619" s="189">
        <f>'T11.Obj G, politicas, metas'!H619</f>
        <v>0</v>
      </c>
      <c r="K619" s="189">
        <f>'T11.Obj G, politicas, metas'!I619</f>
        <v>0</v>
      </c>
      <c r="L619" s="189">
        <f t="shared" si="23"/>
        <v>0</v>
      </c>
      <c r="M619" s="189">
        <f>'T11.Obj G, politicas, metas'!J619</f>
        <v>0</v>
      </c>
      <c r="N619" s="189">
        <f>'T11.Obj G, politicas, metas'!K619</f>
        <v>0</v>
      </c>
      <c r="O619" s="189">
        <f>'T11.Obj G, politicas, metas'!L619</f>
        <v>0</v>
      </c>
      <c r="P619" s="189">
        <f>'T11.Obj G, politicas, metas'!M619</f>
        <v>0</v>
      </c>
      <c r="Q619" s="150" t="str">
        <f>_xlfn.CONCAT("PLAN/PROGRAMA: ",'T12. Planes-program-proyect'!F619,"
","PROYECTO: ",'T12. Planes-program-proyect'!G619)</f>
        <v xml:space="preserve">PLAN/PROGRAMA: 
PROYECTO: </v>
      </c>
      <c r="R619" s="231">
        <f>+'T12. Planes-program-proyect'!I619</f>
        <v>0</v>
      </c>
    </row>
    <row r="620" spans="1:18" ht="38.25">
      <c r="A620" s="193" t="str">
        <f>+'T12. Planes-program-proyect'!O620</f>
        <v xml:space="preserve"> </v>
      </c>
      <c r="B620" s="193">
        <f>'T12. Planes-program-proyect'!K620</f>
        <v>0</v>
      </c>
      <c r="C620" s="193" t="str">
        <f t="shared" si="22"/>
        <v/>
      </c>
      <c r="D620" s="193">
        <f>'T12. Planes-program-proyect'!L620</f>
        <v>0</v>
      </c>
      <c r="E620" s="193" t="str">
        <f>'T12. Planes-program-proyect'!D620</f>
        <v>No existe una competencia definida</v>
      </c>
      <c r="F620" s="193">
        <f>'T12. Planes-program-proyect'!B620</f>
        <v>0</v>
      </c>
      <c r="G620" s="150">
        <f>'T11.Obj G, politicas, metas'!E620</f>
        <v>0</v>
      </c>
      <c r="H620" s="150">
        <f>'T11.Obj G, politicas, metas'!F620</f>
        <v>0</v>
      </c>
      <c r="I620" s="150">
        <f>+'T11.Obj G, politicas, metas'!G620</f>
        <v>0</v>
      </c>
      <c r="J620" s="189">
        <f>'T11.Obj G, politicas, metas'!H620</f>
        <v>0</v>
      </c>
      <c r="K620" s="189">
        <f>'T11.Obj G, politicas, metas'!I620</f>
        <v>0</v>
      </c>
      <c r="L620" s="189">
        <f t="shared" si="23"/>
        <v>0</v>
      </c>
      <c r="M620" s="189">
        <f>'T11.Obj G, politicas, metas'!J620</f>
        <v>0</v>
      </c>
      <c r="N620" s="189">
        <f>'T11.Obj G, politicas, metas'!K620</f>
        <v>0</v>
      </c>
      <c r="O620" s="189">
        <f>'T11.Obj G, politicas, metas'!L620</f>
        <v>0</v>
      </c>
      <c r="P620" s="189">
        <f>'T11.Obj G, politicas, metas'!M620</f>
        <v>0</v>
      </c>
      <c r="Q620" s="150" t="str">
        <f>_xlfn.CONCAT("PLAN/PROGRAMA: ",'T12. Planes-program-proyect'!F620,"
","PROYECTO: ",'T12. Planes-program-proyect'!G620)</f>
        <v xml:space="preserve">PLAN/PROGRAMA: 
PROYECTO: </v>
      </c>
      <c r="R620" s="231">
        <f>+'T12. Planes-program-proyect'!I620</f>
        <v>0</v>
      </c>
    </row>
    <row r="621" spans="1:18" ht="38.25">
      <c r="A621" s="193" t="str">
        <f>+'T12. Planes-program-proyect'!O621</f>
        <v xml:space="preserve"> </v>
      </c>
      <c r="B621" s="193">
        <f>'T12. Planes-program-proyect'!K621</f>
        <v>0</v>
      </c>
      <c r="C621" s="193" t="str">
        <f t="shared" si="22"/>
        <v/>
      </c>
      <c r="D621" s="193">
        <f>'T12. Planes-program-proyect'!L621</f>
        <v>0</v>
      </c>
      <c r="E621" s="193" t="str">
        <f>'T12. Planes-program-proyect'!D621</f>
        <v>No existe una competencia definida</v>
      </c>
      <c r="F621" s="193">
        <f>'T12. Planes-program-proyect'!B621</f>
        <v>0</v>
      </c>
      <c r="G621" s="150">
        <f>'T11.Obj G, politicas, metas'!E621</f>
        <v>0</v>
      </c>
      <c r="H621" s="150">
        <f>'T11.Obj G, politicas, metas'!F621</f>
        <v>0</v>
      </c>
      <c r="I621" s="150">
        <f>+'T11.Obj G, politicas, metas'!G621</f>
        <v>0</v>
      </c>
      <c r="J621" s="189">
        <f>'T11.Obj G, politicas, metas'!H621</f>
        <v>0</v>
      </c>
      <c r="K621" s="189">
        <f>'T11.Obj G, politicas, metas'!I621</f>
        <v>0</v>
      </c>
      <c r="L621" s="189">
        <f t="shared" si="23"/>
        <v>0</v>
      </c>
      <c r="M621" s="189">
        <f>'T11.Obj G, politicas, metas'!J621</f>
        <v>0</v>
      </c>
      <c r="N621" s="189">
        <f>'T11.Obj G, politicas, metas'!K621</f>
        <v>0</v>
      </c>
      <c r="O621" s="189">
        <f>'T11.Obj G, politicas, metas'!L621</f>
        <v>0</v>
      </c>
      <c r="P621" s="189">
        <f>'T11.Obj G, politicas, metas'!M621</f>
        <v>0</v>
      </c>
      <c r="Q621" s="150" t="str">
        <f>_xlfn.CONCAT("PLAN/PROGRAMA: ",'T12. Planes-program-proyect'!F621,"
","PROYECTO: ",'T12. Planes-program-proyect'!G621)</f>
        <v xml:space="preserve">PLAN/PROGRAMA: 
PROYECTO: </v>
      </c>
      <c r="R621" s="231">
        <f>+'T12. Planes-program-proyect'!I621</f>
        <v>0</v>
      </c>
    </row>
    <row r="622" spans="1:18" ht="38.25">
      <c r="A622" s="193" t="str">
        <f>+'T12. Planes-program-proyect'!O622</f>
        <v xml:space="preserve"> </v>
      </c>
      <c r="B622" s="193">
        <f>'T12. Planes-program-proyect'!K622</f>
        <v>0</v>
      </c>
      <c r="C622" s="193" t="str">
        <f t="shared" si="22"/>
        <v/>
      </c>
      <c r="D622" s="193">
        <f>'T12. Planes-program-proyect'!L622</f>
        <v>0</v>
      </c>
      <c r="E622" s="193" t="str">
        <f>'T12. Planes-program-proyect'!D622</f>
        <v>No existe una competencia definida</v>
      </c>
      <c r="F622" s="193">
        <f>'T12. Planes-program-proyect'!B622</f>
        <v>0</v>
      </c>
      <c r="G622" s="150">
        <f>'T11.Obj G, politicas, metas'!E622</f>
        <v>0</v>
      </c>
      <c r="H622" s="150">
        <f>'T11.Obj G, politicas, metas'!F622</f>
        <v>0</v>
      </c>
      <c r="I622" s="150">
        <f>+'T11.Obj G, politicas, metas'!G622</f>
        <v>0</v>
      </c>
      <c r="J622" s="189">
        <f>'T11.Obj G, politicas, metas'!H622</f>
        <v>0</v>
      </c>
      <c r="K622" s="189">
        <f>'T11.Obj G, politicas, metas'!I622</f>
        <v>0</v>
      </c>
      <c r="L622" s="189">
        <f t="shared" si="23"/>
        <v>0</v>
      </c>
      <c r="M622" s="189">
        <f>'T11.Obj G, politicas, metas'!J622</f>
        <v>0</v>
      </c>
      <c r="N622" s="189">
        <f>'T11.Obj G, politicas, metas'!K622</f>
        <v>0</v>
      </c>
      <c r="O622" s="189">
        <f>'T11.Obj G, politicas, metas'!L622</f>
        <v>0</v>
      </c>
      <c r="P622" s="189">
        <f>'T11.Obj G, politicas, metas'!M622</f>
        <v>0</v>
      </c>
      <c r="Q622" s="150" t="str">
        <f>_xlfn.CONCAT("PLAN/PROGRAMA: ",'T12. Planes-program-proyect'!F622,"
","PROYECTO: ",'T12. Planes-program-proyect'!G622)</f>
        <v xml:space="preserve">PLAN/PROGRAMA: 
PROYECTO: </v>
      </c>
      <c r="R622" s="231">
        <f>+'T12. Planes-program-proyect'!I622</f>
        <v>0</v>
      </c>
    </row>
    <row r="623" spans="1:18" ht="38.25">
      <c r="A623" s="193" t="str">
        <f>+'T12. Planes-program-proyect'!O623</f>
        <v xml:space="preserve"> </v>
      </c>
      <c r="B623" s="193">
        <f>'T12. Planes-program-proyect'!K623</f>
        <v>0</v>
      </c>
      <c r="C623" s="193" t="str">
        <f t="shared" si="22"/>
        <v/>
      </c>
      <c r="D623" s="193">
        <f>'T12. Planes-program-proyect'!L623</f>
        <v>0</v>
      </c>
      <c r="E623" s="193" t="str">
        <f>'T12. Planes-program-proyect'!D623</f>
        <v>No existe una competencia definida</v>
      </c>
      <c r="F623" s="193">
        <f>'T12. Planes-program-proyect'!B623</f>
        <v>0</v>
      </c>
      <c r="G623" s="150">
        <f>'T11.Obj G, politicas, metas'!E623</f>
        <v>0</v>
      </c>
      <c r="H623" s="150">
        <f>'T11.Obj G, politicas, metas'!F623</f>
        <v>0</v>
      </c>
      <c r="I623" s="150">
        <f>+'T11.Obj G, politicas, metas'!G623</f>
        <v>0</v>
      </c>
      <c r="J623" s="189">
        <f>'T11.Obj G, politicas, metas'!H623</f>
        <v>0</v>
      </c>
      <c r="K623" s="189">
        <f>'T11.Obj G, politicas, metas'!I623</f>
        <v>0</v>
      </c>
      <c r="L623" s="189">
        <f t="shared" si="23"/>
        <v>0</v>
      </c>
      <c r="M623" s="189">
        <f>'T11.Obj G, politicas, metas'!J623</f>
        <v>0</v>
      </c>
      <c r="N623" s="189">
        <f>'T11.Obj G, politicas, metas'!K623</f>
        <v>0</v>
      </c>
      <c r="O623" s="189">
        <f>'T11.Obj G, politicas, metas'!L623</f>
        <v>0</v>
      </c>
      <c r="P623" s="189">
        <f>'T11.Obj G, politicas, metas'!M623</f>
        <v>0</v>
      </c>
      <c r="Q623" s="150" t="str">
        <f>_xlfn.CONCAT("PLAN/PROGRAMA: ",'T12. Planes-program-proyect'!F623,"
","PROYECTO: ",'T12. Planes-program-proyect'!G623)</f>
        <v xml:space="preserve">PLAN/PROGRAMA: 
PROYECTO: </v>
      </c>
      <c r="R623" s="231">
        <f>+'T12. Planes-program-proyect'!I623</f>
        <v>0</v>
      </c>
    </row>
    <row r="624" spans="1:18" ht="38.25">
      <c r="A624" s="193" t="str">
        <f>+'T12. Planes-program-proyect'!O624</f>
        <v xml:space="preserve"> </v>
      </c>
      <c r="B624" s="193">
        <f>'T12. Planes-program-proyect'!K624</f>
        <v>0</v>
      </c>
      <c r="C624" s="193" t="str">
        <f t="shared" si="22"/>
        <v/>
      </c>
      <c r="D624" s="193">
        <f>'T12. Planes-program-proyect'!L624</f>
        <v>0</v>
      </c>
      <c r="E624" s="193" t="str">
        <f>'T12. Planes-program-proyect'!D624</f>
        <v>No existe una competencia definida</v>
      </c>
      <c r="F624" s="193">
        <f>'T12. Planes-program-proyect'!B624</f>
        <v>0</v>
      </c>
      <c r="G624" s="150">
        <f>'T11.Obj G, politicas, metas'!E624</f>
        <v>0</v>
      </c>
      <c r="H624" s="150">
        <f>'T11.Obj G, politicas, metas'!F624</f>
        <v>0</v>
      </c>
      <c r="I624" s="150">
        <f>+'T11.Obj G, politicas, metas'!G624</f>
        <v>0</v>
      </c>
      <c r="J624" s="189">
        <f>'T11.Obj G, politicas, metas'!H624</f>
        <v>0</v>
      </c>
      <c r="K624" s="189">
        <f>'T11.Obj G, politicas, metas'!I624</f>
        <v>0</v>
      </c>
      <c r="L624" s="189">
        <f t="shared" si="23"/>
        <v>0</v>
      </c>
      <c r="M624" s="189">
        <f>'T11.Obj G, politicas, metas'!J624</f>
        <v>0</v>
      </c>
      <c r="N624" s="189">
        <f>'T11.Obj G, politicas, metas'!K624</f>
        <v>0</v>
      </c>
      <c r="O624" s="189">
        <f>'T11.Obj G, politicas, metas'!L624</f>
        <v>0</v>
      </c>
      <c r="P624" s="189">
        <f>'T11.Obj G, politicas, metas'!M624</f>
        <v>0</v>
      </c>
      <c r="Q624" s="150" t="str">
        <f>_xlfn.CONCAT("PLAN/PROGRAMA: ",'T12. Planes-program-proyect'!F624,"
","PROYECTO: ",'T12. Planes-program-proyect'!G624)</f>
        <v xml:space="preserve">PLAN/PROGRAMA: 
PROYECTO: </v>
      </c>
      <c r="R624" s="231">
        <f>+'T12. Planes-program-proyect'!I624</f>
        <v>0</v>
      </c>
    </row>
    <row r="625" spans="1:18" ht="38.25">
      <c r="A625" s="193" t="str">
        <f>+'T12. Planes-program-proyect'!O625</f>
        <v xml:space="preserve"> </v>
      </c>
      <c r="B625" s="193">
        <f>'T12. Planes-program-proyect'!K625</f>
        <v>0</v>
      </c>
      <c r="C625" s="193" t="str">
        <f t="shared" si="22"/>
        <v/>
      </c>
      <c r="D625" s="193">
        <f>'T12. Planes-program-proyect'!L625</f>
        <v>0</v>
      </c>
      <c r="E625" s="193" t="str">
        <f>'T12. Planes-program-proyect'!D625</f>
        <v>No existe una competencia definida</v>
      </c>
      <c r="F625" s="193">
        <f>'T12. Planes-program-proyect'!B625</f>
        <v>0</v>
      </c>
      <c r="G625" s="150">
        <f>'T11.Obj G, politicas, metas'!E625</f>
        <v>0</v>
      </c>
      <c r="H625" s="150">
        <f>'T11.Obj G, politicas, metas'!F625</f>
        <v>0</v>
      </c>
      <c r="I625" s="150">
        <f>+'T11.Obj G, politicas, metas'!G625</f>
        <v>0</v>
      </c>
      <c r="J625" s="189">
        <f>'T11.Obj G, politicas, metas'!H625</f>
        <v>0</v>
      </c>
      <c r="K625" s="189">
        <f>'T11.Obj G, politicas, metas'!I625</f>
        <v>0</v>
      </c>
      <c r="L625" s="189">
        <f t="shared" si="23"/>
        <v>0</v>
      </c>
      <c r="M625" s="189">
        <f>'T11.Obj G, politicas, metas'!J625</f>
        <v>0</v>
      </c>
      <c r="N625" s="189">
        <f>'T11.Obj G, politicas, metas'!K625</f>
        <v>0</v>
      </c>
      <c r="O625" s="189">
        <f>'T11.Obj G, politicas, metas'!L625</f>
        <v>0</v>
      </c>
      <c r="P625" s="189">
        <f>'T11.Obj G, politicas, metas'!M625</f>
        <v>0</v>
      </c>
      <c r="Q625" s="150" t="str">
        <f>_xlfn.CONCAT("PLAN/PROGRAMA: ",'T12. Planes-program-proyect'!F625,"
","PROYECTO: ",'T12. Planes-program-proyect'!G625)</f>
        <v xml:space="preserve">PLAN/PROGRAMA: 
PROYECTO: </v>
      </c>
      <c r="R625" s="231">
        <f>+'T12. Planes-program-proyect'!I625</f>
        <v>0</v>
      </c>
    </row>
    <row r="626" spans="1:18" ht="38.25">
      <c r="A626" s="193" t="str">
        <f>+'T12. Planes-program-proyect'!O626</f>
        <v xml:space="preserve"> </v>
      </c>
      <c r="B626" s="193">
        <f>'T12. Planes-program-proyect'!K626</f>
        <v>0</v>
      </c>
      <c r="C626" s="193" t="str">
        <f t="shared" si="22"/>
        <v/>
      </c>
      <c r="D626" s="193">
        <f>'T12. Planes-program-proyect'!L626</f>
        <v>0</v>
      </c>
      <c r="E626" s="193" t="str">
        <f>'T12. Planes-program-proyect'!D626</f>
        <v>No existe una competencia definida</v>
      </c>
      <c r="F626" s="193">
        <f>'T12. Planes-program-proyect'!B626</f>
        <v>0</v>
      </c>
      <c r="G626" s="150">
        <f>'T11.Obj G, politicas, metas'!E626</f>
        <v>0</v>
      </c>
      <c r="H626" s="150">
        <f>'T11.Obj G, politicas, metas'!F626</f>
        <v>0</v>
      </c>
      <c r="I626" s="150">
        <f>+'T11.Obj G, politicas, metas'!G626</f>
        <v>0</v>
      </c>
      <c r="J626" s="189">
        <f>'T11.Obj G, politicas, metas'!H626</f>
        <v>0</v>
      </c>
      <c r="K626" s="189">
        <f>'T11.Obj G, politicas, metas'!I626</f>
        <v>0</v>
      </c>
      <c r="L626" s="189">
        <f t="shared" si="23"/>
        <v>0</v>
      </c>
      <c r="M626" s="189">
        <f>'T11.Obj G, politicas, metas'!J626</f>
        <v>0</v>
      </c>
      <c r="N626" s="189">
        <f>'T11.Obj G, politicas, metas'!K626</f>
        <v>0</v>
      </c>
      <c r="O626" s="189">
        <f>'T11.Obj G, politicas, metas'!L626</f>
        <v>0</v>
      </c>
      <c r="P626" s="189">
        <f>'T11.Obj G, politicas, metas'!M626</f>
        <v>0</v>
      </c>
      <c r="Q626" s="150" t="str">
        <f>_xlfn.CONCAT("PLAN/PROGRAMA: ",'T12. Planes-program-proyect'!F626,"
","PROYECTO: ",'T12. Planes-program-proyect'!G626)</f>
        <v xml:space="preserve">PLAN/PROGRAMA: 
PROYECTO: </v>
      </c>
      <c r="R626" s="231">
        <f>+'T12. Planes-program-proyect'!I626</f>
        <v>0</v>
      </c>
    </row>
    <row r="627" spans="1:18" ht="38.25">
      <c r="A627" s="193" t="str">
        <f>+'T12. Planes-program-proyect'!O627</f>
        <v xml:space="preserve"> </v>
      </c>
      <c r="B627" s="193">
        <f>'T12. Planes-program-proyect'!K627</f>
        <v>0</v>
      </c>
      <c r="C627" s="193" t="str">
        <f t="shared" si="22"/>
        <v/>
      </c>
      <c r="D627" s="193">
        <f>'T12. Planes-program-proyect'!L627</f>
        <v>0</v>
      </c>
      <c r="E627" s="193" t="str">
        <f>'T12. Planes-program-proyect'!D627</f>
        <v>No existe una competencia definida</v>
      </c>
      <c r="F627" s="193">
        <f>'T12. Planes-program-proyect'!B627</f>
        <v>0</v>
      </c>
      <c r="G627" s="150">
        <f>'T11.Obj G, politicas, metas'!E627</f>
        <v>0</v>
      </c>
      <c r="H627" s="150">
        <f>'T11.Obj G, politicas, metas'!F627</f>
        <v>0</v>
      </c>
      <c r="I627" s="150">
        <f>+'T11.Obj G, politicas, metas'!G627</f>
        <v>0</v>
      </c>
      <c r="J627" s="189">
        <f>'T11.Obj G, politicas, metas'!H627</f>
        <v>0</v>
      </c>
      <c r="K627" s="189">
        <f>'T11.Obj G, politicas, metas'!I627</f>
        <v>0</v>
      </c>
      <c r="L627" s="189">
        <f t="shared" si="23"/>
        <v>0</v>
      </c>
      <c r="M627" s="189">
        <f>'T11.Obj G, politicas, metas'!J627</f>
        <v>0</v>
      </c>
      <c r="N627" s="189">
        <f>'T11.Obj G, politicas, metas'!K627</f>
        <v>0</v>
      </c>
      <c r="O627" s="189">
        <f>'T11.Obj G, politicas, metas'!L627</f>
        <v>0</v>
      </c>
      <c r="P627" s="189">
        <f>'T11.Obj G, politicas, metas'!M627</f>
        <v>0</v>
      </c>
      <c r="Q627" s="150" t="str">
        <f>_xlfn.CONCAT("PLAN/PROGRAMA: ",'T12. Planes-program-proyect'!F627,"
","PROYECTO: ",'T12. Planes-program-proyect'!G627)</f>
        <v xml:space="preserve">PLAN/PROGRAMA: 
PROYECTO: </v>
      </c>
      <c r="R627" s="231">
        <f>+'T12. Planes-program-proyect'!I627</f>
        <v>0</v>
      </c>
    </row>
    <row r="628" spans="1:18" ht="38.25">
      <c r="A628" s="193" t="str">
        <f>+'T12. Planes-program-proyect'!O628</f>
        <v xml:space="preserve"> </v>
      </c>
      <c r="B628" s="193">
        <f>'T12. Planes-program-proyect'!K628</f>
        <v>0</v>
      </c>
      <c r="C628" s="193" t="str">
        <f t="shared" si="22"/>
        <v/>
      </c>
      <c r="D628" s="193">
        <f>'T12. Planes-program-proyect'!L628</f>
        <v>0</v>
      </c>
      <c r="E628" s="193" t="str">
        <f>'T12. Planes-program-proyect'!D628</f>
        <v>No existe una competencia definida</v>
      </c>
      <c r="F628" s="193">
        <f>'T12. Planes-program-proyect'!B628</f>
        <v>0</v>
      </c>
      <c r="G628" s="150">
        <f>'T11.Obj G, politicas, metas'!E628</f>
        <v>0</v>
      </c>
      <c r="H628" s="150">
        <f>'T11.Obj G, politicas, metas'!F628</f>
        <v>0</v>
      </c>
      <c r="I628" s="150">
        <f>+'T11.Obj G, politicas, metas'!G628</f>
        <v>0</v>
      </c>
      <c r="J628" s="189">
        <f>'T11.Obj G, politicas, metas'!H628</f>
        <v>0</v>
      </c>
      <c r="K628" s="189">
        <f>'T11.Obj G, politicas, metas'!I628</f>
        <v>0</v>
      </c>
      <c r="L628" s="189">
        <f t="shared" si="23"/>
        <v>0</v>
      </c>
      <c r="M628" s="189">
        <f>'T11.Obj G, politicas, metas'!J628</f>
        <v>0</v>
      </c>
      <c r="N628" s="189">
        <f>'T11.Obj G, politicas, metas'!K628</f>
        <v>0</v>
      </c>
      <c r="O628" s="189">
        <f>'T11.Obj G, politicas, metas'!L628</f>
        <v>0</v>
      </c>
      <c r="P628" s="189">
        <f>'T11.Obj G, politicas, metas'!M628</f>
        <v>0</v>
      </c>
      <c r="Q628" s="150" t="str">
        <f>_xlfn.CONCAT("PLAN/PROGRAMA: ",'T12. Planes-program-proyect'!F628,"
","PROYECTO: ",'T12. Planes-program-proyect'!G628)</f>
        <v xml:space="preserve">PLAN/PROGRAMA: 
PROYECTO: </v>
      </c>
      <c r="R628" s="231">
        <f>+'T12. Planes-program-proyect'!I628</f>
        <v>0</v>
      </c>
    </row>
    <row r="629" spans="1:18" ht="38.25">
      <c r="A629" s="193" t="str">
        <f>+'T12. Planes-program-proyect'!O629</f>
        <v xml:space="preserve"> </v>
      </c>
      <c r="B629" s="193">
        <f>'T12. Planes-program-proyect'!K629</f>
        <v>0</v>
      </c>
      <c r="C629" s="193" t="str">
        <f t="shared" si="22"/>
        <v/>
      </c>
      <c r="D629" s="193">
        <f>'T12. Planes-program-proyect'!L629</f>
        <v>0</v>
      </c>
      <c r="E629" s="193" t="str">
        <f>'T12. Planes-program-proyect'!D629</f>
        <v>No existe una competencia definida</v>
      </c>
      <c r="F629" s="193">
        <f>'T12. Planes-program-proyect'!B629</f>
        <v>0</v>
      </c>
      <c r="G629" s="150">
        <f>'T11.Obj G, politicas, metas'!E629</f>
        <v>0</v>
      </c>
      <c r="H629" s="150">
        <f>'T11.Obj G, politicas, metas'!F629</f>
        <v>0</v>
      </c>
      <c r="I629" s="150">
        <f>+'T11.Obj G, politicas, metas'!G629</f>
        <v>0</v>
      </c>
      <c r="J629" s="189">
        <f>'T11.Obj G, politicas, metas'!H629</f>
        <v>0</v>
      </c>
      <c r="K629" s="189">
        <f>'T11.Obj G, politicas, metas'!I629</f>
        <v>0</v>
      </c>
      <c r="L629" s="189">
        <f t="shared" si="23"/>
        <v>0</v>
      </c>
      <c r="M629" s="189">
        <f>'T11.Obj G, politicas, metas'!J629</f>
        <v>0</v>
      </c>
      <c r="N629" s="189">
        <f>'T11.Obj G, politicas, metas'!K629</f>
        <v>0</v>
      </c>
      <c r="O629" s="189">
        <f>'T11.Obj G, politicas, metas'!L629</f>
        <v>0</v>
      </c>
      <c r="P629" s="189">
        <f>'T11.Obj G, politicas, metas'!M629</f>
        <v>0</v>
      </c>
      <c r="Q629" s="150" t="str">
        <f>_xlfn.CONCAT("PLAN/PROGRAMA: ",'T12. Planes-program-proyect'!F629,"
","PROYECTO: ",'T12. Planes-program-proyect'!G629)</f>
        <v xml:space="preserve">PLAN/PROGRAMA: 
PROYECTO: </v>
      </c>
      <c r="R629" s="231">
        <f>+'T12. Planes-program-proyect'!I629</f>
        <v>0</v>
      </c>
    </row>
    <row r="630" spans="1:18" ht="38.25">
      <c r="A630" s="193" t="str">
        <f>+'T12. Planes-program-proyect'!O630</f>
        <v xml:space="preserve"> </v>
      </c>
      <c r="B630" s="193">
        <f>'T12. Planes-program-proyect'!K630</f>
        <v>0</v>
      </c>
      <c r="C630" s="193" t="str">
        <f t="shared" si="22"/>
        <v/>
      </c>
      <c r="D630" s="193">
        <f>'T12. Planes-program-proyect'!L630</f>
        <v>0</v>
      </c>
      <c r="E630" s="193" t="str">
        <f>'T12. Planes-program-proyect'!D630</f>
        <v>No existe una competencia definida</v>
      </c>
      <c r="F630" s="193">
        <f>'T12. Planes-program-proyect'!B630</f>
        <v>0</v>
      </c>
      <c r="G630" s="150">
        <f>'T11.Obj G, politicas, metas'!E630</f>
        <v>0</v>
      </c>
      <c r="H630" s="150">
        <f>'T11.Obj G, politicas, metas'!F630</f>
        <v>0</v>
      </c>
      <c r="I630" s="150">
        <f>+'T11.Obj G, politicas, metas'!G630</f>
        <v>0</v>
      </c>
      <c r="J630" s="189">
        <f>'T11.Obj G, politicas, metas'!H630</f>
        <v>0</v>
      </c>
      <c r="K630" s="189">
        <f>'T11.Obj G, politicas, metas'!I630</f>
        <v>0</v>
      </c>
      <c r="L630" s="189">
        <f t="shared" si="23"/>
        <v>0</v>
      </c>
      <c r="M630" s="189">
        <f>'T11.Obj G, politicas, metas'!J630</f>
        <v>0</v>
      </c>
      <c r="N630" s="189">
        <f>'T11.Obj G, politicas, metas'!K630</f>
        <v>0</v>
      </c>
      <c r="O630" s="189">
        <f>'T11.Obj G, politicas, metas'!L630</f>
        <v>0</v>
      </c>
      <c r="P630" s="189">
        <f>'T11.Obj G, politicas, metas'!M630</f>
        <v>0</v>
      </c>
      <c r="Q630" s="150" t="str">
        <f>_xlfn.CONCAT("PLAN/PROGRAMA: ",'T12. Planes-program-proyect'!F630,"
","PROYECTO: ",'T12. Planes-program-proyect'!G630)</f>
        <v xml:space="preserve">PLAN/PROGRAMA: 
PROYECTO: </v>
      </c>
      <c r="R630" s="231">
        <f>+'T12. Planes-program-proyect'!I630</f>
        <v>0</v>
      </c>
    </row>
    <row r="631" spans="1:18" ht="38.25">
      <c r="A631" s="193" t="str">
        <f>+'T12. Planes-program-proyect'!O631</f>
        <v xml:space="preserve"> </v>
      </c>
      <c r="B631" s="193">
        <f>'T12. Planes-program-proyect'!K631</f>
        <v>0</v>
      </c>
      <c r="C631" s="193" t="str">
        <f t="shared" si="22"/>
        <v/>
      </c>
      <c r="D631" s="193">
        <f>'T12. Planes-program-proyect'!L631</f>
        <v>0</v>
      </c>
      <c r="E631" s="193" t="str">
        <f>'T12. Planes-program-proyect'!D631</f>
        <v>No existe una competencia definida</v>
      </c>
      <c r="F631" s="193">
        <f>'T12. Planes-program-proyect'!B631</f>
        <v>0</v>
      </c>
      <c r="G631" s="150">
        <f>'T11.Obj G, politicas, metas'!E631</f>
        <v>0</v>
      </c>
      <c r="H631" s="150">
        <f>'T11.Obj G, politicas, metas'!F631</f>
        <v>0</v>
      </c>
      <c r="I631" s="150">
        <f>+'T11.Obj G, politicas, metas'!G631</f>
        <v>0</v>
      </c>
      <c r="J631" s="189">
        <f>'T11.Obj G, politicas, metas'!H631</f>
        <v>0</v>
      </c>
      <c r="K631" s="189">
        <f>'T11.Obj G, politicas, metas'!I631</f>
        <v>0</v>
      </c>
      <c r="L631" s="189">
        <f t="shared" si="23"/>
        <v>0</v>
      </c>
      <c r="M631" s="189">
        <f>'T11.Obj G, politicas, metas'!J631</f>
        <v>0</v>
      </c>
      <c r="N631" s="189">
        <f>'T11.Obj G, politicas, metas'!K631</f>
        <v>0</v>
      </c>
      <c r="O631" s="189">
        <f>'T11.Obj G, politicas, metas'!L631</f>
        <v>0</v>
      </c>
      <c r="P631" s="189">
        <f>'T11.Obj G, politicas, metas'!M631</f>
        <v>0</v>
      </c>
      <c r="Q631" s="150" t="str">
        <f>_xlfn.CONCAT("PLAN/PROGRAMA: ",'T12. Planes-program-proyect'!F631,"
","PROYECTO: ",'T12. Planes-program-proyect'!G631)</f>
        <v xml:space="preserve">PLAN/PROGRAMA: 
PROYECTO: </v>
      </c>
      <c r="R631" s="231">
        <f>+'T12. Planes-program-proyect'!I631</f>
        <v>0</v>
      </c>
    </row>
    <row r="632" spans="1:18" ht="38.25">
      <c r="A632" s="193" t="str">
        <f>+'T12. Planes-program-proyect'!O632</f>
        <v xml:space="preserve"> </v>
      </c>
      <c r="B632" s="193">
        <f>'T12. Planes-program-proyect'!K632</f>
        <v>0</v>
      </c>
      <c r="C632" s="193" t="str">
        <f t="shared" si="22"/>
        <v/>
      </c>
      <c r="D632" s="193">
        <f>'T12. Planes-program-proyect'!L632</f>
        <v>0</v>
      </c>
      <c r="E632" s="193" t="str">
        <f>'T12. Planes-program-proyect'!D632</f>
        <v>No existe una competencia definida</v>
      </c>
      <c r="F632" s="193">
        <f>'T12. Planes-program-proyect'!B632</f>
        <v>0</v>
      </c>
      <c r="G632" s="150">
        <f>'T11.Obj G, politicas, metas'!E632</f>
        <v>0</v>
      </c>
      <c r="H632" s="150">
        <f>'T11.Obj G, politicas, metas'!F632</f>
        <v>0</v>
      </c>
      <c r="I632" s="150">
        <f>+'T11.Obj G, politicas, metas'!G632</f>
        <v>0</v>
      </c>
      <c r="J632" s="189">
        <f>'T11.Obj G, politicas, metas'!H632</f>
        <v>0</v>
      </c>
      <c r="K632" s="189">
        <f>'T11.Obj G, politicas, metas'!I632</f>
        <v>0</v>
      </c>
      <c r="L632" s="189">
        <f t="shared" si="23"/>
        <v>0</v>
      </c>
      <c r="M632" s="189">
        <f>'T11.Obj G, politicas, metas'!J632</f>
        <v>0</v>
      </c>
      <c r="N632" s="189">
        <f>'T11.Obj G, politicas, metas'!K632</f>
        <v>0</v>
      </c>
      <c r="O632" s="189">
        <f>'T11.Obj G, politicas, metas'!L632</f>
        <v>0</v>
      </c>
      <c r="P632" s="189">
        <f>'T11.Obj G, politicas, metas'!M632</f>
        <v>0</v>
      </c>
      <c r="Q632" s="150" t="str">
        <f>_xlfn.CONCAT("PLAN/PROGRAMA: ",'T12. Planes-program-proyect'!F632,"
","PROYECTO: ",'T12. Planes-program-proyect'!G632)</f>
        <v xml:space="preserve">PLAN/PROGRAMA: 
PROYECTO: </v>
      </c>
      <c r="R632" s="231">
        <f>+'T12. Planes-program-proyect'!I632</f>
        <v>0</v>
      </c>
    </row>
    <row r="633" spans="1:18" ht="38.25">
      <c r="A633" s="193" t="str">
        <f>+'T12. Planes-program-proyect'!O633</f>
        <v xml:space="preserve"> </v>
      </c>
      <c r="B633" s="193">
        <f>'T12. Planes-program-proyect'!K633</f>
        <v>0</v>
      </c>
      <c r="C633" s="193" t="str">
        <f t="shared" si="22"/>
        <v/>
      </c>
      <c r="D633" s="193">
        <f>'T12. Planes-program-proyect'!L633</f>
        <v>0</v>
      </c>
      <c r="E633" s="193" t="str">
        <f>'T12. Planes-program-proyect'!D633</f>
        <v>No existe una competencia definida</v>
      </c>
      <c r="F633" s="193">
        <f>'T12. Planes-program-proyect'!B633</f>
        <v>0</v>
      </c>
      <c r="G633" s="150">
        <f>'T11.Obj G, politicas, metas'!E633</f>
        <v>0</v>
      </c>
      <c r="H633" s="150">
        <f>'T11.Obj G, politicas, metas'!F633</f>
        <v>0</v>
      </c>
      <c r="I633" s="150">
        <f>+'T11.Obj G, politicas, metas'!G633</f>
        <v>0</v>
      </c>
      <c r="J633" s="189">
        <f>'T11.Obj G, politicas, metas'!H633</f>
        <v>0</v>
      </c>
      <c r="K633" s="189">
        <f>'T11.Obj G, politicas, metas'!I633</f>
        <v>0</v>
      </c>
      <c r="L633" s="189">
        <f t="shared" si="23"/>
        <v>0</v>
      </c>
      <c r="M633" s="189">
        <f>'T11.Obj G, politicas, metas'!J633</f>
        <v>0</v>
      </c>
      <c r="N633" s="189">
        <f>'T11.Obj G, politicas, metas'!K633</f>
        <v>0</v>
      </c>
      <c r="O633" s="189">
        <f>'T11.Obj G, politicas, metas'!L633</f>
        <v>0</v>
      </c>
      <c r="P633" s="189">
        <f>'T11.Obj G, politicas, metas'!M633</f>
        <v>0</v>
      </c>
      <c r="Q633" s="150" t="str">
        <f>_xlfn.CONCAT("PLAN/PROGRAMA: ",'T12. Planes-program-proyect'!F633,"
","PROYECTO: ",'T12. Planes-program-proyect'!G633)</f>
        <v xml:space="preserve">PLAN/PROGRAMA: 
PROYECTO: </v>
      </c>
      <c r="R633" s="231">
        <f>+'T12. Planes-program-proyect'!I633</f>
        <v>0</v>
      </c>
    </row>
    <row r="634" spans="1:18" ht="38.25">
      <c r="A634" s="193" t="str">
        <f>+'T12. Planes-program-proyect'!O634</f>
        <v xml:space="preserve"> </v>
      </c>
      <c r="B634" s="193">
        <f>'T12. Planes-program-proyect'!K634</f>
        <v>0</v>
      </c>
      <c r="C634" s="193" t="str">
        <f t="shared" si="22"/>
        <v/>
      </c>
      <c r="D634" s="193">
        <f>'T12. Planes-program-proyect'!L634</f>
        <v>0</v>
      </c>
      <c r="E634" s="193" t="str">
        <f>'T12. Planes-program-proyect'!D634</f>
        <v>No existe una competencia definida</v>
      </c>
      <c r="F634" s="193">
        <f>'T12. Planes-program-proyect'!B634</f>
        <v>0</v>
      </c>
      <c r="G634" s="150">
        <f>'T11.Obj G, politicas, metas'!E634</f>
        <v>0</v>
      </c>
      <c r="H634" s="150">
        <f>'T11.Obj G, politicas, metas'!F634</f>
        <v>0</v>
      </c>
      <c r="I634" s="150">
        <f>+'T11.Obj G, politicas, metas'!G634</f>
        <v>0</v>
      </c>
      <c r="J634" s="189">
        <f>'T11.Obj G, politicas, metas'!H634</f>
        <v>0</v>
      </c>
      <c r="K634" s="189">
        <f>'T11.Obj G, politicas, metas'!I634</f>
        <v>0</v>
      </c>
      <c r="L634" s="189">
        <f t="shared" si="23"/>
        <v>0</v>
      </c>
      <c r="M634" s="189">
        <f>'T11.Obj G, politicas, metas'!J634</f>
        <v>0</v>
      </c>
      <c r="N634" s="189">
        <f>'T11.Obj G, politicas, metas'!K634</f>
        <v>0</v>
      </c>
      <c r="O634" s="189">
        <f>'T11.Obj G, politicas, metas'!L634</f>
        <v>0</v>
      </c>
      <c r="P634" s="189">
        <f>'T11.Obj G, politicas, metas'!M634</f>
        <v>0</v>
      </c>
      <c r="Q634" s="150" t="str">
        <f>_xlfn.CONCAT("PLAN/PROGRAMA: ",'T12. Planes-program-proyect'!F634,"
","PROYECTO: ",'T12. Planes-program-proyect'!G634)</f>
        <v xml:space="preserve">PLAN/PROGRAMA: 
PROYECTO: </v>
      </c>
      <c r="R634" s="231">
        <f>+'T12. Planes-program-proyect'!I634</f>
        <v>0</v>
      </c>
    </row>
    <row r="635" spans="1:18" ht="38.25">
      <c r="A635" s="193" t="str">
        <f>+'T12. Planes-program-proyect'!O635</f>
        <v xml:space="preserve"> </v>
      </c>
      <c r="B635" s="193">
        <f>'T12. Planes-program-proyect'!K635</f>
        <v>0</v>
      </c>
      <c r="C635" s="193" t="str">
        <f t="shared" si="22"/>
        <v/>
      </c>
      <c r="D635" s="193">
        <f>'T12. Planes-program-proyect'!L635</f>
        <v>0</v>
      </c>
      <c r="E635" s="193" t="str">
        <f>'T12. Planes-program-proyect'!D635</f>
        <v>No existe una competencia definida</v>
      </c>
      <c r="F635" s="193">
        <f>'T12. Planes-program-proyect'!B635</f>
        <v>0</v>
      </c>
      <c r="G635" s="150">
        <f>'T11.Obj G, politicas, metas'!E635</f>
        <v>0</v>
      </c>
      <c r="H635" s="150">
        <f>'T11.Obj G, politicas, metas'!F635</f>
        <v>0</v>
      </c>
      <c r="I635" s="150">
        <f>+'T11.Obj G, politicas, metas'!G635</f>
        <v>0</v>
      </c>
      <c r="J635" s="189">
        <f>'T11.Obj G, politicas, metas'!H635</f>
        <v>0</v>
      </c>
      <c r="K635" s="189">
        <f>'T11.Obj G, politicas, metas'!I635</f>
        <v>0</v>
      </c>
      <c r="L635" s="189">
        <f t="shared" si="23"/>
        <v>0</v>
      </c>
      <c r="M635" s="189">
        <f>'T11.Obj G, politicas, metas'!J635</f>
        <v>0</v>
      </c>
      <c r="N635" s="189">
        <f>'T11.Obj G, politicas, metas'!K635</f>
        <v>0</v>
      </c>
      <c r="O635" s="189">
        <f>'T11.Obj G, politicas, metas'!L635</f>
        <v>0</v>
      </c>
      <c r="P635" s="189">
        <f>'T11.Obj G, politicas, metas'!M635</f>
        <v>0</v>
      </c>
      <c r="Q635" s="150" t="str">
        <f>_xlfn.CONCAT("PLAN/PROGRAMA: ",'T12. Planes-program-proyect'!F635,"
","PROYECTO: ",'T12. Planes-program-proyect'!G635)</f>
        <v xml:space="preserve">PLAN/PROGRAMA: 
PROYECTO: </v>
      </c>
      <c r="R635" s="231">
        <f>+'T12. Planes-program-proyect'!I635</f>
        <v>0</v>
      </c>
    </row>
    <row r="636" spans="1:18" ht="38.25">
      <c r="A636" s="193" t="str">
        <f>+'T12. Planes-program-proyect'!O636</f>
        <v xml:space="preserve"> </v>
      </c>
      <c r="B636" s="193">
        <f>'T12. Planes-program-proyect'!K636</f>
        <v>0</v>
      </c>
      <c r="C636" s="193" t="str">
        <f t="shared" si="22"/>
        <v/>
      </c>
      <c r="D636" s="193">
        <f>'T12. Planes-program-proyect'!L636</f>
        <v>0</v>
      </c>
      <c r="E636" s="193" t="str">
        <f>'T12. Planes-program-proyect'!D636</f>
        <v>No existe una competencia definida</v>
      </c>
      <c r="F636" s="193">
        <f>'T12. Planes-program-proyect'!B636</f>
        <v>0</v>
      </c>
      <c r="G636" s="150">
        <f>'T11.Obj G, politicas, metas'!E636</f>
        <v>0</v>
      </c>
      <c r="H636" s="150">
        <f>'T11.Obj G, politicas, metas'!F636</f>
        <v>0</v>
      </c>
      <c r="I636" s="150">
        <f>+'T11.Obj G, politicas, metas'!G636</f>
        <v>0</v>
      </c>
      <c r="J636" s="189">
        <f>'T11.Obj G, politicas, metas'!H636</f>
        <v>0</v>
      </c>
      <c r="K636" s="189">
        <f>'T11.Obj G, politicas, metas'!I636</f>
        <v>0</v>
      </c>
      <c r="L636" s="189">
        <f t="shared" si="23"/>
        <v>0</v>
      </c>
      <c r="M636" s="189">
        <f>'T11.Obj G, politicas, metas'!J636</f>
        <v>0</v>
      </c>
      <c r="N636" s="189">
        <f>'T11.Obj G, politicas, metas'!K636</f>
        <v>0</v>
      </c>
      <c r="O636" s="189">
        <f>'T11.Obj G, politicas, metas'!L636</f>
        <v>0</v>
      </c>
      <c r="P636" s="189">
        <f>'T11.Obj G, politicas, metas'!M636</f>
        <v>0</v>
      </c>
      <c r="Q636" s="150" t="str">
        <f>_xlfn.CONCAT("PLAN/PROGRAMA: ",'T12. Planes-program-proyect'!F636,"
","PROYECTO: ",'T12. Planes-program-proyect'!G636)</f>
        <v xml:space="preserve">PLAN/PROGRAMA: 
PROYECTO: </v>
      </c>
      <c r="R636" s="231">
        <f>+'T12. Planes-program-proyect'!I636</f>
        <v>0</v>
      </c>
    </row>
    <row r="637" spans="1:18" ht="38.25">
      <c r="A637" s="193" t="str">
        <f>+'T12. Planes-program-proyect'!O637</f>
        <v xml:space="preserve"> </v>
      </c>
      <c r="B637" s="193">
        <f>'T12. Planes-program-proyect'!K637</f>
        <v>0</v>
      </c>
      <c r="C637" s="193" t="str">
        <f t="shared" si="22"/>
        <v/>
      </c>
      <c r="D637" s="193">
        <f>'T12. Planes-program-proyect'!L637</f>
        <v>0</v>
      </c>
      <c r="E637" s="193" t="str">
        <f>'T12. Planes-program-proyect'!D637</f>
        <v>No existe una competencia definida</v>
      </c>
      <c r="F637" s="193">
        <f>'T12. Planes-program-proyect'!B637</f>
        <v>0</v>
      </c>
      <c r="G637" s="150">
        <f>'T11.Obj G, politicas, metas'!E637</f>
        <v>0</v>
      </c>
      <c r="H637" s="150">
        <f>'T11.Obj G, politicas, metas'!F637</f>
        <v>0</v>
      </c>
      <c r="I637" s="150">
        <f>+'T11.Obj G, politicas, metas'!G637</f>
        <v>0</v>
      </c>
      <c r="J637" s="189">
        <f>'T11.Obj G, politicas, metas'!H637</f>
        <v>0</v>
      </c>
      <c r="K637" s="189">
        <f>'T11.Obj G, politicas, metas'!I637</f>
        <v>0</v>
      </c>
      <c r="L637" s="189">
        <f t="shared" si="23"/>
        <v>0</v>
      </c>
      <c r="M637" s="189">
        <f>'T11.Obj G, politicas, metas'!J637</f>
        <v>0</v>
      </c>
      <c r="N637" s="189">
        <f>'T11.Obj G, politicas, metas'!K637</f>
        <v>0</v>
      </c>
      <c r="O637" s="189">
        <f>'T11.Obj G, politicas, metas'!L637</f>
        <v>0</v>
      </c>
      <c r="P637" s="189">
        <f>'T11.Obj G, politicas, metas'!M637</f>
        <v>0</v>
      </c>
      <c r="Q637" s="150" t="str">
        <f>_xlfn.CONCAT("PLAN/PROGRAMA: ",'T12. Planes-program-proyect'!F637,"
","PROYECTO: ",'T12. Planes-program-proyect'!G637)</f>
        <v xml:space="preserve">PLAN/PROGRAMA: 
PROYECTO: </v>
      </c>
      <c r="R637" s="231">
        <f>+'T12. Planes-program-proyect'!I637</f>
        <v>0</v>
      </c>
    </row>
    <row r="638" spans="1:18" ht="38.25">
      <c r="A638" s="193" t="str">
        <f>+'T12. Planes-program-proyect'!O638</f>
        <v xml:space="preserve"> </v>
      </c>
      <c r="B638" s="193">
        <f>'T12. Planes-program-proyect'!K638</f>
        <v>0</v>
      </c>
      <c r="C638" s="193" t="str">
        <f t="shared" si="22"/>
        <v/>
      </c>
      <c r="D638" s="193">
        <f>'T12. Planes-program-proyect'!L638</f>
        <v>0</v>
      </c>
      <c r="E638" s="193" t="str">
        <f>'T12. Planes-program-proyect'!D638</f>
        <v>No existe una competencia definida</v>
      </c>
      <c r="F638" s="193">
        <f>'T12. Planes-program-proyect'!B638</f>
        <v>0</v>
      </c>
      <c r="G638" s="150">
        <f>'T11.Obj G, politicas, metas'!E638</f>
        <v>0</v>
      </c>
      <c r="H638" s="150">
        <f>'T11.Obj G, politicas, metas'!F638</f>
        <v>0</v>
      </c>
      <c r="I638" s="150">
        <f>+'T11.Obj G, politicas, metas'!G638</f>
        <v>0</v>
      </c>
      <c r="J638" s="189">
        <f>'T11.Obj G, politicas, metas'!H638</f>
        <v>0</v>
      </c>
      <c r="K638" s="189">
        <f>'T11.Obj G, politicas, metas'!I638</f>
        <v>0</v>
      </c>
      <c r="L638" s="189">
        <f t="shared" si="23"/>
        <v>0</v>
      </c>
      <c r="M638" s="189">
        <f>'T11.Obj G, politicas, metas'!J638</f>
        <v>0</v>
      </c>
      <c r="N638" s="189">
        <f>'T11.Obj G, politicas, metas'!K638</f>
        <v>0</v>
      </c>
      <c r="O638" s="189">
        <f>'T11.Obj G, politicas, metas'!L638</f>
        <v>0</v>
      </c>
      <c r="P638" s="189">
        <f>'T11.Obj G, politicas, metas'!M638</f>
        <v>0</v>
      </c>
      <c r="Q638" s="150" t="str">
        <f>_xlfn.CONCAT("PLAN/PROGRAMA: ",'T12. Planes-program-proyect'!F638,"
","PROYECTO: ",'T12. Planes-program-proyect'!G638)</f>
        <v xml:space="preserve">PLAN/PROGRAMA: 
PROYECTO: </v>
      </c>
      <c r="R638" s="231">
        <f>+'T12. Planes-program-proyect'!I638</f>
        <v>0</v>
      </c>
    </row>
    <row r="639" spans="1:18" ht="38.25">
      <c r="A639" s="193" t="str">
        <f>+'T12. Planes-program-proyect'!O639</f>
        <v xml:space="preserve"> </v>
      </c>
      <c r="B639" s="193">
        <f>'T12. Planes-program-proyect'!K639</f>
        <v>0</v>
      </c>
      <c r="C639" s="193" t="str">
        <f t="shared" si="22"/>
        <v/>
      </c>
      <c r="D639" s="193">
        <f>'T12. Planes-program-proyect'!L639</f>
        <v>0</v>
      </c>
      <c r="E639" s="193" t="str">
        <f>'T12. Planes-program-proyect'!D639</f>
        <v>No existe una competencia definida</v>
      </c>
      <c r="F639" s="193">
        <f>'T12. Planes-program-proyect'!B639</f>
        <v>0</v>
      </c>
      <c r="G639" s="150">
        <f>'T11.Obj G, politicas, metas'!E639</f>
        <v>0</v>
      </c>
      <c r="H639" s="150">
        <f>'T11.Obj G, politicas, metas'!F639</f>
        <v>0</v>
      </c>
      <c r="I639" s="150">
        <f>+'T11.Obj G, politicas, metas'!G639</f>
        <v>0</v>
      </c>
      <c r="J639" s="189">
        <f>'T11.Obj G, politicas, metas'!H639</f>
        <v>0</v>
      </c>
      <c r="K639" s="189">
        <f>'T11.Obj G, politicas, metas'!I639</f>
        <v>0</v>
      </c>
      <c r="L639" s="189">
        <f t="shared" si="23"/>
        <v>0</v>
      </c>
      <c r="M639" s="189">
        <f>'T11.Obj G, politicas, metas'!J639</f>
        <v>0</v>
      </c>
      <c r="N639" s="189">
        <f>'T11.Obj G, politicas, metas'!K639</f>
        <v>0</v>
      </c>
      <c r="O639" s="189">
        <f>'T11.Obj G, politicas, metas'!L639</f>
        <v>0</v>
      </c>
      <c r="P639" s="189">
        <f>'T11.Obj G, politicas, metas'!M639</f>
        <v>0</v>
      </c>
      <c r="Q639" s="150" t="str">
        <f>_xlfn.CONCAT("PLAN/PROGRAMA: ",'T12. Planes-program-proyect'!F639,"
","PROYECTO: ",'T12. Planes-program-proyect'!G639)</f>
        <v xml:space="preserve">PLAN/PROGRAMA: 
PROYECTO: </v>
      </c>
      <c r="R639" s="231">
        <f>+'T12. Planes-program-proyect'!I639</f>
        <v>0</v>
      </c>
    </row>
    <row r="640" spans="1:18" ht="38.25">
      <c r="A640" s="193" t="str">
        <f>+'T12. Planes-program-proyect'!O640</f>
        <v xml:space="preserve"> </v>
      </c>
      <c r="B640" s="193">
        <f>'T12. Planes-program-proyect'!K640</f>
        <v>0</v>
      </c>
      <c r="C640" s="193" t="str">
        <f t="shared" si="22"/>
        <v/>
      </c>
      <c r="D640" s="193">
        <f>'T12. Planes-program-proyect'!L640</f>
        <v>0</v>
      </c>
      <c r="E640" s="193" t="str">
        <f>'T12. Planes-program-proyect'!D640</f>
        <v>No existe una competencia definida</v>
      </c>
      <c r="F640" s="193">
        <f>'T12. Planes-program-proyect'!B640</f>
        <v>0</v>
      </c>
      <c r="G640" s="150">
        <f>'T11.Obj G, politicas, metas'!E640</f>
        <v>0</v>
      </c>
      <c r="H640" s="150">
        <f>'T11.Obj G, politicas, metas'!F640</f>
        <v>0</v>
      </c>
      <c r="I640" s="150">
        <f>+'T11.Obj G, politicas, metas'!G640</f>
        <v>0</v>
      </c>
      <c r="J640" s="189">
        <f>'T11.Obj G, politicas, metas'!H640</f>
        <v>0</v>
      </c>
      <c r="K640" s="189">
        <f>'T11.Obj G, politicas, metas'!I640</f>
        <v>0</v>
      </c>
      <c r="L640" s="189">
        <f t="shared" si="23"/>
        <v>0</v>
      </c>
      <c r="M640" s="189">
        <f>'T11.Obj G, politicas, metas'!J640</f>
        <v>0</v>
      </c>
      <c r="N640" s="189">
        <f>'T11.Obj G, politicas, metas'!K640</f>
        <v>0</v>
      </c>
      <c r="O640" s="189">
        <f>'T11.Obj G, politicas, metas'!L640</f>
        <v>0</v>
      </c>
      <c r="P640" s="189">
        <f>'T11.Obj G, politicas, metas'!M640</f>
        <v>0</v>
      </c>
      <c r="Q640" s="150" t="str">
        <f>_xlfn.CONCAT("PLAN/PROGRAMA: ",'T12. Planes-program-proyect'!F640,"
","PROYECTO: ",'T12. Planes-program-proyect'!G640)</f>
        <v xml:space="preserve">PLAN/PROGRAMA: 
PROYECTO: </v>
      </c>
      <c r="R640" s="231">
        <f>+'T12. Planes-program-proyect'!I640</f>
        <v>0</v>
      </c>
    </row>
    <row r="641" spans="1:18" ht="38.25">
      <c r="A641" s="193" t="str">
        <f>+'T12. Planes-program-proyect'!O641</f>
        <v xml:space="preserve"> </v>
      </c>
      <c r="B641" s="193">
        <f>'T12. Planes-program-proyect'!K641</f>
        <v>0</v>
      </c>
      <c r="C641" s="193" t="str">
        <f t="shared" si="22"/>
        <v/>
      </c>
      <c r="D641" s="193">
        <f>'T12. Planes-program-proyect'!L641</f>
        <v>0</v>
      </c>
      <c r="E641" s="193" t="str">
        <f>'T12. Planes-program-proyect'!D641</f>
        <v>No existe una competencia definida</v>
      </c>
      <c r="F641" s="193">
        <f>'T12. Planes-program-proyect'!B641</f>
        <v>0</v>
      </c>
      <c r="G641" s="150">
        <f>'T11.Obj G, politicas, metas'!E641</f>
        <v>0</v>
      </c>
      <c r="H641" s="150">
        <f>'T11.Obj G, politicas, metas'!F641</f>
        <v>0</v>
      </c>
      <c r="I641" s="150">
        <f>+'T11.Obj G, politicas, metas'!G641</f>
        <v>0</v>
      </c>
      <c r="J641" s="189">
        <f>'T11.Obj G, politicas, metas'!H641</f>
        <v>0</v>
      </c>
      <c r="K641" s="189">
        <f>'T11.Obj G, politicas, metas'!I641</f>
        <v>0</v>
      </c>
      <c r="L641" s="189">
        <f t="shared" si="23"/>
        <v>0</v>
      </c>
      <c r="M641" s="189">
        <f>'T11.Obj G, politicas, metas'!J641</f>
        <v>0</v>
      </c>
      <c r="N641" s="189">
        <f>'T11.Obj G, politicas, metas'!K641</f>
        <v>0</v>
      </c>
      <c r="O641" s="189">
        <f>'T11.Obj G, politicas, metas'!L641</f>
        <v>0</v>
      </c>
      <c r="P641" s="189">
        <f>'T11.Obj G, politicas, metas'!M641</f>
        <v>0</v>
      </c>
      <c r="Q641" s="150" t="str">
        <f>_xlfn.CONCAT("PLAN/PROGRAMA: ",'T12. Planes-program-proyect'!F641,"
","PROYECTO: ",'T12. Planes-program-proyect'!G641)</f>
        <v xml:space="preserve">PLAN/PROGRAMA: 
PROYECTO: </v>
      </c>
      <c r="R641" s="231">
        <f>+'T12. Planes-program-proyect'!I641</f>
        <v>0</v>
      </c>
    </row>
    <row r="642" spans="1:18" ht="38.25">
      <c r="A642" s="193" t="str">
        <f>+'T12. Planes-program-proyect'!O642</f>
        <v xml:space="preserve"> </v>
      </c>
      <c r="B642" s="193">
        <f>'T12. Planes-program-proyect'!K642</f>
        <v>0</v>
      </c>
      <c r="C642" s="193" t="str">
        <f t="shared" si="22"/>
        <v/>
      </c>
      <c r="D642" s="193">
        <f>'T12. Planes-program-proyect'!L642</f>
        <v>0</v>
      </c>
      <c r="E642" s="193" t="str">
        <f>'T12. Planes-program-proyect'!D642</f>
        <v>No existe una competencia definida</v>
      </c>
      <c r="F642" s="193">
        <f>'T12. Planes-program-proyect'!B642</f>
        <v>0</v>
      </c>
      <c r="G642" s="150">
        <f>'T11.Obj G, politicas, metas'!E642</f>
        <v>0</v>
      </c>
      <c r="H642" s="150">
        <f>'T11.Obj G, politicas, metas'!F642</f>
        <v>0</v>
      </c>
      <c r="I642" s="150">
        <f>+'T11.Obj G, politicas, metas'!G642</f>
        <v>0</v>
      </c>
      <c r="J642" s="189">
        <f>'T11.Obj G, politicas, metas'!H642</f>
        <v>0</v>
      </c>
      <c r="K642" s="189">
        <f>'T11.Obj G, politicas, metas'!I642</f>
        <v>0</v>
      </c>
      <c r="L642" s="189">
        <f t="shared" si="23"/>
        <v>0</v>
      </c>
      <c r="M642" s="189">
        <f>'T11.Obj G, politicas, metas'!J642</f>
        <v>0</v>
      </c>
      <c r="N642" s="189">
        <f>'T11.Obj G, politicas, metas'!K642</f>
        <v>0</v>
      </c>
      <c r="O642" s="189">
        <f>'T11.Obj G, politicas, metas'!L642</f>
        <v>0</v>
      </c>
      <c r="P642" s="189">
        <f>'T11.Obj G, politicas, metas'!M642</f>
        <v>0</v>
      </c>
      <c r="Q642" s="150" t="str">
        <f>_xlfn.CONCAT("PLAN/PROGRAMA: ",'T12. Planes-program-proyect'!F642,"
","PROYECTO: ",'T12. Planes-program-proyect'!G642)</f>
        <v xml:space="preserve">PLAN/PROGRAMA: 
PROYECTO: </v>
      </c>
      <c r="R642" s="231">
        <f>+'T12. Planes-program-proyect'!I642</f>
        <v>0</v>
      </c>
    </row>
    <row r="643" spans="1:18" ht="38.25">
      <c r="A643" s="193" t="str">
        <f>+'T12. Planes-program-proyect'!O643</f>
        <v xml:space="preserve"> </v>
      </c>
      <c r="B643" s="193">
        <f>'T12. Planes-program-proyect'!K643</f>
        <v>0</v>
      </c>
      <c r="C643" s="193" t="str">
        <f t="shared" si="22"/>
        <v/>
      </c>
      <c r="D643" s="193">
        <f>'T12. Planes-program-proyect'!L643</f>
        <v>0</v>
      </c>
      <c r="E643" s="193" t="str">
        <f>'T12. Planes-program-proyect'!D643</f>
        <v>No existe una competencia definida</v>
      </c>
      <c r="F643" s="193">
        <f>'T12. Planes-program-proyect'!B643</f>
        <v>0</v>
      </c>
      <c r="G643" s="150">
        <f>'T11.Obj G, politicas, metas'!E643</f>
        <v>0</v>
      </c>
      <c r="H643" s="150">
        <f>'T11.Obj G, politicas, metas'!F643</f>
        <v>0</v>
      </c>
      <c r="I643" s="150">
        <f>+'T11.Obj G, politicas, metas'!G643</f>
        <v>0</v>
      </c>
      <c r="J643" s="189">
        <f>'T11.Obj G, politicas, metas'!H643</f>
        <v>0</v>
      </c>
      <c r="K643" s="189">
        <f>'T11.Obj G, politicas, metas'!I643</f>
        <v>0</v>
      </c>
      <c r="L643" s="189">
        <f t="shared" si="23"/>
        <v>0</v>
      </c>
      <c r="M643" s="189">
        <f>'T11.Obj G, politicas, metas'!J643</f>
        <v>0</v>
      </c>
      <c r="N643" s="189">
        <f>'T11.Obj G, politicas, metas'!K643</f>
        <v>0</v>
      </c>
      <c r="O643" s="189">
        <f>'T11.Obj G, politicas, metas'!L643</f>
        <v>0</v>
      </c>
      <c r="P643" s="189">
        <f>'T11.Obj G, politicas, metas'!M643</f>
        <v>0</v>
      </c>
      <c r="Q643" s="150" t="str">
        <f>_xlfn.CONCAT("PLAN/PROGRAMA: ",'T12. Planes-program-proyect'!F643,"
","PROYECTO: ",'T12. Planes-program-proyect'!G643)</f>
        <v xml:space="preserve">PLAN/PROGRAMA: 
PROYECTO: </v>
      </c>
      <c r="R643" s="231">
        <f>+'T12. Planes-program-proyect'!I643</f>
        <v>0</v>
      </c>
    </row>
    <row r="644" spans="1:18" ht="38.25">
      <c r="A644" s="193" t="str">
        <f>+'T12. Planes-program-proyect'!O644</f>
        <v xml:space="preserve"> </v>
      </c>
      <c r="B644" s="193">
        <f>'T12. Planes-program-proyect'!K644</f>
        <v>0</v>
      </c>
      <c r="C644" s="193" t="str">
        <f t="shared" si="22"/>
        <v/>
      </c>
      <c r="D644" s="193">
        <f>'T12. Planes-program-proyect'!L644</f>
        <v>0</v>
      </c>
      <c r="E644" s="193" t="str">
        <f>'T12. Planes-program-proyect'!D644</f>
        <v>No existe una competencia definida</v>
      </c>
      <c r="F644" s="193">
        <f>'T12. Planes-program-proyect'!B644</f>
        <v>0</v>
      </c>
      <c r="G644" s="150">
        <f>'T11.Obj G, politicas, metas'!E644</f>
        <v>0</v>
      </c>
      <c r="H644" s="150">
        <f>'T11.Obj G, politicas, metas'!F644</f>
        <v>0</v>
      </c>
      <c r="I644" s="150">
        <f>+'T11.Obj G, politicas, metas'!G644</f>
        <v>0</v>
      </c>
      <c r="J644" s="189">
        <f>'T11.Obj G, politicas, metas'!H644</f>
        <v>0</v>
      </c>
      <c r="K644" s="189">
        <f>'T11.Obj G, politicas, metas'!I644</f>
        <v>0</v>
      </c>
      <c r="L644" s="189">
        <f t="shared" si="23"/>
        <v>0</v>
      </c>
      <c r="M644" s="189">
        <f>'T11.Obj G, politicas, metas'!J644</f>
        <v>0</v>
      </c>
      <c r="N644" s="189">
        <f>'T11.Obj G, politicas, metas'!K644</f>
        <v>0</v>
      </c>
      <c r="O644" s="189">
        <f>'T11.Obj G, politicas, metas'!L644</f>
        <v>0</v>
      </c>
      <c r="P644" s="189">
        <f>'T11.Obj G, politicas, metas'!M644</f>
        <v>0</v>
      </c>
      <c r="Q644" s="150" t="str">
        <f>_xlfn.CONCAT("PLAN/PROGRAMA: ",'T12. Planes-program-proyect'!F644,"
","PROYECTO: ",'T12. Planes-program-proyect'!G644)</f>
        <v xml:space="preserve">PLAN/PROGRAMA: 
PROYECTO: </v>
      </c>
      <c r="R644" s="231">
        <f>+'T12. Planes-program-proyect'!I644</f>
        <v>0</v>
      </c>
    </row>
    <row r="645" spans="1:18" ht="38.25">
      <c r="A645" s="193" t="str">
        <f>+'T12. Planes-program-proyect'!O645</f>
        <v xml:space="preserve"> </v>
      </c>
      <c r="B645" s="193">
        <f>'T12. Planes-program-proyect'!K645</f>
        <v>0</v>
      </c>
      <c r="C645" s="193" t="str">
        <f t="shared" ref="C645:C708" si="24">IFERROR(VLOOKUP(B645,$AF$4:$AG$13,2,0),"")</f>
        <v/>
      </c>
      <c r="D645" s="193">
        <f>'T12. Planes-program-proyect'!L645</f>
        <v>0</v>
      </c>
      <c r="E645" s="193" t="str">
        <f>'T12. Planes-program-proyect'!D645</f>
        <v>No existe una competencia definida</v>
      </c>
      <c r="F645" s="193">
        <f>'T12. Planes-program-proyect'!B645</f>
        <v>0</v>
      </c>
      <c r="G645" s="150">
        <f>'T11.Obj G, politicas, metas'!E645</f>
        <v>0</v>
      </c>
      <c r="H645" s="150">
        <f>'T11.Obj G, politicas, metas'!F645</f>
        <v>0</v>
      </c>
      <c r="I645" s="150">
        <f>+'T11.Obj G, politicas, metas'!G645</f>
        <v>0</v>
      </c>
      <c r="J645" s="189">
        <f>'T11.Obj G, politicas, metas'!H645</f>
        <v>0</v>
      </c>
      <c r="K645" s="189">
        <f>'T11.Obj G, politicas, metas'!I645</f>
        <v>0</v>
      </c>
      <c r="L645" s="189">
        <f t="shared" ref="L645:L708" si="25">+K645+S645</f>
        <v>0</v>
      </c>
      <c r="M645" s="189">
        <f>'T11.Obj G, politicas, metas'!J645</f>
        <v>0</v>
      </c>
      <c r="N645" s="189">
        <f>'T11.Obj G, politicas, metas'!K645</f>
        <v>0</v>
      </c>
      <c r="O645" s="189">
        <f>'T11.Obj G, politicas, metas'!L645</f>
        <v>0</v>
      </c>
      <c r="P645" s="189">
        <f>'T11.Obj G, politicas, metas'!M645</f>
        <v>0</v>
      </c>
      <c r="Q645" s="150" t="str">
        <f>_xlfn.CONCAT("PLAN/PROGRAMA: ",'T12. Planes-program-proyect'!F645,"
","PROYECTO: ",'T12. Planes-program-proyect'!G645)</f>
        <v xml:space="preserve">PLAN/PROGRAMA: 
PROYECTO: </v>
      </c>
      <c r="R645" s="231">
        <f>+'T12. Planes-program-proyect'!I645</f>
        <v>0</v>
      </c>
    </row>
    <row r="646" spans="1:18" ht="38.25">
      <c r="A646" s="193" t="str">
        <f>+'T12. Planes-program-proyect'!O646</f>
        <v xml:space="preserve"> </v>
      </c>
      <c r="B646" s="193">
        <f>'T12. Planes-program-proyect'!K646</f>
        <v>0</v>
      </c>
      <c r="C646" s="193" t="str">
        <f t="shared" si="24"/>
        <v/>
      </c>
      <c r="D646" s="193">
        <f>'T12. Planes-program-proyect'!L646</f>
        <v>0</v>
      </c>
      <c r="E646" s="193" t="str">
        <f>'T12. Planes-program-proyect'!D646</f>
        <v>No existe una competencia definida</v>
      </c>
      <c r="F646" s="193">
        <f>'T12. Planes-program-proyect'!B646</f>
        <v>0</v>
      </c>
      <c r="G646" s="150">
        <f>'T11.Obj G, politicas, metas'!E646</f>
        <v>0</v>
      </c>
      <c r="H646" s="150">
        <f>'T11.Obj G, politicas, metas'!F646</f>
        <v>0</v>
      </c>
      <c r="I646" s="150">
        <f>+'T11.Obj G, politicas, metas'!G646</f>
        <v>0</v>
      </c>
      <c r="J646" s="189">
        <f>'T11.Obj G, politicas, metas'!H646</f>
        <v>0</v>
      </c>
      <c r="K646" s="189">
        <f>'T11.Obj G, politicas, metas'!I646</f>
        <v>0</v>
      </c>
      <c r="L646" s="189">
        <f t="shared" si="25"/>
        <v>0</v>
      </c>
      <c r="M646" s="189">
        <f>'T11.Obj G, politicas, metas'!J646</f>
        <v>0</v>
      </c>
      <c r="N646" s="189">
        <f>'T11.Obj G, politicas, metas'!K646</f>
        <v>0</v>
      </c>
      <c r="O646" s="189">
        <f>'T11.Obj G, politicas, metas'!L646</f>
        <v>0</v>
      </c>
      <c r="P646" s="189">
        <f>'T11.Obj G, politicas, metas'!M646</f>
        <v>0</v>
      </c>
      <c r="Q646" s="150" t="str">
        <f>_xlfn.CONCAT("PLAN/PROGRAMA: ",'T12. Planes-program-proyect'!F646,"
","PROYECTO: ",'T12. Planes-program-proyect'!G646)</f>
        <v xml:space="preserve">PLAN/PROGRAMA: 
PROYECTO: </v>
      </c>
      <c r="R646" s="231">
        <f>+'T12. Planes-program-proyect'!I646</f>
        <v>0</v>
      </c>
    </row>
    <row r="647" spans="1:18" ht="38.25">
      <c r="A647" s="193" t="str">
        <f>+'T12. Planes-program-proyect'!O647</f>
        <v xml:space="preserve"> </v>
      </c>
      <c r="B647" s="193">
        <f>'T12. Planes-program-proyect'!K647</f>
        <v>0</v>
      </c>
      <c r="C647" s="193" t="str">
        <f t="shared" si="24"/>
        <v/>
      </c>
      <c r="D647" s="193">
        <f>'T12. Planes-program-proyect'!L647</f>
        <v>0</v>
      </c>
      <c r="E647" s="193" t="str">
        <f>'T12. Planes-program-proyect'!D647</f>
        <v>No existe una competencia definida</v>
      </c>
      <c r="F647" s="193">
        <f>'T12. Planes-program-proyect'!B647</f>
        <v>0</v>
      </c>
      <c r="G647" s="150">
        <f>'T11.Obj G, politicas, metas'!E647</f>
        <v>0</v>
      </c>
      <c r="H647" s="150">
        <f>'T11.Obj G, politicas, metas'!F647</f>
        <v>0</v>
      </c>
      <c r="I647" s="150">
        <f>+'T11.Obj G, politicas, metas'!G647</f>
        <v>0</v>
      </c>
      <c r="J647" s="189">
        <f>'T11.Obj G, politicas, metas'!H647</f>
        <v>0</v>
      </c>
      <c r="K647" s="189">
        <f>'T11.Obj G, politicas, metas'!I647</f>
        <v>0</v>
      </c>
      <c r="L647" s="189">
        <f t="shared" si="25"/>
        <v>0</v>
      </c>
      <c r="M647" s="189">
        <f>'T11.Obj G, politicas, metas'!J647</f>
        <v>0</v>
      </c>
      <c r="N647" s="189">
        <f>'T11.Obj G, politicas, metas'!K647</f>
        <v>0</v>
      </c>
      <c r="O647" s="189">
        <f>'T11.Obj G, politicas, metas'!L647</f>
        <v>0</v>
      </c>
      <c r="P647" s="189">
        <f>'T11.Obj G, politicas, metas'!M647</f>
        <v>0</v>
      </c>
      <c r="Q647" s="150" t="str">
        <f>_xlfn.CONCAT("PLAN/PROGRAMA: ",'T12. Planes-program-proyect'!F647,"
","PROYECTO: ",'T12. Planes-program-proyect'!G647)</f>
        <v xml:space="preserve">PLAN/PROGRAMA: 
PROYECTO: </v>
      </c>
      <c r="R647" s="231">
        <f>+'T12. Planes-program-proyect'!I647</f>
        <v>0</v>
      </c>
    </row>
    <row r="648" spans="1:18" ht="38.25">
      <c r="A648" s="193" t="str">
        <f>+'T12. Planes-program-proyect'!O648</f>
        <v xml:space="preserve"> </v>
      </c>
      <c r="B648" s="193">
        <f>'T12. Planes-program-proyect'!K648</f>
        <v>0</v>
      </c>
      <c r="C648" s="193" t="str">
        <f t="shared" si="24"/>
        <v/>
      </c>
      <c r="D648" s="193">
        <f>'T12. Planes-program-proyect'!L648</f>
        <v>0</v>
      </c>
      <c r="E648" s="193" t="str">
        <f>'T12. Planes-program-proyect'!D648</f>
        <v>No existe una competencia definida</v>
      </c>
      <c r="F648" s="193">
        <f>'T12. Planes-program-proyect'!B648</f>
        <v>0</v>
      </c>
      <c r="G648" s="150">
        <f>'T11.Obj G, politicas, metas'!E648</f>
        <v>0</v>
      </c>
      <c r="H648" s="150">
        <f>'T11.Obj G, politicas, metas'!F648</f>
        <v>0</v>
      </c>
      <c r="I648" s="150">
        <f>+'T11.Obj G, politicas, metas'!G648</f>
        <v>0</v>
      </c>
      <c r="J648" s="189">
        <f>'T11.Obj G, politicas, metas'!H648</f>
        <v>0</v>
      </c>
      <c r="K648" s="189">
        <f>'T11.Obj G, politicas, metas'!I648</f>
        <v>0</v>
      </c>
      <c r="L648" s="189">
        <f t="shared" si="25"/>
        <v>0</v>
      </c>
      <c r="M648" s="189">
        <f>'T11.Obj G, politicas, metas'!J648</f>
        <v>0</v>
      </c>
      <c r="N648" s="189">
        <f>'T11.Obj G, politicas, metas'!K648</f>
        <v>0</v>
      </c>
      <c r="O648" s="189">
        <f>'T11.Obj G, politicas, metas'!L648</f>
        <v>0</v>
      </c>
      <c r="P648" s="189">
        <f>'T11.Obj G, politicas, metas'!M648</f>
        <v>0</v>
      </c>
      <c r="Q648" s="150" t="str">
        <f>_xlfn.CONCAT("PLAN/PROGRAMA: ",'T12. Planes-program-proyect'!F648,"
","PROYECTO: ",'T12. Planes-program-proyect'!G648)</f>
        <v xml:space="preserve">PLAN/PROGRAMA: 
PROYECTO: </v>
      </c>
      <c r="R648" s="231">
        <f>+'T12. Planes-program-proyect'!I648</f>
        <v>0</v>
      </c>
    </row>
    <row r="649" spans="1:18" ht="38.25">
      <c r="A649" s="193" t="str">
        <f>+'T12. Planes-program-proyect'!O649</f>
        <v xml:space="preserve"> </v>
      </c>
      <c r="B649" s="193">
        <f>'T12. Planes-program-proyect'!K649</f>
        <v>0</v>
      </c>
      <c r="C649" s="193" t="str">
        <f t="shared" si="24"/>
        <v/>
      </c>
      <c r="D649" s="193">
        <f>'T12. Planes-program-proyect'!L649</f>
        <v>0</v>
      </c>
      <c r="E649" s="193" t="str">
        <f>'T12. Planes-program-proyect'!D649</f>
        <v>No existe una competencia definida</v>
      </c>
      <c r="F649" s="193">
        <f>'T12. Planes-program-proyect'!B649</f>
        <v>0</v>
      </c>
      <c r="G649" s="150">
        <f>'T11.Obj G, politicas, metas'!E649</f>
        <v>0</v>
      </c>
      <c r="H649" s="150">
        <f>'T11.Obj G, politicas, metas'!F649</f>
        <v>0</v>
      </c>
      <c r="I649" s="150">
        <f>+'T11.Obj G, politicas, metas'!G649</f>
        <v>0</v>
      </c>
      <c r="J649" s="189">
        <f>'T11.Obj G, politicas, metas'!H649</f>
        <v>0</v>
      </c>
      <c r="K649" s="189">
        <f>'T11.Obj G, politicas, metas'!I649</f>
        <v>0</v>
      </c>
      <c r="L649" s="189">
        <f t="shared" si="25"/>
        <v>0</v>
      </c>
      <c r="M649" s="189">
        <f>'T11.Obj G, politicas, metas'!J649</f>
        <v>0</v>
      </c>
      <c r="N649" s="189">
        <f>'T11.Obj G, politicas, metas'!K649</f>
        <v>0</v>
      </c>
      <c r="O649" s="189">
        <f>'T11.Obj G, politicas, metas'!L649</f>
        <v>0</v>
      </c>
      <c r="P649" s="189">
        <f>'T11.Obj G, politicas, metas'!M649</f>
        <v>0</v>
      </c>
      <c r="Q649" s="150" t="str">
        <f>_xlfn.CONCAT("PLAN/PROGRAMA: ",'T12. Planes-program-proyect'!F649,"
","PROYECTO: ",'T12. Planes-program-proyect'!G649)</f>
        <v xml:space="preserve">PLAN/PROGRAMA: 
PROYECTO: </v>
      </c>
      <c r="R649" s="231">
        <f>+'T12. Planes-program-proyect'!I649</f>
        <v>0</v>
      </c>
    </row>
    <row r="650" spans="1:18" ht="38.25">
      <c r="A650" s="193" t="str">
        <f>+'T12. Planes-program-proyect'!O650</f>
        <v xml:space="preserve"> </v>
      </c>
      <c r="B650" s="193">
        <f>'T12. Planes-program-proyect'!K650</f>
        <v>0</v>
      </c>
      <c r="C650" s="193" t="str">
        <f t="shared" si="24"/>
        <v/>
      </c>
      <c r="D650" s="193">
        <f>'T12. Planes-program-proyect'!L650</f>
        <v>0</v>
      </c>
      <c r="E650" s="193" t="str">
        <f>'T12. Planes-program-proyect'!D650</f>
        <v>No existe una competencia definida</v>
      </c>
      <c r="F650" s="193">
        <f>'T12. Planes-program-proyect'!B650</f>
        <v>0</v>
      </c>
      <c r="G650" s="150">
        <f>'T11.Obj G, politicas, metas'!E650</f>
        <v>0</v>
      </c>
      <c r="H650" s="150">
        <f>'T11.Obj G, politicas, metas'!F650</f>
        <v>0</v>
      </c>
      <c r="I650" s="150">
        <f>+'T11.Obj G, politicas, metas'!G650</f>
        <v>0</v>
      </c>
      <c r="J650" s="189">
        <f>'T11.Obj G, politicas, metas'!H650</f>
        <v>0</v>
      </c>
      <c r="K650" s="189">
        <f>'T11.Obj G, politicas, metas'!I650</f>
        <v>0</v>
      </c>
      <c r="L650" s="189">
        <f t="shared" si="25"/>
        <v>0</v>
      </c>
      <c r="M650" s="189">
        <f>'T11.Obj G, politicas, metas'!J650</f>
        <v>0</v>
      </c>
      <c r="N650" s="189">
        <f>'T11.Obj G, politicas, metas'!K650</f>
        <v>0</v>
      </c>
      <c r="O650" s="189">
        <f>'T11.Obj G, politicas, metas'!L650</f>
        <v>0</v>
      </c>
      <c r="P650" s="189">
        <f>'T11.Obj G, politicas, metas'!M650</f>
        <v>0</v>
      </c>
      <c r="Q650" s="150" t="str">
        <f>_xlfn.CONCAT("PLAN/PROGRAMA: ",'T12. Planes-program-proyect'!F650,"
","PROYECTO: ",'T12. Planes-program-proyect'!G650)</f>
        <v xml:space="preserve">PLAN/PROGRAMA: 
PROYECTO: </v>
      </c>
      <c r="R650" s="231">
        <f>+'T12. Planes-program-proyect'!I650</f>
        <v>0</v>
      </c>
    </row>
    <row r="651" spans="1:18" ht="38.25">
      <c r="A651" s="193" t="str">
        <f>+'T12. Planes-program-proyect'!O651</f>
        <v xml:space="preserve"> </v>
      </c>
      <c r="B651" s="193">
        <f>'T12. Planes-program-proyect'!K651</f>
        <v>0</v>
      </c>
      <c r="C651" s="193" t="str">
        <f t="shared" si="24"/>
        <v/>
      </c>
      <c r="D651" s="193">
        <f>'T12. Planes-program-proyect'!L651</f>
        <v>0</v>
      </c>
      <c r="E651" s="193" t="str">
        <f>'T12. Planes-program-proyect'!D651</f>
        <v>No existe una competencia definida</v>
      </c>
      <c r="F651" s="193">
        <f>'T12. Planes-program-proyect'!B651</f>
        <v>0</v>
      </c>
      <c r="G651" s="150">
        <f>'T11.Obj G, politicas, metas'!E651</f>
        <v>0</v>
      </c>
      <c r="H651" s="150">
        <f>'T11.Obj G, politicas, metas'!F651</f>
        <v>0</v>
      </c>
      <c r="I651" s="150">
        <f>+'T11.Obj G, politicas, metas'!G651</f>
        <v>0</v>
      </c>
      <c r="J651" s="189">
        <f>'T11.Obj G, politicas, metas'!H651</f>
        <v>0</v>
      </c>
      <c r="K651" s="189">
        <f>'T11.Obj G, politicas, metas'!I651</f>
        <v>0</v>
      </c>
      <c r="L651" s="189">
        <f t="shared" si="25"/>
        <v>0</v>
      </c>
      <c r="M651" s="189">
        <f>'T11.Obj G, politicas, metas'!J651</f>
        <v>0</v>
      </c>
      <c r="N651" s="189">
        <f>'T11.Obj G, politicas, metas'!K651</f>
        <v>0</v>
      </c>
      <c r="O651" s="189">
        <f>'T11.Obj G, politicas, metas'!L651</f>
        <v>0</v>
      </c>
      <c r="P651" s="189">
        <f>'T11.Obj G, politicas, metas'!M651</f>
        <v>0</v>
      </c>
      <c r="Q651" s="150" t="str">
        <f>_xlfn.CONCAT("PLAN/PROGRAMA: ",'T12. Planes-program-proyect'!F651,"
","PROYECTO: ",'T12. Planes-program-proyect'!G651)</f>
        <v xml:space="preserve">PLAN/PROGRAMA: 
PROYECTO: </v>
      </c>
      <c r="R651" s="231">
        <f>+'T12. Planes-program-proyect'!I651</f>
        <v>0</v>
      </c>
    </row>
    <row r="652" spans="1:18" ht="38.25">
      <c r="A652" s="193" t="str">
        <f>+'T12. Planes-program-proyect'!O652</f>
        <v xml:space="preserve"> </v>
      </c>
      <c r="B652" s="193">
        <f>'T12. Planes-program-proyect'!K652</f>
        <v>0</v>
      </c>
      <c r="C652" s="193" t="str">
        <f t="shared" si="24"/>
        <v/>
      </c>
      <c r="D652" s="193">
        <f>'T12. Planes-program-proyect'!L652</f>
        <v>0</v>
      </c>
      <c r="E652" s="193" t="str">
        <f>'T12. Planes-program-proyect'!D652</f>
        <v>No existe una competencia definida</v>
      </c>
      <c r="F652" s="193">
        <f>'T12. Planes-program-proyect'!B652</f>
        <v>0</v>
      </c>
      <c r="G652" s="150">
        <f>'T11.Obj G, politicas, metas'!E652</f>
        <v>0</v>
      </c>
      <c r="H652" s="150">
        <f>'T11.Obj G, politicas, metas'!F652</f>
        <v>0</v>
      </c>
      <c r="I652" s="150">
        <f>+'T11.Obj G, politicas, metas'!G652</f>
        <v>0</v>
      </c>
      <c r="J652" s="189">
        <f>'T11.Obj G, politicas, metas'!H652</f>
        <v>0</v>
      </c>
      <c r="K652" s="189">
        <f>'T11.Obj G, politicas, metas'!I652</f>
        <v>0</v>
      </c>
      <c r="L652" s="189">
        <f t="shared" si="25"/>
        <v>0</v>
      </c>
      <c r="M652" s="189">
        <f>'T11.Obj G, politicas, metas'!J652</f>
        <v>0</v>
      </c>
      <c r="N652" s="189">
        <f>'T11.Obj G, politicas, metas'!K652</f>
        <v>0</v>
      </c>
      <c r="O652" s="189">
        <f>'T11.Obj G, politicas, metas'!L652</f>
        <v>0</v>
      </c>
      <c r="P652" s="189">
        <f>'T11.Obj G, politicas, metas'!M652</f>
        <v>0</v>
      </c>
      <c r="Q652" s="150" t="str">
        <f>_xlfn.CONCAT("PLAN/PROGRAMA: ",'T12. Planes-program-proyect'!F652,"
","PROYECTO: ",'T12. Planes-program-proyect'!G652)</f>
        <v xml:space="preserve">PLAN/PROGRAMA: 
PROYECTO: </v>
      </c>
      <c r="R652" s="231">
        <f>+'T12. Planes-program-proyect'!I652</f>
        <v>0</v>
      </c>
    </row>
    <row r="653" spans="1:18" ht="38.25">
      <c r="A653" s="193" t="str">
        <f>+'T12. Planes-program-proyect'!O653</f>
        <v xml:space="preserve"> </v>
      </c>
      <c r="B653" s="193">
        <f>'T12. Planes-program-proyect'!K653</f>
        <v>0</v>
      </c>
      <c r="C653" s="193" t="str">
        <f t="shared" si="24"/>
        <v/>
      </c>
      <c r="D653" s="193">
        <f>'T12. Planes-program-proyect'!L653</f>
        <v>0</v>
      </c>
      <c r="E653" s="193" t="str">
        <f>'T12. Planes-program-proyect'!D653</f>
        <v>No existe una competencia definida</v>
      </c>
      <c r="F653" s="193">
        <f>'T12. Planes-program-proyect'!B653</f>
        <v>0</v>
      </c>
      <c r="G653" s="150">
        <f>'T11.Obj G, politicas, metas'!E653</f>
        <v>0</v>
      </c>
      <c r="H653" s="150">
        <f>'T11.Obj G, politicas, metas'!F653</f>
        <v>0</v>
      </c>
      <c r="I653" s="150">
        <f>+'T11.Obj G, politicas, metas'!G653</f>
        <v>0</v>
      </c>
      <c r="J653" s="189">
        <f>'T11.Obj G, politicas, metas'!H653</f>
        <v>0</v>
      </c>
      <c r="K653" s="189">
        <f>'T11.Obj G, politicas, metas'!I653</f>
        <v>0</v>
      </c>
      <c r="L653" s="189">
        <f t="shared" si="25"/>
        <v>0</v>
      </c>
      <c r="M653" s="189">
        <f>'T11.Obj G, politicas, metas'!J653</f>
        <v>0</v>
      </c>
      <c r="N653" s="189">
        <f>'T11.Obj G, politicas, metas'!K653</f>
        <v>0</v>
      </c>
      <c r="O653" s="189">
        <f>'T11.Obj G, politicas, metas'!L653</f>
        <v>0</v>
      </c>
      <c r="P653" s="189">
        <f>'T11.Obj G, politicas, metas'!M653</f>
        <v>0</v>
      </c>
      <c r="Q653" s="150" t="str">
        <f>_xlfn.CONCAT("PLAN/PROGRAMA: ",'T12. Planes-program-proyect'!F653,"
","PROYECTO: ",'T12. Planes-program-proyect'!G653)</f>
        <v xml:space="preserve">PLAN/PROGRAMA: 
PROYECTO: </v>
      </c>
      <c r="R653" s="231">
        <f>+'T12. Planes-program-proyect'!I653</f>
        <v>0</v>
      </c>
    </row>
    <row r="654" spans="1:18" ht="38.25">
      <c r="A654" s="193" t="str">
        <f>+'T12. Planes-program-proyect'!O654</f>
        <v xml:space="preserve"> </v>
      </c>
      <c r="B654" s="193">
        <f>'T12. Planes-program-proyect'!K654</f>
        <v>0</v>
      </c>
      <c r="C654" s="193" t="str">
        <f t="shared" si="24"/>
        <v/>
      </c>
      <c r="D654" s="193">
        <f>'T12. Planes-program-proyect'!L654</f>
        <v>0</v>
      </c>
      <c r="E654" s="193" t="str">
        <f>'T12. Planes-program-proyect'!D654</f>
        <v>No existe una competencia definida</v>
      </c>
      <c r="F654" s="193">
        <f>'T12. Planes-program-proyect'!B654</f>
        <v>0</v>
      </c>
      <c r="G654" s="150">
        <f>'T11.Obj G, politicas, metas'!E654</f>
        <v>0</v>
      </c>
      <c r="H654" s="150">
        <f>'T11.Obj G, politicas, metas'!F654</f>
        <v>0</v>
      </c>
      <c r="I654" s="150">
        <f>+'T11.Obj G, politicas, metas'!G654</f>
        <v>0</v>
      </c>
      <c r="J654" s="189">
        <f>'T11.Obj G, politicas, metas'!H654</f>
        <v>0</v>
      </c>
      <c r="K654" s="189">
        <f>'T11.Obj G, politicas, metas'!I654</f>
        <v>0</v>
      </c>
      <c r="L654" s="189">
        <f t="shared" si="25"/>
        <v>0</v>
      </c>
      <c r="M654" s="189">
        <f>'T11.Obj G, politicas, metas'!J654</f>
        <v>0</v>
      </c>
      <c r="N654" s="189">
        <f>'T11.Obj G, politicas, metas'!K654</f>
        <v>0</v>
      </c>
      <c r="O654" s="189">
        <f>'T11.Obj G, politicas, metas'!L654</f>
        <v>0</v>
      </c>
      <c r="P654" s="189">
        <f>'T11.Obj G, politicas, metas'!M654</f>
        <v>0</v>
      </c>
      <c r="Q654" s="150" t="str">
        <f>_xlfn.CONCAT("PLAN/PROGRAMA: ",'T12. Planes-program-proyect'!F654,"
","PROYECTO: ",'T12. Planes-program-proyect'!G654)</f>
        <v xml:space="preserve">PLAN/PROGRAMA: 
PROYECTO: </v>
      </c>
      <c r="R654" s="231">
        <f>+'T12. Planes-program-proyect'!I654</f>
        <v>0</v>
      </c>
    </row>
    <row r="655" spans="1:18" ht="38.25">
      <c r="A655" s="193" t="str">
        <f>+'T12. Planes-program-proyect'!O655</f>
        <v xml:space="preserve"> </v>
      </c>
      <c r="B655" s="193">
        <f>'T12. Planes-program-proyect'!K655</f>
        <v>0</v>
      </c>
      <c r="C655" s="193" t="str">
        <f t="shared" si="24"/>
        <v/>
      </c>
      <c r="D655" s="193">
        <f>'T12. Planes-program-proyect'!L655</f>
        <v>0</v>
      </c>
      <c r="E655" s="193" t="str">
        <f>'T12. Planes-program-proyect'!D655</f>
        <v>No existe una competencia definida</v>
      </c>
      <c r="F655" s="193">
        <f>'T12. Planes-program-proyect'!B655</f>
        <v>0</v>
      </c>
      <c r="G655" s="150">
        <f>'T11.Obj G, politicas, metas'!E655</f>
        <v>0</v>
      </c>
      <c r="H655" s="150">
        <f>'T11.Obj G, politicas, metas'!F655</f>
        <v>0</v>
      </c>
      <c r="I655" s="150">
        <f>+'T11.Obj G, politicas, metas'!G655</f>
        <v>0</v>
      </c>
      <c r="J655" s="189">
        <f>'T11.Obj G, politicas, metas'!H655</f>
        <v>0</v>
      </c>
      <c r="K655" s="189">
        <f>'T11.Obj G, politicas, metas'!I655</f>
        <v>0</v>
      </c>
      <c r="L655" s="189">
        <f t="shared" si="25"/>
        <v>0</v>
      </c>
      <c r="M655" s="189">
        <f>'T11.Obj G, politicas, metas'!J655</f>
        <v>0</v>
      </c>
      <c r="N655" s="189">
        <f>'T11.Obj G, politicas, metas'!K655</f>
        <v>0</v>
      </c>
      <c r="O655" s="189">
        <f>'T11.Obj G, politicas, metas'!L655</f>
        <v>0</v>
      </c>
      <c r="P655" s="189">
        <f>'T11.Obj G, politicas, metas'!M655</f>
        <v>0</v>
      </c>
      <c r="Q655" s="150" t="str">
        <f>_xlfn.CONCAT("PLAN/PROGRAMA: ",'T12. Planes-program-proyect'!F655,"
","PROYECTO: ",'T12. Planes-program-proyect'!G655)</f>
        <v xml:space="preserve">PLAN/PROGRAMA: 
PROYECTO: </v>
      </c>
      <c r="R655" s="231">
        <f>+'T12. Planes-program-proyect'!I655</f>
        <v>0</v>
      </c>
    </row>
    <row r="656" spans="1:18" ht="38.25">
      <c r="A656" s="193" t="str">
        <f>+'T12. Planes-program-proyect'!O656</f>
        <v xml:space="preserve"> </v>
      </c>
      <c r="B656" s="193">
        <f>'T12. Planes-program-proyect'!K656</f>
        <v>0</v>
      </c>
      <c r="C656" s="193" t="str">
        <f t="shared" si="24"/>
        <v/>
      </c>
      <c r="D656" s="193">
        <f>'T12. Planes-program-proyect'!L656</f>
        <v>0</v>
      </c>
      <c r="E656" s="193" t="str">
        <f>'T12. Planes-program-proyect'!D656</f>
        <v>No existe una competencia definida</v>
      </c>
      <c r="F656" s="193">
        <f>'T12. Planes-program-proyect'!B656</f>
        <v>0</v>
      </c>
      <c r="G656" s="150">
        <f>'T11.Obj G, politicas, metas'!E656</f>
        <v>0</v>
      </c>
      <c r="H656" s="150">
        <f>'T11.Obj G, politicas, metas'!F656</f>
        <v>0</v>
      </c>
      <c r="I656" s="150">
        <f>+'T11.Obj G, politicas, metas'!G656</f>
        <v>0</v>
      </c>
      <c r="J656" s="189">
        <f>'T11.Obj G, politicas, metas'!H656</f>
        <v>0</v>
      </c>
      <c r="K656" s="189">
        <f>'T11.Obj G, politicas, metas'!I656</f>
        <v>0</v>
      </c>
      <c r="L656" s="189">
        <f t="shared" si="25"/>
        <v>0</v>
      </c>
      <c r="M656" s="189">
        <f>'T11.Obj G, politicas, metas'!J656</f>
        <v>0</v>
      </c>
      <c r="N656" s="189">
        <f>'T11.Obj G, politicas, metas'!K656</f>
        <v>0</v>
      </c>
      <c r="O656" s="189">
        <f>'T11.Obj G, politicas, metas'!L656</f>
        <v>0</v>
      </c>
      <c r="P656" s="189">
        <f>'T11.Obj G, politicas, metas'!M656</f>
        <v>0</v>
      </c>
      <c r="Q656" s="150" t="str">
        <f>_xlfn.CONCAT("PLAN/PROGRAMA: ",'T12. Planes-program-proyect'!F656,"
","PROYECTO: ",'T12. Planes-program-proyect'!G656)</f>
        <v xml:space="preserve">PLAN/PROGRAMA: 
PROYECTO: </v>
      </c>
      <c r="R656" s="231">
        <f>+'T12. Planes-program-proyect'!I656</f>
        <v>0</v>
      </c>
    </row>
    <row r="657" spans="1:18" ht="38.25">
      <c r="A657" s="193" t="str">
        <f>+'T12. Planes-program-proyect'!O657</f>
        <v xml:space="preserve"> </v>
      </c>
      <c r="B657" s="193">
        <f>'T12. Planes-program-proyect'!K657</f>
        <v>0</v>
      </c>
      <c r="C657" s="193" t="str">
        <f t="shared" si="24"/>
        <v/>
      </c>
      <c r="D657" s="193">
        <f>'T12. Planes-program-proyect'!L657</f>
        <v>0</v>
      </c>
      <c r="E657" s="193" t="str">
        <f>'T12. Planes-program-proyect'!D657</f>
        <v>No existe una competencia definida</v>
      </c>
      <c r="F657" s="193">
        <f>'T12. Planes-program-proyect'!B657</f>
        <v>0</v>
      </c>
      <c r="G657" s="150">
        <f>'T11.Obj G, politicas, metas'!E657</f>
        <v>0</v>
      </c>
      <c r="H657" s="150">
        <f>'T11.Obj G, politicas, metas'!F657</f>
        <v>0</v>
      </c>
      <c r="I657" s="150">
        <f>+'T11.Obj G, politicas, metas'!G657</f>
        <v>0</v>
      </c>
      <c r="J657" s="189">
        <f>'T11.Obj G, politicas, metas'!H657</f>
        <v>0</v>
      </c>
      <c r="K657" s="189">
        <f>'T11.Obj G, politicas, metas'!I657</f>
        <v>0</v>
      </c>
      <c r="L657" s="189">
        <f t="shared" si="25"/>
        <v>0</v>
      </c>
      <c r="M657" s="189">
        <f>'T11.Obj G, politicas, metas'!J657</f>
        <v>0</v>
      </c>
      <c r="N657" s="189">
        <f>'T11.Obj G, politicas, metas'!K657</f>
        <v>0</v>
      </c>
      <c r="O657" s="189">
        <f>'T11.Obj G, politicas, metas'!L657</f>
        <v>0</v>
      </c>
      <c r="P657" s="189">
        <f>'T11.Obj G, politicas, metas'!M657</f>
        <v>0</v>
      </c>
      <c r="Q657" s="150" t="str">
        <f>_xlfn.CONCAT("PLAN/PROGRAMA: ",'T12. Planes-program-proyect'!F657,"
","PROYECTO: ",'T12. Planes-program-proyect'!G657)</f>
        <v xml:space="preserve">PLAN/PROGRAMA: 
PROYECTO: </v>
      </c>
      <c r="R657" s="231">
        <f>+'T12. Planes-program-proyect'!I657</f>
        <v>0</v>
      </c>
    </row>
    <row r="658" spans="1:18" ht="38.25">
      <c r="A658" s="193" t="str">
        <f>+'T12. Planes-program-proyect'!O658</f>
        <v xml:space="preserve"> </v>
      </c>
      <c r="B658" s="193">
        <f>'T12. Planes-program-proyect'!K658</f>
        <v>0</v>
      </c>
      <c r="C658" s="193" t="str">
        <f t="shared" si="24"/>
        <v/>
      </c>
      <c r="D658" s="193">
        <f>'T12. Planes-program-proyect'!L658</f>
        <v>0</v>
      </c>
      <c r="E658" s="193" t="str">
        <f>'T12. Planes-program-proyect'!D658</f>
        <v>No existe una competencia definida</v>
      </c>
      <c r="F658" s="193">
        <f>'T12. Planes-program-proyect'!B658</f>
        <v>0</v>
      </c>
      <c r="G658" s="150">
        <f>'T11.Obj G, politicas, metas'!E658</f>
        <v>0</v>
      </c>
      <c r="H658" s="150">
        <f>'T11.Obj G, politicas, metas'!F658</f>
        <v>0</v>
      </c>
      <c r="I658" s="150">
        <f>+'T11.Obj G, politicas, metas'!G658</f>
        <v>0</v>
      </c>
      <c r="J658" s="189">
        <f>'T11.Obj G, politicas, metas'!H658</f>
        <v>0</v>
      </c>
      <c r="K658" s="189">
        <f>'T11.Obj G, politicas, metas'!I658</f>
        <v>0</v>
      </c>
      <c r="L658" s="189">
        <f t="shared" si="25"/>
        <v>0</v>
      </c>
      <c r="M658" s="189">
        <f>'T11.Obj G, politicas, metas'!J658</f>
        <v>0</v>
      </c>
      <c r="N658" s="189">
        <f>'T11.Obj G, politicas, metas'!K658</f>
        <v>0</v>
      </c>
      <c r="O658" s="189">
        <f>'T11.Obj G, politicas, metas'!L658</f>
        <v>0</v>
      </c>
      <c r="P658" s="189">
        <f>'T11.Obj G, politicas, metas'!M658</f>
        <v>0</v>
      </c>
      <c r="Q658" s="150" t="str">
        <f>_xlfn.CONCAT("PLAN/PROGRAMA: ",'T12. Planes-program-proyect'!F658,"
","PROYECTO: ",'T12. Planes-program-proyect'!G658)</f>
        <v xml:space="preserve">PLAN/PROGRAMA: 
PROYECTO: </v>
      </c>
      <c r="R658" s="231">
        <f>+'T12. Planes-program-proyect'!I658</f>
        <v>0</v>
      </c>
    </row>
    <row r="659" spans="1:18" ht="38.25">
      <c r="A659" s="193" t="str">
        <f>+'T12. Planes-program-proyect'!O659</f>
        <v xml:space="preserve"> </v>
      </c>
      <c r="B659" s="193">
        <f>'T12. Planes-program-proyect'!K659</f>
        <v>0</v>
      </c>
      <c r="C659" s="193" t="str">
        <f t="shared" si="24"/>
        <v/>
      </c>
      <c r="D659" s="193">
        <f>'T12. Planes-program-proyect'!L659</f>
        <v>0</v>
      </c>
      <c r="E659" s="193" t="str">
        <f>'T12. Planes-program-proyect'!D659</f>
        <v>No existe una competencia definida</v>
      </c>
      <c r="F659" s="193">
        <f>'T12. Planes-program-proyect'!B659</f>
        <v>0</v>
      </c>
      <c r="G659" s="150">
        <f>'T11.Obj G, politicas, metas'!E659</f>
        <v>0</v>
      </c>
      <c r="H659" s="150">
        <f>'T11.Obj G, politicas, metas'!F659</f>
        <v>0</v>
      </c>
      <c r="I659" s="150">
        <f>+'T11.Obj G, politicas, metas'!G659</f>
        <v>0</v>
      </c>
      <c r="J659" s="189">
        <f>'T11.Obj G, politicas, metas'!H659</f>
        <v>0</v>
      </c>
      <c r="K659" s="189">
        <f>'T11.Obj G, politicas, metas'!I659</f>
        <v>0</v>
      </c>
      <c r="L659" s="189">
        <f t="shared" si="25"/>
        <v>0</v>
      </c>
      <c r="M659" s="189">
        <f>'T11.Obj G, politicas, metas'!J659</f>
        <v>0</v>
      </c>
      <c r="N659" s="189">
        <f>'T11.Obj G, politicas, metas'!K659</f>
        <v>0</v>
      </c>
      <c r="O659" s="189">
        <f>'T11.Obj G, politicas, metas'!L659</f>
        <v>0</v>
      </c>
      <c r="P659" s="189">
        <f>'T11.Obj G, politicas, metas'!M659</f>
        <v>0</v>
      </c>
      <c r="Q659" s="150" t="str">
        <f>_xlfn.CONCAT("PLAN/PROGRAMA: ",'T12. Planes-program-proyect'!F659,"
","PROYECTO: ",'T12. Planes-program-proyect'!G659)</f>
        <v xml:space="preserve">PLAN/PROGRAMA: 
PROYECTO: </v>
      </c>
      <c r="R659" s="231">
        <f>+'T12. Planes-program-proyect'!I659</f>
        <v>0</v>
      </c>
    </row>
    <row r="660" spans="1:18" ht="38.25">
      <c r="A660" s="193" t="str">
        <f>+'T12. Planes-program-proyect'!O660</f>
        <v xml:space="preserve"> </v>
      </c>
      <c r="B660" s="193">
        <f>'T12. Planes-program-proyect'!K660</f>
        <v>0</v>
      </c>
      <c r="C660" s="193" t="str">
        <f t="shared" si="24"/>
        <v/>
      </c>
      <c r="D660" s="193">
        <f>'T12. Planes-program-proyect'!L660</f>
        <v>0</v>
      </c>
      <c r="E660" s="193" t="str">
        <f>'T12. Planes-program-proyect'!D660</f>
        <v>No existe una competencia definida</v>
      </c>
      <c r="F660" s="193">
        <f>'T12. Planes-program-proyect'!B660</f>
        <v>0</v>
      </c>
      <c r="G660" s="150">
        <f>'T11.Obj G, politicas, metas'!E660</f>
        <v>0</v>
      </c>
      <c r="H660" s="150">
        <f>'T11.Obj G, politicas, metas'!F660</f>
        <v>0</v>
      </c>
      <c r="I660" s="150">
        <f>+'T11.Obj G, politicas, metas'!G660</f>
        <v>0</v>
      </c>
      <c r="J660" s="189">
        <f>'T11.Obj G, politicas, metas'!H660</f>
        <v>0</v>
      </c>
      <c r="K660" s="189">
        <f>'T11.Obj G, politicas, metas'!I660</f>
        <v>0</v>
      </c>
      <c r="L660" s="189">
        <f t="shared" si="25"/>
        <v>0</v>
      </c>
      <c r="M660" s="189">
        <f>'T11.Obj G, politicas, metas'!J660</f>
        <v>0</v>
      </c>
      <c r="N660" s="189">
        <f>'T11.Obj G, politicas, metas'!K660</f>
        <v>0</v>
      </c>
      <c r="O660" s="189">
        <f>'T11.Obj G, politicas, metas'!L660</f>
        <v>0</v>
      </c>
      <c r="P660" s="189">
        <f>'T11.Obj G, politicas, metas'!M660</f>
        <v>0</v>
      </c>
      <c r="Q660" s="150" t="str">
        <f>_xlfn.CONCAT("PLAN/PROGRAMA: ",'T12. Planes-program-proyect'!F660,"
","PROYECTO: ",'T12. Planes-program-proyect'!G660)</f>
        <v xml:space="preserve">PLAN/PROGRAMA: 
PROYECTO: </v>
      </c>
      <c r="R660" s="231">
        <f>+'T12. Planes-program-proyect'!I660</f>
        <v>0</v>
      </c>
    </row>
    <row r="661" spans="1:18" ht="38.25">
      <c r="A661" s="193" t="str">
        <f>+'T12. Planes-program-proyect'!O661</f>
        <v xml:space="preserve"> </v>
      </c>
      <c r="B661" s="193">
        <f>'T12. Planes-program-proyect'!K661</f>
        <v>0</v>
      </c>
      <c r="C661" s="193" t="str">
        <f t="shared" si="24"/>
        <v/>
      </c>
      <c r="D661" s="193">
        <f>'T12. Planes-program-proyect'!L661</f>
        <v>0</v>
      </c>
      <c r="E661" s="193" t="str">
        <f>'T12. Planes-program-proyect'!D661</f>
        <v>No existe una competencia definida</v>
      </c>
      <c r="F661" s="193">
        <f>'T12. Planes-program-proyect'!B661</f>
        <v>0</v>
      </c>
      <c r="G661" s="150">
        <f>'T11.Obj G, politicas, metas'!E661</f>
        <v>0</v>
      </c>
      <c r="H661" s="150">
        <f>'T11.Obj G, politicas, metas'!F661</f>
        <v>0</v>
      </c>
      <c r="I661" s="150">
        <f>+'T11.Obj G, politicas, metas'!G661</f>
        <v>0</v>
      </c>
      <c r="J661" s="189">
        <f>'T11.Obj G, politicas, metas'!H661</f>
        <v>0</v>
      </c>
      <c r="K661" s="189">
        <f>'T11.Obj G, politicas, metas'!I661</f>
        <v>0</v>
      </c>
      <c r="L661" s="189">
        <f t="shared" si="25"/>
        <v>0</v>
      </c>
      <c r="M661" s="189">
        <f>'T11.Obj G, politicas, metas'!J661</f>
        <v>0</v>
      </c>
      <c r="N661" s="189">
        <f>'T11.Obj G, politicas, metas'!K661</f>
        <v>0</v>
      </c>
      <c r="O661" s="189">
        <f>'T11.Obj G, politicas, metas'!L661</f>
        <v>0</v>
      </c>
      <c r="P661" s="189">
        <f>'T11.Obj G, politicas, metas'!M661</f>
        <v>0</v>
      </c>
      <c r="Q661" s="150" t="str">
        <f>_xlfn.CONCAT("PLAN/PROGRAMA: ",'T12. Planes-program-proyect'!F661,"
","PROYECTO: ",'T12. Planes-program-proyect'!G661)</f>
        <v xml:space="preserve">PLAN/PROGRAMA: 
PROYECTO: </v>
      </c>
      <c r="R661" s="231">
        <f>+'T12. Planes-program-proyect'!I661</f>
        <v>0</v>
      </c>
    </row>
    <row r="662" spans="1:18" ht="38.25">
      <c r="A662" s="193" t="str">
        <f>+'T12. Planes-program-proyect'!O662</f>
        <v xml:space="preserve"> </v>
      </c>
      <c r="B662" s="193">
        <f>'T12. Planes-program-proyect'!K662</f>
        <v>0</v>
      </c>
      <c r="C662" s="193" t="str">
        <f t="shared" si="24"/>
        <v/>
      </c>
      <c r="D662" s="193">
        <f>'T12. Planes-program-proyect'!L662</f>
        <v>0</v>
      </c>
      <c r="E662" s="193" t="str">
        <f>'T12. Planes-program-proyect'!D662</f>
        <v>No existe una competencia definida</v>
      </c>
      <c r="F662" s="193">
        <f>'T12. Planes-program-proyect'!B662</f>
        <v>0</v>
      </c>
      <c r="G662" s="150">
        <f>'T11.Obj G, politicas, metas'!E662</f>
        <v>0</v>
      </c>
      <c r="H662" s="150">
        <f>'T11.Obj G, politicas, metas'!F662</f>
        <v>0</v>
      </c>
      <c r="I662" s="150">
        <f>+'T11.Obj G, politicas, metas'!G662</f>
        <v>0</v>
      </c>
      <c r="J662" s="189">
        <f>'T11.Obj G, politicas, metas'!H662</f>
        <v>0</v>
      </c>
      <c r="K662" s="189">
        <f>'T11.Obj G, politicas, metas'!I662</f>
        <v>0</v>
      </c>
      <c r="L662" s="189">
        <f t="shared" si="25"/>
        <v>0</v>
      </c>
      <c r="M662" s="189">
        <f>'T11.Obj G, politicas, metas'!J662</f>
        <v>0</v>
      </c>
      <c r="N662" s="189">
        <f>'T11.Obj G, politicas, metas'!K662</f>
        <v>0</v>
      </c>
      <c r="O662" s="189">
        <f>'T11.Obj G, politicas, metas'!L662</f>
        <v>0</v>
      </c>
      <c r="P662" s="189">
        <f>'T11.Obj G, politicas, metas'!M662</f>
        <v>0</v>
      </c>
      <c r="Q662" s="150" t="str">
        <f>_xlfn.CONCAT("PLAN/PROGRAMA: ",'T12. Planes-program-proyect'!F662,"
","PROYECTO: ",'T12. Planes-program-proyect'!G662)</f>
        <v xml:space="preserve">PLAN/PROGRAMA: 
PROYECTO: </v>
      </c>
      <c r="R662" s="231">
        <f>+'T12. Planes-program-proyect'!I662</f>
        <v>0</v>
      </c>
    </row>
    <row r="663" spans="1:18" ht="38.25">
      <c r="A663" s="193" t="str">
        <f>+'T12. Planes-program-proyect'!O663</f>
        <v xml:space="preserve"> </v>
      </c>
      <c r="B663" s="193">
        <f>'T12. Planes-program-proyect'!K663</f>
        <v>0</v>
      </c>
      <c r="C663" s="193" t="str">
        <f t="shared" si="24"/>
        <v/>
      </c>
      <c r="D663" s="193">
        <f>'T12. Planes-program-proyect'!L663</f>
        <v>0</v>
      </c>
      <c r="E663" s="193" t="str">
        <f>'T12. Planes-program-proyect'!D663</f>
        <v>No existe una competencia definida</v>
      </c>
      <c r="F663" s="193">
        <f>'T12. Planes-program-proyect'!B663</f>
        <v>0</v>
      </c>
      <c r="G663" s="150">
        <f>'T11.Obj G, politicas, metas'!E663</f>
        <v>0</v>
      </c>
      <c r="H663" s="150">
        <f>'T11.Obj G, politicas, metas'!F663</f>
        <v>0</v>
      </c>
      <c r="I663" s="150">
        <f>+'T11.Obj G, politicas, metas'!G663</f>
        <v>0</v>
      </c>
      <c r="J663" s="189">
        <f>'T11.Obj G, politicas, metas'!H663</f>
        <v>0</v>
      </c>
      <c r="K663" s="189">
        <f>'T11.Obj G, politicas, metas'!I663</f>
        <v>0</v>
      </c>
      <c r="L663" s="189">
        <f t="shared" si="25"/>
        <v>0</v>
      </c>
      <c r="M663" s="189">
        <f>'T11.Obj G, politicas, metas'!J663</f>
        <v>0</v>
      </c>
      <c r="N663" s="189">
        <f>'T11.Obj G, politicas, metas'!K663</f>
        <v>0</v>
      </c>
      <c r="O663" s="189">
        <f>'T11.Obj G, politicas, metas'!L663</f>
        <v>0</v>
      </c>
      <c r="P663" s="189">
        <f>'T11.Obj G, politicas, metas'!M663</f>
        <v>0</v>
      </c>
      <c r="Q663" s="150" t="str">
        <f>_xlfn.CONCAT("PLAN/PROGRAMA: ",'T12. Planes-program-proyect'!F663,"
","PROYECTO: ",'T12. Planes-program-proyect'!G663)</f>
        <v xml:space="preserve">PLAN/PROGRAMA: 
PROYECTO: </v>
      </c>
      <c r="R663" s="231">
        <f>+'T12. Planes-program-proyect'!I663</f>
        <v>0</v>
      </c>
    </row>
    <row r="664" spans="1:18" ht="38.25">
      <c r="A664" s="193" t="str">
        <f>+'T12. Planes-program-proyect'!O664</f>
        <v xml:space="preserve"> </v>
      </c>
      <c r="B664" s="193">
        <f>'T12. Planes-program-proyect'!K664</f>
        <v>0</v>
      </c>
      <c r="C664" s="193" t="str">
        <f t="shared" si="24"/>
        <v/>
      </c>
      <c r="D664" s="193">
        <f>'T12. Planes-program-proyect'!L664</f>
        <v>0</v>
      </c>
      <c r="E664" s="193" t="str">
        <f>'T12. Planes-program-proyect'!D664</f>
        <v>No existe una competencia definida</v>
      </c>
      <c r="F664" s="193">
        <f>'T12. Planes-program-proyect'!B664</f>
        <v>0</v>
      </c>
      <c r="G664" s="150">
        <f>'T11.Obj G, politicas, metas'!E664</f>
        <v>0</v>
      </c>
      <c r="H664" s="150">
        <f>'T11.Obj G, politicas, metas'!F664</f>
        <v>0</v>
      </c>
      <c r="I664" s="150">
        <f>+'T11.Obj G, politicas, metas'!G664</f>
        <v>0</v>
      </c>
      <c r="J664" s="189">
        <f>'T11.Obj G, politicas, metas'!H664</f>
        <v>0</v>
      </c>
      <c r="K664" s="189">
        <f>'T11.Obj G, politicas, metas'!I664</f>
        <v>0</v>
      </c>
      <c r="L664" s="189">
        <f t="shared" si="25"/>
        <v>0</v>
      </c>
      <c r="M664" s="189">
        <f>'T11.Obj G, politicas, metas'!J664</f>
        <v>0</v>
      </c>
      <c r="N664" s="189">
        <f>'T11.Obj G, politicas, metas'!K664</f>
        <v>0</v>
      </c>
      <c r="O664" s="189">
        <f>'T11.Obj G, politicas, metas'!L664</f>
        <v>0</v>
      </c>
      <c r="P664" s="189">
        <f>'T11.Obj G, politicas, metas'!M664</f>
        <v>0</v>
      </c>
      <c r="Q664" s="150" t="str">
        <f>_xlfn.CONCAT("PLAN/PROGRAMA: ",'T12. Planes-program-proyect'!F664,"
","PROYECTO: ",'T12. Planes-program-proyect'!G664)</f>
        <v xml:space="preserve">PLAN/PROGRAMA: 
PROYECTO: </v>
      </c>
      <c r="R664" s="231">
        <f>+'T12. Planes-program-proyect'!I664</f>
        <v>0</v>
      </c>
    </row>
    <row r="665" spans="1:18" ht="38.25">
      <c r="A665" s="193" t="str">
        <f>+'T12. Planes-program-proyect'!O665</f>
        <v xml:space="preserve"> </v>
      </c>
      <c r="B665" s="193">
        <f>'T12. Planes-program-proyect'!K665</f>
        <v>0</v>
      </c>
      <c r="C665" s="193" t="str">
        <f t="shared" si="24"/>
        <v/>
      </c>
      <c r="D665" s="193">
        <f>'T12. Planes-program-proyect'!L665</f>
        <v>0</v>
      </c>
      <c r="E665" s="193" t="str">
        <f>'T12. Planes-program-proyect'!D665</f>
        <v>No existe una competencia definida</v>
      </c>
      <c r="F665" s="193">
        <f>'T12. Planes-program-proyect'!B665</f>
        <v>0</v>
      </c>
      <c r="G665" s="150">
        <f>'T11.Obj G, politicas, metas'!E665</f>
        <v>0</v>
      </c>
      <c r="H665" s="150">
        <f>'T11.Obj G, politicas, metas'!F665</f>
        <v>0</v>
      </c>
      <c r="I665" s="150">
        <f>+'T11.Obj G, politicas, metas'!G665</f>
        <v>0</v>
      </c>
      <c r="J665" s="189">
        <f>'T11.Obj G, politicas, metas'!H665</f>
        <v>0</v>
      </c>
      <c r="K665" s="189">
        <f>'T11.Obj G, politicas, metas'!I665</f>
        <v>0</v>
      </c>
      <c r="L665" s="189">
        <f t="shared" si="25"/>
        <v>0</v>
      </c>
      <c r="M665" s="189">
        <f>'T11.Obj G, politicas, metas'!J665</f>
        <v>0</v>
      </c>
      <c r="N665" s="189">
        <f>'T11.Obj G, politicas, metas'!K665</f>
        <v>0</v>
      </c>
      <c r="O665" s="189">
        <f>'T11.Obj G, politicas, metas'!L665</f>
        <v>0</v>
      </c>
      <c r="P665" s="189">
        <f>'T11.Obj G, politicas, metas'!M665</f>
        <v>0</v>
      </c>
      <c r="Q665" s="150" t="str">
        <f>_xlfn.CONCAT("PLAN/PROGRAMA: ",'T12. Planes-program-proyect'!F665,"
","PROYECTO: ",'T12. Planes-program-proyect'!G665)</f>
        <v xml:space="preserve">PLAN/PROGRAMA: 
PROYECTO: </v>
      </c>
      <c r="R665" s="231">
        <f>+'T12. Planes-program-proyect'!I665</f>
        <v>0</v>
      </c>
    </row>
    <row r="666" spans="1:18" ht="38.25">
      <c r="A666" s="193" t="str">
        <f>+'T12. Planes-program-proyect'!O666</f>
        <v xml:space="preserve"> </v>
      </c>
      <c r="B666" s="193">
        <f>'T12. Planes-program-proyect'!K666</f>
        <v>0</v>
      </c>
      <c r="C666" s="193" t="str">
        <f t="shared" si="24"/>
        <v/>
      </c>
      <c r="D666" s="193">
        <f>'T12. Planes-program-proyect'!L666</f>
        <v>0</v>
      </c>
      <c r="E666" s="193" t="str">
        <f>'T12. Planes-program-proyect'!D666</f>
        <v>No existe una competencia definida</v>
      </c>
      <c r="F666" s="193">
        <f>'T12. Planes-program-proyect'!B666</f>
        <v>0</v>
      </c>
      <c r="G666" s="150">
        <f>'T11.Obj G, politicas, metas'!E666</f>
        <v>0</v>
      </c>
      <c r="H666" s="150">
        <f>'T11.Obj G, politicas, metas'!F666</f>
        <v>0</v>
      </c>
      <c r="I666" s="150">
        <f>+'T11.Obj G, politicas, metas'!G666</f>
        <v>0</v>
      </c>
      <c r="J666" s="189">
        <f>'T11.Obj G, politicas, metas'!H666</f>
        <v>0</v>
      </c>
      <c r="K666" s="189">
        <f>'T11.Obj G, politicas, metas'!I666</f>
        <v>0</v>
      </c>
      <c r="L666" s="189">
        <f t="shared" si="25"/>
        <v>0</v>
      </c>
      <c r="M666" s="189">
        <f>'T11.Obj G, politicas, metas'!J666</f>
        <v>0</v>
      </c>
      <c r="N666" s="189">
        <f>'T11.Obj G, politicas, metas'!K666</f>
        <v>0</v>
      </c>
      <c r="O666" s="189">
        <f>'T11.Obj G, politicas, metas'!L666</f>
        <v>0</v>
      </c>
      <c r="P666" s="189">
        <f>'T11.Obj G, politicas, metas'!M666</f>
        <v>0</v>
      </c>
      <c r="Q666" s="150" t="str">
        <f>_xlfn.CONCAT("PLAN/PROGRAMA: ",'T12. Planes-program-proyect'!F666,"
","PROYECTO: ",'T12. Planes-program-proyect'!G666)</f>
        <v xml:space="preserve">PLAN/PROGRAMA: 
PROYECTO: </v>
      </c>
      <c r="R666" s="231">
        <f>+'T12. Planes-program-proyect'!I666</f>
        <v>0</v>
      </c>
    </row>
    <row r="667" spans="1:18" ht="38.25">
      <c r="A667" s="193" t="str">
        <f>+'T12. Planes-program-proyect'!O667</f>
        <v xml:space="preserve"> </v>
      </c>
      <c r="B667" s="193">
        <f>'T12. Planes-program-proyect'!K667</f>
        <v>0</v>
      </c>
      <c r="C667" s="193" t="str">
        <f t="shared" si="24"/>
        <v/>
      </c>
      <c r="D667" s="193">
        <f>'T12. Planes-program-proyect'!L667</f>
        <v>0</v>
      </c>
      <c r="E667" s="193" t="str">
        <f>'T12. Planes-program-proyect'!D667</f>
        <v>No existe una competencia definida</v>
      </c>
      <c r="F667" s="193">
        <f>'T12. Planes-program-proyect'!B667</f>
        <v>0</v>
      </c>
      <c r="G667" s="150">
        <f>'T11.Obj G, politicas, metas'!E667</f>
        <v>0</v>
      </c>
      <c r="H667" s="150">
        <f>'T11.Obj G, politicas, metas'!F667</f>
        <v>0</v>
      </c>
      <c r="I667" s="150">
        <f>+'T11.Obj G, politicas, metas'!G667</f>
        <v>0</v>
      </c>
      <c r="J667" s="189">
        <f>'T11.Obj G, politicas, metas'!H667</f>
        <v>0</v>
      </c>
      <c r="K667" s="189">
        <f>'T11.Obj G, politicas, metas'!I667</f>
        <v>0</v>
      </c>
      <c r="L667" s="189">
        <f t="shared" si="25"/>
        <v>0</v>
      </c>
      <c r="M667" s="189">
        <f>'T11.Obj G, politicas, metas'!J667</f>
        <v>0</v>
      </c>
      <c r="N667" s="189">
        <f>'T11.Obj G, politicas, metas'!K667</f>
        <v>0</v>
      </c>
      <c r="O667" s="189">
        <f>'T11.Obj G, politicas, metas'!L667</f>
        <v>0</v>
      </c>
      <c r="P667" s="189">
        <f>'T11.Obj G, politicas, metas'!M667</f>
        <v>0</v>
      </c>
      <c r="Q667" s="150" t="str">
        <f>_xlfn.CONCAT("PLAN/PROGRAMA: ",'T12. Planes-program-proyect'!F667,"
","PROYECTO: ",'T12. Planes-program-proyect'!G667)</f>
        <v xml:space="preserve">PLAN/PROGRAMA: 
PROYECTO: </v>
      </c>
      <c r="R667" s="231">
        <f>+'T12. Planes-program-proyect'!I667</f>
        <v>0</v>
      </c>
    </row>
    <row r="668" spans="1:18" ht="38.25">
      <c r="A668" s="193" t="str">
        <f>+'T12. Planes-program-proyect'!O668</f>
        <v xml:space="preserve"> </v>
      </c>
      <c r="B668" s="193">
        <f>'T12. Planes-program-proyect'!K668</f>
        <v>0</v>
      </c>
      <c r="C668" s="193" t="str">
        <f t="shared" si="24"/>
        <v/>
      </c>
      <c r="D668" s="193">
        <f>'T12. Planes-program-proyect'!L668</f>
        <v>0</v>
      </c>
      <c r="E668" s="193" t="str">
        <f>'T12. Planes-program-proyect'!D668</f>
        <v>No existe una competencia definida</v>
      </c>
      <c r="F668" s="193">
        <f>'T12. Planes-program-proyect'!B668</f>
        <v>0</v>
      </c>
      <c r="G668" s="150">
        <f>'T11.Obj G, politicas, metas'!E668</f>
        <v>0</v>
      </c>
      <c r="H668" s="150">
        <f>'T11.Obj G, politicas, metas'!F668</f>
        <v>0</v>
      </c>
      <c r="I668" s="150">
        <f>+'T11.Obj G, politicas, metas'!G668</f>
        <v>0</v>
      </c>
      <c r="J668" s="189">
        <f>'T11.Obj G, politicas, metas'!H668</f>
        <v>0</v>
      </c>
      <c r="K668" s="189">
        <f>'T11.Obj G, politicas, metas'!I668</f>
        <v>0</v>
      </c>
      <c r="L668" s="189">
        <f t="shared" si="25"/>
        <v>0</v>
      </c>
      <c r="M668" s="189">
        <f>'T11.Obj G, politicas, metas'!J668</f>
        <v>0</v>
      </c>
      <c r="N668" s="189">
        <f>'T11.Obj G, politicas, metas'!K668</f>
        <v>0</v>
      </c>
      <c r="O668" s="189">
        <f>'T11.Obj G, politicas, metas'!L668</f>
        <v>0</v>
      </c>
      <c r="P668" s="189">
        <f>'T11.Obj G, politicas, metas'!M668</f>
        <v>0</v>
      </c>
      <c r="Q668" s="150" t="str">
        <f>_xlfn.CONCAT("PLAN/PROGRAMA: ",'T12. Planes-program-proyect'!F668,"
","PROYECTO: ",'T12. Planes-program-proyect'!G668)</f>
        <v xml:space="preserve">PLAN/PROGRAMA: 
PROYECTO: </v>
      </c>
      <c r="R668" s="231">
        <f>+'T12. Planes-program-proyect'!I668</f>
        <v>0</v>
      </c>
    </row>
    <row r="669" spans="1:18" ht="38.25">
      <c r="A669" s="193" t="str">
        <f>+'T12. Planes-program-proyect'!O669</f>
        <v xml:space="preserve"> </v>
      </c>
      <c r="B669" s="193">
        <f>'T12. Planes-program-proyect'!K669</f>
        <v>0</v>
      </c>
      <c r="C669" s="193" t="str">
        <f t="shared" si="24"/>
        <v/>
      </c>
      <c r="D669" s="193">
        <f>'T12. Planes-program-proyect'!L669</f>
        <v>0</v>
      </c>
      <c r="E669" s="193" t="str">
        <f>'T12. Planes-program-proyect'!D669</f>
        <v>No existe una competencia definida</v>
      </c>
      <c r="F669" s="193">
        <f>'T12. Planes-program-proyect'!B669</f>
        <v>0</v>
      </c>
      <c r="G669" s="150">
        <f>'T11.Obj G, politicas, metas'!E669</f>
        <v>0</v>
      </c>
      <c r="H669" s="150">
        <f>'T11.Obj G, politicas, metas'!F669</f>
        <v>0</v>
      </c>
      <c r="I669" s="150">
        <f>+'T11.Obj G, politicas, metas'!G669</f>
        <v>0</v>
      </c>
      <c r="J669" s="189">
        <f>'T11.Obj G, politicas, metas'!H669</f>
        <v>0</v>
      </c>
      <c r="K669" s="189">
        <f>'T11.Obj G, politicas, metas'!I669</f>
        <v>0</v>
      </c>
      <c r="L669" s="189">
        <f t="shared" si="25"/>
        <v>0</v>
      </c>
      <c r="M669" s="189">
        <f>'T11.Obj G, politicas, metas'!J669</f>
        <v>0</v>
      </c>
      <c r="N669" s="189">
        <f>'T11.Obj G, politicas, metas'!K669</f>
        <v>0</v>
      </c>
      <c r="O669" s="189">
        <f>'T11.Obj G, politicas, metas'!L669</f>
        <v>0</v>
      </c>
      <c r="P669" s="189">
        <f>'T11.Obj G, politicas, metas'!M669</f>
        <v>0</v>
      </c>
      <c r="Q669" s="150" t="str">
        <f>_xlfn.CONCAT("PLAN/PROGRAMA: ",'T12. Planes-program-proyect'!F669,"
","PROYECTO: ",'T12. Planes-program-proyect'!G669)</f>
        <v xml:space="preserve">PLAN/PROGRAMA: 
PROYECTO: </v>
      </c>
      <c r="R669" s="231">
        <f>+'T12. Planes-program-proyect'!I669</f>
        <v>0</v>
      </c>
    </row>
    <row r="670" spans="1:18" ht="38.25">
      <c r="A670" s="193" t="str">
        <f>+'T12. Planes-program-proyect'!O670</f>
        <v xml:space="preserve"> </v>
      </c>
      <c r="B670" s="193">
        <f>'T12. Planes-program-proyect'!K670</f>
        <v>0</v>
      </c>
      <c r="C670" s="193" t="str">
        <f t="shared" si="24"/>
        <v/>
      </c>
      <c r="D670" s="193">
        <f>'T12. Planes-program-proyect'!L670</f>
        <v>0</v>
      </c>
      <c r="E670" s="193" t="str">
        <f>'T12. Planes-program-proyect'!D670</f>
        <v>No existe una competencia definida</v>
      </c>
      <c r="F670" s="193">
        <f>'T12. Planes-program-proyect'!B670</f>
        <v>0</v>
      </c>
      <c r="G670" s="150">
        <f>'T11.Obj G, politicas, metas'!E670</f>
        <v>0</v>
      </c>
      <c r="H670" s="150">
        <f>'T11.Obj G, politicas, metas'!F670</f>
        <v>0</v>
      </c>
      <c r="I670" s="150">
        <f>+'T11.Obj G, politicas, metas'!G670</f>
        <v>0</v>
      </c>
      <c r="J670" s="189">
        <f>'T11.Obj G, politicas, metas'!H670</f>
        <v>0</v>
      </c>
      <c r="K670" s="189">
        <f>'T11.Obj G, politicas, metas'!I670</f>
        <v>0</v>
      </c>
      <c r="L670" s="189">
        <f t="shared" si="25"/>
        <v>0</v>
      </c>
      <c r="M670" s="189">
        <f>'T11.Obj G, politicas, metas'!J670</f>
        <v>0</v>
      </c>
      <c r="N670" s="189">
        <f>'T11.Obj G, politicas, metas'!K670</f>
        <v>0</v>
      </c>
      <c r="O670" s="189">
        <f>'T11.Obj G, politicas, metas'!L670</f>
        <v>0</v>
      </c>
      <c r="P670" s="189">
        <f>'T11.Obj G, politicas, metas'!M670</f>
        <v>0</v>
      </c>
      <c r="Q670" s="150" t="str">
        <f>_xlfn.CONCAT("PLAN/PROGRAMA: ",'T12. Planes-program-proyect'!F670,"
","PROYECTO: ",'T12. Planes-program-proyect'!G670)</f>
        <v xml:space="preserve">PLAN/PROGRAMA: 
PROYECTO: </v>
      </c>
      <c r="R670" s="231">
        <f>+'T12. Planes-program-proyect'!I670</f>
        <v>0</v>
      </c>
    </row>
    <row r="671" spans="1:18" ht="38.25">
      <c r="A671" s="193" t="str">
        <f>+'T12. Planes-program-proyect'!O671</f>
        <v xml:space="preserve"> </v>
      </c>
      <c r="B671" s="193">
        <f>'T12. Planes-program-proyect'!K671</f>
        <v>0</v>
      </c>
      <c r="C671" s="193" t="str">
        <f t="shared" si="24"/>
        <v/>
      </c>
      <c r="D671" s="193">
        <f>'T12. Planes-program-proyect'!L671</f>
        <v>0</v>
      </c>
      <c r="E671" s="193" t="str">
        <f>'T12. Planes-program-proyect'!D671</f>
        <v>No existe una competencia definida</v>
      </c>
      <c r="F671" s="193">
        <f>'T12. Planes-program-proyect'!B671</f>
        <v>0</v>
      </c>
      <c r="G671" s="150">
        <f>'T11.Obj G, politicas, metas'!E671</f>
        <v>0</v>
      </c>
      <c r="H671" s="150">
        <f>'T11.Obj G, politicas, metas'!F671</f>
        <v>0</v>
      </c>
      <c r="I671" s="150">
        <f>+'T11.Obj G, politicas, metas'!G671</f>
        <v>0</v>
      </c>
      <c r="J671" s="189">
        <f>'T11.Obj G, politicas, metas'!H671</f>
        <v>0</v>
      </c>
      <c r="K671" s="189">
        <f>'T11.Obj G, politicas, metas'!I671</f>
        <v>0</v>
      </c>
      <c r="L671" s="189">
        <f t="shared" si="25"/>
        <v>0</v>
      </c>
      <c r="M671" s="189">
        <f>'T11.Obj G, politicas, metas'!J671</f>
        <v>0</v>
      </c>
      <c r="N671" s="189">
        <f>'T11.Obj G, politicas, metas'!K671</f>
        <v>0</v>
      </c>
      <c r="O671" s="189">
        <f>'T11.Obj G, politicas, metas'!L671</f>
        <v>0</v>
      </c>
      <c r="P671" s="189">
        <f>'T11.Obj G, politicas, metas'!M671</f>
        <v>0</v>
      </c>
      <c r="Q671" s="150" t="str">
        <f>_xlfn.CONCAT("PLAN/PROGRAMA: ",'T12. Planes-program-proyect'!F671,"
","PROYECTO: ",'T12. Planes-program-proyect'!G671)</f>
        <v xml:space="preserve">PLAN/PROGRAMA: 
PROYECTO: </v>
      </c>
      <c r="R671" s="231">
        <f>+'T12. Planes-program-proyect'!I671</f>
        <v>0</v>
      </c>
    </row>
    <row r="672" spans="1:18" ht="38.25">
      <c r="A672" s="193" t="str">
        <f>+'T12. Planes-program-proyect'!O672</f>
        <v xml:space="preserve"> </v>
      </c>
      <c r="B672" s="193">
        <f>'T12. Planes-program-proyect'!K672</f>
        <v>0</v>
      </c>
      <c r="C672" s="193" t="str">
        <f t="shared" si="24"/>
        <v/>
      </c>
      <c r="D672" s="193">
        <f>'T12. Planes-program-proyect'!L672</f>
        <v>0</v>
      </c>
      <c r="E672" s="193" t="str">
        <f>'T12. Planes-program-proyect'!D672</f>
        <v>No existe una competencia definida</v>
      </c>
      <c r="F672" s="193">
        <f>'T12. Planes-program-proyect'!B672</f>
        <v>0</v>
      </c>
      <c r="G672" s="150">
        <f>'T11.Obj G, politicas, metas'!E672</f>
        <v>0</v>
      </c>
      <c r="H672" s="150">
        <f>'T11.Obj G, politicas, metas'!F672</f>
        <v>0</v>
      </c>
      <c r="I672" s="150">
        <f>+'T11.Obj G, politicas, metas'!G672</f>
        <v>0</v>
      </c>
      <c r="J672" s="189">
        <f>'T11.Obj G, politicas, metas'!H672</f>
        <v>0</v>
      </c>
      <c r="K672" s="189">
        <f>'T11.Obj G, politicas, metas'!I672</f>
        <v>0</v>
      </c>
      <c r="L672" s="189">
        <f t="shared" si="25"/>
        <v>0</v>
      </c>
      <c r="M672" s="189">
        <f>'T11.Obj G, politicas, metas'!J672</f>
        <v>0</v>
      </c>
      <c r="N672" s="189">
        <f>'T11.Obj G, politicas, metas'!K672</f>
        <v>0</v>
      </c>
      <c r="O672" s="189">
        <f>'T11.Obj G, politicas, metas'!L672</f>
        <v>0</v>
      </c>
      <c r="P672" s="189">
        <f>'T11.Obj G, politicas, metas'!M672</f>
        <v>0</v>
      </c>
      <c r="Q672" s="150" t="str">
        <f>_xlfn.CONCAT("PLAN/PROGRAMA: ",'T12. Planes-program-proyect'!F672,"
","PROYECTO: ",'T12. Planes-program-proyect'!G672)</f>
        <v xml:space="preserve">PLAN/PROGRAMA: 
PROYECTO: </v>
      </c>
      <c r="R672" s="231">
        <f>+'T12. Planes-program-proyect'!I672</f>
        <v>0</v>
      </c>
    </row>
    <row r="673" spans="1:18" ht="38.25">
      <c r="A673" s="193" t="str">
        <f>+'T12. Planes-program-proyect'!O673</f>
        <v xml:space="preserve"> </v>
      </c>
      <c r="B673" s="193">
        <f>'T12. Planes-program-proyect'!K673</f>
        <v>0</v>
      </c>
      <c r="C673" s="193" t="str">
        <f t="shared" si="24"/>
        <v/>
      </c>
      <c r="D673" s="193">
        <f>'T12. Planes-program-proyect'!L673</f>
        <v>0</v>
      </c>
      <c r="E673" s="193" t="str">
        <f>'T12. Planes-program-proyect'!D673</f>
        <v>No existe una competencia definida</v>
      </c>
      <c r="F673" s="193">
        <f>'T12. Planes-program-proyect'!B673</f>
        <v>0</v>
      </c>
      <c r="G673" s="150">
        <f>'T11.Obj G, politicas, metas'!E673</f>
        <v>0</v>
      </c>
      <c r="H673" s="150">
        <f>'T11.Obj G, politicas, metas'!F673</f>
        <v>0</v>
      </c>
      <c r="I673" s="150">
        <f>+'T11.Obj G, politicas, metas'!G673</f>
        <v>0</v>
      </c>
      <c r="J673" s="189">
        <f>'T11.Obj G, politicas, metas'!H673</f>
        <v>0</v>
      </c>
      <c r="K673" s="189">
        <f>'T11.Obj G, politicas, metas'!I673</f>
        <v>0</v>
      </c>
      <c r="L673" s="189">
        <f t="shared" si="25"/>
        <v>0</v>
      </c>
      <c r="M673" s="189">
        <f>'T11.Obj G, politicas, metas'!J673</f>
        <v>0</v>
      </c>
      <c r="N673" s="189">
        <f>'T11.Obj G, politicas, metas'!K673</f>
        <v>0</v>
      </c>
      <c r="O673" s="189">
        <f>'T11.Obj G, politicas, metas'!L673</f>
        <v>0</v>
      </c>
      <c r="P673" s="189">
        <f>'T11.Obj G, politicas, metas'!M673</f>
        <v>0</v>
      </c>
      <c r="Q673" s="150" t="str">
        <f>_xlfn.CONCAT("PLAN/PROGRAMA: ",'T12. Planes-program-proyect'!F673,"
","PROYECTO: ",'T12. Planes-program-proyect'!G673)</f>
        <v xml:space="preserve">PLAN/PROGRAMA: 
PROYECTO: </v>
      </c>
      <c r="R673" s="231">
        <f>+'T12. Planes-program-proyect'!I673</f>
        <v>0</v>
      </c>
    </row>
    <row r="674" spans="1:18" ht="38.25">
      <c r="A674" s="193" t="str">
        <f>+'T12. Planes-program-proyect'!O674</f>
        <v xml:space="preserve"> </v>
      </c>
      <c r="B674" s="193">
        <f>'T12. Planes-program-proyect'!K674</f>
        <v>0</v>
      </c>
      <c r="C674" s="193" t="str">
        <f t="shared" si="24"/>
        <v/>
      </c>
      <c r="D674" s="193">
        <f>'T12. Planes-program-proyect'!L674</f>
        <v>0</v>
      </c>
      <c r="E674" s="193" t="str">
        <f>'T12. Planes-program-proyect'!D674</f>
        <v>No existe una competencia definida</v>
      </c>
      <c r="F674" s="193">
        <f>'T12. Planes-program-proyect'!B674</f>
        <v>0</v>
      </c>
      <c r="G674" s="150">
        <f>'T11.Obj G, politicas, metas'!E674</f>
        <v>0</v>
      </c>
      <c r="H674" s="150">
        <f>'T11.Obj G, politicas, metas'!F674</f>
        <v>0</v>
      </c>
      <c r="I674" s="150">
        <f>+'T11.Obj G, politicas, metas'!G674</f>
        <v>0</v>
      </c>
      <c r="J674" s="189">
        <f>'T11.Obj G, politicas, metas'!H674</f>
        <v>0</v>
      </c>
      <c r="K674" s="189">
        <f>'T11.Obj G, politicas, metas'!I674</f>
        <v>0</v>
      </c>
      <c r="L674" s="189">
        <f t="shared" si="25"/>
        <v>0</v>
      </c>
      <c r="M674" s="189">
        <f>'T11.Obj G, politicas, metas'!J674</f>
        <v>0</v>
      </c>
      <c r="N674" s="189">
        <f>'T11.Obj G, politicas, metas'!K674</f>
        <v>0</v>
      </c>
      <c r="O674" s="189">
        <f>'T11.Obj G, politicas, metas'!L674</f>
        <v>0</v>
      </c>
      <c r="P674" s="189">
        <f>'T11.Obj G, politicas, metas'!M674</f>
        <v>0</v>
      </c>
      <c r="Q674" s="150" t="str">
        <f>_xlfn.CONCAT("PLAN/PROGRAMA: ",'T12. Planes-program-proyect'!F674,"
","PROYECTO: ",'T12. Planes-program-proyect'!G674)</f>
        <v xml:space="preserve">PLAN/PROGRAMA: 
PROYECTO: </v>
      </c>
      <c r="R674" s="231">
        <f>+'T12. Planes-program-proyect'!I674</f>
        <v>0</v>
      </c>
    </row>
    <row r="675" spans="1:18" ht="38.25">
      <c r="A675" s="193" t="str">
        <f>+'T12. Planes-program-proyect'!O675</f>
        <v xml:space="preserve"> </v>
      </c>
      <c r="B675" s="193">
        <f>'T12. Planes-program-proyect'!K675</f>
        <v>0</v>
      </c>
      <c r="C675" s="193" t="str">
        <f t="shared" si="24"/>
        <v/>
      </c>
      <c r="D675" s="193">
        <f>'T12. Planes-program-proyect'!L675</f>
        <v>0</v>
      </c>
      <c r="E675" s="193" t="str">
        <f>'T12. Planes-program-proyect'!D675</f>
        <v>No existe una competencia definida</v>
      </c>
      <c r="F675" s="193">
        <f>'T12. Planes-program-proyect'!B675</f>
        <v>0</v>
      </c>
      <c r="G675" s="150">
        <f>'T11.Obj G, politicas, metas'!E675</f>
        <v>0</v>
      </c>
      <c r="H675" s="150">
        <f>'T11.Obj G, politicas, metas'!F675</f>
        <v>0</v>
      </c>
      <c r="I675" s="150">
        <f>+'T11.Obj G, politicas, metas'!G675</f>
        <v>0</v>
      </c>
      <c r="J675" s="189">
        <f>'T11.Obj G, politicas, metas'!H675</f>
        <v>0</v>
      </c>
      <c r="K675" s="189">
        <f>'T11.Obj G, politicas, metas'!I675</f>
        <v>0</v>
      </c>
      <c r="L675" s="189">
        <f t="shared" si="25"/>
        <v>0</v>
      </c>
      <c r="M675" s="189">
        <f>'T11.Obj G, politicas, metas'!J675</f>
        <v>0</v>
      </c>
      <c r="N675" s="189">
        <f>'T11.Obj G, politicas, metas'!K675</f>
        <v>0</v>
      </c>
      <c r="O675" s="189">
        <f>'T11.Obj G, politicas, metas'!L675</f>
        <v>0</v>
      </c>
      <c r="P675" s="189">
        <f>'T11.Obj G, politicas, metas'!M675</f>
        <v>0</v>
      </c>
      <c r="Q675" s="150" t="str">
        <f>_xlfn.CONCAT("PLAN/PROGRAMA: ",'T12. Planes-program-proyect'!F675,"
","PROYECTO: ",'T12. Planes-program-proyect'!G675)</f>
        <v xml:space="preserve">PLAN/PROGRAMA: 
PROYECTO: </v>
      </c>
      <c r="R675" s="231">
        <f>+'T12. Planes-program-proyect'!I675</f>
        <v>0</v>
      </c>
    </row>
    <row r="676" spans="1:18" ht="38.25">
      <c r="A676" s="193" t="str">
        <f>+'T12. Planes-program-proyect'!O676</f>
        <v xml:space="preserve"> </v>
      </c>
      <c r="B676" s="193">
        <f>'T12. Planes-program-proyect'!K676</f>
        <v>0</v>
      </c>
      <c r="C676" s="193" t="str">
        <f t="shared" si="24"/>
        <v/>
      </c>
      <c r="D676" s="193">
        <f>'T12. Planes-program-proyect'!L676</f>
        <v>0</v>
      </c>
      <c r="E676" s="193" t="str">
        <f>'T12. Planes-program-proyect'!D676</f>
        <v>No existe una competencia definida</v>
      </c>
      <c r="F676" s="193">
        <f>'T12. Planes-program-proyect'!B676</f>
        <v>0</v>
      </c>
      <c r="G676" s="150">
        <f>'T11.Obj G, politicas, metas'!E676</f>
        <v>0</v>
      </c>
      <c r="H676" s="150">
        <f>'T11.Obj G, politicas, metas'!F676</f>
        <v>0</v>
      </c>
      <c r="I676" s="150">
        <f>+'T11.Obj G, politicas, metas'!G676</f>
        <v>0</v>
      </c>
      <c r="J676" s="189">
        <f>'T11.Obj G, politicas, metas'!H676</f>
        <v>0</v>
      </c>
      <c r="K676" s="189">
        <f>'T11.Obj G, politicas, metas'!I676</f>
        <v>0</v>
      </c>
      <c r="L676" s="189">
        <f t="shared" si="25"/>
        <v>0</v>
      </c>
      <c r="M676" s="189">
        <f>'T11.Obj G, politicas, metas'!J676</f>
        <v>0</v>
      </c>
      <c r="N676" s="189">
        <f>'T11.Obj G, politicas, metas'!K676</f>
        <v>0</v>
      </c>
      <c r="O676" s="189">
        <f>'T11.Obj G, politicas, metas'!L676</f>
        <v>0</v>
      </c>
      <c r="P676" s="189">
        <f>'T11.Obj G, politicas, metas'!M676</f>
        <v>0</v>
      </c>
      <c r="Q676" s="150" t="str">
        <f>_xlfn.CONCAT("PLAN/PROGRAMA: ",'T12. Planes-program-proyect'!F676,"
","PROYECTO: ",'T12. Planes-program-proyect'!G676)</f>
        <v xml:space="preserve">PLAN/PROGRAMA: 
PROYECTO: </v>
      </c>
      <c r="R676" s="231">
        <f>+'T12. Planes-program-proyect'!I676</f>
        <v>0</v>
      </c>
    </row>
    <row r="677" spans="1:18" ht="38.25">
      <c r="A677" s="193" t="str">
        <f>+'T12. Planes-program-proyect'!O677</f>
        <v xml:space="preserve"> </v>
      </c>
      <c r="B677" s="193">
        <f>'T12. Planes-program-proyect'!K677</f>
        <v>0</v>
      </c>
      <c r="C677" s="193" t="str">
        <f t="shared" si="24"/>
        <v/>
      </c>
      <c r="D677" s="193">
        <f>'T12. Planes-program-proyect'!L677</f>
        <v>0</v>
      </c>
      <c r="E677" s="193" t="str">
        <f>'T12. Planes-program-proyect'!D677</f>
        <v>No existe una competencia definida</v>
      </c>
      <c r="F677" s="193">
        <f>'T12. Planes-program-proyect'!B677</f>
        <v>0</v>
      </c>
      <c r="G677" s="150">
        <f>'T11.Obj G, politicas, metas'!E677</f>
        <v>0</v>
      </c>
      <c r="H677" s="150">
        <f>'T11.Obj G, politicas, metas'!F677</f>
        <v>0</v>
      </c>
      <c r="I677" s="150">
        <f>+'T11.Obj G, politicas, metas'!G677</f>
        <v>0</v>
      </c>
      <c r="J677" s="189">
        <f>'T11.Obj G, politicas, metas'!H677</f>
        <v>0</v>
      </c>
      <c r="K677" s="189">
        <f>'T11.Obj G, politicas, metas'!I677</f>
        <v>0</v>
      </c>
      <c r="L677" s="189">
        <f t="shared" si="25"/>
        <v>0</v>
      </c>
      <c r="M677" s="189">
        <f>'T11.Obj G, politicas, metas'!J677</f>
        <v>0</v>
      </c>
      <c r="N677" s="189">
        <f>'T11.Obj G, politicas, metas'!K677</f>
        <v>0</v>
      </c>
      <c r="O677" s="189">
        <f>'T11.Obj G, politicas, metas'!L677</f>
        <v>0</v>
      </c>
      <c r="P677" s="189">
        <f>'T11.Obj G, politicas, metas'!M677</f>
        <v>0</v>
      </c>
      <c r="Q677" s="150" t="str">
        <f>_xlfn.CONCAT("PLAN/PROGRAMA: ",'T12. Planes-program-proyect'!F677,"
","PROYECTO: ",'T12. Planes-program-proyect'!G677)</f>
        <v xml:space="preserve">PLAN/PROGRAMA: 
PROYECTO: </v>
      </c>
      <c r="R677" s="231">
        <f>+'T12. Planes-program-proyect'!I677</f>
        <v>0</v>
      </c>
    </row>
    <row r="678" spans="1:18" ht="38.25">
      <c r="A678" s="193" t="str">
        <f>+'T12. Planes-program-proyect'!O678</f>
        <v xml:space="preserve"> </v>
      </c>
      <c r="B678" s="193">
        <f>'T12. Planes-program-proyect'!K678</f>
        <v>0</v>
      </c>
      <c r="C678" s="193" t="str">
        <f t="shared" si="24"/>
        <v/>
      </c>
      <c r="D678" s="193">
        <f>'T12. Planes-program-proyect'!L678</f>
        <v>0</v>
      </c>
      <c r="E678" s="193" t="str">
        <f>'T12. Planes-program-proyect'!D678</f>
        <v>No existe una competencia definida</v>
      </c>
      <c r="F678" s="193">
        <f>'T12. Planes-program-proyect'!B678</f>
        <v>0</v>
      </c>
      <c r="G678" s="150">
        <f>'T11.Obj G, politicas, metas'!E678</f>
        <v>0</v>
      </c>
      <c r="H678" s="150">
        <f>'T11.Obj G, politicas, metas'!F678</f>
        <v>0</v>
      </c>
      <c r="I678" s="150">
        <f>+'T11.Obj G, politicas, metas'!G678</f>
        <v>0</v>
      </c>
      <c r="J678" s="189">
        <f>'T11.Obj G, politicas, metas'!H678</f>
        <v>0</v>
      </c>
      <c r="K678" s="189">
        <f>'T11.Obj G, politicas, metas'!I678</f>
        <v>0</v>
      </c>
      <c r="L678" s="189">
        <f t="shared" si="25"/>
        <v>0</v>
      </c>
      <c r="M678" s="189">
        <f>'T11.Obj G, politicas, metas'!J678</f>
        <v>0</v>
      </c>
      <c r="N678" s="189">
        <f>'T11.Obj G, politicas, metas'!K678</f>
        <v>0</v>
      </c>
      <c r="O678" s="189">
        <f>'T11.Obj G, politicas, metas'!L678</f>
        <v>0</v>
      </c>
      <c r="P678" s="189">
        <f>'T11.Obj G, politicas, metas'!M678</f>
        <v>0</v>
      </c>
      <c r="Q678" s="150" t="str">
        <f>_xlfn.CONCAT("PLAN/PROGRAMA: ",'T12. Planes-program-proyect'!F678,"
","PROYECTO: ",'T12. Planes-program-proyect'!G678)</f>
        <v xml:space="preserve">PLAN/PROGRAMA: 
PROYECTO: </v>
      </c>
      <c r="R678" s="231">
        <f>+'T12. Planes-program-proyect'!I678</f>
        <v>0</v>
      </c>
    </row>
    <row r="679" spans="1:18" ht="38.25">
      <c r="A679" s="193" t="str">
        <f>+'T12. Planes-program-proyect'!O679</f>
        <v xml:space="preserve"> </v>
      </c>
      <c r="B679" s="193">
        <f>'T12. Planes-program-proyect'!K679</f>
        <v>0</v>
      </c>
      <c r="C679" s="193" t="str">
        <f t="shared" si="24"/>
        <v/>
      </c>
      <c r="D679" s="193">
        <f>'T12. Planes-program-proyect'!L679</f>
        <v>0</v>
      </c>
      <c r="E679" s="193" t="str">
        <f>'T12. Planes-program-proyect'!D679</f>
        <v>No existe una competencia definida</v>
      </c>
      <c r="F679" s="193">
        <f>'T12. Planes-program-proyect'!B679</f>
        <v>0</v>
      </c>
      <c r="G679" s="150">
        <f>'T11.Obj G, politicas, metas'!E679</f>
        <v>0</v>
      </c>
      <c r="H679" s="150">
        <f>'T11.Obj G, politicas, metas'!F679</f>
        <v>0</v>
      </c>
      <c r="I679" s="150">
        <f>+'T11.Obj G, politicas, metas'!G679</f>
        <v>0</v>
      </c>
      <c r="J679" s="189">
        <f>'T11.Obj G, politicas, metas'!H679</f>
        <v>0</v>
      </c>
      <c r="K679" s="189">
        <f>'T11.Obj G, politicas, metas'!I679</f>
        <v>0</v>
      </c>
      <c r="L679" s="189">
        <f t="shared" si="25"/>
        <v>0</v>
      </c>
      <c r="M679" s="189">
        <f>'T11.Obj G, politicas, metas'!J679</f>
        <v>0</v>
      </c>
      <c r="N679" s="189">
        <f>'T11.Obj G, politicas, metas'!K679</f>
        <v>0</v>
      </c>
      <c r="O679" s="189">
        <f>'T11.Obj G, politicas, metas'!L679</f>
        <v>0</v>
      </c>
      <c r="P679" s="189">
        <f>'T11.Obj G, politicas, metas'!M679</f>
        <v>0</v>
      </c>
      <c r="Q679" s="150" t="str">
        <f>_xlfn.CONCAT("PLAN/PROGRAMA: ",'T12. Planes-program-proyect'!F679,"
","PROYECTO: ",'T12. Planes-program-proyect'!G679)</f>
        <v xml:space="preserve">PLAN/PROGRAMA: 
PROYECTO: </v>
      </c>
      <c r="R679" s="231">
        <f>+'T12. Planes-program-proyect'!I679</f>
        <v>0</v>
      </c>
    </row>
    <row r="680" spans="1:18" ht="38.25">
      <c r="A680" s="193" t="str">
        <f>+'T12. Planes-program-proyect'!O680</f>
        <v xml:space="preserve"> </v>
      </c>
      <c r="B680" s="193">
        <f>'T12. Planes-program-proyect'!K680</f>
        <v>0</v>
      </c>
      <c r="C680" s="193" t="str">
        <f t="shared" si="24"/>
        <v/>
      </c>
      <c r="D680" s="193">
        <f>'T12. Planes-program-proyect'!L680</f>
        <v>0</v>
      </c>
      <c r="E680" s="193" t="str">
        <f>'T12. Planes-program-proyect'!D680</f>
        <v>No existe una competencia definida</v>
      </c>
      <c r="F680" s="193">
        <f>'T12. Planes-program-proyect'!B680</f>
        <v>0</v>
      </c>
      <c r="G680" s="150">
        <f>'T11.Obj G, politicas, metas'!E680</f>
        <v>0</v>
      </c>
      <c r="H680" s="150">
        <f>'T11.Obj G, politicas, metas'!F680</f>
        <v>0</v>
      </c>
      <c r="I680" s="150">
        <f>+'T11.Obj G, politicas, metas'!G680</f>
        <v>0</v>
      </c>
      <c r="J680" s="189">
        <f>'T11.Obj G, politicas, metas'!H680</f>
        <v>0</v>
      </c>
      <c r="K680" s="189">
        <f>'T11.Obj G, politicas, metas'!I680</f>
        <v>0</v>
      </c>
      <c r="L680" s="189">
        <f t="shared" si="25"/>
        <v>0</v>
      </c>
      <c r="M680" s="189">
        <f>'T11.Obj G, politicas, metas'!J680</f>
        <v>0</v>
      </c>
      <c r="N680" s="189">
        <f>'T11.Obj G, politicas, metas'!K680</f>
        <v>0</v>
      </c>
      <c r="O680" s="189">
        <f>'T11.Obj G, politicas, metas'!L680</f>
        <v>0</v>
      </c>
      <c r="P680" s="189">
        <f>'T11.Obj G, politicas, metas'!M680</f>
        <v>0</v>
      </c>
      <c r="Q680" s="150" t="str">
        <f>_xlfn.CONCAT("PLAN/PROGRAMA: ",'T12. Planes-program-proyect'!F680,"
","PROYECTO: ",'T12. Planes-program-proyect'!G680)</f>
        <v xml:space="preserve">PLAN/PROGRAMA: 
PROYECTO: </v>
      </c>
      <c r="R680" s="231">
        <f>+'T12. Planes-program-proyect'!I680</f>
        <v>0</v>
      </c>
    </row>
    <row r="681" spans="1:18" ht="38.25">
      <c r="A681" s="193" t="str">
        <f>+'T12. Planes-program-proyect'!O681</f>
        <v xml:space="preserve"> </v>
      </c>
      <c r="B681" s="193">
        <f>'T12. Planes-program-proyect'!K681</f>
        <v>0</v>
      </c>
      <c r="C681" s="193" t="str">
        <f t="shared" si="24"/>
        <v/>
      </c>
      <c r="D681" s="193">
        <f>'T12. Planes-program-proyect'!L681</f>
        <v>0</v>
      </c>
      <c r="E681" s="193" t="str">
        <f>'T12. Planes-program-proyect'!D681</f>
        <v>No existe una competencia definida</v>
      </c>
      <c r="F681" s="193">
        <f>'T12. Planes-program-proyect'!B681</f>
        <v>0</v>
      </c>
      <c r="G681" s="150">
        <f>'T11.Obj G, politicas, metas'!E681</f>
        <v>0</v>
      </c>
      <c r="H681" s="150">
        <f>'T11.Obj G, politicas, metas'!F681</f>
        <v>0</v>
      </c>
      <c r="I681" s="150">
        <f>+'T11.Obj G, politicas, metas'!G681</f>
        <v>0</v>
      </c>
      <c r="J681" s="189">
        <f>'T11.Obj G, politicas, metas'!H681</f>
        <v>0</v>
      </c>
      <c r="K681" s="189">
        <f>'T11.Obj G, politicas, metas'!I681</f>
        <v>0</v>
      </c>
      <c r="L681" s="189">
        <f t="shared" si="25"/>
        <v>0</v>
      </c>
      <c r="M681" s="189">
        <f>'T11.Obj G, politicas, metas'!J681</f>
        <v>0</v>
      </c>
      <c r="N681" s="189">
        <f>'T11.Obj G, politicas, metas'!K681</f>
        <v>0</v>
      </c>
      <c r="O681" s="189">
        <f>'T11.Obj G, politicas, metas'!L681</f>
        <v>0</v>
      </c>
      <c r="P681" s="189">
        <f>'T11.Obj G, politicas, metas'!M681</f>
        <v>0</v>
      </c>
      <c r="Q681" s="150" t="str">
        <f>_xlfn.CONCAT("PLAN/PROGRAMA: ",'T12. Planes-program-proyect'!F681,"
","PROYECTO: ",'T12. Planes-program-proyect'!G681)</f>
        <v xml:space="preserve">PLAN/PROGRAMA: 
PROYECTO: </v>
      </c>
      <c r="R681" s="231">
        <f>+'T12. Planes-program-proyect'!I681</f>
        <v>0</v>
      </c>
    </row>
    <row r="682" spans="1:18" ht="38.25">
      <c r="A682" s="193" t="str">
        <f>+'T12. Planes-program-proyect'!O682</f>
        <v xml:space="preserve"> </v>
      </c>
      <c r="B682" s="193">
        <f>'T12. Planes-program-proyect'!K682</f>
        <v>0</v>
      </c>
      <c r="C682" s="193" t="str">
        <f t="shared" si="24"/>
        <v/>
      </c>
      <c r="D682" s="193">
        <f>'T12. Planes-program-proyect'!L682</f>
        <v>0</v>
      </c>
      <c r="E682" s="193" t="str">
        <f>'T12. Planes-program-proyect'!D682</f>
        <v>No existe una competencia definida</v>
      </c>
      <c r="F682" s="193">
        <f>'T12. Planes-program-proyect'!B682</f>
        <v>0</v>
      </c>
      <c r="G682" s="150">
        <f>'T11.Obj G, politicas, metas'!E682</f>
        <v>0</v>
      </c>
      <c r="H682" s="150">
        <f>'T11.Obj G, politicas, metas'!F682</f>
        <v>0</v>
      </c>
      <c r="I682" s="150">
        <f>+'T11.Obj G, politicas, metas'!G682</f>
        <v>0</v>
      </c>
      <c r="J682" s="189">
        <f>'T11.Obj G, politicas, metas'!H682</f>
        <v>0</v>
      </c>
      <c r="K682" s="189">
        <f>'T11.Obj G, politicas, metas'!I682</f>
        <v>0</v>
      </c>
      <c r="L682" s="189">
        <f t="shared" si="25"/>
        <v>0</v>
      </c>
      <c r="M682" s="189">
        <f>'T11.Obj G, politicas, metas'!J682</f>
        <v>0</v>
      </c>
      <c r="N682" s="189">
        <f>'T11.Obj G, politicas, metas'!K682</f>
        <v>0</v>
      </c>
      <c r="O682" s="189">
        <f>'T11.Obj G, politicas, metas'!L682</f>
        <v>0</v>
      </c>
      <c r="P682" s="189">
        <f>'T11.Obj G, politicas, metas'!M682</f>
        <v>0</v>
      </c>
      <c r="Q682" s="150" t="str">
        <f>_xlfn.CONCAT("PLAN/PROGRAMA: ",'T12. Planes-program-proyect'!F682,"
","PROYECTO: ",'T12. Planes-program-proyect'!G682)</f>
        <v xml:space="preserve">PLAN/PROGRAMA: 
PROYECTO: </v>
      </c>
      <c r="R682" s="231">
        <f>+'T12. Planes-program-proyect'!I682</f>
        <v>0</v>
      </c>
    </row>
    <row r="683" spans="1:18" ht="38.25">
      <c r="A683" s="193" t="str">
        <f>+'T12. Planes-program-proyect'!O683</f>
        <v xml:space="preserve"> </v>
      </c>
      <c r="B683" s="193">
        <f>'T12. Planes-program-proyect'!K683</f>
        <v>0</v>
      </c>
      <c r="C683" s="193" t="str">
        <f t="shared" si="24"/>
        <v/>
      </c>
      <c r="D683" s="193">
        <f>'T12. Planes-program-proyect'!L683</f>
        <v>0</v>
      </c>
      <c r="E683" s="193" t="str">
        <f>'T12. Planes-program-proyect'!D683</f>
        <v>No existe una competencia definida</v>
      </c>
      <c r="F683" s="193">
        <f>'T12. Planes-program-proyect'!B683</f>
        <v>0</v>
      </c>
      <c r="G683" s="150">
        <f>'T11.Obj G, politicas, metas'!E683</f>
        <v>0</v>
      </c>
      <c r="H683" s="150">
        <f>'T11.Obj G, politicas, metas'!F683</f>
        <v>0</v>
      </c>
      <c r="I683" s="150">
        <f>+'T11.Obj G, politicas, metas'!G683</f>
        <v>0</v>
      </c>
      <c r="J683" s="189">
        <f>'T11.Obj G, politicas, metas'!H683</f>
        <v>0</v>
      </c>
      <c r="K683" s="189">
        <f>'T11.Obj G, politicas, metas'!I683</f>
        <v>0</v>
      </c>
      <c r="L683" s="189">
        <f t="shared" si="25"/>
        <v>0</v>
      </c>
      <c r="M683" s="189">
        <f>'T11.Obj G, politicas, metas'!J683</f>
        <v>0</v>
      </c>
      <c r="N683" s="189">
        <f>'T11.Obj G, politicas, metas'!K683</f>
        <v>0</v>
      </c>
      <c r="O683" s="189">
        <f>'T11.Obj G, politicas, metas'!L683</f>
        <v>0</v>
      </c>
      <c r="P683" s="189">
        <f>'T11.Obj G, politicas, metas'!M683</f>
        <v>0</v>
      </c>
      <c r="Q683" s="150" t="str">
        <f>_xlfn.CONCAT("PLAN/PROGRAMA: ",'T12. Planes-program-proyect'!F683,"
","PROYECTO: ",'T12. Planes-program-proyect'!G683)</f>
        <v xml:space="preserve">PLAN/PROGRAMA: 
PROYECTO: </v>
      </c>
      <c r="R683" s="231">
        <f>+'T12. Planes-program-proyect'!I683</f>
        <v>0</v>
      </c>
    </row>
    <row r="684" spans="1:18" ht="38.25">
      <c r="A684" s="193" t="str">
        <f>+'T12. Planes-program-proyect'!O684</f>
        <v xml:space="preserve"> </v>
      </c>
      <c r="B684" s="193">
        <f>'T12. Planes-program-proyect'!K684</f>
        <v>0</v>
      </c>
      <c r="C684" s="193" t="str">
        <f t="shared" si="24"/>
        <v/>
      </c>
      <c r="D684" s="193">
        <f>'T12. Planes-program-proyect'!L684</f>
        <v>0</v>
      </c>
      <c r="E684" s="193" t="str">
        <f>'T12. Planes-program-proyect'!D684</f>
        <v>No existe una competencia definida</v>
      </c>
      <c r="F684" s="193">
        <f>'T12. Planes-program-proyect'!B684</f>
        <v>0</v>
      </c>
      <c r="G684" s="150">
        <f>'T11.Obj G, politicas, metas'!E684</f>
        <v>0</v>
      </c>
      <c r="H684" s="150">
        <f>'T11.Obj G, politicas, metas'!F684</f>
        <v>0</v>
      </c>
      <c r="I684" s="150">
        <f>+'T11.Obj G, politicas, metas'!G684</f>
        <v>0</v>
      </c>
      <c r="J684" s="189">
        <f>'T11.Obj G, politicas, metas'!H684</f>
        <v>0</v>
      </c>
      <c r="K684" s="189">
        <f>'T11.Obj G, politicas, metas'!I684</f>
        <v>0</v>
      </c>
      <c r="L684" s="189">
        <f t="shared" si="25"/>
        <v>0</v>
      </c>
      <c r="M684" s="189">
        <f>'T11.Obj G, politicas, metas'!J684</f>
        <v>0</v>
      </c>
      <c r="N684" s="189">
        <f>'T11.Obj G, politicas, metas'!K684</f>
        <v>0</v>
      </c>
      <c r="O684" s="189">
        <f>'T11.Obj G, politicas, metas'!L684</f>
        <v>0</v>
      </c>
      <c r="P684" s="189">
        <f>'T11.Obj G, politicas, metas'!M684</f>
        <v>0</v>
      </c>
      <c r="Q684" s="150" t="str">
        <f>_xlfn.CONCAT("PLAN/PROGRAMA: ",'T12. Planes-program-proyect'!F684,"
","PROYECTO: ",'T12. Planes-program-proyect'!G684)</f>
        <v xml:space="preserve">PLAN/PROGRAMA: 
PROYECTO: </v>
      </c>
      <c r="R684" s="231">
        <f>+'T12. Planes-program-proyect'!I684</f>
        <v>0</v>
      </c>
    </row>
    <row r="685" spans="1:18" ht="38.25">
      <c r="A685" s="193" t="str">
        <f>+'T12. Planes-program-proyect'!O685</f>
        <v xml:space="preserve"> </v>
      </c>
      <c r="B685" s="193">
        <f>'T12. Planes-program-proyect'!K685</f>
        <v>0</v>
      </c>
      <c r="C685" s="193" t="str">
        <f t="shared" si="24"/>
        <v/>
      </c>
      <c r="D685" s="193">
        <f>'T12. Planes-program-proyect'!L685</f>
        <v>0</v>
      </c>
      <c r="E685" s="193" t="str">
        <f>'T12. Planes-program-proyect'!D685</f>
        <v>No existe una competencia definida</v>
      </c>
      <c r="F685" s="193">
        <f>'T12. Planes-program-proyect'!B685</f>
        <v>0</v>
      </c>
      <c r="G685" s="150">
        <f>'T11.Obj G, politicas, metas'!E685</f>
        <v>0</v>
      </c>
      <c r="H685" s="150">
        <f>'T11.Obj G, politicas, metas'!F685</f>
        <v>0</v>
      </c>
      <c r="I685" s="150">
        <f>+'T11.Obj G, politicas, metas'!G685</f>
        <v>0</v>
      </c>
      <c r="J685" s="189">
        <f>'T11.Obj G, politicas, metas'!H685</f>
        <v>0</v>
      </c>
      <c r="K685" s="189">
        <f>'T11.Obj G, politicas, metas'!I685</f>
        <v>0</v>
      </c>
      <c r="L685" s="189">
        <f t="shared" si="25"/>
        <v>0</v>
      </c>
      <c r="M685" s="189">
        <f>'T11.Obj G, politicas, metas'!J685</f>
        <v>0</v>
      </c>
      <c r="N685" s="189">
        <f>'T11.Obj G, politicas, metas'!K685</f>
        <v>0</v>
      </c>
      <c r="O685" s="189">
        <f>'T11.Obj G, politicas, metas'!L685</f>
        <v>0</v>
      </c>
      <c r="P685" s="189">
        <f>'T11.Obj G, politicas, metas'!M685</f>
        <v>0</v>
      </c>
      <c r="Q685" s="150" t="str">
        <f>_xlfn.CONCAT("PLAN/PROGRAMA: ",'T12. Planes-program-proyect'!F685,"
","PROYECTO: ",'T12. Planes-program-proyect'!G685)</f>
        <v xml:space="preserve">PLAN/PROGRAMA: 
PROYECTO: </v>
      </c>
      <c r="R685" s="231">
        <f>+'T12. Planes-program-proyect'!I685</f>
        <v>0</v>
      </c>
    </row>
    <row r="686" spans="1:18" ht="38.25">
      <c r="A686" s="193" t="str">
        <f>+'T12. Planes-program-proyect'!O686</f>
        <v xml:space="preserve"> </v>
      </c>
      <c r="B686" s="193">
        <f>'T12. Planes-program-proyect'!K686</f>
        <v>0</v>
      </c>
      <c r="C686" s="193" t="str">
        <f t="shared" si="24"/>
        <v/>
      </c>
      <c r="D686" s="193">
        <f>'T12. Planes-program-proyect'!L686</f>
        <v>0</v>
      </c>
      <c r="E686" s="193" t="str">
        <f>'T12. Planes-program-proyect'!D686</f>
        <v>No existe una competencia definida</v>
      </c>
      <c r="F686" s="193">
        <f>'T12. Planes-program-proyect'!B686</f>
        <v>0</v>
      </c>
      <c r="G686" s="150">
        <f>'T11.Obj G, politicas, metas'!E686</f>
        <v>0</v>
      </c>
      <c r="H686" s="150">
        <f>'T11.Obj G, politicas, metas'!F686</f>
        <v>0</v>
      </c>
      <c r="I686" s="150">
        <f>+'T11.Obj G, politicas, metas'!G686</f>
        <v>0</v>
      </c>
      <c r="J686" s="189">
        <f>'T11.Obj G, politicas, metas'!H686</f>
        <v>0</v>
      </c>
      <c r="K686" s="189">
        <f>'T11.Obj G, politicas, metas'!I686</f>
        <v>0</v>
      </c>
      <c r="L686" s="189">
        <f t="shared" si="25"/>
        <v>0</v>
      </c>
      <c r="M686" s="189">
        <f>'T11.Obj G, politicas, metas'!J686</f>
        <v>0</v>
      </c>
      <c r="N686" s="189">
        <f>'T11.Obj G, politicas, metas'!K686</f>
        <v>0</v>
      </c>
      <c r="O686" s="189">
        <f>'T11.Obj G, politicas, metas'!L686</f>
        <v>0</v>
      </c>
      <c r="P686" s="189">
        <f>'T11.Obj G, politicas, metas'!M686</f>
        <v>0</v>
      </c>
      <c r="Q686" s="150" t="str">
        <f>_xlfn.CONCAT("PLAN/PROGRAMA: ",'T12. Planes-program-proyect'!F686,"
","PROYECTO: ",'T12. Planes-program-proyect'!G686)</f>
        <v xml:space="preserve">PLAN/PROGRAMA: 
PROYECTO: </v>
      </c>
      <c r="R686" s="231">
        <f>+'T12. Planes-program-proyect'!I686</f>
        <v>0</v>
      </c>
    </row>
    <row r="687" spans="1:18" ht="38.25">
      <c r="A687" s="193" t="str">
        <f>+'T12. Planes-program-proyect'!O687</f>
        <v xml:space="preserve"> </v>
      </c>
      <c r="B687" s="193">
        <f>'T12. Planes-program-proyect'!K687</f>
        <v>0</v>
      </c>
      <c r="C687" s="193" t="str">
        <f t="shared" si="24"/>
        <v/>
      </c>
      <c r="D687" s="193">
        <f>'T12. Planes-program-proyect'!L687</f>
        <v>0</v>
      </c>
      <c r="E687" s="193" t="str">
        <f>'T12. Planes-program-proyect'!D687</f>
        <v>No existe una competencia definida</v>
      </c>
      <c r="F687" s="193">
        <f>'T12. Planes-program-proyect'!B687</f>
        <v>0</v>
      </c>
      <c r="G687" s="150">
        <f>'T11.Obj G, politicas, metas'!E687</f>
        <v>0</v>
      </c>
      <c r="H687" s="150">
        <f>'T11.Obj G, politicas, metas'!F687</f>
        <v>0</v>
      </c>
      <c r="I687" s="150">
        <f>+'T11.Obj G, politicas, metas'!G687</f>
        <v>0</v>
      </c>
      <c r="J687" s="189">
        <f>'T11.Obj G, politicas, metas'!H687</f>
        <v>0</v>
      </c>
      <c r="K687" s="189">
        <f>'T11.Obj G, politicas, metas'!I687</f>
        <v>0</v>
      </c>
      <c r="L687" s="189">
        <f t="shared" si="25"/>
        <v>0</v>
      </c>
      <c r="M687" s="189">
        <f>'T11.Obj G, politicas, metas'!J687</f>
        <v>0</v>
      </c>
      <c r="N687" s="189">
        <f>'T11.Obj G, politicas, metas'!K687</f>
        <v>0</v>
      </c>
      <c r="O687" s="189">
        <f>'T11.Obj G, politicas, metas'!L687</f>
        <v>0</v>
      </c>
      <c r="P687" s="189">
        <f>'T11.Obj G, politicas, metas'!M687</f>
        <v>0</v>
      </c>
      <c r="Q687" s="150" t="str">
        <f>_xlfn.CONCAT("PLAN/PROGRAMA: ",'T12. Planes-program-proyect'!F687,"
","PROYECTO: ",'T12. Planes-program-proyect'!G687)</f>
        <v xml:space="preserve">PLAN/PROGRAMA: 
PROYECTO: </v>
      </c>
      <c r="R687" s="231">
        <f>+'T12. Planes-program-proyect'!I687</f>
        <v>0</v>
      </c>
    </row>
    <row r="688" spans="1:18" ht="38.25">
      <c r="A688" s="193" t="str">
        <f>+'T12. Planes-program-proyect'!O688</f>
        <v xml:space="preserve"> </v>
      </c>
      <c r="B688" s="193">
        <f>'T12. Planes-program-proyect'!K688</f>
        <v>0</v>
      </c>
      <c r="C688" s="193" t="str">
        <f t="shared" si="24"/>
        <v/>
      </c>
      <c r="D688" s="193">
        <f>'T12. Planes-program-proyect'!L688</f>
        <v>0</v>
      </c>
      <c r="E688" s="193" t="str">
        <f>'T12. Planes-program-proyect'!D688</f>
        <v>No existe una competencia definida</v>
      </c>
      <c r="F688" s="193">
        <f>'T12. Planes-program-proyect'!B688</f>
        <v>0</v>
      </c>
      <c r="G688" s="150">
        <f>'T11.Obj G, politicas, metas'!E688</f>
        <v>0</v>
      </c>
      <c r="H688" s="150">
        <f>'T11.Obj G, politicas, metas'!F688</f>
        <v>0</v>
      </c>
      <c r="I688" s="150">
        <f>+'T11.Obj G, politicas, metas'!G688</f>
        <v>0</v>
      </c>
      <c r="J688" s="189">
        <f>'T11.Obj G, politicas, metas'!H688</f>
        <v>0</v>
      </c>
      <c r="K688" s="189">
        <f>'T11.Obj G, politicas, metas'!I688</f>
        <v>0</v>
      </c>
      <c r="L688" s="189">
        <f t="shared" si="25"/>
        <v>0</v>
      </c>
      <c r="M688" s="189">
        <f>'T11.Obj G, politicas, metas'!J688</f>
        <v>0</v>
      </c>
      <c r="N688" s="189">
        <f>'T11.Obj G, politicas, metas'!K688</f>
        <v>0</v>
      </c>
      <c r="O688" s="189">
        <f>'T11.Obj G, politicas, metas'!L688</f>
        <v>0</v>
      </c>
      <c r="P688" s="189">
        <f>'T11.Obj G, politicas, metas'!M688</f>
        <v>0</v>
      </c>
      <c r="Q688" s="150" t="str">
        <f>_xlfn.CONCAT("PLAN/PROGRAMA: ",'T12. Planes-program-proyect'!F688,"
","PROYECTO: ",'T12. Planes-program-proyect'!G688)</f>
        <v xml:space="preserve">PLAN/PROGRAMA: 
PROYECTO: </v>
      </c>
      <c r="R688" s="231">
        <f>+'T12. Planes-program-proyect'!I688</f>
        <v>0</v>
      </c>
    </row>
    <row r="689" spans="1:18" ht="38.25">
      <c r="A689" s="193" t="str">
        <f>+'T12. Planes-program-proyect'!O689</f>
        <v xml:space="preserve"> </v>
      </c>
      <c r="B689" s="193">
        <f>'T12. Planes-program-proyect'!K689</f>
        <v>0</v>
      </c>
      <c r="C689" s="193" t="str">
        <f t="shared" si="24"/>
        <v/>
      </c>
      <c r="D689" s="193">
        <f>'T12. Planes-program-proyect'!L689</f>
        <v>0</v>
      </c>
      <c r="E689" s="193" t="str">
        <f>'T12. Planes-program-proyect'!D689</f>
        <v>No existe una competencia definida</v>
      </c>
      <c r="F689" s="193">
        <f>'T12. Planes-program-proyect'!B689</f>
        <v>0</v>
      </c>
      <c r="G689" s="150">
        <f>'T11.Obj G, politicas, metas'!E689</f>
        <v>0</v>
      </c>
      <c r="H689" s="150">
        <f>'T11.Obj G, politicas, metas'!F689</f>
        <v>0</v>
      </c>
      <c r="I689" s="150">
        <f>+'T11.Obj G, politicas, metas'!G689</f>
        <v>0</v>
      </c>
      <c r="J689" s="189">
        <f>'T11.Obj G, politicas, metas'!H689</f>
        <v>0</v>
      </c>
      <c r="K689" s="189">
        <f>'T11.Obj G, politicas, metas'!I689</f>
        <v>0</v>
      </c>
      <c r="L689" s="189">
        <f t="shared" si="25"/>
        <v>0</v>
      </c>
      <c r="M689" s="189">
        <f>'T11.Obj G, politicas, metas'!J689</f>
        <v>0</v>
      </c>
      <c r="N689" s="189">
        <f>'T11.Obj G, politicas, metas'!K689</f>
        <v>0</v>
      </c>
      <c r="O689" s="189">
        <f>'T11.Obj G, politicas, metas'!L689</f>
        <v>0</v>
      </c>
      <c r="P689" s="189">
        <f>'T11.Obj G, politicas, metas'!M689</f>
        <v>0</v>
      </c>
      <c r="Q689" s="150" t="str">
        <f>_xlfn.CONCAT("PLAN/PROGRAMA: ",'T12. Planes-program-proyect'!F689,"
","PROYECTO: ",'T12. Planes-program-proyect'!G689)</f>
        <v xml:space="preserve">PLAN/PROGRAMA: 
PROYECTO: </v>
      </c>
      <c r="R689" s="231">
        <f>+'T12. Planes-program-proyect'!I689</f>
        <v>0</v>
      </c>
    </row>
    <row r="690" spans="1:18" ht="38.25">
      <c r="A690" s="193" t="str">
        <f>+'T12. Planes-program-proyect'!O690</f>
        <v xml:space="preserve"> </v>
      </c>
      <c r="B690" s="193">
        <f>'T12. Planes-program-proyect'!K690</f>
        <v>0</v>
      </c>
      <c r="C690" s="193" t="str">
        <f t="shared" si="24"/>
        <v/>
      </c>
      <c r="D690" s="193">
        <f>'T12. Planes-program-proyect'!L690</f>
        <v>0</v>
      </c>
      <c r="E690" s="193" t="str">
        <f>'T12. Planes-program-proyect'!D690</f>
        <v>No existe una competencia definida</v>
      </c>
      <c r="F690" s="193">
        <f>'T12. Planes-program-proyect'!B690</f>
        <v>0</v>
      </c>
      <c r="G690" s="150">
        <f>'T11.Obj G, politicas, metas'!E690</f>
        <v>0</v>
      </c>
      <c r="H690" s="150">
        <f>'T11.Obj G, politicas, metas'!F690</f>
        <v>0</v>
      </c>
      <c r="I690" s="150">
        <f>+'T11.Obj G, politicas, metas'!G690</f>
        <v>0</v>
      </c>
      <c r="J690" s="189">
        <f>'T11.Obj G, politicas, metas'!H690</f>
        <v>0</v>
      </c>
      <c r="K690" s="189">
        <f>'T11.Obj G, politicas, metas'!I690</f>
        <v>0</v>
      </c>
      <c r="L690" s="189">
        <f t="shared" si="25"/>
        <v>0</v>
      </c>
      <c r="M690" s="189">
        <f>'T11.Obj G, politicas, metas'!J690</f>
        <v>0</v>
      </c>
      <c r="N690" s="189">
        <f>'T11.Obj G, politicas, metas'!K690</f>
        <v>0</v>
      </c>
      <c r="O690" s="189">
        <f>'T11.Obj G, politicas, metas'!L690</f>
        <v>0</v>
      </c>
      <c r="P690" s="189">
        <f>'T11.Obj G, politicas, metas'!M690</f>
        <v>0</v>
      </c>
      <c r="Q690" s="150" t="str">
        <f>_xlfn.CONCAT("PLAN/PROGRAMA: ",'T12. Planes-program-proyect'!F690,"
","PROYECTO: ",'T12. Planes-program-proyect'!G690)</f>
        <v xml:space="preserve">PLAN/PROGRAMA: 
PROYECTO: </v>
      </c>
      <c r="R690" s="231">
        <f>+'T12. Planes-program-proyect'!I690</f>
        <v>0</v>
      </c>
    </row>
    <row r="691" spans="1:18" ht="38.25">
      <c r="A691" s="193" t="str">
        <f>+'T12. Planes-program-proyect'!O691</f>
        <v xml:space="preserve"> </v>
      </c>
      <c r="B691" s="193">
        <f>'T12. Planes-program-proyect'!K691</f>
        <v>0</v>
      </c>
      <c r="C691" s="193" t="str">
        <f t="shared" si="24"/>
        <v/>
      </c>
      <c r="D691" s="193">
        <f>'T12. Planes-program-proyect'!L691</f>
        <v>0</v>
      </c>
      <c r="E691" s="193" t="str">
        <f>'T12. Planes-program-proyect'!D691</f>
        <v>No existe una competencia definida</v>
      </c>
      <c r="F691" s="193">
        <f>'T12. Planes-program-proyect'!B691</f>
        <v>0</v>
      </c>
      <c r="G691" s="150">
        <f>'T11.Obj G, politicas, metas'!E691</f>
        <v>0</v>
      </c>
      <c r="H691" s="150">
        <f>'T11.Obj G, politicas, metas'!F691</f>
        <v>0</v>
      </c>
      <c r="I691" s="150">
        <f>+'T11.Obj G, politicas, metas'!G691</f>
        <v>0</v>
      </c>
      <c r="J691" s="189">
        <f>'T11.Obj G, politicas, metas'!H691</f>
        <v>0</v>
      </c>
      <c r="K691" s="189">
        <f>'T11.Obj G, politicas, metas'!I691</f>
        <v>0</v>
      </c>
      <c r="L691" s="189">
        <f t="shared" si="25"/>
        <v>0</v>
      </c>
      <c r="M691" s="189">
        <f>'T11.Obj G, politicas, metas'!J691</f>
        <v>0</v>
      </c>
      <c r="N691" s="189">
        <f>'T11.Obj G, politicas, metas'!K691</f>
        <v>0</v>
      </c>
      <c r="O691" s="189">
        <f>'T11.Obj G, politicas, metas'!L691</f>
        <v>0</v>
      </c>
      <c r="P691" s="189">
        <f>'T11.Obj G, politicas, metas'!M691</f>
        <v>0</v>
      </c>
      <c r="Q691" s="150" t="str">
        <f>_xlfn.CONCAT("PLAN/PROGRAMA: ",'T12. Planes-program-proyect'!F691,"
","PROYECTO: ",'T12. Planes-program-proyect'!G691)</f>
        <v xml:space="preserve">PLAN/PROGRAMA: 
PROYECTO: </v>
      </c>
      <c r="R691" s="231">
        <f>+'T12. Planes-program-proyect'!I691</f>
        <v>0</v>
      </c>
    </row>
    <row r="692" spans="1:18" ht="38.25">
      <c r="A692" s="193" t="str">
        <f>+'T12. Planes-program-proyect'!O692</f>
        <v xml:space="preserve"> </v>
      </c>
      <c r="B692" s="193">
        <f>'T12. Planes-program-proyect'!K692</f>
        <v>0</v>
      </c>
      <c r="C692" s="193" t="str">
        <f t="shared" si="24"/>
        <v/>
      </c>
      <c r="D692" s="193">
        <f>'T12. Planes-program-proyect'!L692</f>
        <v>0</v>
      </c>
      <c r="E692" s="193" t="str">
        <f>'T12. Planes-program-proyect'!D692</f>
        <v>No existe una competencia definida</v>
      </c>
      <c r="F692" s="193">
        <f>'T12. Planes-program-proyect'!B692</f>
        <v>0</v>
      </c>
      <c r="G692" s="150">
        <f>'T11.Obj G, politicas, metas'!E692</f>
        <v>0</v>
      </c>
      <c r="H692" s="150">
        <f>'T11.Obj G, politicas, metas'!F692</f>
        <v>0</v>
      </c>
      <c r="I692" s="150">
        <f>+'T11.Obj G, politicas, metas'!G692</f>
        <v>0</v>
      </c>
      <c r="J692" s="189">
        <f>'T11.Obj G, politicas, metas'!H692</f>
        <v>0</v>
      </c>
      <c r="K692" s="189">
        <f>'T11.Obj G, politicas, metas'!I692</f>
        <v>0</v>
      </c>
      <c r="L692" s="189">
        <f t="shared" si="25"/>
        <v>0</v>
      </c>
      <c r="M692" s="189">
        <f>'T11.Obj G, politicas, metas'!J692</f>
        <v>0</v>
      </c>
      <c r="N692" s="189">
        <f>'T11.Obj G, politicas, metas'!K692</f>
        <v>0</v>
      </c>
      <c r="O692" s="189">
        <f>'T11.Obj G, politicas, metas'!L692</f>
        <v>0</v>
      </c>
      <c r="P692" s="189">
        <f>'T11.Obj G, politicas, metas'!M692</f>
        <v>0</v>
      </c>
      <c r="Q692" s="150" t="str">
        <f>_xlfn.CONCAT("PLAN/PROGRAMA: ",'T12. Planes-program-proyect'!F692,"
","PROYECTO: ",'T12. Planes-program-proyect'!G692)</f>
        <v xml:space="preserve">PLAN/PROGRAMA: 
PROYECTO: </v>
      </c>
      <c r="R692" s="231">
        <f>+'T12. Planes-program-proyect'!I692</f>
        <v>0</v>
      </c>
    </row>
    <row r="693" spans="1:18" ht="38.25">
      <c r="A693" s="193" t="str">
        <f>+'T12. Planes-program-proyect'!O693</f>
        <v xml:space="preserve"> </v>
      </c>
      <c r="B693" s="193">
        <f>'T12. Planes-program-proyect'!K693</f>
        <v>0</v>
      </c>
      <c r="C693" s="193" t="str">
        <f t="shared" si="24"/>
        <v/>
      </c>
      <c r="D693" s="193">
        <f>'T12. Planes-program-proyect'!L693</f>
        <v>0</v>
      </c>
      <c r="E693" s="193" t="str">
        <f>'T12. Planes-program-proyect'!D693</f>
        <v>No existe una competencia definida</v>
      </c>
      <c r="F693" s="193">
        <f>'T12. Planes-program-proyect'!B693</f>
        <v>0</v>
      </c>
      <c r="G693" s="150">
        <f>'T11.Obj G, politicas, metas'!E693</f>
        <v>0</v>
      </c>
      <c r="H693" s="150">
        <f>'T11.Obj G, politicas, metas'!F693</f>
        <v>0</v>
      </c>
      <c r="I693" s="150">
        <f>+'T11.Obj G, politicas, metas'!G693</f>
        <v>0</v>
      </c>
      <c r="J693" s="189">
        <f>'T11.Obj G, politicas, metas'!H693</f>
        <v>0</v>
      </c>
      <c r="K693" s="189">
        <f>'T11.Obj G, politicas, metas'!I693</f>
        <v>0</v>
      </c>
      <c r="L693" s="189">
        <f t="shared" si="25"/>
        <v>0</v>
      </c>
      <c r="M693" s="189">
        <f>'T11.Obj G, politicas, metas'!J693</f>
        <v>0</v>
      </c>
      <c r="N693" s="189">
        <f>'T11.Obj G, politicas, metas'!K693</f>
        <v>0</v>
      </c>
      <c r="O693" s="189">
        <f>'T11.Obj G, politicas, metas'!L693</f>
        <v>0</v>
      </c>
      <c r="P693" s="189">
        <f>'T11.Obj G, politicas, metas'!M693</f>
        <v>0</v>
      </c>
      <c r="Q693" s="150" t="str">
        <f>_xlfn.CONCAT("PLAN/PROGRAMA: ",'T12. Planes-program-proyect'!F693,"
","PROYECTO: ",'T12. Planes-program-proyect'!G693)</f>
        <v xml:space="preserve">PLAN/PROGRAMA: 
PROYECTO: </v>
      </c>
      <c r="R693" s="231">
        <f>+'T12. Planes-program-proyect'!I693</f>
        <v>0</v>
      </c>
    </row>
    <row r="694" spans="1:18" ht="38.25">
      <c r="A694" s="193" t="str">
        <f>+'T12. Planes-program-proyect'!O694</f>
        <v xml:space="preserve"> </v>
      </c>
      <c r="B694" s="193">
        <f>'T12. Planes-program-proyect'!K694</f>
        <v>0</v>
      </c>
      <c r="C694" s="193" t="str">
        <f t="shared" si="24"/>
        <v/>
      </c>
      <c r="D694" s="193">
        <f>'T12. Planes-program-proyect'!L694</f>
        <v>0</v>
      </c>
      <c r="E694" s="193" t="str">
        <f>'T12. Planes-program-proyect'!D694</f>
        <v>No existe una competencia definida</v>
      </c>
      <c r="F694" s="193">
        <f>'T12. Planes-program-proyect'!B694</f>
        <v>0</v>
      </c>
      <c r="G694" s="150">
        <f>'T11.Obj G, politicas, metas'!E694</f>
        <v>0</v>
      </c>
      <c r="H694" s="150">
        <f>'T11.Obj G, politicas, metas'!F694</f>
        <v>0</v>
      </c>
      <c r="I694" s="150">
        <f>+'T11.Obj G, politicas, metas'!G694</f>
        <v>0</v>
      </c>
      <c r="J694" s="189">
        <f>'T11.Obj G, politicas, metas'!H694</f>
        <v>0</v>
      </c>
      <c r="K694" s="189">
        <f>'T11.Obj G, politicas, metas'!I694</f>
        <v>0</v>
      </c>
      <c r="L694" s="189">
        <f t="shared" si="25"/>
        <v>0</v>
      </c>
      <c r="M694" s="189">
        <f>'T11.Obj G, politicas, metas'!J694</f>
        <v>0</v>
      </c>
      <c r="N694" s="189">
        <f>'T11.Obj G, politicas, metas'!K694</f>
        <v>0</v>
      </c>
      <c r="O694" s="189">
        <f>'T11.Obj G, politicas, metas'!L694</f>
        <v>0</v>
      </c>
      <c r="P694" s="189">
        <f>'T11.Obj G, politicas, metas'!M694</f>
        <v>0</v>
      </c>
      <c r="Q694" s="150" t="str">
        <f>_xlfn.CONCAT("PLAN/PROGRAMA: ",'T12. Planes-program-proyect'!F694,"
","PROYECTO: ",'T12. Planes-program-proyect'!G694)</f>
        <v xml:space="preserve">PLAN/PROGRAMA: 
PROYECTO: </v>
      </c>
      <c r="R694" s="231">
        <f>+'T12. Planes-program-proyect'!I694</f>
        <v>0</v>
      </c>
    </row>
    <row r="695" spans="1:18" ht="38.25">
      <c r="A695" s="193" t="str">
        <f>+'T12. Planes-program-proyect'!O695</f>
        <v xml:space="preserve"> </v>
      </c>
      <c r="B695" s="193">
        <f>'T12. Planes-program-proyect'!K695</f>
        <v>0</v>
      </c>
      <c r="C695" s="193" t="str">
        <f t="shared" si="24"/>
        <v/>
      </c>
      <c r="D695" s="193">
        <f>'T12. Planes-program-proyect'!L695</f>
        <v>0</v>
      </c>
      <c r="E695" s="193" t="str">
        <f>'T12. Planes-program-proyect'!D695</f>
        <v>No existe una competencia definida</v>
      </c>
      <c r="F695" s="193">
        <f>'T12. Planes-program-proyect'!B695</f>
        <v>0</v>
      </c>
      <c r="G695" s="150">
        <f>'T11.Obj G, politicas, metas'!E695</f>
        <v>0</v>
      </c>
      <c r="H695" s="150">
        <f>'T11.Obj G, politicas, metas'!F695</f>
        <v>0</v>
      </c>
      <c r="I695" s="150">
        <f>+'T11.Obj G, politicas, metas'!G695</f>
        <v>0</v>
      </c>
      <c r="J695" s="189">
        <f>'T11.Obj G, politicas, metas'!H695</f>
        <v>0</v>
      </c>
      <c r="K695" s="189">
        <f>'T11.Obj G, politicas, metas'!I695</f>
        <v>0</v>
      </c>
      <c r="L695" s="189">
        <f t="shared" si="25"/>
        <v>0</v>
      </c>
      <c r="M695" s="189">
        <f>'T11.Obj G, politicas, metas'!J695</f>
        <v>0</v>
      </c>
      <c r="N695" s="189">
        <f>'T11.Obj G, politicas, metas'!K695</f>
        <v>0</v>
      </c>
      <c r="O695" s="189">
        <f>'T11.Obj G, politicas, metas'!L695</f>
        <v>0</v>
      </c>
      <c r="P695" s="189">
        <f>'T11.Obj G, politicas, metas'!M695</f>
        <v>0</v>
      </c>
      <c r="Q695" s="150" t="str">
        <f>_xlfn.CONCAT("PLAN/PROGRAMA: ",'T12. Planes-program-proyect'!F695,"
","PROYECTO: ",'T12. Planes-program-proyect'!G695)</f>
        <v xml:space="preserve">PLAN/PROGRAMA: 
PROYECTO: </v>
      </c>
      <c r="R695" s="231">
        <f>+'T12. Planes-program-proyect'!I695</f>
        <v>0</v>
      </c>
    </row>
    <row r="696" spans="1:18" ht="38.25">
      <c r="A696" s="193" t="str">
        <f>+'T12. Planes-program-proyect'!O696</f>
        <v xml:space="preserve"> </v>
      </c>
      <c r="B696" s="193">
        <f>'T12. Planes-program-proyect'!K696</f>
        <v>0</v>
      </c>
      <c r="C696" s="193" t="str">
        <f t="shared" si="24"/>
        <v/>
      </c>
      <c r="D696" s="193">
        <f>'T12. Planes-program-proyect'!L696</f>
        <v>0</v>
      </c>
      <c r="E696" s="193" t="str">
        <f>'T12. Planes-program-proyect'!D696</f>
        <v>No existe una competencia definida</v>
      </c>
      <c r="F696" s="193">
        <f>'T12. Planes-program-proyect'!B696</f>
        <v>0</v>
      </c>
      <c r="G696" s="150">
        <f>'T11.Obj G, politicas, metas'!E696</f>
        <v>0</v>
      </c>
      <c r="H696" s="150">
        <f>'T11.Obj G, politicas, metas'!F696</f>
        <v>0</v>
      </c>
      <c r="I696" s="150">
        <f>+'T11.Obj G, politicas, metas'!G696</f>
        <v>0</v>
      </c>
      <c r="J696" s="189">
        <f>'T11.Obj G, politicas, metas'!H696</f>
        <v>0</v>
      </c>
      <c r="K696" s="189">
        <f>'T11.Obj G, politicas, metas'!I696</f>
        <v>0</v>
      </c>
      <c r="L696" s="189">
        <f t="shared" si="25"/>
        <v>0</v>
      </c>
      <c r="M696" s="189">
        <f>'T11.Obj G, politicas, metas'!J696</f>
        <v>0</v>
      </c>
      <c r="N696" s="189">
        <f>'T11.Obj G, politicas, metas'!K696</f>
        <v>0</v>
      </c>
      <c r="O696" s="189">
        <f>'T11.Obj G, politicas, metas'!L696</f>
        <v>0</v>
      </c>
      <c r="P696" s="189">
        <f>'T11.Obj G, politicas, metas'!M696</f>
        <v>0</v>
      </c>
      <c r="Q696" s="150" t="str">
        <f>_xlfn.CONCAT("PLAN/PROGRAMA: ",'T12. Planes-program-proyect'!F696,"
","PROYECTO: ",'T12. Planes-program-proyect'!G696)</f>
        <v xml:space="preserve">PLAN/PROGRAMA: 
PROYECTO: </v>
      </c>
      <c r="R696" s="231">
        <f>+'T12. Planes-program-proyect'!I696</f>
        <v>0</v>
      </c>
    </row>
    <row r="697" spans="1:18" ht="38.25">
      <c r="A697" s="193" t="str">
        <f>+'T12. Planes-program-proyect'!O697</f>
        <v xml:space="preserve"> </v>
      </c>
      <c r="B697" s="193">
        <f>'T12. Planes-program-proyect'!K697</f>
        <v>0</v>
      </c>
      <c r="C697" s="193" t="str">
        <f t="shared" si="24"/>
        <v/>
      </c>
      <c r="D697" s="193">
        <f>'T12. Planes-program-proyect'!L697</f>
        <v>0</v>
      </c>
      <c r="E697" s="193" t="str">
        <f>'T12. Planes-program-proyect'!D697</f>
        <v>No existe una competencia definida</v>
      </c>
      <c r="F697" s="193">
        <f>'T12. Planes-program-proyect'!B697</f>
        <v>0</v>
      </c>
      <c r="G697" s="150">
        <f>'T11.Obj G, politicas, metas'!E697</f>
        <v>0</v>
      </c>
      <c r="H697" s="150">
        <f>'T11.Obj G, politicas, metas'!F697</f>
        <v>0</v>
      </c>
      <c r="I697" s="150">
        <f>+'T11.Obj G, politicas, metas'!G697</f>
        <v>0</v>
      </c>
      <c r="J697" s="189">
        <f>'T11.Obj G, politicas, metas'!H697</f>
        <v>0</v>
      </c>
      <c r="K697" s="189">
        <f>'T11.Obj G, politicas, metas'!I697</f>
        <v>0</v>
      </c>
      <c r="L697" s="189">
        <f t="shared" si="25"/>
        <v>0</v>
      </c>
      <c r="M697" s="189">
        <f>'T11.Obj G, politicas, metas'!J697</f>
        <v>0</v>
      </c>
      <c r="N697" s="189">
        <f>'T11.Obj G, politicas, metas'!K697</f>
        <v>0</v>
      </c>
      <c r="O697" s="189">
        <f>'T11.Obj G, politicas, metas'!L697</f>
        <v>0</v>
      </c>
      <c r="P697" s="189">
        <f>'T11.Obj G, politicas, metas'!M697</f>
        <v>0</v>
      </c>
      <c r="Q697" s="150" t="str">
        <f>_xlfn.CONCAT("PLAN/PROGRAMA: ",'T12. Planes-program-proyect'!F697,"
","PROYECTO: ",'T12. Planes-program-proyect'!G697)</f>
        <v xml:space="preserve">PLAN/PROGRAMA: 
PROYECTO: </v>
      </c>
      <c r="R697" s="231">
        <f>+'T12. Planes-program-proyect'!I697</f>
        <v>0</v>
      </c>
    </row>
    <row r="698" spans="1:18" ht="38.25">
      <c r="A698" s="193" t="str">
        <f>+'T12. Planes-program-proyect'!O698</f>
        <v xml:space="preserve"> </v>
      </c>
      <c r="B698" s="193">
        <f>'T12. Planes-program-proyect'!K698</f>
        <v>0</v>
      </c>
      <c r="C698" s="193" t="str">
        <f t="shared" si="24"/>
        <v/>
      </c>
      <c r="D698" s="193">
        <f>'T12. Planes-program-proyect'!L698</f>
        <v>0</v>
      </c>
      <c r="E698" s="193" t="str">
        <f>'T12. Planes-program-proyect'!D698</f>
        <v>No existe una competencia definida</v>
      </c>
      <c r="F698" s="193">
        <f>'T12. Planes-program-proyect'!B698</f>
        <v>0</v>
      </c>
      <c r="G698" s="150">
        <f>'T11.Obj G, politicas, metas'!E698</f>
        <v>0</v>
      </c>
      <c r="H698" s="150">
        <f>'T11.Obj G, politicas, metas'!F698</f>
        <v>0</v>
      </c>
      <c r="I698" s="150">
        <f>+'T11.Obj G, politicas, metas'!G698</f>
        <v>0</v>
      </c>
      <c r="J698" s="189">
        <f>'T11.Obj G, politicas, metas'!H698</f>
        <v>0</v>
      </c>
      <c r="K698" s="189">
        <f>'T11.Obj G, politicas, metas'!I698</f>
        <v>0</v>
      </c>
      <c r="L698" s="189">
        <f t="shared" si="25"/>
        <v>0</v>
      </c>
      <c r="M698" s="189">
        <f>'T11.Obj G, politicas, metas'!J698</f>
        <v>0</v>
      </c>
      <c r="N698" s="189">
        <f>'T11.Obj G, politicas, metas'!K698</f>
        <v>0</v>
      </c>
      <c r="O698" s="189">
        <f>'T11.Obj G, politicas, metas'!L698</f>
        <v>0</v>
      </c>
      <c r="P698" s="189">
        <f>'T11.Obj G, politicas, metas'!M698</f>
        <v>0</v>
      </c>
      <c r="Q698" s="150" t="str">
        <f>_xlfn.CONCAT("PLAN/PROGRAMA: ",'T12. Planes-program-proyect'!F698,"
","PROYECTO: ",'T12. Planes-program-proyect'!G698)</f>
        <v xml:space="preserve">PLAN/PROGRAMA: 
PROYECTO: </v>
      </c>
      <c r="R698" s="231">
        <f>+'T12. Planes-program-proyect'!I698</f>
        <v>0</v>
      </c>
    </row>
    <row r="699" spans="1:18" ht="38.25">
      <c r="A699" s="193" t="str">
        <f>+'T12. Planes-program-proyect'!O699</f>
        <v xml:space="preserve"> </v>
      </c>
      <c r="B699" s="193">
        <f>'T12. Planes-program-proyect'!K699</f>
        <v>0</v>
      </c>
      <c r="C699" s="193" t="str">
        <f t="shared" si="24"/>
        <v/>
      </c>
      <c r="D699" s="193">
        <f>'T12. Planes-program-proyect'!L699</f>
        <v>0</v>
      </c>
      <c r="E699" s="193" t="str">
        <f>'T12. Planes-program-proyect'!D699</f>
        <v>No existe una competencia definida</v>
      </c>
      <c r="F699" s="193">
        <f>'T12. Planes-program-proyect'!B699</f>
        <v>0</v>
      </c>
      <c r="G699" s="150">
        <f>'T11.Obj G, politicas, metas'!E699</f>
        <v>0</v>
      </c>
      <c r="H699" s="150">
        <f>'T11.Obj G, politicas, metas'!F699</f>
        <v>0</v>
      </c>
      <c r="I699" s="150">
        <f>+'T11.Obj G, politicas, metas'!G699</f>
        <v>0</v>
      </c>
      <c r="J699" s="189">
        <f>'T11.Obj G, politicas, metas'!H699</f>
        <v>0</v>
      </c>
      <c r="K699" s="189">
        <f>'T11.Obj G, politicas, metas'!I699</f>
        <v>0</v>
      </c>
      <c r="L699" s="189">
        <f t="shared" si="25"/>
        <v>0</v>
      </c>
      <c r="M699" s="189">
        <f>'T11.Obj G, politicas, metas'!J699</f>
        <v>0</v>
      </c>
      <c r="N699" s="189">
        <f>'T11.Obj G, politicas, metas'!K699</f>
        <v>0</v>
      </c>
      <c r="O699" s="189">
        <f>'T11.Obj G, politicas, metas'!L699</f>
        <v>0</v>
      </c>
      <c r="P699" s="189">
        <f>'T11.Obj G, politicas, metas'!M699</f>
        <v>0</v>
      </c>
      <c r="Q699" s="150" t="str">
        <f>_xlfn.CONCAT("PLAN/PROGRAMA: ",'T12. Planes-program-proyect'!F699,"
","PROYECTO: ",'T12. Planes-program-proyect'!G699)</f>
        <v xml:space="preserve">PLAN/PROGRAMA: 
PROYECTO: </v>
      </c>
      <c r="R699" s="231">
        <f>+'T12. Planes-program-proyect'!I699</f>
        <v>0</v>
      </c>
    </row>
    <row r="700" spans="1:18" ht="38.25">
      <c r="A700" s="193" t="str">
        <f>+'T12. Planes-program-proyect'!O700</f>
        <v xml:space="preserve"> </v>
      </c>
      <c r="B700" s="193">
        <f>'T12. Planes-program-proyect'!K700</f>
        <v>0</v>
      </c>
      <c r="C700" s="193" t="str">
        <f t="shared" si="24"/>
        <v/>
      </c>
      <c r="D700" s="193">
        <f>'T12. Planes-program-proyect'!L700</f>
        <v>0</v>
      </c>
      <c r="E700" s="193" t="str">
        <f>'T12. Planes-program-proyect'!D700</f>
        <v>No existe una competencia definida</v>
      </c>
      <c r="F700" s="193">
        <f>'T12. Planes-program-proyect'!B700</f>
        <v>0</v>
      </c>
      <c r="G700" s="150">
        <f>'T11.Obj G, politicas, metas'!E700</f>
        <v>0</v>
      </c>
      <c r="H700" s="150">
        <f>'T11.Obj G, politicas, metas'!F700</f>
        <v>0</v>
      </c>
      <c r="I700" s="150">
        <f>+'T11.Obj G, politicas, metas'!G700</f>
        <v>0</v>
      </c>
      <c r="J700" s="189">
        <f>'T11.Obj G, politicas, metas'!H700</f>
        <v>0</v>
      </c>
      <c r="K700" s="189">
        <f>'T11.Obj G, politicas, metas'!I700</f>
        <v>0</v>
      </c>
      <c r="L700" s="189">
        <f t="shared" si="25"/>
        <v>0</v>
      </c>
      <c r="M700" s="189">
        <f>'T11.Obj G, politicas, metas'!J700</f>
        <v>0</v>
      </c>
      <c r="N700" s="189">
        <f>'T11.Obj G, politicas, metas'!K700</f>
        <v>0</v>
      </c>
      <c r="O700" s="189">
        <f>'T11.Obj G, politicas, metas'!L700</f>
        <v>0</v>
      </c>
      <c r="P700" s="189">
        <f>'T11.Obj G, politicas, metas'!M700</f>
        <v>0</v>
      </c>
      <c r="Q700" s="150" t="str">
        <f>_xlfn.CONCAT("PLAN/PROGRAMA: ",'T12. Planes-program-proyect'!F700,"
","PROYECTO: ",'T12. Planes-program-proyect'!G700)</f>
        <v xml:space="preserve">PLAN/PROGRAMA: 
PROYECTO: </v>
      </c>
      <c r="R700" s="231">
        <f>+'T12. Planes-program-proyect'!I700</f>
        <v>0</v>
      </c>
    </row>
    <row r="701" spans="1:18" ht="38.25">
      <c r="A701" s="193" t="str">
        <f>+'T12. Planes-program-proyect'!O701</f>
        <v xml:space="preserve"> </v>
      </c>
      <c r="B701" s="193">
        <f>'T12. Planes-program-proyect'!K701</f>
        <v>0</v>
      </c>
      <c r="C701" s="193" t="str">
        <f t="shared" si="24"/>
        <v/>
      </c>
      <c r="D701" s="193">
        <f>'T12. Planes-program-proyect'!L701</f>
        <v>0</v>
      </c>
      <c r="E701" s="193" t="str">
        <f>'T12. Planes-program-proyect'!D701</f>
        <v>No existe una competencia definida</v>
      </c>
      <c r="F701" s="193">
        <f>'T12. Planes-program-proyect'!B701</f>
        <v>0</v>
      </c>
      <c r="G701" s="150">
        <f>'T11.Obj G, politicas, metas'!E701</f>
        <v>0</v>
      </c>
      <c r="H701" s="150">
        <f>'T11.Obj G, politicas, metas'!F701</f>
        <v>0</v>
      </c>
      <c r="I701" s="150">
        <f>+'T11.Obj G, politicas, metas'!G701</f>
        <v>0</v>
      </c>
      <c r="J701" s="189">
        <f>'T11.Obj G, politicas, metas'!H701</f>
        <v>0</v>
      </c>
      <c r="K701" s="189">
        <f>'T11.Obj G, politicas, metas'!I701</f>
        <v>0</v>
      </c>
      <c r="L701" s="189">
        <f t="shared" si="25"/>
        <v>0</v>
      </c>
      <c r="M701" s="189">
        <f>'T11.Obj G, politicas, metas'!J701</f>
        <v>0</v>
      </c>
      <c r="N701" s="189">
        <f>'T11.Obj G, politicas, metas'!K701</f>
        <v>0</v>
      </c>
      <c r="O701" s="189">
        <f>'T11.Obj G, politicas, metas'!L701</f>
        <v>0</v>
      </c>
      <c r="P701" s="189">
        <f>'T11.Obj G, politicas, metas'!M701</f>
        <v>0</v>
      </c>
      <c r="Q701" s="150" t="str">
        <f>_xlfn.CONCAT("PLAN/PROGRAMA: ",'T12. Planes-program-proyect'!F701,"
","PROYECTO: ",'T12. Planes-program-proyect'!G701)</f>
        <v xml:space="preserve">PLAN/PROGRAMA: 
PROYECTO: </v>
      </c>
      <c r="R701" s="231">
        <f>+'T12. Planes-program-proyect'!I701</f>
        <v>0</v>
      </c>
    </row>
    <row r="702" spans="1:18" ht="38.25">
      <c r="A702" s="193" t="str">
        <f>+'T12. Planes-program-proyect'!O702</f>
        <v xml:space="preserve"> </v>
      </c>
      <c r="B702" s="193">
        <f>'T12. Planes-program-proyect'!K702</f>
        <v>0</v>
      </c>
      <c r="C702" s="193" t="str">
        <f t="shared" si="24"/>
        <v/>
      </c>
      <c r="D702" s="193">
        <f>'T12. Planes-program-proyect'!L702</f>
        <v>0</v>
      </c>
      <c r="E702" s="193" t="str">
        <f>'T12. Planes-program-proyect'!D702</f>
        <v>No existe una competencia definida</v>
      </c>
      <c r="F702" s="193">
        <f>'T12. Planes-program-proyect'!B702</f>
        <v>0</v>
      </c>
      <c r="G702" s="150">
        <f>'T11.Obj G, politicas, metas'!E702</f>
        <v>0</v>
      </c>
      <c r="H702" s="150">
        <f>'T11.Obj G, politicas, metas'!F702</f>
        <v>0</v>
      </c>
      <c r="I702" s="150">
        <f>+'T11.Obj G, politicas, metas'!G702</f>
        <v>0</v>
      </c>
      <c r="J702" s="189">
        <f>'T11.Obj G, politicas, metas'!H702</f>
        <v>0</v>
      </c>
      <c r="K702" s="189">
        <f>'T11.Obj G, politicas, metas'!I702</f>
        <v>0</v>
      </c>
      <c r="L702" s="189">
        <f t="shared" si="25"/>
        <v>0</v>
      </c>
      <c r="M702" s="189">
        <f>'T11.Obj G, politicas, metas'!J702</f>
        <v>0</v>
      </c>
      <c r="N702" s="189">
        <f>'T11.Obj G, politicas, metas'!K702</f>
        <v>0</v>
      </c>
      <c r="O702" s="189">
        <f>'T11.Obj G, politicas, metas'!L702</f>
        <v>0</v>
      </c>
      <c r="P702" s="189">
        <f>'T11.Obj G, politicas, metas'!M702</f>
        <v>0</v>
      </c>
      <c r="Q702" s="150" t="str">
        <f>_xlfn.CONCAT("PLAN/PROGRAMA: ",'T12. Planes-program-proyect'!F702,"
","PROYECTO: ",'T12. Planes-program-proyect'!G702)</f>
        <v xml:space="preserve">PLAN/PROGRAMA: 
PROYECTO: </v>
      </c>
      <c r="R702" s="231">
        <f>+'T12. Planes-program-proyect'!I702</f>
        <v>0</v>
      </c>
    </row>
    <row r="703" spans="1:18" ht="38.25">
      <c r="A703" s="193" t="str">
        <f>+'T12. Planes-program-proyect'!O703</f>
        <v xml:space="preserve"> </v>
      </c>
      <c r="B703" s="193">
        <f>'T12. Planes-program-proyect'!K703</f>
        <v>0</v>
      </c>
      <c r="C703" s="193" t="str">
        <f t="shared" si="24"/>
        <v/>
      </c>
      <c r="D703" s="193">
        <f>'T12. Planes-program-proyect'!L703</f>
        <v>0</v>
      </c>
      <c r="E703" s="193" t="str">
        <f>'T12. Planes-program-proyect'!D703</f>
        <v>No existe una competencia definida</v>
      </c>
      <c r="F703" s="193">
        <f>'T12. Planes-program-proyect'!B703</f>
        <v>0</v>
      </c>
      <c r="G703" s="150">
        <f>'T11.Obj G, politicas, metas'!E703</f>
        <v>0</v>
      </c>
      <c r="H703" s="150">
        <f>'T11.Obj G, politicas, metas'!F703</f>
        <v>0</v>
      </c>
      <c r="I703" s="150">
        <f>+'T11.Obj G, politicas, metas'!G703</f>
        <v>0</v>
      </c>
      <c r="J703" s="189">
        <f>'T11.Obj G, politicas, metas'!H703</f>
        <v>0</v>
      </c>
      <c r="K703" s="189">
        <f>'T11.Obj G, politicas, metas'!I703</f>
        <v>0</v>
      </c>
      <c r="L703" s="189">
        <f t="shared" si="25"/>
        <v>0</v>
      </c>
      <c r="M703" s="189">
        <f>'T11.Obj G, politicas, metas'!J703</f>
        <v>0</v>
      </c>
      <c r="N703" s="189">
        <f>'T11.Obj G, politicas, metas'!K703</f>
        <v>0</v>
      </c>
      <c r="O703" s="189">
        <f>'T11.Obj G, politicas, metas'!L703</f>
        <v>0</v>
      </c>
      <c r="P703" s="189">
        <f>'T11.Obj G, politicas, metas'!M703</f>
        <v>0</v>
      </c>
      <c r="Q703" s="150" t="str">
        <f>_xlfn.CONCAT("PLAN/PROGRAMA: ",'T12. Planes-program-proyect'!F703,"
","PROYECTO: ",'T12. Planes-program-proyect'!G703)</f>
        <v xml:space="preserve">PLAN/PROGRAMA: 
PROYECTO: </v>
      </c>
      <c r="R703" s="231">
        <f>+'T12. Planes-program-proyect'!I703</f>
        <v>0</v>
      </c>
    </row>
    <row r="704" spans="1:18" ht="38.25">
      <c r="A704" s="193" t="str">
        <f>+'T12. Planes-program-proyect'!O704</f>
        <v xml:space="preserve"> </v>
      </c>
      <c r="B704" s="193">
        <f>'T12. Planes-program-proyect'!K704</f>
        <v>0</v>
      </c>
      <c r="C704" s="193" t="str">
        <f t="shared" si="24"/>
        <v/>
      </c>
      <c r="D704" s="193">
        <f>'T12. Planes-program-proyect'!L704</f>
        <v>0</v>
      </c>
      <c r="E704" s="193" t="str">
        <f>'T12. Planes-program-proyect'!D704</f>
        <v>No existe una competencia definida</v>
      </c>
      <c r="F704" s="193">
        <f>'T12. Planes-program-proyect'!B704</f>
        <v>0</v>
      </c>
      <c r="G704" s="150">
        <f>'T11.Obj G, politicas, metas'!E704</f>
        <v>0</v>
      </c>
      <c r="H704" s="150">
        <f>'T11.Obj G, politicas, metas'!F704</f>
        <v>0</v>
      </c>
      <c r="I704" s="150">
        <f>+'T11.Obj G, politicas, metas'!G704</f>
        <v>0</v>
      </c>
      <c r="J704" s="189">
        <f>'T11.Obj G, politicas, metas'!H704</f>
        <v>0</v>
      </c>
      <c r="K704" s="189">
        <f>'T11.Obj G, politicas, metas'!I704</f>
        <v>0</v>
      </c>
      <c r="L704" s="189">
        <f t="shared" si="25"/>
        <v>0</v>
      </c>
      <c r="M704" s="189">
        <f>'T11.Obj G, politicas, metas'!J704</f>
        <v>0</v>
      </c>
      <c r="N704" s="189">
        <f>'T11.Obj G, politicas, metas'!K704</f>
        <v>0</v>
      </c>
      <c r="O704" s="189">
        <f>'T11.Obj G, politicas, metas'!L704</f>
        <v>0</v>
      </c>
      <c r="P704" s="189">
        <f>'T11.Obj G, politicas, metas'!M704</f>
        <v>0</v>
      </c>
      <c r="Q704" s="150" t="str">
        <f>_xlfn.CONCAT("PLAN/PROGRAMA: ",'T12. Planes-program-proyect'!F704,"
","PROYECTO: ",'T12. Planes-program-proyect'!G704)</f>
        <v xml:space="preserve">PLAN/PROGRAMA: 
PROYECTO: </v>
      </c>
      <c r="R704" s="231">
        <f>+'T12. Planes-program-proyect'!I704</f>
        <v>0</v>
      </c>
    </row>
    <row r="705" spans="1:18" ht="38.25">
      <c r="A705" s="193" t="str">
        <f>+'T12. Planes-program-proyect'!O705</f>
        <v xml:space="preserve"> </v>
      </c>
      <c r="B705" s="193">
        <f>'T12. Planes-program-proyect'!K705</f>
        <v>0</v>
      </c>
      <c r="C705" s="193" t="str">
        <f t="shared" si="24"/>
        <v/>
      </c>
      <c r="D705" s="193">
        <f>'T12. Planes-program-proyect'!L705</f>
        <v>0</v>
      </c>
      <c r="E705" s="193" t="str">
        <f>'T12. Planes-program-proyect'!D705</f>
        <v>No existe una competencia definida</v>
      </c>
      <c r="F705" s="193">
        <f>'T12. Planes-program-proyect'!B705</f>
        <v>0</v>
      </c>
      <c r="G705" s="150">
        <f>'T11.Obj G, politicas, metas'!E705</f>
        <v>0</v>
      </c>
      <c r="H705" s="150">
        <f>'T11.Obj G, politicas, metas'!F705</f>
        <v>0</v>
      </c>
      <c r="I705" s="150">
        <f>+'T11.Obj G, politicas, metas'!G705</f>
        <v>0</v>
      </c>
      <c r="J705" s="189">
        <f>'T11.Obj G, politicas, metas'!H705</f>
        <v>0</v>
      </c>
      <c r="K705" s="189">
        <f>'T11.Obj G, politicas, metas'!I705</f>
        <v>0</v>
      </c>
      <c r="L705" s="189">
        <f t="shared" si="25"/>
        <v>0</v>
      </c>
      <c r="M705" s="189">
        <f>'T11.Obj G, politicas, metas'!J705</f>
        <v>0</v>
      </c>
      <c r="N705" s="189">
        <f>'T11.Obj G, politicas, metas'!K705</f>
        <v>0</v>
      </c>
      <c r="O705" s="189">
        <f>'T11.Obj G, politicas, metas'!L705</f>
        <v>0</v>
      </c>
      <c r="P705" s="189">
        <f>'T11.Obj G, politicas, metas'!M705</f>
        <v>0</v>
      </c>
      <c r="Q705" s="150" t="str">
        <f>_xlfn.CONCAT("PLAN/PROGRAMA: ",'T12. Planes-program-proyect'!F705,"
","PROYECTO: ",'T12. Planes-program-proyect'!G705)</f>
        <v xml:space="preserve">PLAN/PROGRAMA: 
PROYECTO: </v>
      </c>
      <c r="R705" s="231">
        <f>+'T12. Planes-program-proyect'!I705</f>
        <v>0</v>
      </c>
    </row>
    <row r="706" spans="1:18" ht="38.25">
      <c r="A706" s="193" t="str">
        <f>+'T12. Planes-program-proyect'!O706</f>
        <v xml:space="preserve"> </v>
      </c>
      <c r="B706" s="193">
        <f>'T12. Planes-program-proyect'!K706</f>
        <v>0</v>
      </c>
      <c r="C706" s="193" t="str">
        <f t="shared" si="24"/>
        <v/>
      </c>
      <c r="D706" s="193">
        <f>'T12. Planes-program-proyect'!L706</f>
        <v>0</v>
      </c>
      <c r="E706" s="193" t="str">
        <f>'T12. Planes-program-proyect'!D706</f>
        <v>No existe una competencia definida</v>
      </c>
      <c r="F706" s="193">
        <f>'T12. Planes-program-proyect'!B706</f>
        <v>0</v>
      </c>
      <c r="G706" s="150">
        <f>'T11.Obj G, politicas, metas'!E706</f>
        <v>0</v>
      </c>
      <c r="H706" s="150">
        <f>'T11.Obj G, politicas, metas'!F706</f>
        <v>0</v>
      </c>
      <c r="I706" s="150">
        <f>+'T11.Obj G, politicas, metas'!G706</f>
        <v>0</v>
      </c>
      <c r="J706" s="189">
        <f>'T11.Obj G, politicas, metas'!H706</f>
        <v>0</v>
      </c>
      <c r="K706" s="189">
        <f>'T11.Obj G, politicas, metas'!I706</f>
        <v>0</v>
      </c>
      <c r="L706" s="189">
        <f t="shared" si="25"/>
        <v>0</v>
      </c>
      <c r="M706" s="189">
        <f>'T11.Obj G, politicas, metas'!J706</f>
        <v>0</v>
      </c>
      <c r="N706" s="189">
        <f>'T11.Obj G, politicas, metas'!K706</f>
        <v>0</v>
      </c>
      <c r="O706" s="189">
        <f>'T11.Obj G, politicas, metas'!L706</f>
        <v>0</v>
      </c>
      <c r="P706" s="189">
        <f>'T11.Obj G, politicas, metas'!M706</f>
        <v>0</v>
      </c>
      <c r="Q706" s="150" t="str">
        <f>_xlfn.CONCAT("PLAN/PROGRAMA: ",'T12. Planes-program-proyect'!F706,"
","PROYECTO: ",'T12. Planes-program-proyect'!G706)</f>
        <v xml:space="preserve">PLAN/PROGRAMA: 
PROYECTO: </v>
      </c>
      <c r="R706" s="231">
        <f>+'T12. Planes-program-proyect'!I706</f>
        <v>0</v>
      </c>
    </row>
    <row r="707" spans="1:18" ht="38.25">
      <c r="A707" s="193" t="str">
        <f>+'T12. Planes-program-proyect'!O707</f>
        <v xml:space="preserve"> </v>
      </c>
      <c r="B707" s="193">
        <f>'T12. Planes-program-proyect'!K707</f>
        <v>0</v>
      </c>
      <c r="C707" s="193" t="str">
        <f t="shared" si="24"/>
        <v/>
      </c>
      <c r="D707" s="193">
        <f>'T12. Planes-program-proyect'!L707</f>
        <v>0</v>
      </c>
      <c r="E707" s="193" t="str">
        <f>'T12. Planes-program-proyect'!D707</f>
        <v>No existe una competencia definida</v>
      </c>
      <c r="F707" s="193">
        <f>'T12. Planes-program-proyect'!B707</f>
        <v>0</v>
      </c>
      <c r="G707" s="150">
        <f>'T11.Obj G, politicas, metas'!E707</f>
        <v>0</v>
      </c>
      <c r="H707" s="150">
        <f>'T11.Obj G, politicas, metas'!F707</f>
        <v>0</v>
      </c>
      <c r="I707" s="150">
        <f>+'T11.Obj G, politicas, metas'!G707</f>
        <v>0</v>
      </c>
      <c r="J707" s="189">
        <f>'T11.Obj G, politicas, metas'!H707</f>
        <v>0</v>
      </c>
      <c r="K707" s="189">
        <f>'T11.Obj G, politicas, metas'!I707</f>
        <v>0</v>
      </c>
      <c r="L707" s="189">
        <f t="shared" si="25"/>
        <v>0</v>
      </c>
      <c r="M707" s="189">
        <f>'T11.Obj G, politicas, metas'!J707</f>
        <v>0</v>
      </c>
      <c r="N707" s="189">
        <f>'T11.Obj G, politicas, metas'!K707</f>
        <v>0</v>
      </c>
      <c r="O707" s="189">
        <f>'T11.Obj G, politicas, metas'!L707</f>
        <v>0</v>
      </c>
      <c r="P707" s="189">
        <f>'T11.Obj G, politicas, metas'!M707</f>
        <v>0</v>
      </c>
      <c r="Q707" s="150" t="str">
        <f>_xlfn.CONCAT("PLAN/PROGRAMA: ",'T12. Planes-program-proyect'!F707,"
","PROYECTO: ",'T12. Planes-program-proyect'!G707)</f>
        <v xml:space="preserve">PLAN/PROGRAMA: 
PROYECTO: </v>
      </c>
      <c r="R707" s="231">
        <f>+'T12. Planes-program-proyect'!I707</f>
        <v>0</v>
      </c>
    </row>
    <row r="708" spans="1:18" ht="38.25">
      <c r="A708" s="193" t="str">
        <f>+'T12. Planes-program-proyect'!O708</f>
        <v xml:space="preserve"> </v>
      </c>
      <c r="B708" s="193">
        <f>'T12. Planes-program-proyect'!K708</f>
        <v>0</v>
      </c>
      <c r="C708" s="193" t="str">
        <f t="shared" si="24"/>
        <v/>
      </c>
      <c r="D708" s="193">
        <f>'T12. Planes-program-proyect'!L708</f>
        <v>0</v>
      </c>
      <c r="E708" s="193" t="str">
        <f>'T12. Planes-program-proyect'!D708</f>
        <v>No existe una competencia definida</v>
      </c>
      <c r="F708" s="193">
        <f>'T12. Planes-program-proyect'!B708</f>
        <v>0</v>
      </c>
      <c r="G708" s="150">
        <f>'T11.Obj G, politicas, metas'!E708</f>
        <v>0</v>
      </c>
      <c r="H708" s="150">
        <f>'T11.Obj G, politicas, metas'!F708</f>
        <v>0</v>
      </c>
      <c r="I708" s="150">
        <f>+'T11.Obj G, politicas, metas'!G708</f>
        <v>0</v>
      </c>
      <c r="J708" s="189">
        <f>'T11.Obj G, politicas, metas'!H708</f>
        <v>0</v>
      </c>
      <c r="K708" s="189">
        <f>'T11.Obj G, politicas, metas'!I708</f>
        <v>0</v>
      </c>
      <c r="L708" s="189">
        <f t="shared" si="25"/>
        <v>0</v>
      </c>
      <c r="M708" s="189">
        <f>'T11.Obj G, politicas, metas'!J708</f>
        <v>0</v>
      </c>
      <c r="N708" s="189">
        <f>'T11.Obj G, politicas, metas'!K708</f>
        <v>0</v>
      </c>
      <c r="O708" s="189">
        <f>'T11.Obj G, politicas, metas'!L708</f>
        <v>0</v>
      </c>
      <c r="P708" s="189">
        <f>'T11.Obj G, politicas, metas'!M708</f>
        <v>0</v>
      </c>
      <c r="Q708" s="150" t="str">
        <f>_xlfn.CONCAT("PLAN/PROGRAMA: ",'T12. Planes-program-proyect'!F708,"
","PROYECTO: ",'T12. Planes-program-proyect'!G708)</f>
        <v xml:space="preserve">PLAN/PROGRAMA: 
PROYECTO: </v>
      </c>
      <c r="R708" s="231">
        <f>+'T12. Planes-program-proyect'!I708</f>
        <v>0</v>
      </c>
    </row>
    <row r="709" spans="1:18" ht="38.25">
      <c r="A709" s="193" t="str">
        <f>+'T12. Planes-program-proyect'!O709</f>
        <v xml:space="preserve"> </v>
      </c>
      <c r="B709" s="193">
        <f>'T12. Planes-program-proyect'!K709</f>
        <v>0</v>
      </c>
      <c r="C709" s="193" t="str">
        <f t="shared" ref="C709:C772" si="26">IFERROR(VLOOKUP(B709,$AF$4:$AG$13,2,0),"")</f>
        <v/>
      </c>
      <c r="D709" s="193">
        <f>'T12. Planes-program-proyect'!L709</f>
        <v>0</v>
      </c>
      <c r="E709" s="193" t="str">
        <f>'T12. Planes-program-proyect'!D709</f>
        <v>No existe una competencia definida</v>
      </c>
      <c r="F709" s="193">
        <f>'T12. Planes-program-proyect'!B709</f>
        <v>0</v>
      </c>
      <c r="G709" s="150">
        <f>'T11.Obj G, politicas, metas'!E709</f>
        <v>0</v>
      </c>
      <c r="H709" s="150">
        <f>'T11.Obj G, politicas, metas'!F709</f>
        <v>0</v>
      </c>
      <c r="I709" s="150">
        <f>+'T11.Obj G, politicas, metas'!G709</f>
        <v>0</v>
      </c>
      <c r="J709" s="189">
        <f>'T11.Obj G, politicas, metas'!H709</f>
        <v>0</v>
      </c>
      <c r="K709" s="189">
        <f>'T11.Obj G, politicas, metas'!I709</f>
        <v>0</v>
      </c>
      <c r="L709" s="189">
        <f t="shared" ref="L709:L772" si="27">+K709+S709</f>
        <v>0</v>
      </c>
      <c r="M709" s="189">
        <f>'T11.Obj G, politicas, metas'!J709</f>
        <v>0</v>
      </c>
      <c r="N709" s="189">
        <f>'T11.Obj G, politicas, metas'!K709</f>
        <v>0</v>
      </c>
      <c r="O709" s="189">
        <f>'T11.Obj G, politicas, metas'!L709</f>
        <v>0</v>
      </c>
      <c r="P709" s="189">
        <f>'T11.Obj G, politicas, metas'!M709</f>
        <v>0</v>
      </c>
      <c r="Q709" s="150" t="str">
        <f>_xlfn.CONCAT("PLAN/PROGRAMA: ",'T12. Planes-program-proyect'!F709,"
","PROYECTO: ",'T12. Planes-program-proyect'!G709)</f>
        <v xml:space="preserve">PLAN/PROGRAMA: 
PROYECTO: </v>
      </c>
      <c r="R709" s="231">
        <f>+'T12. Planes-program-proyect'!I709</f>
        <v>0</v>
      </c>
    </row>
    <row r="710" spans="1:18" ht="38.25">
      <c r="A710" s="193" t="str">
        <f>+'T12. Planes-program-proyect'!O710</f>
        <v xml:space="preserve"> </v>
      </c>
      <c r="B710" s="193">
        <f>'T12. Planes-program-proyect'!K710</f>
        <v>0</v>
      </c>
      <c r="C710" s="193" t="str">
        <f t="shared" si="26"/>
        <v/>
      </c>
      <c r="D710" s="193">
        <f>'T12. Planes-program-proyect'!L710</f>
        <v>0</v>
      </c>
      <c r="E710" s="193" t="str">
        <f>'T12. Planes-program-proyect'!D710</f>
        <v>No existe una competencia definida</v>
      </c>
      <c r="F710" s="193">
        <f>'T12. Planes-program-proyect'!B710</f>
        <v>0</v>
      </c>
      <c r="G710" s="150">
        <f>'T11.Obj G, politicas, metas'!E710</f>
        <v>0</v>
      </c>
      <c r="H710" s="150">
        <f>'T11.Obj G, politicas, metas'!F710</f>
        <v>0</v>
      </c>
      <c r="I710" s="150">
        <f>+'T11.Obj G, politicas, metas'!G710</f>
        <v>0</v>
      </c>
      <c r="J710" s="189">
        <f>'T11.Obj G, politicas, metas'!H710</f>
        <v>0</v>
      </c>
      <c r="K710" s="189">
        <f>'T11.Obj G, politicas, metas'!I710</f>
        <v>0</v>
      </c>
      <c r="L710" s="189">
        <f t="shared" si="27"/>
        <v>0</v>
      </c>
      <c r="M710" s="189">
        <f>'T11.Obj G, politicas, metas'!J710</f>
        <v>0</v>
      </c>
      <c r="N710" s="189">
        <f>'T11.Obj G, politicas, metas'!K710</f>
        <v>0</v>
      </c>
      <c r="O710" s="189">
        <f>'T11.Obj G, politicas, metas'!L710</f>
        <v>0</v>
      </c>
      <c r="P710" s="189">
        <f>'T11.Obj G, politicas, metas'!M710</f>
        <v>0</v>
      </c>
      <c r="Q710" s="150" t="str">
        <f>_xlfn.CONCAT("PLAN/PROGRAMA: ",'T12. Planes-program-proyect'!F710,"
","PROYECTO: ",'T12. Planes-program-proyect'!G710)</f>
        <v xml:space="preserve">PLAN/PROGRAMA: 
PROYECTO: </v>
      </c>
      <c r="R710" s="231">
        <f>+'T12. Planes-program-proyect'!I710</f>
        <v>0</v>
      </c>
    </row>
    <row r="711" spans="1:18" ht="38.25">
      <c r="A711" s="193" t="str">
        <f>+'T12. Planes-program-proyect'!O711</f>
        <v xml:space="preserve"> </v>
      </c>
      <c r="B711" s="193">
        <f>'T12. Planes-program-proyect'!K711</f>
        <v>0</v>
      </c>
      <c r="C711" s="193" t="str">
        <f t="shared" si="26"/>
        <v/>
      </c>
      <c r="D711" s="193">
        <f>'T12. Planes-program-proyect'!L711</f>
        <v>0</v>
      </c>
      <c r="E711" s="193" t="str">
        <f>'T12. Planes-program-proyect'!D711</f>
        <v>No existe una competencia definida</v>
      </c>
      <c r="F711" s="193">
        <f>'T12. Planes-program-proyect'!B711</f>
        <v>0</v>
      </c>
      <c r="G711" s="150">
        <f>'T11.Obj G, politicas, metas'!E711</f>
        <v>0</v>
      </c>
      <c r="H711" s="150">
        <f>'T11.Obj G, politicas, metas'!F711</f>
        <v>0</v>
      </c>
      <c r="I711" s="150">
        <f>+'T11.Obj G, politicas, metas'!G711</f>
        <v>0</v>
      </c>
      <c r="J711" s="189">
        <f>'T11.Obj G, politicas, metas'!H711</f>
        <v>0</v>
      </c>
      <c r="K711" s="189">
        <f>'T11.Obj G, politicas, metas'!I711</f>
        <v>0</v>
      </c>
      <c r="L711" s="189">
        <f t="shared" si="27"/>
        <v>0</v>
      </c>
      <c r="M711" s="189">
        <f>'T11.Obj G, politicas, metas'!J711</f>
        <v>0</v>
      </c>
      <c r="N711" s="189">
        <f>'T11.Obj G, politicas, metas'!K711</f>
        <v>0</v>
      </c>
      <c r="O711" s="189">
        <f>'T11.Obj G, politicas, metas'!L711</f>
        <v>0</v>
      </c>
      <c r="P711" s="189">
        <f>'T11.Obj G, politicas, metas'!M711</f>
        <v>0</v>
      </c>
      <c r="Q711" s="150" t="str">
        <f>_xlfn.CONCAT("PLAN/PROGRAMA: ",'T12. Planes-program-proyect'!F711,"
","PROYECTO: ",'T12. Planes-program-proyect'!G711)</f>
        <v xml:space="preserve">PLAN/PROGRAMA: 
PROYECTO: </v>
      </c>
      <c r="R711" s="231">
        <f>+'T12. Planes-program-proyect'!I711</f>
        <v>0</v>
      </c>
    </row>
    <row r="712" spans="1:18" ht="38.25">
      <c r="A712" s="193" t="str">
        <f>+'T12. Planes-program-proyect'!O712</f>
        <v xml:space="preserve"> </v>
      </c>
      <c r="B712" s="193">
        <f>'T12. Planes-program-proyect'!K712</f>
        <v>0</v>
      </c>
      <c r="C712" s="193" t="str">
        <f t="shared" si="26"/>
        <v/>
      </c>
      <c r="D712" s="193">
        <f>'T12. Planes-program-proyect'!L712</f>
        <v>0</v>
      </c>
      <c r="E712" s="193" t="str">
        <f>'T12. Planes-program-proyect'!D712</f>
        <v>No existe una competencia definida</v>
      </c>
      <c r="F712" s="193">
        <f>'T12. Planes-program-proyect'!B712</f>
        <v>0</v>
      </c>
      <c r="G712" s="150">
        <f>'T11.Obj G, politicas, metas'!E712</f>
        <v>0</v>
      </c>
      <c r="H712" s="150">
        <f>'T11.Obj G, politicas, metas'!F712</f>
        <v>0</v>
      </c>
      <c r="I712" s="150">
        <f>+'T11.Obj G, politicas, metas'!G712</f>
        <v>0</v>
      </c>
      <c r="J712" s="189">
        <f>'T11.Obj G, politicas, metas'!H712</f>
        <v>0</v>
      </c>
      <c r="K712" s="189">
        <f>'T11.Obj G, politicas, metas'!I712</f>
        <v>0</v>
      </c>
      <c r="L712" s="189">
        <f t="shared" si="27"/>
        <v>0</v>
      </c>
      <c r="M712" s="189">
        <f>'T11.Obj G, politicas, metas'!J712</f>
        <v>0</v>
      </c>
      <c r="N712" s="189">
        <f>'T11.Obj G, politicas, metas'!K712</f>
        <v>0</v>
      </c>
      <c r="O712" s="189">
        <f>'T11.Obj G, politicas, metas'!L712</f>
        <v>0</v>
      </c>
      <c r="P712" s="189">
        <f>'T11.Obj G, politicas, metas'!M712</f>
        <v>0</v>
      </c>
      <c r="Q712" s="150" t="str">
        <f>_xlfn.CONCAT("PLAN/PROGRAMA: ",'T12. Planes-program-proyect'!F712,"
","PROYECTO: ",'T12. Planes-program-proyect'!G712)</f>
        <v xml:space="preserve">PLAN/PROGRAMA: 
PROYECTO: </v>
      </c>
      <c r="R712" s="231">
        <f>+'T12. Planes-program-proyect'!I712</f>
        <v>0</v>
      </c>
    </row>
    <row r="713" spans="1:18" ht="38.25">
      <c r="A713" s="193" t="str">
        <f>+'T12. Planes-program-proyect'!O713</f>
        <v xml:space="preserve"> </v>
      </c>
      <c r="B713" s="193">
        <f>'T12. Planes-program-proyect'!K713</f>
        <v>0</v>
      </c>
      <c r="C713" s="193" t="str">
        <f t="shared" si="26"/>
        <v/>
      </c>
      <c r="D713" s="193">
        <f>'T12. Planes-program-proyect'!L713</f>
        <v>0</v>
      </c>
      <c r="E713" s="193" t="str">
        <f>'T12. Planes-program-proyect'!D713</f>
        <v>No existe una competencia definida</v>
      </c>
      <c r="F713" s="193">
        <f>'T12. Planes-program-proyect'!B713</f>
        <v>0</v>
      </c>
      <c r="G713" s="150">
        <f>'T11.Obj G, politicas, metas'!E713</f>
        <v>0</v>
      </c>
      <c r="H713" s="150">
        <f>'T11.Obj G, politicas, metas'!F713</f>
        <v>0</v>
      </c>
      <c r="I713" s="150">
        <f>+'T11.Obj G, politicas, metas'!G713</f>
        <v>0</v>
      </c>
      <c r="J713" s="189">
        <f>'T11.Obj G, politicas, metas'!H713</f>
        <v>0</v>
      </c>
      <c r="K713" s="189">
        <f>'T11.Obj G, politicas, metas'!I713</f>
        <v>0</v>
      </c>
      <c r="L713" s="189">
        <f t="shared" si="27"/>
        <v>0</v>
      </c>
      <c r="M713" s="189">
        <f>'T11.Obj G, politicas, metas'!J713</f>
        <v>0</v>
      </c>
      <c r="N713" s="189">
        <f>'T11.Obj G, politicas, metas'!K713</f>
        <v>0</v>
      </c>
      <c r="O713" s="189">
        <f>'T11.Obj G, politicas, metas'!L713</f>
        <v>0</v>
      </c>
      <c r="P713" s="189">
        <f>'T11.Obj G, politicas, metas'!M713</f>
        <v>0</v>
      </c>
      <c r="Q713" s="150" t="str">
        <f>_xlfn.CONCAT("PLAN/PROGRAMA: ",'T12. Planes-program-proyect'!F713,"
","PROYECTO: ",'T12. Planes-program-proyect'!G713)</f>
        <v xml:space="preserve">PLAN/PROGRAMA: 
PROYECTO: </v>
      </c>
      <c r="R713" s="231">
        <f>+'T12. Planes-program-proyect'!I713</f>
        <v>0</v>
      </c>
    </row>
    <row r="714" spans="1:18" ht="38.25">
      <c r="A714" s="193" t="str">
        <f>+'T12. Planes-program-proyect'!O714</f>
        <v xml:space="preserve"> </v>
      </c>
      <c r="B714" s="193">
        <f>'T12. Planes-program-proyect'!K714</f>
        <v>0</v>
      </c>
      <c r="C714" s="193" t="str">
        <f t="shared" si="26"/>
        <v/>
      </c>
      <c r="D714" s="193">
        <f>'T12. Planes-program-proyect'!L714</f>
        <v>0</v>
      </c>
      <c r="E714" s="193" t="str">
        <f>'T12. Planes-program-proyect'!D714</f>
        <v>No existe una competencia definida</v>
      </c>
      <c r="F714" s="193">
        <f>'T12. Planes-program-proyect'!B714</f>
        <v>0</v>
      </c>
      <c r="G714" s="150">
        <f>'T11.Obj G, politicas, metas'!E714</f>
        <v>0</v>
      </c>
      <c r="H714" s="150">
        <f>'T11.Obj G, politicas, metas'!F714</f>
        <v>0</v>
      </c>
      <c r="I714" s="150">
        <f>+'T11.Obj G, politicas, metas'!G714</f>
        <v>0</v>
      </c>
      <c r="J714" s="189">
        <f>'T11.Obj G, politicas, metas'!H714</f>
        <v>0</v>
      </c>
      <c r="K714" s="189">
        <f>'T11.Obj G, politicas, metas'!I714</f>
        <v>0</v>
      </c>
      <c r="L714" s="189">
        <f t="shared" si="27"/>
        <v>0</v>
      </c>
      <c r="M714" s="189">
        <f>'T11.Obj G, politicas, metas'!J714</f>
        <v>0</v>
      </c>
      <c r="N714" s="189">
        <f>'T11.Obj G, politicas, metas'!K714</f>
        <v>0</v>
      </c>
      <c r="O714" s="189">
        <f>'T11.Obj G, politicas, metas'!L714</f>
        <v>0</v>
      </c>
      <c r="P714" s="189">
        <f>'T11.Obj G, politicas, metas'!M714</f>
        <v>0</v>
      </c>
      <c r="Q714" s="150" t="str">
        <f>_xlfn.CONCAT("PLAN/PROGRAMA: ",'T12. Planes-program-proyect'!F714,"
","PROYECTO: ",'T12. Planes-program-proyect'!G714)</f>
        <v xml:space="preserve">PLAN/PROGRAMA: 
PROYECTO: </v>
      </c>
      <c r="R714" s="231">
        <f>+'T12. Planes-program-proyect'!I714</f>
        <v>0</v>
      </c>
    </row>
    <row r="715" spans="1:18" ht="38.25">
      <c r="A715" s="193" t="str">
        <f>+'T12. Planes-program-proyect'!O715</f>
        <v xml:space="preserve"> </v>
      </c>
      <c r="B715" s="193">
        <f>'T12. Planes-program-proyect'!K715</f>
        <v>0</v>
      </c>
      <c r="C715" s="193" t="str">
        <f t="shared" si="26"/>
        <v/>
      </c>
      <c r="D715" s="193">
        <f>'T12. Planes-program-proyect'!L715</f>
        <v>0</v>
      </c>
      <c r="E715" s="193" t="str">
        <f>'T12. Planes-program-proyect'!D715</f>
        <v>No existe una competencia definida</v>
      </c>
      <c r="F715" s="193">
        <f>'T12. Planes-program-proyect'!B715</f>
        <v>0</v>
      </c>
      <c r="G715" s="150">
        <f>'T11.Obj G, politicas, metas'!E715</f>
        <v>0</v>
      </c>
      <c r="H715" s="150">
        <f>'T11.Obj G, politicas, metas'!F715</f>
        <v>0</v>
      </c>
      <c r="I715" s="150">
        <f>+'T11.Obj G, politicas, metas'!G715</f>
        <v>0</v>
      </c>
      <c r="J715" s="189">
        <f>'T11.Obj G, politicas, metas'!H715</f>
        <v>0</v>
      </c>
      <c r="K715" s="189">
        <f>'T11.Obj G, politicas, metas'!I715</f>
        <v>0</v>
      </c>
      <c r="L715" s="189">
        <f t="shared" si="27"/>
        <v>0</v>
      </c>
      <c r="M715" s="189">
        <f>'T11.Obj G, politicas, metas'!J715</f>
        <v>0</v>
      </c>
      <c r="N715" s="189">
        <f>'T11.Obj G, politicas, metas'!K715</f>
        <v>0</v>
      </c>
      <c r="O715" s="189">
        <f>'T11.Obj G, politicas, metas'!L715</f>
        <v>0</v>
      </c>
      <c r="P715" s="189">
        <f>'T11.Obj G, politicas, metas'!M715</f>
        <v>0</v>
      </c>
      <c r="Q715" s="150" t="str">
        <f>_xlfn.CONCAT("PLAN/PROGRAMA: ",'T12. Planes-program-proyect'!F715,"
","PROYECTO: ",'T12. Planes-program-proyect'!G715)</f>
        <v xml:space="preserve">PLAN/PROGRAMA: 
PROYECTO: </v>
      </c>
      <c r="R715" s="231">
        <f>+'T12. Planes-program-proyect'!I715</f>
        <v>0</v>
      </c>
    </row>
    <row r="716" spans="1:18" ht="38.25">
      <c r="A716" s="193" t="str">
        <f>+'T12. Planes-program-proyect'!O716</f>
        <v xml:space="preserve"> </v>
      </c>
      <c r="B716" s="193">
        <f>'T12. Planes-program-proyect'!K716</f>
        <v>0</v>
      </c>
      <c r="C716" s="193" t="str">
        <f t="shared" si="26"/>
        <v/>
      </c>
      <c r="D716" s="193">
        <f>'T12. Planes-program-proyect'!L716</f>
        <v>0</v>
      </c>
      <c r="E716" s="193" t="str">
        <f>'T12. Planes-program-proyect'!D716</f>
        <v>No existe una competencia definida</v>
      </c>
      <c r="F716" s="193">
        <f>'T12. Planes-program-proyect'!B716</f>
        <v>0</v>
      </c>
      <c r="G716" s="150">
        <f>'T11.Obj G, politicas, metas'!E716</f>
        <v>0</v>
      </c>
      <c r="H716" s="150">
        <f>'T11.Obj G, politicas, metas'!F716</f>
        <v>0</v>
      </c>
      <c r="I716" s="150">
        <f>+'T11.Obj G, politicas, metas'!G716</f>
        <v>0</v>
      </c>
      <c r="J716" s="189">
        <f>'T11.Obj G, politicas, metas'!H716</f>
        <v>0</v>
      </c>
      <c r="K716" s="189">
        <f>'T11.Obj G, politicas, metas'!I716</f>
        <v>0</v>
      </c>
      <c r="L716" s="189">
        <f t="shared" si="27"/>
        <v>0</v>
      </c>
      <c r="M716" s="189">
        <f>'T11.Obj G, politicas, metas'!J716</f>
        <v>0</v>
      </c>
      <c r="N716" s="189">
        <f>'T11.Obj G, politicas, metas'!K716</f>
        <v>0</v>
      </c>
      <c r="O716" s="189">
        <f>'T11.Obj G, politicas, metas'!L716</f>
        <v>0</v>
      </c>
      <c r="P716" s="189">
        <f>'T11.Obj G, politicas, metas'!M716</f>
        <v>0</v>
      </c>
      <c r="Q716" s="150" t="str">
        <f>_xlfn.CONCAT("PLAN/PROGRAMA: ",'T12. Planes-program-proyect'!F716,"
","PROYECTO: ",'T12. Planes-program-proyect'!G716)</f>
        <v xml:space="preserve">PLAN/PROGRAMA: 
PROYECTO: </v>
      </c>
      <c r="R716" s="231">
        <f>+'T12. Planes-program-proyect'!I716</f>
        <v>0</v>
      </c>
    </row>
    <row r="717" spans="1:18" ht="38.25">
      <c r="A717" s="193" t="str">
        <f>+'T12. Planes-program-proyect'!O717</f>
        <v xml:space="preserve"> </v>
      </c>
      <c r="B717" s="193">
        <f>'T12. Planes-program-proyect'!K717</f>
        <v>0</v>
      </c>
      <c r="C717" s="193" t="str">
        <f t="shared" si="26"/>
        <v/>
      </c>
      <c r="D717" s="193">
        <f>'T12. Planes-program-proyect'!L717</f>
        <v>0</v>
      </c>
      <c r="E717" s="193" t="str">
        <f>'T12. Planes-program-proyect'!D717</f>
        <v>No existe una competencia definida</v>
      </c>
      <c r="F717" s="193">
        <f>'T12. Planes-program-proyect'!B717</f>
        <v>0</v>
      </c>
      <c r="G717" s="150">
        <f>'T11.Obj G, politicas, metas'!E717</f>
        <v>0</v>
      </c>
      <c r="H717" s="150">
        <f>'T11.Obj G, politicas, metas'!F717</f>
        <v>0</v>
      </c>
      <c r="I717" s="150">
        <f>+'T11.Obj G, politicas, metas'!G717</f>
        <v>0</v>
      </c>
      <c r="J717" s="189">
        <f>'T11.Obj G, politicas, metas'!H717</f>
        <v>0</v>
      </c>
      <c r="K717" s="189">
        <f>'T11.Obj G, politicas, metas'!I717</f>
        <v>0</v>
      </c>
      <c r="L717" s="189">
        <f t="shared" si="27"/>
        <v>0</v>
      </c>
      <c r="M717" s="189">
        <f>'T11.Obj G, politicas, metas'!J717</f>
        <v>0</v>
      </c>
      <c r="N717" s="189">
        <f>'T11.Obj G, politicas, metas'!K717</f>
        <v>0</v>
      </c>
      <c r="O717" s="189">
        <f>'T11.Obj G, politicas, metas'!L717</f>
        <v>0</v>
      </c>
      <c r="P717" s="189">
        <f>'T11.Obj G, politicas, metas'!M717</f>
        <v>0</v>
      </c>
      <c r="Q717" s="150" t="str">
        <f>_xlfn.CONCAT("PLAN/PROGRAMA: ",'T12. Planes-program-proyect'!F717,"
","PROYECTO: ",'T12. Planes-program-proyect'!G717)</f>
        <v xml:space="preserve">PLAN/PROGRAMA: 
PROYECTO: </v>
      </c>
      <c r="R717" s="231">
        <f>+'T12. Planes-program-proyect'!I717</f>
        <v>0</v>
      </c>
    </row>
    <row r="718" spans="1:18" ht="38.25">
      <c r="A718" s="193" t="str">
        <f>+'T12. Planes-program-proyect'!O718</f>
        <v xml:space="preserve"> </v>
      </c>
      <c r="B718" s="193">
        <f>'T12. Planes-program-proyect'!K718</f>
        <v>0</v>
      </c>
      <c r="C718" s="193" t="str">
        <f t="shared" si="26"/>
        <v/>
      </c>
      <c r="D718" s="193">
        <f>'T12. Planes-program-proyect'!L718</f>
        <v>0</v>
      </c>
      <c r="E718" s="193" t="str">
        <f>'T12. Planes-program-proyect'!D718</f>
        <v>No existe una competencia definida</v>
      </c>
      <c r="F718" s="193">
        <f>'T12. Planes-program-proyect'!B718</f>
        <v>0</v>
      </c>
      <c r="G718" s="150">
        <f>'T11.Obj G, politicas, metas'!E718</f>
        <v>0</v>
      </c>
      <c r="H718" s="150">
        <f>'T11.Obj G, politicas, metas'!F718</f>
        <v>0</v>
      </c>
      <c r="I718" s="150">
        <f>+'T11.Obj G, politicas, metas'!G718</f>
        <v>0</v>
      </c>
      <c r="J718" s="189">
        <f>'T11.Obj G, politicas, metas'!H718</f>
        <v>0</v>
      </c>
      <c r="K718" s="189">
        <f>'T11.Obj G, politicas, metas'!I718</f>
        <v>0</v>
      </c>
      <c r="L718" s="189">
        <f t="shared" si="27"/>
        <v>0</v>
      </c>
      <c r="M718" s="189">
        <f>'T11.Obj G, politicas, metas'!J718</f>
        <v>0</v>
      </c>
      <c r="N718" s="189">
        <f>'T11.Obj G, politicas, metas'!K718</f>
        <v>0</v>
      </c>
      <c r="O718" s="189">
        <f>'T11.Obj G, politicas, metas'!L718</f>
        <v>0</v>
      </c>
      <c r="P718" s="189">
        <f>'T11.Obj G, politicas, metas'!M718</f>
        <v>0</v>
      </c>
      <c r="Q718" s="150" t="str">
        <f>_xlfn.CONCAT("PLAN/PROGRAMA: ",'T12. Planes-program-proyect'!F718,"
","PROYECTO: ",'T12. Planes-program-proyect'!G718)</f>
        <v xml:space="preserve">PLAN/PROGRAMA: 
PROYECTO: </v>
      </c>
      <c r="R718" s="231">
        <f>+'T12. Planes-program-proyect'!I718</f>
        <v>0</v>
      </c>
    </row>
    <row r="719" spans="1:18" ht="38.25">
      <c r="A719" s="193" t="str">
        <f>+'T12. Planes-program-proyect'!O719</f>
        <v xml:space="preserve"> </v>
      </c>
      <c r="B719" s="193">
        <f>'T12. Planes-program-proyect'!K719</f>
        <v>0</v>
      </c>
      <c r="C719" s="193" t="str">
        <f t="shared" si="26"/>
        <v/>
      </c>
      <c r="D719" s="193">
        <f>'T12. Planes-program-proyect'!L719</f>
        <v>0</v>
      </c>
      <c r="E719" s="193" t="str">
        <f>'T12. Planes-program-proyect'!D719</f>
        <v>No existe una competencia definida</v>
      </c>
      <c r="F719" s="193">
        <f>'T12. Planes-program-proyect'!B719</f>
        <v>0</v>
      </c>
      <c r="G719" s="150">
        <f>'T11.Obj G, politicas, metas'!E719</f>
        <v>0</v>
      </c>
      <c r="H719" s="150">
        <f>'T11.Obj G, politicas, metas'!F719</f>
        <v>0</v>
      </c>
      <c r="I719" s="150">
        <f>+'T11.Obj G, politicas, metas'!G719</f>
        <v>0</v>
      </c>
      <c r="J719" s="189">
        <f>'T11.Obj G, politicas, metas'!H719</f>
        <v>0</v>
      </c>
      <c r="K719" s="189">
        <f>'T11.Obj G, politicas, metas'!I719</f>
        <v>0</v>
      </c>
      <c r="L719" s="189">
        <f t="shared" si="27"/>
        <v>0</v>
      </c>
      <c r="M719" s="189">
        <f>'T11.Obj G, politicas, metas'!J719</f>
        <v>0</v>
      </c>
      <c r="N719" s="189">
        <f>'T11.Obj G, politicas, metas'!K719</f>
        <v>0</v>
      </c>
      <c r="O719" s="189">
        <f>'T11.Obj G, politicas, metas'!L719</f>
        <v>0</v>
      </c>
      <c r="P719" s="189">
        <f>'T11.Obj G, politicas, metas'!M719</f>
        <v>0</v>
      </c>
      <c r="Q719" s="150" t="str">
        <f>_xlfn.CONCAT("PLAN/PROGRAMA: ",'T12. Planes-program-proyect'!F719,"
","PROYECTO: ",'T12. Planes-program-proyect'!G719)</f>
        <v xml:space="preserve">PLAN/PROGRAMA: 
PROYECTO: </v>
      </c>
      <c r="R719" s="231">
        <f>+'T12. Planes-program-proyect'!I719</f>
        <v>0</v>
      </c>
    </row>
    <row r="720" spans="1:18" ht="38.25">
      <c r="A720" s="193" t="str">
        <f>+'T12. Planes-program-proyect'!O720</f>
        <v xml:space="preserve"> </v>
      </c>
      <c r="B720" s="193">
        <f>'T12. Planes-program-proyect'!K720</f>
        <v>0</v>
      </c>
      <c r="C720" s="193" t="str">
        <f t="shared" si="26"/>
        <v/>
      </c>
      <c r="D720" s="193">
        <f>'T12. Planes-program-proyect'!L720</f>
        <v>0</v>
      </c>
      <c r="E720" s="193" t="str">
        <f>'T12. Planes-program-proyect'!D720</f>
        <v>No existe una competencia definida</v>
      </c>
      <c r="F720" s="193">
        <f>'T12. Planes-program-proyect'!B720</f>
        <v>0</v>
      </c>
      <c r="G720" s="150">
        <f>'T11.Obj G, politicas, metas'!E720</f>
        <v>0</v>
      </c>
      <c r="H720" s="150">
        <f>'T11.Obj G, politicas, metas'!F720</f>
        <v>0</v>
      </c>
      <c r="I720" s="150">
        <f>+'T11.Obj G, politicas, metas'!G720</f>
        <v>0</v>
      </c>
      <c r="J720" s="189">
        <f>'T11.Obj G, politicas, metas'!H720</f>
        <v>0</v>
      </c>
      <c r="K720" s="189">
        <f>'T11.Obj G, politicas, metas'!I720</f>
        <v>0</v>
      </c>
      <c r="L720" s="189">
        <f t="shared" si="27"/>
        <v>0</v>
      </c>
      <c r="M720" s="189">
        <f>'T11.Obj G, politicas, metas'!J720</f>
        <v>0</v>
      </c>
      <c r="N720" s="189">
        <f>'T11.Obj G, politicas, metas'!K720</f>
        <v>0</v>
      </c>
      <c r="O720" s="189">
        <f>'T11.Obj G, politicas, metas'!L720</f>
        <v>0</v>
      </c>
      <c r="P720" s="189">
        <f>'T11.Obj G, politicas, metas'!M720</f>
        <v>0</v>
      </c>
      <c r="Q720" s="150" t="str">
        <f>_xlfn.CONCAT("PLAN/PROGRAMA: ",'T12. Planes-program-proyect'!F720,"
","PROYECTO: ",'T12. Planes-program-proyect'!G720)</f>
        <v xml:space="preserve">PLAN/PROGRAMA: 
PROYECTO: </v>
      </c>
      <c r="R720" s="231">
        <f>+'T12. Planes-program-proyect'!I720</f>
        <v>0</v>
      </c>
    </row>
    <row r="721" spans="1:18" ht="38.25">
      <c r="A721" s="193" t="str">
        <f>+'T12. Planes-program-proyect'!O721</f>
        <v xml:space="preserve"> </v>
      </c>
      <c r="B721" s="193">
        <f>'T12. Planes-program-proyect'!K721</f>
        <v>0</v>
      </c>
      <c r="C721" s="193" t="str">
        <f t="shared" si="26"/>
        <v/>
      </c>
      <c r="D721" s="193">
        <f>'T12. Planes-program-proyect'!L721</f>
        <v>0</v>
      </c>
      <c r="E721" s="193" t="str">
        <f>'T12. Planes-program-proyect'!D721</f>
        <v>No existe una competencia definida</v>
      </c>
      <c r="F721" s="193">
        <f>'T12. Planes-program-proyect'!B721</f>
        <v>0</v>
      </c>
      <c r="G721" s="150">
        <f>'T11.Obj G, politicas, metas'!E721</f>
        <v>0</v>
      </c>
      <c r="H721" s="150">
        <f>'T11.Obj G, politicas, metas'!F721</f>
        <v>0</v>
      </c>
      <c r="I721" s="150">
        <f>+'T11.Obj G, politicas, metas'!G721</f>
        <v>0</v>
      </c>
      <c r="J721" s="189">
        <f>'T11.Obj G, politicas, metas'!H721</f>
        <v>0</v>
      </c>
      <c r="K721" s="189">
        <f>'T11.Obj G, politicas, metas'!I721</f>
        <v>0</v>
      </c>
      <c r="L721" s="189">
        <f t="shared" si="27"/>
        <v>0</v>
      </c>
      <c r="M721" s="189">
        <f>'T11.Obj G, politicas, metas'!J721</f>
        <v>0</v>
      </c>
      <c r="N721" s="189">
        <f>'T11.Obj G, politicas, metas'!K721</f>
        <v>0</v>
      </c>
      <c r="O721" s="189">
        <f>'T11.Obj G, politicas, metas'!L721</f>
        <v>0</v>
      </c>
      <c r="P721" s="189">
        <f>'T11.Obj G, politicas, metas'!M721</f>
        <v>0</v>
      </c>
      <c r="Q721" s="150" t="str">
        <f>_xlfn.CONCAT("PLAN/PROGRAMA: ",'T12. Planes-program-proyect'!F721,"
","PROYECTO: ",'T12. Planes-program-proyect'!G721)</f>
        <v xml:space="preserve">PLAN/PROGRAMA: 
PROYECTO: </v>
      </c>
      <c r="R721" s="231">
        <f>+'T12. Planes-program-proyect'!I721</f>
        <v>0</v>
      </c>
    </row>
    <row r="722" spans="1:18" ht="38.25">
      <c r="A722" s="193" t="str">
        <f>+'T12. Planes-program-proyect'!O722</f>
        <v xml:space="preserve"> </v>
      </c>
      <c r="B722" s="193">
        <f>'T12. Planes-program-proyect'!K722</f>
        <v>0</v>
      </c>
      <c r="C722" s="193" t="str">
        <f t="shared" si="26"/>
        <v/>
      </c>
      <c r="D722" s="193">
        <f>'T12. Planes-program-proyect'!L722</f>
        <v>0</v>
      </c>
      <c r="E722" s="193" t="str">
        <f>'T12. Planes-program-proyect'!D722</f>
        <v>No existe una competencia definida</v>
      </c>
      <c r="F722" s="193">
        <f>'T12. Planes-program-proyect'!B722</f>
        <v>0</v>
      </c>
      <c r="G722" s="150">
        <f>'T11.Obj G, politicas, metas'!E722</f>
        <v>0</v>
      </c>
      <c r="H722" s="150">
        <f>'T11.Obj G, politicas, metas'!F722</f>
        <v>0</v>
      </c>
      <c r="I722" s="150">
        <f>+'T11.Obj G, politicas, metas'!G722</f>
        <v>0</v>
      </c>
      <c r="J722" s="189">
        <f>'T11.Obj G, politicas, metas'!H722</f>
        <v>0</v>
      </c>
      <c r="K722" s="189">
        <f>'T11.Obj G, politicas, metas'!I722</f>
        <v>0</v>
      </c>
      <c r="L722" s="189">
        <f t="shared" si="27"/>
        <v>0</v>
      </c>
      <c r="M722" s="189">
        <f>'T11.Obj G, politicas, metas'!J722</f>
        <v>0</v>
      </c>
      <c r="N722" s="189">
        <f>'T11.Obj G, politicas, metas'!K722</f>
        <v>0</v>
      </c>
      <c r="O722" s="189">
        <f>'T11.Obj G, politicas, metas'!L722</f>
        <v>0</v>
      </c>
      <c r="P722" s="189">
        <f>'T11.Obj G, politicas, metas'!M722</f>
        <v>0</v>
      </c>
      <c r="Q722" s="150" t="str">
        <f>_xlfn.CONCAT("PLAN/PROGRAMA: ",'T12. Planes-program-proyect'!F722,"
","PROYECTO: ",'T12. Planes-program-proyect'!G722)</f>
        <v xml:space="preserve">PLAN/PROGRAMA: 
PROYECTO: </v>
      </c>
      <c r="R722" s="231">
        <f>+'T12. Planes-program-proyect'!I722</f>
        <v>0</v>
      </c>
    </row>
    <row r="723" spans="1:18" ht="38.25">
      <c r="A723" s="193" t="str">
        <f>+'T12. Planes-program-proyect'!O723</f>
        <v xml:space="preserve"> </v>
      </c>
      <c r="B723" s="193">
        <f>'T12. Planes-program-proyect'!K723</f>
        <v>0</v>
      </c>
      <c r="C723" s="193" t="str">
        <f t="shared" si="26"/>
        <v/>
      </c>
      <c r="D723" s="193">
        <f>'T12. Planes-program-proyect'!L723</f>
        <v>0</v>
      </c>
      <c r="E723" s="193" t="str">
        <f>'T12. Planes-program-proyect'!D723</f>
        <v>No existe una competencia definida</v>
      </c>
      <c r="F723" s="193">
        <f>'T12. Planes-program-proyect'!B723</f>
        <v>0</v>
      </c>
      <c r="G723" s="150">
        <f>'T11.Obj G, politicas, metas'!E723</f>
        <v>0</v>
      </c>
      <c r="H723" s="150">
        <f>'T11.Obj G, politicas, metas'!F723</f>
        <v>0</v>
      </c>
      <c r="I723" s="150">
        <f>+'T11.Obj G, politicas, metas'!G723</f>
        <v>0</v>
      </c>
      <c r="J723" s="189">
        <f>'T11.Obj G, politicas, metas'!H723</f>
        <v>0</v>
      </c>
      <c r="K723" s="189">
        <f>'T11.Obj G, politicas, metas'!I723</f>
        <v>0</v>
      </c>
      <c r="L723" s="189">
        <f t="shared" si="27"/>
        <v>0</v>
      </c>
      <c r="M723" s="189">
        <f>'T11.Obj G, politicas, metas'!J723</f>
        <v>0</v>
      </c>
      <c r="N723" s="189">
        <f>'T11.Obj G, politicas, metas'!K723</f>
        <v>0</v>
      </c>
      <c r="O723" s="189">
        <f>'T11.Obj G, politicas, metas'!L723</f>
        <v>0</v>
      </c>
      <c r="P723" s="189">
        <f>'T11.Obj G, politicas, metas'!M723</f>
        <v>0</v>
      </c>
      <c r="Q723" s="150" t="str">
        <f>_xlfn.CONCAT("PLAN/PROGRAMA: ",'T12. Planes-program-proyect'!F723,"
","PROYECTO: ",'T12. Planes-program-proyect'!G723)</f>
        <v xml:space="preserve">PLAN/PROGRAMA: 
PROYECTO: </v>
      </c>
      <c r="R723" s="231">
        <f>+'T12. Planes-program-proyect'!I723</f>
        <v>0</v>
      </c>
    </row>
    <row r="724" spans="1:18" ht="38.25">
      <c r="A724" s="193" t="str">
        <f>+'T12. Planes-program-proyect'!O724</f>
        <v xml:space="preserve"> </v>
      </c>
      <c r="B724" s="193">
        <f>'T12. Planes-program-proyect'!K724</f>
        <v>0</v>
      </c>
      <c r="C724" s="193" t="str">
        <f t="shared" si="26"/>
        <v/>
      </c>
      <c r="D724" s="193">
        <f>'T12. Planes-program-proyect'!L724</f>
        <v>0</v>
      </c>
      <c r="E724" s="193" t="str">
        <f>'T12. Planes-program-proyect'!D724</f>
        <v>No existe una competencia definida</v>
      </c>
      <c r="F724" s="193">
        <f>'T12. Planes-program-proyect'!B724</f>
        <v>0</v>
      </c>
      <c r="G724" s="150">
        <f>'T11.Obj G, politicas, metas'!E724</f>
        <v>0</v>
      </c>
      <c r="H724" s="150">
        <f>'T11.Obj G, politicas, metas'!F724</f>
        <v>0</v>
      </c>
      <c r="I724" s="150">
        <f>+'T11.Obj G, politicas, metas'!G724</f>
        <v>0</v>
      </c>
      <c r="J724" s="189">
        <f>'T11.Obj G, politicas, metas'!H724</f>
        <v>0</v>
      </c>
      <c r="K724" s="189">
        <f>'T11.Obj G, politicas, metas'!I724</f>
        <v>0</v>
      </c>
      <c r="L724" s="189">
        <f t="shared" si="27"/>
        <v>0</v>
      </c>
      <c r="M724" s="189">
        <f>'T11.Obj G, politicas, metas'!J724</f>
        <v>0</v>
      </c>
      <c r="N724" s="189">
        <f>'T11.Obj G, politicas, metas'!K724</f>
        <v>0</v>
      </c>
      <c r="O724" s="189">
        <f>'T11.Obj G, politicas, metas'!L724</f>
        <v>0</v>
      </c>
      <c r="P724" s="189">
        <f>'T11.Obj G, politicas, metas'!M724</f>
        <v>0</v>
      </c>
      <c r="Q724" s="150" t="str">
        <f>_xlfn.CONCAT("PLAN/PROGRAMA: ",'T12. Planes-program-proyect'!F724,"
","PROYECTO: ",'T12. Planes-program-proyect'!G724)</f>
        <v xml:space="preserve">PLAN/PROGRAMA: 
PROYECTO: </v>
      </c>
      <c r="R724" s="231">
        <f>+'T12. Planes-program-proyect'!I724</f>
        <v>0</v>
      </c>
    </row>
    <row r="725" spans="1:18" ht="38.25">
      <c r="A725" s="193" t="str">
        <f>+'T12. Planes-program-proyect'!O725</f>
        <v xml:space="preserve"> </v>
      </c>
      <c r="B725" s="193">
        <f>'T12. Planes-program-proyect'!K725</f>
        <v>0</v>
      </c>
      <c r="C725" s="193" t="str">
        <f t="shared" si="26"/>
        <v/>
      </c>
      <c r="D725" s="193">
        <f>'T12. Planes-program-proyect'!L725</f>
        <v>0</v>
      </c>
      <c r="E725" s="193" t="str">
        <f>'T12. Planes-program-proyect'!D725</f>
        <v>No existe una competencia definida</v>
      </c>
      <c r="F725" s="193">
        <f>'T12. Planes-program-proyect'!B725</f>
        <v>0</v>
      </c>
      <c r="G725" s="150">
        <f>'T11.Obj G, politicas, metas'!E725</f>
        <v>0</v>
      </c>
      <c r="H725" s="150">
        <f>'T11.Obj G, politicas, metas'!F725</f>
        <v>0</v>
      </c>
      <c r="I725" s="150">
        <f>+'T11.Obj G, politicas, metas'!G725</f>
        <v>0</v>
      </c>
      <c r="J725" s="189">
        <f>'T11.Obj G, politicas, metas'!H725</f>
        <v>0</v>
      </c>
      <c r="K725" s="189">
        <f>'T11.Obj G, politicas, metas'!I725</f>
        <v>0</v>
      </c>
      <c r="L725" s="189">
        <f t="shared" si="27"/>
        <v>0</v>
      </c>
      <c r="M725" s="189">
        <f>'T11.Obj G, politicas, metas'!J725</f>
        <v>0</v>
      </c>
      <c r="N725" s="189">
        <f>'T11.Obj G, politicas, metas'!K725</f>
        <v>0</v>
      </c>
      <c r="O725" s="189">
        <f>'T11.Obj G, politicas, metas'!L725</f>
        <v>0</v>
      </c>
      <c r="P725" s="189">
        <f>'T11.Obj G, politicas, metas'!M725</f>
        <v>0</v>
      </c>
      <c r="Q725" s="150" t="str">
        <f>_xlfn.CONCAT("PLAN/PROGRAMA: ",'T12. Planes-program-proyect'!F725,"
","PROYECTO: ",'T12. Planes-program-proyect'!G725)</f>
        <v xml:space="preserve">PLAN/PROGRAMA: 
PROYECTO: </v>
      </c>
      <c r="R725" s="231">
        <f>+'T12. Planes-program-proyect'!I725</f>
        <v>0</v>
      </c>
    </row>
    <row r="726" spans="1:18" ht="38.25">
      <c r="A726" s="193" t="str">
        <f>+'T12. Planes-program-proyect'!O726</f>
        <v xml:space="preserve"> </v>
      </c>
      <c r="B726" s="193">
        <f>'T12. Planes-program-proyect'!K726</f>
        <v>0</v>
      </c>
      <c r="C726" s="193" t="str">
        <f t="shared" si="26"/>
        <v/>
      </c>
      <c r="D726" s="193">
        <f>'T12. Planes-program-proyect'!L726</f>
        <v>0</v>
      </c>
      <c r="E726" s="193" t="str">
        <f>'T12. Planes-program-proyect'!D726</f>
        <v>No existe una competencia definida</v>
      </c>
      <c r="F726" s="193">
        <f>'T12. Planes-program-proyect'!B726</f>
        <v>0</v>
      </c>
      <c r="G726" s="150">
        <f>'T11.Obj G, politicas, metas'!E726</f>
        <v>0</v>
      </c>
      <c r="H726" s="150">
        <f>'T11.Obj G, politicas, metas'!F726</f>
        <v>0</v>
      </c>
      <c r="I726" s="150">
        <f>+'T11.Obj G, politicas, metas'!G726</f>
        <v>0</v>
      </c>
      <c r="J726" s="189">
        <f>'T11.Obj G, politicas, metas'!H726</f>
        <v>0</v>
      </c>
      <c r="K726" s="189">
        <f>'T11.Obj G, politicas, metas'!I726</f>
        <v>0</v>
      </c>
      <c r="L726" s="189">
        <f t="shared" si="27"/>
        <v>0</v>
      </c>
      <c r="M726" s="189">
        <f>'T11.Obj G, politicas, metas'!J726</f>
        <v>0</v>
      </c>
      <c r="N726" s="189">
        <f>'T11.Obj G, politicas, metas'!K726</f>
        <v>0</v>
      </c>
      <c r="O726" s="189">
        <f>'T11.Obj G, politicas, metas'!L726</f>
        <v>0</v>
      </c>
      <c r="P726" s="189">
        <f>'T11.Obj G, politicas, metas'!M726</f>
        <v>0</v>
      </c>
      <c r="Q726" s="150" t="str">
        <f>_xlfn.CONCAT("PLAN/PROGRAMA: ",'T12. Planes-program-proyect'!F726,"
","PROYECTO: ",'T12. Planes-program-proyect'!G726)</f>
        <v xml:space="preserve">PLAN/PROGRAMA: 
PROYECTO: </v>
      </c>
      <c r="R726" s="231">
        <f>+'T12. Planes-program-proyect'!I726</f>
        <v>0</v>
      </c>
    </row>
    <row r="727" spans="1:18" ht="38.25">
      <c r="A727" s="193" t="str">
        <f>+'T12. Planes-program-proyect'!O727</f>
        <v xml:space="preserve"> </v>
      </c>
      <c r="B727" s="193">
        <f>'T12. Planes-program-proyect'!K727</f>
        <v>0</v>
      </c>
      <c r="C727" s="193" t="str">
        <f t="shared" si="26"/>
        <v/>
      </c>
      <c r="D727" s="193">
        <f>'T12. Planes-program-proyect'!L727</f>
        <v>0</v>
      </c>
      <c r="E727" s="193" t="str">
        <f>'T12. Planes-program-proyect'!D727</f>
        <v>No existe una competencia definida</v>
      </c>
      <c r="F727" s="193">
        <f>'T12. Planes-program-proyect'!B727</f>
        <v>0</v>
      </c>
      <c r="G727" s="150">
        <f>'T11.Obj G, politicas, metas'!E727</f>
        <v>0</v>
      </c>
      <c r="H727" s="150">
        <f>'T11.Obj G, politicas, metas'!F727</f>
        <v>0</v>
      </c>
      <c r="I727" s="150">
        <f>+'T11.Obj G, politicas, metas'!G727</f>
        <v>0</v>
      </c>
      <c r="J727" s="189">
        <f>'T11.Obj G, politicas, metas'!H727</f>
        <v>0</v>
      </c>
      <c r="K727" s="189">
        <f>'T11.Obj G, politicas, metas'!I727</f>
        <v>0</v>
      </c>
      <c r="L727" s="189">
        <f t="shared" si="27"/>
        <v>0</v>
      </c>
      <c r="M727" s="189">
        <f>'T11.Obj G, politicas, metas'!J727</f>
        <v>0</v>
      </c>
      <c r="N727" s="189">
        <f>'T11.Obj G, politicas, metas'!K727</f>
        <v>0</v>
      </c>
      <c r="O727" s="189">
        <f>'T11.Obj G, politicas, metas'!L727</f>
        <v>0</v>
      </c>
      <c r="P727" s="189">
        <f>'T11.Obj G, politicas, metas'!M727</f>
        <v>0</v>
      </c>
      <c r="Q727" s="150" t="str">
        <f>_xlfn.CONCAT("PLAN/PROGRAMA: ",'T12. Planes-program-proyect'!F727,"
","PROYECTO: ",'T12. Planes-program-proyect'!G727)</f>
        <v xml:space="preserve">PLAN/PROGRAMA: 
PROYECTO: </v>
      </c>
      <c r="R727" s="231">
        <f>+'T12. Planes-program-proyect'!I727</f>
        <v>0</v>
      </c>
    </row>
    <row r="728" spans="1:18" ht="38.25">
      <c r="A728" s="193" t="str">
        <f>+'T12. Planes-program-proyect'!O728</f>
        <v xml:space="preserve"> </v>
      </c>
      <c r="B728" s="193">
        <f>'T12. Planes-program-proyect'!K728</f>
        <v>0</v>
      </c>
      <c r="C728" s="193" t="str">
        <f t="shared" si="26"/>
        <v/>
      </c>
      <c r="D728" s="193">
        <f>'T12. Planes-program-proyect'!L728</f>
        <v>0</v>
      </c>
      <c r="E728" s="193" t="str">
        <f>'T12. Planes-program-proyect'!D728</f>
        <v>No existe una competencia definida</v>
      </c>
      <c r="F728" s="193">
        <f>'T12. Planes-program-proyect'!B728</f>
        <v>0</v>
      </c>
      <c r="G728" s="150">
        <f>'T11.Obj G, politicas, metas'!E728</f>
        <v>0</v>
      </c>
      <c r="H728" s="150">
        <f>'T11.Obj G, politicas, metas'!F728</f>
        <v>0</v>
      </c>
      <c r="I728" s="150">
        <f>+'T11.Obj G, politicas, metas'!G728</f>
        <v>0</v>
      </c>
      <c r="J728" s="189">
        <f>'T11.Obj G, politicas, metas'!H728</f>
        <v>0</v>
      </c>
      <c r="K728" s="189">
        <f>'T11.Obj G, politicas, metas'!I728</f>
        <v>0</v>
      </c>
      <c r="L728" s="189">
        <f t="shared" si="27"/>
        <v>0</v>
      </c>
      <c r="M728" s="189">
        <f>'T11.Obj G, politicas, metas'!J728</f>
        <v>0</v>
      </c>
      <c r="N728" s="189">
        <f>'T11.Obj G, politicas, metas'!K728</f>
        <v>0</v>
      </c>
      <c r="O728" s="189">
        <f>'T11.Obj G, politicas, metas'!L728</f>
        <v>0</v>
      </c>
      <c r="P728" s="189">
        <f>'T11.Obj G, politicas, metas'!M728</f>
        <v>0</v>
      </c>
      <c r="Q728" s="150" t="str">
        <f>_xlfn.CONCAT("PLAN/PROGRAMA: ",'T12. Planes-program-proyect'!F728,"
","PROYECTO: ",'T12. Planes-program-proyect'!G728)</f>
        <v xml:space="preserve">PLAN/PROGRAMA: 
PROYECTO: </v>
      </c>
      <c r="R728" s="231">
        <f>+'T12. Planes-program-proyect'!I728</f>
        <v>0</v>
      </c>
    </row>
    <row r="729" spans="1:18" ht="38.25">
      <c r="A729" s="193" t="str">
        <f>+'T12. Planes-program-proyect'!O729</f>
        <v xml:space="preserve"> </v>
      </c>
      <c r="B729" s="193">
        <f>'T12. Planes-program-proyect'!K729</f>
        <v>0</v>
      </c>
      <c r="C729" s="193" t="str">
        <f t="shared" si="26"/>
        <v/>
      </c>
      <c r="D729" s="193">
        <f>'T12. Planes-program-proyect'!L729</f>
        <v>0</v>
      </c>
      <c r="E729" s="193" t="str">
        <f>'T12. Planes-program-proyect'!D729</f>
        <v>No existe una competencia definida</v>
      </c>
      <c r="F729" s="193">
        <f>'T12. Planes-program-proyect'!B729</f>
        <v>0</v>
      </c>
      <c r="G729" s="150">
        <f>'T11.Obj G, politicas, metas'!E729</f>
        <v>0</v>
      </c>
      <c r="H729" s="150">
        <f>'T11.Obj G, politicas, metas'!F729</f>
        <v>0</v>
      </c>
      <c r="I729" s="150">
        <f>+'T11.Obj G, politicas, metas'!G729</f>
        <v>0</v>
      </c>
      <c r="J729" s="189">
        <f>'T11.Obj G, politicas, metas'!H729</f>
        <v>0</v>
      </c>
      <c r="K729" s="189">
        <f>'T11.Obj G, politicas, metas'!I729</f>
        <v>0</v>
      </c>
      <c r="L729" s="189">
        <f t="shared" si="27"/>
        <v>0</v>
      </c>
      <c r="M729" s="189">
        <f>'T11.Obj G, politicas, metas'!J729</f>
        <v>0</v>
      </c>
      <c r="N729" s="189">
        <f>'T11.Obj G, politicas, metas'!K729</f>
        <v>0</v>
      </c>
      <c r="O729" s="189">
        <f>'T11.Obj G, politicas, metas'!L729</f>
        <v>0</v>
      </c>
      <c r="P729" s="189">
        <f>'T11.Obj G, politicas, metas'!M729</f>
        <v>0</v>
      </c>
      <c r="Q729" s="150" t="str">
        <f>_xlfn.CONCAT("PLAN/PROGRAMA: ",'T12. Planes-program-proyect'!F729,"
","PROYECTO: ",'T12. Planes-program-proyect'!G729)</f>
        <v xml:space="preserve">PLAN/PROGRAMA: 
PROYECTO: </v>
      </c>
      <c r="R729" s="231">
        <f>+'T12. Planes-program-proyect'!I729</f>
        <v>0</v>
      </c>
    </row>
    <row r="730" spans="1:18" ht="38.25">
      <c r="A730" s="193" t="str">
        <f>+'T12. Planes-program-proyect'!O730</f>
        <v xml:space="preserve"> </v>
      </c>
      <c r="B730" s="193">
        <f>'T12. Planes-program-proyect'!K730</f>
        <v>0</v>
      </c>
      <c r="C730" s="193" t="str">
        <f t="shared" si="26"/>
        <v/>
      </c>
      <c r="D730" s="193">
        <f>'T12. Planes-program-proyect'!L730</f>
        <v>0</v>
      </c>
      <c r="E730" s="193" t="str">
        <f>'T12. Planes-program-proyect'!D730</f>
        <v>No existe una competencia definida</v>
      </c>
      <c r="F730" s="193">
        <f>'T12. Planes-program-proyect'!B730</f>
        <v>0</v>
      </c>
      <c r="G730" s="150">
        <f>'T11.Obj G, politicas, metas'!E730</f>
        <v>0</v>
      </c>
      <c r="H730" s="150">
        <f>'T11.Obj G, politicas, metas'!F730</f>
        <v>0</v>
      </c>
      <c r="I730" s="150">
        <f>+'T11.Obj G, politicas, metas'!G730</f>
        <v>0</v>
      </c>
      <c r="J730" s="189">
        <f>'T11.Obj G, politicas, metas'!H730</f>
        <v>0</v>
      </c>
      <c r="K730" s="189">
        <f>'T11.Obj G, politicas, metas'!I730</f>
        <v>0</v>
      </c>
      <c r="L730" s="189">
        <f t="shared" si="27"/>
        <v>0</v>
      </c>
      <c r="M730" s="189">
        <f>'T11.Obj G, politicas, metas'!J730</f>
        <v>0</v>
      </c>
      <c r="N730" s="189">
        <f>'T11.Obj G, politicas, metas'!K730</f>
        <v>0</v>
      </c>
      <c r="O730" s="189">
        <f>'T11.Obj G, politicas, metas'!L730</f>
        <v>0</v>
      </c>
      <c r="P730" s="189">
        <f>'T11.Obj G, politicas, metas'!M730</f>
        <v>0</v>
      </c>
      <c r="Q730" s="150" t="str">
        <f>_xlfn.CONCAT("PLAN/PROGRAMA: ",'T12. Planes-program-proyect'!F730,"
","PROYECTO: ",'T12. Planes-program-proyect'!G730)</f>
        <v xml:space="preserve">PLAN/PROGRAMA: 
PROYECTO: </v>
      </c>
      <c r="R730" s="231">
        <f>+'T12. Planes-program-proyect'!I730</f>
        <v>0</v>
      </c>
    </row>
    <row r="731" spans="1:18" ht="38.25">
      <c r="A731" s="193" t="str">
        <f>+'T12. Planes-program-proyect'!O731</f>
        <v xml:space="preserve"> </v>
      </c>
      <c r="B731" s="193">
        <f>'T12. Planes-program-proyect'!K731</f>
        <v>0</v>
      </c>
      <c r="C731" s="193" t="str">
        <f t="shared" si="26"/>
        <v/>
      </c>
      <c r="D731" s="193">
        <f>'T12. Planes-program-proyect'!L731</f>
        <v>0</v>
      </c>
      <c r="E731" s="193" t="str">
        <f>'T12. Planes-program-proyect'!D731</f>
        <v>No existe una competencia definida</v>
      </c>
      <c r="F731" s="193">
        <f>'T12. Planes-program-proyect'!B731</f>
        <v>0</v>
      </c>
      <c r="G731" s="150">
        <f>'T11.Obj G, politicas, metas'!E731</f>
        <v>0</v>
      </c>
      <c r="H731" s="150">
        <f>'T11.Obj G, politicas, metas'!F731</f>
        <v>0</v>
      </c>
      <c r="I731" s="150">
        <f>+'T11.Obj G, politicas, metas'!G731</f>
        <v>0</v>
      </c>
      <c r="J731" s="189">
        <f>'T11.Obj G, politicas, metas'!H731</f>
        <v>0</v>
      </c>
      <c r="K731" s="189">
        <f>'T11.Obj G, politicas, metas'!I731</f>
        <v>0</v>
      </c>
      <c r="L731" s="189">
        <f t="shared" si="27"/>
        <v>0</v>
      </c>
      <c r="M731" s="189">
        <f>'T11.Obj G, politicas, metas'!J731</f>
        <v>0</v>
      </c>
      <c r="N731" s="189">
        <f>'T11.Obj G, politicas, metas'!K731</f>
        <v>0</v>
      </c>
      <c r="O731" s="189">
        <f>'T11.Obj G, politicas, metas'!L731</f>
        <v>0</v>
      </c>
      <c r="P731" s="189">
        <f>'T11.Obj G, politicas, metas'!M731</f>
        <v>0</v>
      </c>
      <c r="Q731" s="150" t="str">
        <f>_xlfn.CONCAT("PLAN/PROGRAMA: ",'T12. Planes-program-proyect'!F731,"
","PROYECTO: ",'T12. Planes-program-proyect'!G731)</f>
        <v xml:space="preserve">PLAN/PROGRAMA: 
PROYECTO: </v>
      </c>
      <c r="R731" s="231">
        <f>+'T12. Planes-program-proyect'!I731</f>
        <v>0</v>
      </c>
    </row>
    <row r="732" spans="1:18" ht="38.25">
      <c r="A732" s="193" t="str">
        <f>+'T12. Planes-program-proyect'!O732</f>
        <v xml:space="preserve"> </v>
      </c>
      <c r="B732" s="193">
        <f>'T12. Planes-program-proyect'!K732</f>
        <v>0</v>
      </c>
      <c r="C732" s="193" t="str">
        <f t="shared" si="26"/>
        <v/>
      </c>
      <c r="D732" s="193">
        <f>'T12. Planes-program-proyect'!L732</f>
        <v>0</v>
      </c>
      <c r="E732" s="193" t="str">
        <f>'T12. Planes-program-proyect'!D732</f>
        <v>No existe una competencia definida</v>
      </c>
      <c r="F732" s="193">
        <f>'T12. Planes-program-proyect'!B732</f>
        <v>0</v>
      </c>
      <c r="G732" s="150">
        <f>'T11.Obj G, politicas, metas'!E732</f>
        <v>0</v>
      </c>
      <c r="H732" s="150">
        <f>'T11.Obj G, politicas, metas'!F732</f>
        <v>0</v>
      </c>
      <c r="I732" s="150">
        <f>+'T11.Obj G, politicas, metas'!G732</f>
        <v>0</v>
      </c>
      <c r="J732" s="189">
        <f>'T11.Obj G, politicas, metas'!H732</f>
        <v>0</v>
      </c>
      <c r="K732" s="189">
        <f>'T11.Obj G, politicas, metas'!I732</f>
        <v>0</v>
      </c>
      <c r="L732" s="189">
        <f t="shared" si="27"/>
        <v>0</v>
      </c>
      <c r="M732" s="189">
        <f>'T11.Obj G, politicas, metas'!J732</f>
        <v>0</v>
      </c>
      <c r="N732" s="189">
        <f>'T11.Obj G, politicas, metas'!K732</f>
        <v>0</v>
      </c>
      <c r="O732" s="189">
        <f>'T11.Obj G, politicas, metas'!L732</f>
        <v>0</v>
      </c>
      <c r="P732" s="189">
        <f>'T11.Obj G, politicas, metas'!M732</f>
        <v>0</v>
      </c>
      <c r="Q732" s="150" t="str">
        <f>_xlfn.CONCAT("PLAN/PROGRAMA: ",'T12. Planes-program-proyect'!F732,"
","PROYECTO: ",'T12. Planes-program-proyect'!G732)</f>
        <v xml:space="preserve">PLAN/PROGRAMA: 
PROYECTO: </v>
      </c>
      <c r="R732" s="231">
        <f>+'T12. Planes-program-proyect'!I732</f>
        <v>0</v>
      </c>
    </row>
    <row r="733" spans="1:18" ht="38.25">
      <c r="A733" s="193" t="str">
        <f>+'T12. Planes-program-proyect'!O733</f>
        <v xml:space="preserve"> </v>
      </c>
      <c r="B733" s="193">
        <f>'T12. Planes-program-proyect'!K733</f>
        <v>0</v>
      </c>
      <c r="C733" s="193" t="str">
        <f t="shared" si="26"/>
        <v/>
      </c>
      <c r="D733" s="193">
        <f>'T12. Planes-program-proyect'!L733</f>
        <v>0</v>
      </c>
      <c r="E733" s="193" t="str">
        <f>'T12. Planes-program-proyect'!D733</f>
        <v>No existe una competencia definida</v>
      </c>
      <c r="F733" s="193">
        <f>'T12. Planes-program-proyect'!B733</f>
        <v>0</v>
      </c>
      <c r="G733" s="150">
        <f>'T11.Obj G, politicas, metas'!E733</f>
        <v>0</v>
      </c>
      <c r="H733" s="150">
        <f>'T11.Obj G, politicas, metas'!F733</f>
        <v>0</v>
      </c>
      <c r="I733" s="150">
        <f>+'T11.Obj G, politicas, metas'!G733</f>
        <v>0</v>
      </c>
      <c r="J733" s="189">
        <f>'T11.Obj G, politicas, metas'!H733</f>
        <v>0</v>
      </c>
      <c r="K733" s="189">
        <f>'T11.Obj G, politicas, metas'!I733</f>
        <v>0</v>
      </c>
      <c r="L733" s="189">
        <f t="shared" si="27"/>
        <v>0</v>
      </c>
      <c r="M733" s="189">
        <f>'T11.Obj G, politicas, metas'!J733</f>
        <v>0</v>
      </c>
      <c r="N733" s="189">
        <f>'T11.Obj G, politicas, metas'!K733</f>
        <v>0</v>
      </c>
      <c r="O733" s="189">
        <f>'T11.Obj G, politicas, metas'!L733</f>
        <v>0</v>
      </c>
      <c r="P733" s="189">
        <f>'T11.Obj G, politicas, metas'!M733</f>
        <v>0</v>
      </c>
      <c r="Q733" s="150" t="str">
        <f>_xlfn.CONCAT("PLAN/PROGRAMA: ",'T12. Planes-program-proyect'!F733,"
","PROYECTO: ",'T12. Planes-program-proyect'!G733)</f>
        <v xml:space="preserve">PLAN/PROGRAMA: 
PROYECTO: </v>
      </c>
      <c r="R733" s="231">
        <f>+'T12. Planes-program-proyect'!I733</f>
        <v>0</v>
      </c>
    </row>
    <row r="734" spans="1:18" ht="38.25">
      <c r="A734" s="193" t="str">
        <f>+'T12. Planes-program-proyect'!O734</f>
        <v xml:space="preserve"> </v>
      </c>
      <c r="B734" s="193">
        <f>'T12. Planes-program-proyect'!K734</f>
        <v>0</v>
      </c>
      <c r="C734" s="193" t="str">
        <f t="shared" si="26"/>
        <v/>
      </c>
      <c r="D734" s="193">
        <f>'T12. Planes-program-proyect'!L734</f>
        <v>0</v>
      </c>
      <c r="E734" s="193" t="str">
        <f>'T12. Planes-program-proyect'!D734</f>
        <v>No existe una competencia definida</v>
      </c>
      <c r="F734" s="193">
        <f>'T12. Planes-program-proyect'!B734</f>
        <v>0</v>
      </c>
      <c r="G734" s="150">
        <f>'T11.Obj G, politicas, metas'!E734</f>
        <v>0</v>
      </c>
      <c r="H734" s="150">
        <f>'T11.Obj G, politicas, metas'!F734</f>
        <v>0</v>
      </c>
      <c r="I734" s="150">
        <f>+'T11.Obj G, politicas, metas'!G734</f>
        <v>0</v>
      </c>
      <c r="J734" s="189">
        <f>'T11.Obj G, politicas, metas'!H734</f>
        <v>0</v>
      </c>
      <c r="K734" s="189">
        <f>'T11.Obj G, politicas, metas'!I734</f>
        <v>0</v>
      </c>
      <c r="L734" s="189">
        <f t="shared" si="27"/>
        <v>0</v>
      </c>
      <c r="M734" s="189">
        <f>'T11.Obj G, politicas, metas'!J734</f>
        <v>0</v>
      </c>
      <c r="N734" s="189">
        <f>'T11.Obj G, politicas, metas'!K734</f>
        <v>0</v>
      </c>
      <c r="O734" s="189">
        <f>'T11.Obj G, politicas, metas'!L734</f>
        <v>0</v>
      </c>
      <c r="P734" s="189">
        <f>'T11.Obj G, politicas, metas'!M734</f>
        <v>0</v>
      </c>
      <c r="Q734" s="150" t="str">
        <f>_xlfn.CONCAT("PLAN/PROGRAMA: ",'T12. Planes-program-proyect'!F734,"
","PROYECTO: ",'T12. Planes-program-proyect'!G734)</f>
        <v xml:space="preserve">PLAN/PROGRAMA: 
PROYECTO: </v>
      </c>
      <c r="R734" s="231">
        <f>+'T12. Planes-program-proyect'!I734</f>
        <v>0</v>
      </c>
    </row>
    <row r="735" spans="1:18" ht="38.25">
      <c r="A735" s="193" t="str">
        <f>+'T12. Planes-program-proyect'!O735</f>
        <v xml:space="preserve"> </v>
      </c>
      <c r="B735" s="193">
        <f>'T12. Planes-program-proyect'!K735</f>
        <v>0</v>
      </c>
      <c r="C735" s="193" t="str">
        <f t="shared" si="26"/>
        <v/>
      </c>
      <c r="D735" s="193">
        <f>'T12. Planes-program-proyect'!L735</f>
        <v>0</v>
      </c>
      <c r="E735" s="193" t="str">
        <f>'T12. Planes-program-proyect'!D735</f>
        <v>No existe una competencia definida</v>
      </c>
      <c r="F735" s="193">
        <f>'T12. Planes-program-proyect'!B735</f>
        <v>0</v>
      </c>
      <c r="G735" s="150">
        <f>'T11.Obj G, politicas, metas'!E735</f>
        <v>0</v>
      </c>
      <c r="H735" s="150">
        <f>'T11.Obj G, politicas, metas'!F735</f>
        <v>0</v>
      </c>
      <c r="I735" s="150">
        <f>+'T11.Obj G, politicas, metas'!G735</f>
        <v>0</v>
      </c>
      <c r="J735" s="189">
        <f>'T11.Obj G, politicas, metas'!H735</f>
        <v>0</v>
      </c>
      <c r="K735" s="189">
        <f>'T11.Obj G, politicas, metas'!I735</f>
        <v>0</v>
      </c>
      <c r="L735" s="189">
        <f t="shared" si="27"/>
        <v>0</v>
      </c>
      <c r="M735" s="189">
        <f>'T11.Obj G, politicas, metas'!J735</f>
        <v>0</v>
      </c>
      <c r="N735" s="189">
        <f>'T11.Obj G, politicas, metas'!K735</f>
        <v>0</v>
      </c>
      <c r="O735" s="189">
        <f>'T11.Obj G, politicas, metas'!L735</f>
        <v>0</v>
      </c>
      <c r="P735" s="189">
        <f>'T11.Obj G, politicas, metas'!M735</f>
        <v>0</v>
      </c>
      <c r="Q735" s="150" t="str">
        <f>_xlfn.CONCAT("PLAN/PROGRAMA: ",'T12. Planes-program-proyect'!F735,"
","PROYECTO: ",'T12. Planes-program-proyect'!G735)</f>
        <v xml:space="preserve">PLAN/PROGRAMA: 
PROYECTO: </v>
      </c>
      <c r="R735" s="231">
        <f>+'T12. Planes-program-proyect'!I735</f>
        <v>0</v>
      </c>
    </row>
    <row r="736" spans="1:18" ht="38.25">
      <c r="A736" s="193" t="str">
        <f>+'T12. Planes-program-proyect'!O736</f>
        <v xml:space="preserve"> </v>
      </c>
      <c r="B736" s="193">
        <f>'T12. Planes-program-proyect'!K736</f>
        <v>0</v>
      </c>
      <c r="C736" s="193" t="str">
        <f t="shared" si="26"/>
        <v/>
      </c>
      <c r="D736" s="193">
        <f>'T12. Planes-program-proyect'!L736</f>
        <v>0</v>
      </c>
      <c r="E736" s="193" t="str">
        <f>'T12. Planes-program-proyect'!D736</f>
        <v>No existe una competencia definida</v>
      </c>
      <c r="F736" s="193">
        <f>'T12. Planes-program-proyect'!B736</f>
        <v>0</v>
      </c>
      <c r="G736" s="150">
        <f>'T11.Obj G, politicas, metas'!E736</f>
        <v>0</v>
      </c>
      <c r="H736" s="150">
        <f>'T11.Obj G, politicas, metas'!F736</f>
        <v>0</v>
      </c>
      <c r="I736" s="150">
        <f>+'T11.Obj G, politicas, metas'!G736</f>
        <v>0</v>
      </c>
      <c r="J736" s="189">
        <f>'T11.Obj G, politicas, metas'!H736</f>
        <v>0</v>
      </c>
      <c r="K736" s="189">
        <f>'T11.Obj G, politicas, metas'!I736</f>
        <v>0</v>
      </c>
      <c r="L736" s="189">
        <f t="shared" si="27"/>
        <v>0</v>
      </c>
      <c r="M736" s="189">
        <f>'T11.Obj G, politicas, metas'!J736</f>
        <v>0</v>
      </c>
      <c r="N736" s="189">
        <f>'T11.Obj G, politicas, metas'!K736</f>
        <v>0</v>
      </c>
      <c r="O736" s="189">
        <f>'T11.Obj G, politicas, metas'!L736</f>
        <v>0</v>
      </c>
      <c r="P736" s="189">
        <f>'T11.Obj G, politicas, metas'!M736</f>
        <v>0</v>
      </c>
      <c r="Q736" s="150" t="str">
        <f>_xlfn.CONCAT("PLAN/PROGRAMA: ",'T12. Planes-program-proyect'!F736,"
","PROYECTO: ",'T12. Planes-program-proyect'!G736)</f>
        <v xml:space="preserve">PLAN/PROGRAMA: 
PROYECTO: </v>
      </c>
      <c r="R736" s="231">
        <f>+'T12. Planes-program-proyect'!I736</f>
        <v>0</v>
      </c>
    </row>
    <row r="737" spans="1:18" ht="38.25">
      <c r="A737" s="193" t="str">
        <f>+'T12. Planes-program-proyect'!O737</f>
        <v xml:space="preserve"> </v>
      </c>
      <c r="B737" s="193">
        <f>'T12. Planes-program-proyect'!K737</f>
        <v>0</v>
      </c>
      <c r="C737" s="193" t="str">
        <f t="shared" si="26"/>
        <v/>
      </c>
      <c r="D737" s="193">
        <f>'T12. Planes-program-proyect'!L737</f>
        <v>0</v>
      </c>
      <c r="E737" s="193" t="str">
        <f>'T12. Planes-program-proyect'!D737</f>
        <v>No existe una competencia definida</v>
      </c>
      <c r="F737" s="193">
        <f>'T12. Planes-program-proyect'!B737</f>
        <v>0</v>
      </c>
      <c r="G737" s="150">
        <f>'T11.Obj G, politicas, metas'!E737</f>
        <v>0</v>
      </c>
      <c r="H737" s="150">
        <f>'T11.Obj G, politicas, metas'!F737</f>
        <v>0</v>
      </c>
      <c r="I737" s="150">
        <f>+'T11.Obj G, politicas, metas'!G737</f>
        <v>0</v>
      </c>
      <c r="J737" s="189">
        <f>'T11.Obj G, politicas, metas'!H737</f>
        <v>0</v>
      </c>
      <c r="K737" s="189">
        <f>'T11.Obj G, politicas, metas'!I737</f>
        <v>0</v>
      </c>
      <c r="L737" s="189">
        <f t="shared" si="27"/>
        <v>0</v>
      </c>
      <c r="M737" s="189">
        <f>'T11.Obj G, politicas, metas'!J737</f>
        <v>0</v>
      </c>
      <c r="N737" s="189">
        <f>'T11.Obj G, politicas, metas'!K737</f>
        <v>0</v>
      </c>
      <c r="O737" s="189">
        <f>'T11.Obj G, politicas, metas'!L737</f>
        <v>0</v>
      </c>
      <c r="P737" s="189">
        <f>'T11.Obj G, politicas, metas'!M737</f>
        <v>0</v>
      </c>
      <c r="Q737" s="150" t="str">
        <f>_xlfn.CONCAT("PLAN/PROGRAMA: ",'T12. Planes-program-proyect'!F737,"
","PROYECTO: ",'T12. Planes-program-proyect'!G737)</f>
        <v xml:space="preserve">PLAN/PROGRAMA: 
PROYECTO: </v>
      </c>
      <c r="R737" s="231">
        <f>+'T12. Planes-program-proyect'!I737</f>
        <v>0</v>
      </c>
    </row>
    <row r="738" spans="1:18" ht="38.25">
      <c r="A738" s="193" t="str">
        <f>+'T12. Planes-program-proyect'!O738</f>
        <v xml:space="preserve"> </v>
      </c>
      <c r="B738" s="193">
        <f>'T12. Planes-program-proyect'!K738</f>
        <v>0</v>
      </c>
      <c r="C738" s="193" t="str">
        <f t="shared" si="26"/>
        <v/>
      </c>
      <c r="D738" s="193">
        <f>'T12. Planes-program-proyect'!L738</f>
        <v>0</v>
      </c>
      <c r="E738" s="193" t="str">
        <f>'T12. Planes-program-proyect'!D738</f>
        <v>No existe una competencia definida</v>
      </c>
      <c r="F738" s="193">
        <f>'T12. Planes-program-proyect'!B738</f>
        <v>0</v>
      </c>
      <c r="G738" s="150">
        <f>'T11.Obj G, politicas, metas'!E738</f>
        <v>0</v>
      </c>
      <c r="H738" s="150">
        <f>'T11.Obj G, politicas, metas'!F738</f>
        <v>0</v>
      </c>
      <c r="I738" s="150">
        <f>+'T11.Obj G, politicas, metas'!G738</f>
        <v>0</v>
      </c>
      <c r="J738" s="189">
        <f>'T11.Obj G, politicas, metas'!H738</f>
        <v>0</v>
      </c>
      <c r="K738" s="189">
        <f>'T11.Obj G, politicas, metas'!I738</f>
        <v>0</v>
      </c>
      <c r="L738" s="189">
        <f t="shared" si="27"/>
        <v>0</v>
      </c>
      <c r="M738" s="189">
        <f>'T11.Obj G, politicas, metas'!J738</f>
        <v>0</v>
      </c>
      <c r="N738" s="189">
        <f>'T11.Obj G, politicas, metas'!K738</f>
        <v>0</v>
      </c>
      <c r="O738" s="189">
        <f>'T11.Obj G, politicas, metas'!L738</f>
        <v>0</v>
      </c>
      <c r="P738" s="189">
        <f>'T11.Obj G, politicas, metas'!M738</f>
        <v>0</v>
      </c>
      <c r="Q738" s="150" t="str">
        <f>_xlfn.CONCAT("PLAN/PROGRAMA: ",'T12. Planes-program-proyect'!F738,"
","PROYECTO: ",'T12. Planes-program-proyect'!G738)</f>
        <v xml:space="preserve">PLAN/PROGRAMA: 
PROYECTO: </v>
      </c>
      <c r="R738" s="231">
        <f>+'T12. Planes-program-proyect'!I738</f>
        <v>0</v>
      </c>
    </row>
    <row r="739" spans="1:18" ht="38.25">
      <c r="A739" s="193" t="str">
        <f>+'T12. Planes-program-proyect'!O739</f>
        <v xml:space="preserve"> </v>
      </c>
      <c r="B739" s="193">
        <f>'T12. Planes-program-proyect'!K739</f>
        <v>0</v>
      </c>
      <c r="C739" s="193" t="str">
        <f t="shared" si="26"/>
        <v/>
      </c>
      <c r="D739" s="193">
        <f>'T12. Planes-program-proyect'!L739</f>
        <v>0</v>
      </c>
      <c r="E739" s="193" t="str">
        <f>'T12. Planes-program-proyect'!D739</f>
        <v>No existe una competencia definida</v>
      </c>
      <c r="F739" s="193">
        <f>'T12. Planes-program-proyect'!B739</f>
        <v>0</v>
      </c>
      <c r="G739" s="150">
        <f>'T11.Obj G, politicas, metas'!E739</f>
        <v>0</v>
      </c>
      <c r="H739" s="150">
        <f>'T11.Obj G, politicas, metas'!F739</f>
        <v>0</v>
      </c>
      <c r="I739" s="150">
        <f>+'T11.Obj G, politicas, metas'!G739</f>
        <v>0</v>
      </c>
      <c r="J739" s="189">
        <f>'T11.Obj G, politicas, metas'!H739</f>
        <v>0</v>
      </c>
      <c r="K739" s="189">
        <f>'T11.Obj G, politicas, metas'!I739</f>
        <v>0</v>
      </c>
      <c r="L739" s="189">
        <f t="shared" si="27"/>
        <v>0</v>
      </c>
      <c r="M739" s="189">
        <f>'T11.Obj G, politicas, metas'!J739</f>
        <v>0</v>
      </c>
      <c r="N739" s="189">
        <f>'T11.Obj G, politicas, metas'!K739</f>
        <v>0</v>
      </c>
      <c r="O739" s="189">
        <f>'T11.Obj G, politicas, metas'!L739</f>
        <v>0</v>
      </c>
      <c r="P739" s="189">
        <f>'T11.Obj G, politicas, metas'!M739</f>
        <v>0</v>
      </c>
      <c r="Q739" s="150" t="str">
        <f>_xlfn.CONCAT("PLAN/PROGRAMA: ",'T12. Planes-program-proyect'!F739,"
","PROYECTO: ",'T12. Planes-program-proyect'!G739)</f>
        <v xml:space="preserve">PLAN/PROGRAMA: 
PROYECTO: </v>
      </c>
      <c r="R739" s="231">
        <f>+'T12. Planes-program-proyect'!I739</f>
        <v>0</v>
      </c>
    </row>
    <row r="740" spans="1:18" ht="38.25">
      <c r="A740" s="193" t="str">
        <f>+'T12. Planes-program-proyect'!O740</f>
        <v xml:space="preserve"> </v>
      </c>
      <c r="B740" s="193">
        <f>'T12. Planes-program-proyect'!K740</f>
        <v>0</v>
      </c>
      <c r="C740" s="193" t="str">
        <f t="shared" si="26"/>
        <v/>
      </c>
      <c r="D740" s="193">
        <f>'T12. Planes-program-proyect'!L740</f>
        <v>0</v>
      </c>
      <c r="E740" s="193" t="str">
        <f>'T12. Planes-program-proyect'!D740</f>
        <v>No existe una competencia definida</v>
      </c>
      <c r="F740" s="193">
        <f>'T12. Planes-program-proyect'!B740</f>
        <v>0</v>
      </c>
      <c r="G740" s="150">
        <f>'T11.Obj G, politicas, metas'!E740</f>
        <v>0</v>
      </c>
      <c r="H740" s="150">
        <f>'T11.Obj G, politicas, metas'!F740</f>
        <v>0</v>
      </c>
      <c r="I740" s="150">
        <f>+'T11.Obj G, politicas, metas'!G740</f>
        <v>0</v>
      </c>
      <c r="J740" s="189">
        <f>'T11.Obj G, politicas, metas'!H740</f>
        <v>0</v>
      </c>
      <c r="K740" s="189">
        <f>'T11.Obj G, politicas, metas'!I740</f>
        <v>0</v>
      </c>
      <c r="L740" s="189">
        <f t="shared" si="27"/>
        <v>0</v>
      </c>
      <c r="M740" s="189">
        <f>'T11.Obj G, politicas, metas'!J740</f>
        <v>0</v>
      </c>
      <c r="N740" s="189">
        <f>'T11.Obj G, politicas, metas'!K740</f>
        <v>0</v>
      </c>
      <c r="O740" s="189">
        <f>'T11.Obj G, politicas, metas'!L740</f>
        <v>0</v>
      </c>
      <c r="P740" s="189">
        <f>'T11.Obj G, politicas, metas'!M740</f>
        <v>0</v>
      </c>
      <c r="Q740" s="150" t="str">
        <f>_xlfn.CONCAT("PLAN/PROGRAMA: ",'T12. Planes-program-proyect'!F740,"
","PROYECTO: ",'T12. Planes-program-proyect'!G740)</f>
        <v xml:space="preserve">PLAN/PROGRAMA: 
PROYECTO: </v>
      </c>
      <c r="R740" s="231">
        <f>+'T12. Planes-program-proyect'!I740</f>
        <v>0</v>
      </c>
    </row>
    <row r="741" spans="1:18" ht="38.25">
      <c r="A741" s="193" t="str">
        <f>+'T12. Planes-program-proyect'!O741</f>
        <v xml:space="preserve"> </v>
      </c>
      <c r="B741" s="193">
        <f>'T12. Planes-program-proyect'!K741</f>
        <v>0</v>
      </c>
      <c r="C741" s="193" t="str">
        <f t="shared" si="26"/>
        <v/>
      </c>
      <c r="D741" s="193">
        <f>'T12. Planes-program-proyect'!L741</f>
        <v>0</v>
      </c>
      <c r="E741" s="193" t="str">
        <f>'T12. Planes-program-proyect'!D741</f>
        <v>No existe una competencia definida</v>
      </c>
      <c r="F741" s="193">
        <f>'T12. Planes-program-proyect'!B741</f>
        <v>0</v>
      </c>
      <c r="G741" s="150">
        <f>'T11.Obj G, politicas, metas'!E741</f>
        <v>0</v>
      </c>
      <c r="H741" s="150">
        <f>'T11.Obj G, politicas, metas'!F741</f>
        <v>0</v>
      </c>
      <c r="I741" s="150">
        <f>+'T11.Obj G, politicas, metas'!G741</f>
        <v>0</v>
      </c>
      <c r="J741" s="189">
        <f>'T11.Obj G, politicas, metas'!H741</f>
        <v>0</v>
      </c>
      <c r="K741" s="189">
        <f>'T11.Obj G, politicas, metas'!I741</f>
        <v>0</v>
      </c>
      <c r="L741" s="189">
        <f t="shared" si="27"/>
        <v>0</v>
      </c>
      <c r="M741" s="189">
        <f>'T11.Obj G, politicas, metas'!J741</f>
        <v>0</v>
      </c>
      <c r="N741" s="189">
        <f>'T11.Obj G, politicas, metas'!K741</f>
        <v>0</v>
      </c>
      <c r="O741" s="189">
        <f>'T11.Obj G, politicas, metas'!L741</f>
        <v>0</v>
      </c>
      <c r="P741" s="189">
        <f>'T11.Obj G, politicas, metas'!M741</f>
        <v>0</v>
      </c>
      <c r="Q741" s="150" t="str">
        <f>_xlfn.CONCAT("PLAN/PROGRAMA: ",'T12. Planes-program-proyect'!F741,"
","PROYECTO: ",'T12. Planes-program-proyect'!G741)</f>
        <v xml:space="preserve">PLAN/PROGRAMA: 
PROYECTO: </v>
      </c>
      <c r="R741" s="231">
        <f>+'T12. Planes-program-proyect'!I741</f>
        <v>0</v>
      </c>
    </row>
    <row r="742" spans="1:18" ht="38.25">
      <c r="A742" s="193" t="str">
        <f>+'T12. Planes-program-proyect'!O742</f>
        <v xml:space="preserve"> </v>
      </c>
      <c r="B742" s="193">
        <f>'T12. Planes-program-proyect'!K742</f>
        <v>0</v>
      </c>
      <c r="C742" s="193" t="str">
        <f t="shared" si="26"/>
        <v/>
      </c>
      <c r="D742" s="193">
        <f>'T12. Planes-program-proyect'!L742</f>
        <v>0</v>
      </c>
      <c r="E742" s="193" t="str">
        <f>'T12. Planes-program-proyect'!D742</f>
        <v>No existe una competencia definida</v>
      </c>
      <c r="F742" s="193">
        <f>'T12. Planes-program-proyect'!B742</f>
        <v>0</v>
      </c>
      <c r="G742" s="150">
        <f>'T11.Obj G, politicas, metas'!E742</f>
        <v>0</v>
      </c>
      <c r="H742" s="150">
        <f>'T11.Obj G, politicas, metas'!F742</f>
        <v>0</v>
      </c>
      <c r="I742" s="150">
        <f>+'T11.Obj G, politicas, metas'!G742</f>
        <v>0</v>
      </c>
      <c r="J742" s="189">
        <f>'T11.Obj G, politicas, metas'!H742</f>
        <v>0</v>
      </c>
      <c r="K742" s="189">
        <f>'T11.Obj G, politicas, metas'!I742</f>
        <v>0</v>
      </c>
      <c r="L742" s="189">
        <f t="shared" si="27"/>
        <v>0</v>
      </c>
      <c r="M742" s="189">
        <f>'T11.Obj G, politicas, metas'!J742</f>
        <v>0</v>
      </c>
      <c r="N742" s="189">
        <f>'T11.Obj G, politicas, metas'!K742</f>
        <v>0</v>
      </c>
      <c r="O742" s="189">
        <f>'T11.Obj G, politicas, metas'!L742</f>
        <v>0</v>
      </c>
      <c r="P742" s="189">
        <f>'T11.Obj G, politicas, metas'!M742</f>
        <v>0</v>
      </c>
      <c r="Q742" s="150" t="str">
        <f>_xlfn.CONCAT("PLAN/PROGRAMA: ",'T12. Planes-program-proyect'!F742,"
","PROYECTO: ",'T12. Planes-program-proyect'!G742)</f>
        <v xml:space="preserve">PLAN/PROGRAMA: 
PROYECTO: </v>
      </c>
      <c r="R742" s="231">
        <f>+'T12. Planes-program-proyect'!I742</f>
        <v>0</v>
      </c>
    </row>
    <row r="743" spans="1:18" ht="38.25">
      <c r="A743" s="193" t="str">
        <f>+'T12. Planes-program-proyect'!O743</f>
        <v xml:space="preserve"> </v>
      </c>
      <c r="B743" s="193">
        <f>'T12. Planes-program-proyect'!K743</f>
        <v>0</v>
      </c>
      <c r="C743" s="193" t="str">
        <f t="shared" si="26"/>
        <v/>
      </c>
      <c r="D743" s="193">
        <f>'T12. Planes-program-proyect'!L743</f>
        <v>0</v>
      </c>
      <c r="E743" s="193" t="str">
        <f>'T12. Planes-program-proyect'!D743</f>
        <v>No existe una competencia definida</v>
      </c>
      <c r="F743" s="193">
        <f>'T12. Planes-program-proyect'!B743</f>
        <v>0</v>
      </c>
      <c r="G743" s="150">
        <f>'T11.Obj G, politicas, metas'!E743</f>
        <v>0</v>
      </c>
      <c r="H743" s="150">
        <f>'T11.Obj G, politicas, metas'!F743</f>
        <v>0</v>
      </c>
      <c r="I743" s="150">
        <f>+'T11.Obj G, politicas, metas'!G743</f>
        <v>0</v>
      </c>
      <c r="J743" s="189">
        <f>'T11.Obj G, politicas, metas'!H743</f>
        <v>0</v>
      </c>
      <c r="K743" s="189">
        <f>'T11.Obj G, politicas, metas'!I743</f>
        <v>0</v>
      </c>
      <c r="L743" s="189">
        <f t="shared" si="27"/>
        <v>0</v>
      </c>
      <c r="M743" s="189">
        <f>'T11.Obj G, politicas, metas'!J743</f>
        <v>0</v>
      </c>
      <c r="N743" s="189">
        <f>'T11.Obj G, politicas, metas'!K743</f>
        <v>0</v>
      </c>
      <c r="O743" s="189">
        <f>'T11.Obj G, politicas, metas'!L743</f>
        <v>0</v>
      </c>
      <c r="P743" s="189">
        <f>'T11.Obj G, politicas, metas'!M743</f>
        <v>0</v>
      </c>
      <c r="Q743" s="150" t="str">
        <f>_xlfn.CONCAT("PLAN/PROGRAMA: ",'T12. Planes-program-proyect'!F743,"
","PROYECTO: ",'T12. Planes-program-proyect'!G743)</f>
        <v xml:space="preserve">PLAN/PROGRAMA: 
PROYECTO: </v>
      </c>
      <c r="R743" s="231">
        <f>+'T12. Planes-program-proyect'!I743</f>
        <v>0</v>
      </c>
    </row>
    <row r="744" spans="1:18" ht="38.25">
      <c r="A744" s="193" t="str">
        <f>+'T12. Planes-program-proyect'!O744</f>
        <v xml:space="preserve"> </v>
      </c>
      <c r="B744" s="193">
        <f>'T12. Planes-program-proyect'!K744</f>
        <v>0</v>
      </c>
      <c r="C744" s="193" t="str">
        <f t="shared" si="26"/>
        <v/>
      </c>
      <c r="D744" s="193">
        <f>'T12. Planes-program-proyect'!L744</f>
        <v>0</v>
      </c>
      <c r="E744" s="193" t="str">
        <f>'T12. Planes-program-proyect'!D744</f>
        <v>No existe una competencia definida</v>
      </c>
      <c r="F744" s="193">
        <f>'T12. Planes-program-proyect'!B744</f>
        <v>0</v>
      </c>
      <c r="G744" s="150">
        <f>'T11.Obj G, politicas, metas'!E744</f>
        <v>0</v>
      </c>
      <c r="H744" s="150">
        <f>'T11.Obj G, politicas, metas'!F744</f>
        <v>0</v>
      </c>
      <c r="I744" s="150">
        <f>+'T11.Obj G, politicas, metas'!G744</f>
        <v>0</v>
      </c>
      <c r="J744" s="189">
        <f>'T11.Obj G, politicas, metas'!H744</f>
        <v>0</v>
      </c>
      <c r="K744" s="189">
        <f>'T11.Obj G, politicas, metas'!I744</f>
        <v>0</v>
      </c>
      <c r="L744" s="189">
        <f t="shared" si="27"/>
        <v>0</v>
      </c>
      <c r="M744" s="189">
        <f>'T11.Obj G, politicas, metas'!J744</f>
        <v>0</v>
      </c>
      <c r="N744" s="189">
        <f>'T11.Obj G, politicas, metas'!K744</f>
        <v>0</v>
      </c>
      <c r="O744" s="189">
        <f>'T11.Obj G, politicas, metas'!L744</f>
        <v>0</v>
      </c>
      <c r="P744" s="189">
        <f>'T11.Obj G, politicas, metas'!M744</f>
        <v>0</v>
      </c>
      <c r="Q744" s="150" t="str">
        <f>_xlfn.CONCAT("PLAN/PROGRAMA: ",'T12. Planes-program-proyect'!F744,"
","PROYECTO: ",'T12. Planes-program-proyect'!G744)</f>
        <v xml:space="preserve">PLAN/PROGRAMA: 
PROYECTO: </v>
      </c>
      <c r="R744" s="231">
        <f>+'T12. Planes-program-proyect'!I744</f>
        <v>0</v>
      </c>
    </row>
    <row r="745" spans="1:18" ht="38.25">
      <c r="A745" s="193" t="str">
        <f>+'T12. Planes-program-proyect'!O745</f>
        <v xml:space="preserve"> </v>
      </c>
      <c r="B745" s="193">
        <f>'T12. Planes-program-proyect'!K745</f>
        <v>0</v>
      </c>
      <c r="C745" s="193" t="str">
        <f t="shared" si="26"/>
        <v/>
      </c>
      <c r="D745" s="193">
        <f>'T12. Planes-program-proyect'!L745</f>
        <v>0</v>
      </c>
      <c r="E745" s="193" t="str">
        <f>'T12. Planes-program-proyect'!D745</f>
        <v>No existe una competencia definida</v>
      </c>
      <c r="F745" s="193">
        <f>'T12. Planes-program-proyect'!B745</f>
        <v>0</v>
      </c>
      <c r="G745" s="150">
        <f>'T11.Obj G, politicas, metas'!E745</f>
        <v>0</v>
      </c>
      <c r="H745" s="150">
        <f>'T11.Obj G, politicas, metas'!F745</f>
        <v>0</v>
      </c>
      <c r="I745" s="150">
        <f>+'T11.Obj G, politicas, metas'!G745</f>
        <v>0</v>
      </c>
      <c r="J745" s="189">
        <f>'T11.Obj G, politicas, metas'!H745</f>
        <v>0</v>
      </c>
      <c r="K745" s="189">
        <f>'T11.Obj G, politicas, metas'!I745</f>
        <v>0</v>
      </c>
      <c r="L745" s="189">
        <f t="shared" si="27"/>
        <v>0</v>
      </c>
      <c r="M745" s="189">
        <f>'T11.Obj G, politicas, metas'!J745</f>
        <v>0</v>
      </c>
      <c r="N745" s="189">
        <f>'T11.Obj G, politicas, metas'!K745</f>
        <v>0</v>
      </c>
      <c r="O745" s="189">
        <f>'T11.Obj G, politicas, metas'!L745</f>
        <v>0</v>
      </c>
      <c r="P745" s="189">
        <f>'T11.Obj G, politicas, metas'!M745</f>
        <v>0</v>
      </c>
      <c r="Q745" s="150" t="str">
        <f>_xlfn.CONCAT("PLAN/PROGRAMA: ",'T12. Planes-program-proyect'!F745,"
","PROYECTO: ",'T12. Planes-program-proyect'!G745)</f>
        <v xml:space="preserve">PLAN/PROGRAMA: 
PROYECTO: </v>
      </c>
      <c r="R745" s="231">
        <f>+'T12. Planes-program-proyect'!I745</f>
        <v>0</v>
      </c>
    </row>
    <row r="746" spans="1:18" ht="38.25">
      <c r="A746" s="193" t="str">
        <f>+'T12. Planes-program-proyect'!O746</f>
        <v xml:space="preserve"> </v>
      </c>
      <c r="B746" s="193">
        <f>'T12. Planes-program-proyect'!K746</f>
        <v>0</v>
      </c>
      <c r="C746" s="193" t="str">
        <f t="shared" si="26"/>
        <v/>
      </c>
      <c r="D746" s="193">
        <f>'T12. Planes-program-proyect'!L746</f>
        <v>0</v>
      </c>
      <c r="E746" s="193" t="str">
        <f>'T12. Planes-program-proyect'!D746</f>
        <v>No existe una competencia definida</v>
      </c>
      <c r="F746" s="193">
        <f>'T12. Planes-program-proyect'!B746</f>
        <v>0</v>
      </c>
      <c r="G746" s="150">
        <f>'T11.Obj G, politicas, metas'!E746</f>
        <v>0</v>
      </c>
      <c r="H746" s="150">
        <f>'T11.Obj G, politicas, metas'!F746</f>
        <v>0</v>
      </c>
      <c r="I746" s="150">
        <f>+'T11.Obj G, politicas, metas'!G746</f>
        <v>0</v>
      </c>
      <c r="J746" s="189">
        <f>'T11.Obj G, politicas, metas'!H746</f>
        <v>0</v>
      </c>
      <c r="K746" s="189">
        <f>'T11.Obj G, politicas, metas'!I746</f>
        <v>0</v>
      </c>
      <c r="L746" s="189">
        <f t="shared" si="27"/>
        <v>0</v>
      </c>
      <c r="M746" s="189">
        <f>'T11.Obj G, politicas, metas'!J746</f>
        <v>0</v>
      </c>
      <c r="N746" s="189">
        <f>'T11.Obj G, politicas, metas'!K746</f>
        <v>0</v>
      </c>
      <c r="O746" s="189">
        <f>'T11.Obj G, politicas, metas'!L746</f>
        <v>0</v>
      </c>
      <c r="P746" s="189">
        <f>'T11.Obj G, politicas, metas'!M746</f>
        <v>0</v>
      </c>
      <c r="Q746" s="150" t="str">
        <f>_xlfn.CONCAT("PLAN/PROGRAMA: ",'T12. Planes-program-proyect'!F746,"
","PROYECTO: ",'T12. Planes-program-proyect'!G746)</f>
        <v xml:space="preserve">PLAN/PROGRAMA: 
PROYECTO: </v>
      </c>
      <c r="R746" s="231">
        <f>+'T12. Planes-program-proyect'!I746</f>
        <v>0</v>
      </c>
    </row>
    <row r="747" spans="1:18" ht="38.25">
      <c r="A747" s="193" t="str">
        <f>+'T12. Planes-program-proyect'!O747</f>
        <v xml:space="preserve"> </v>
      </c>
      <c r="B747" s="193">
        <f>'T12. Planes-program-proyect'!K747</f>
        <v>0</v>
      </c>
      <c r="C747" s="193" t="str">
        <f t="shared" si="26"/>
        <v/>
      </c>
      <c r="D747" s="193">
        <f>'T12. Planes-program-proyect'!L747</f>
        <v>0</v>
      </c>
      <c r="E747" s="193" t="str">
        <f>'T12. Planes-program-proyect'!D747</f>
        <v>No existe una competencia definida</v>
      </c>
      <c r="F747" s="193">
        <f>'T12. Planes-program-proyect'!B747</f>
        <v>0</v>
      </c>
      <c r="G747" s="150">
        <f>'T11.Obj G, politicas, metas'!E747</f>
        <v>0</v>
      </c>
      <c r="H747" s="150">
        <f>'T11.Obj G, politicas, metas'!F747</f>
        <v>0</v>
      </c>
      <c r="I747" s="150">
        <f>+'T11.Obj G, politicas, metas'!G747</f>
        <v>0</v>
      </c>
      <c r="J747" s="189">
        <f>'T11.Obj G, politicas, metas'!H747</f>
        <v>0</v>
      </c>
      <c r="K747" s="189">
        <f>'T11.Obj G, politicas, metas'!I747</f>
        <v>0</v>
      </c>
      <c r="L747" s="189">
        <f t="shared" si="27"/>
        <v>0</v>
      </c>
      <c r="M747" s="189">
        <f>'T11.Obj G, politicas, metas'!J747</f>
        <v>0</v>
      </c>
      <c r="N747" s="189">
        <f>'T11.Obj G, politicas, metas'!K747</f>
        <v>0</v>
      </c>
      <c r="O747" s="189">
        <f>'T11.Obj G, politicas, metas'!L747</f>
        <v>0</v>
      </c>
      <c r="P747" s="189">
        <f>'T11.Obj G, politicas, metas'!M747</f>
        <v>0</v>
      </c>
      <c r="Q747" s="150" t="str">
        <f>_xlfn.CONCAT("PLAN/PROGRAMA: ",'T12. Planes-program-proyect'!F747,"
","PROYECTO: ",'T12. Planes-program-proyect'!G747)</f>
        <v xml:space="preserve">PLAN/PROGRAMA: 
PROYECTO: </v>
      </c>
      <c r="R747" s="231">
        <f>+'T12. Planes-program-proyect'!I747</f>
        <v>0</v>
      </c>
    </row>
    <row r="748" spans="1:18" ht="38.25">
      <c r="A748" s="193" t="str">
        <f>+'T12. Planes-program-proyect'!O748</f>
        <v xml:space="preserve"> </v>
      </c>
      <c r="B748" s="193">
        <f>'T12. Planes-program-proyect'!K748</f>
        <v>0</v>
      </c>
      <c r="C748" s="193" t="str">
        <f t="shared" si="26"/>
        <v/>
      </c>
      <c r="D748" s="193">
        <f>'T12. Planes-program-proyect'!L748</f>
        <v>0</v>
      </c>
      <c r="E748" s="193" t="str">
        <f>'T12. Planes-program-proyect'!D748</f>
        <v>No existe una competencia definida</v>
      </c>
      <c r="F748" s="193">
        <f>'T12. Planes-program-proyect'!B748</f>
        <v>0</v>
      </c>
      <c r="G748" s="150">
        <f>'T11.Obj G, politicas, metas'!E748</f>
        <v>0</v>
      </c>
      <c r="H748" s="150">
        <f>'T11.Obj G, politicas, metas'!F748</f>
        <v>0</v>
      </c>
      <c r="I748" s="150">
        <f>+'T11.Obj G, politicas, metas'!G748</f>
        <v>0</v>
      </c>
      <c r="J748" s="189">
        <f>'T11.Obj G, politicas, metas'!H748</f>
        <v>0</v>
      </c>
      <c r="K748" s="189">
        <f>'T11.Obj G, politicas, metas'!I748</f>
        <v>0</v>
      </c>
      <c r="L748" s="189">
        <f t="shared" si="27"/>
        <v>0</v>
      </c>
      <c r="M748" s="189">
        <f>'T11.Obj G, politicas, metas'!J748</f>
        <v>0</v>
      </c>
      <c r="N748" s="189">
        <f>'T11.Obj G, politicas, metas'!K748</f>
        <v>0</v>
      </c>
      <c r="O748" s="189">
        <f>'T11.Obj G, politicas, metas'!L748</f>
        <v>0</v>
      </c>
      <c r="P748" s="189">
        <f>'T11.Obj G, politicas, metas'!M748</f>
        <v>0</v>
      </c>
      <c r="Q748" s="150" t="str">
        <f>_xlfn.CONCAT("PLAN/PROGRAMA: ",'T12. Planes-program-proyect'!F748,"
","PROYECTO: ",'T12. Planes-program-proyect'!G748)</f>
        <v xml:space="preserve">PLAN/PROGRAMA: 
PROYECTO: </v>
      </c>
      <c r="R748" s="231">
        <f>+'T12. Planes-program-proyect'!I748</f>
        <v>0</v>
      </c>
    </row>
    <row r="749" spans="1:18" ht="38.25">
      <c r="A749" s="193" t="str">
        <f>+'T12. Planes-program-proyect'!O749</f>
        <v xml:space="preserve"> </v>
      </c>
      <c r="B749" s="193">
        <f>'T12. Planes-program-proyect'!K749</f>
        <v>0</v>
      </c>
      <c r="C749" s="193" t="str">
        <f t="shared" si="26"/>
        <v/>
      </c>
      <c r="D749" s="193">
        <f>'T12. Planes-program-proyect'!L749</f>
        <v>0</v>
      </c>
      <c r="E749" s="193" t="str">
        <f>'T12. Planes-program-proyect'!D749</f>
        <v>No existe una competencia definida</v>
      </c>
      <c r="F749" s="193">
        <f>'T12. Planes-program-proyect'!B749</f>
        <v>0</v>
      </c>
      <c r="G749" s="150">
        <f>'T11.Obj G, politicas, metas'!E749</f>
        <v>0</v>
      </c>
      <c r="H749" s="150">
        <f>'T11.Obj G, politicas, metas'!F749</f>
        <v>0</v>
      </c>
      <c r="I749" s="150">
        <f>+'T11.Obj G, politicas, metas'!G749</f>
        <v>0</v>
      </c>
      <c r="J749" s="189">
        <f>'T11.Obj G, politicas, metas'!H749</f>
        <v>0</v>
      </c>
      <c r="K749" s="189">
        <f>'T11.Obj G, politicas, metas'!I749</f>
        <v>0</v>
      </c>
      <c r="L749" s="189">
        <f t="shared" si="27"/>
        <v>0</v>
      </c>
      <c r="M749" s="189">
        <f>'T11.Obj G, politicas, metas'!J749</f>
        <v>0</v>
      </c>
      <c r="N749" s="189">
        <f>'T11.Obj G, politicas, metas'!K749</f>
        <v>0</v>
      </c>
      <c r="O749" s="189">
        <f>'T11.Obj G, politicas, metas'!L749</f>
        <v>0</v>
      </c>
      <c r="P749" s="189">
        <f>'T11.Obj G, politicas, metas'!M749</f>
        <v>0</v>
      </c>
      <c r="Q749" s="150" t="str">
        <f>_xlfn.CONCAT("PLAN/PROGRAMA: ",'T12. Planes-program-proyect'!F749,"
","PROYECTO: ",'T12. Planes-program-proyect'!G749)</f>
        <v xml:space="preserve">PLAN/PROGRAMA: 
PROYECTO: </v>
      </c>
      <c r="R749" s="231">
        <f>+'T12. Planes-program-proyect'!I749</f>
        <v>0</v>
      </c>
    </row>
    <row r="750" spans="1:18" ht="38.25">
      <c r="A750" s="193" t="str">
        <f>+'T12. Planes-program-proyect'!O750</f>
        <v xml:space="preserve"> </v>
      </c>
      <c r="B750" s="193">
        <f>'T12. Planes-program-proyect'!K750</f>
        <v>0</v>
      </c>
      <c r="C750" s="193" t="str">
        <f t="shared" si="26"/>
        <v/>
      </c>
      <c r="D750" s="193">
        <f>'T12. Planes-program-proyect'!L750</f>
        <v>0</v>
      </c>
      <c r="E750" s="193" t="str">
        <f>'T12. Planes-program-proyect'!D750</f>
        <v>No existe una competencia definida</v>
      </c>
      <c r="F750" s="193">
        <f>'T12. Planes-program-proyect'!B750</f>
        <v>0</v>
      </c>
      <c r="G750" s="150">
        <f>'T11.Obj G, politicas, metas'!E750</f>
        <v>0</v>
      </c>
      <c r="H750" s="150">
        <f>'T11.Obj G, politicas, metas'!F750</f>
        <v>0</v>
      </c>
      <c r="I750" s="150">
        <f>+'T11.Obj G, politicas, metas'!G750</f>
        <v>0</v>
      </c>
      <c r="J750" s="189">
        <f>'T11.Obj G, politicas, metas'!H750</f>
        <v>0</v>
      </c>
      <c r="K750" s="189">
        <f>'T11.Obj G, politicas, metas'!I750</f>
        <v>0</v>
      </c>
      <c r="L750" s="189">
        <f t="shared" si="27"/>
        <v>0</v>
      </c>
      <c r="M750" s="189">
        <f>'T11.Obj G, politicas, metas'!J750</f>
        <v>0</v>
      </c>
      <c r="N750" s="189">
        <f>'T11.Obj G, politicas, metas'!K750</f>
        <v>0</v>
      </c>
      <c r="O750" s="189">
        <f>'T11.Obj G, politicas, metas'!L750</f>
        <v>0</v>
      </c>
      <c r="P750" s="189">
        <f>'T11.Obj G, politicas, metas'!M750</f>
        <v>0</v>
      </c>
      <c r="Q750" s="150" t="str">
        <f>_xlfn.CONCAT("PLAN/PROGRAMA: ",'T12. Planes-program-proyect'!F750,"
","PROYECTO: ",'T12. Planes-program-proyect'!G750)</f>
        <v xml:space="preserve">PLAN/PROGRAMA: 
PROYECTO: </v>
      </c>
      <c r="R750" s="231">
        <f>+'T12. Planes-program-proyect'!I750</f>
        <v>0</v>
      </c>
    </row>
    <row r="751" spans="1:18" ht="38.25">
      <c r="A751" s="193" t="str">
        <f>+'T12. Planes-program-proyect'!O751</f>
        <v xml:space="preserve"> </v>
      </c>
      <c r="B751" s="193">
        <f>'T12. Planes-program-proyect'!K751</f>
        <v>0</v>
      </c>
      <c r="C751" s="193" t="str">
        <f t="shared" si="26"/>
        <v/>
      </c>
      <c r="D751" s="193">
        <f>'T12. Planes-program-proyect'!L751</f>
        <v>0</v>
      </c>
      <c r="E751" s="193" t="str">
        <f>'T12. Planes-program-proyect'!D751</f>
        <v>No existe una competencia definida</v>
      </c>
      <c r="F751" s="193">
        <f>'T12. Planes-program-proyect'!B751</f>
        <v>0</v>
      </c>
      <c r="G751" s="150">
        <f>'T11.Obj G, politicas, metas'!E751</f>
        <v>0</v>
      </c>
      <c r="H751" s="150">
        <f>'T11.Obj G, politicas, metas'!F751</f>
        <v>0</v>
      </c>
      <c r="I751" s="150">
        <f>+'T11.Obj G, politicas, metas'!G751</f>
        <v>0</v>
      </c>
      <c r="J751" s="189">
        <f>'T11.Obj G, politicas, metas'!H751</f>
        <v>0</v>
      </c>
      <c r="K751" s="189">
        <f>'T11.Obj G, politicas, metas'!I751</f>
        <v>0</v>
      </c>
      <c r="L751" s="189">
        <f t="shared" si="27"/>
        <v>0</v>
      </c>
      <c r="M751" s="189">
        <f>'T11.Obj G, politicas, metas'!J751</f>
        <v>0</v>
      </c>
      <c r="N751" s="189">
        <f>'T11.Obj G, politicas, metas'!K751</f>
        <v>0</v>
      </c>
      <c r="O751" s="189">
        <f>'T11.Obj G, politicas, metas'!L751</f>
        <v>0</v>
      </c>
      <c r="P751" s="189">
        <f>'T11.Obj G, politicas, metas'!M751</f>
        <v>0</v>
      </c>
      <c r="Q751" s="150" t="str">
        <f>_xlfn.CONCAT("PLAN/PROGRAMA: ",'T12. Planes-program-proyect'!F751,"
","PROYECTO: ",'T12. Planes-program-proyect'!G751)</f>
        <v xml:space="preserve">PLAN/PROGRAMA: 
PROYECTO: </v>
      </c>
      <c r="R751" s="231">
        <f>+'T12. Planes-program-proyect'!I751</f>
        <v>0</v>
      </c>
    </row>
    <row r="752" spans="1:18" ht="38.25">
      <c r="A752" s="193" t="str">
        <f>+'T12. Planes-program-proyect'!O752</f>
        <v xml:space="preserve"> </v>
      </c>
      <c r="B752" s="193">
        <f>'T12. Planes-program-proyect'!K752</f>
        <v>0</v>
      </c>
      <c r="C752" s="193" t="str">
        <f t="shared" si="26"/>
        <v/>
      </c>
      <c r="D752" s="193">
        <f>'T12. Planes-program-proyect'!L752</f>
        <v>0</v>
      </c>
      <c r="E752" s="193" t="str">
        <f>'T12. Planes-program-proyect'!D752</f>
        <v>No existe una competencia definida</v>
      </c>
      <c r="F752" s="193">
        <f>'T12. Planes-program-proyect'!B752</f>
        <v>0</v>
      </c>
      <c r="G752" s="150">
        <f>'T11.Obj G, politicas, metas'!E752</f>
        <v>0</v>
      </c>
      <c r="H752" s="150">
        <f>'T11.Obj G, politicas, metas'!F752</f>
        <v>0</v>
      </c>
      <c r="I752" s="150">
        <f>+'T11.Obj G, politicas, metas'!G752</f>
        <v>0</v>
      </c>
      <c r="J752" s="189">
        <f>'T11.Obj G, politicas, metas'!H752</f>
        <v>0</v>
      </c>
      <c r="K752" s="189">
        <f>'T11.Obj G, politicas, metas'!I752</f>
        <v>0</v>
      </c>
      <c r="L752" s="189">
        <f t="shared" si="27"/>
        <v>0</v>
      </c>
      <c r="M752" s="189">
        <f>'T11.Obj G, politicas, metas'!J752</f>
        <v>0</v>
      </c>
      <c r="N752" s="189">
        <f>'T11.Obj G, politicas, metas'!K752</f>
        <v>0</v>
      </c>
      <c r="O752" s="189">
        <f>'T11.Obj G, politicas, metas'!L752</f>
        <v>0</v>
      </c>
      <c r="P752" s="189">
        <f>'T11.Obj G, politicas, metas'!M752</f>
        <v>0</v>
      </c>
      <c r="Q752" s="150" t="str">
        <f>_xlfn.CONCAT("PLAN/PROGRAMA: ",'T12. Planes-program-proyect'!F752,"
","PROYECTO: ",'T12. Planes-program-proyect'!G752)</f>
        <v xml:space="preserve">PLAN/PROGRAMA: 
PROYECTO: </v>
      </c>
      <c r="R752" s="231">
        <f>+'T12. Planes-program-proyect'!I752</f>
        <v>0</v>
      </c>
    </row>
    <row r="753" spans="1:18" ht="38.25">
      <c r="A753" s="193" t="str">
        <f>+'T12. Planes-program-proyect'!O753</f>
        <v xml:space="preserve"> </v>
      </c>
      <c r="B753" s="193">
        <f>'T12. Planes-program-proyect'!K753</f>
        <v>0</v>
      </c>
      <c r="C753" s="193" t="str">
        <f t="shared" si="26"/>
        <v/>
      </c>
      <c r="D753" s="193">
        <f>'T12. Planes-program-proyect'!L753</f>
        <v>0</v>
      </c>
      <c r="E753" s="193" t="str">
        <f>'T12. Planes-program-proyect'!D753</f>
        <v>No existe una competencia definida</v>
      </c>
      <c r="F753" s="193">
        <f>'T12. Planes-program-proyect'!B753</f>
        <v>0</v>
      </c>
      <c r="G753" s="150">
        <f>'T11.Obj G, politicas, metas'!E753</f>
        <v>0</v>
      </c>
      <c r="H753" s="150">
        <f>'T11.Obj G, politicas, metas'!F753</f>
        <v>0</v>
      </c>
      <c r="I753" s="150">
        <f>+'T11.Obj G, politicas, metas'!G753</f>
        <v>0</v>
      </c>
      <c r="J753" s="189">
        <f>'T11.Obj G, politicas, metas'!H753</f>
        <v>0</v>
      </c>
      <c r="K753" s="189">
        <f>'T11.Obj G, politicas, metas'!I753</f>
        <v>0</v>
      </c>
      <c r="L753" s="189">
        <f t="shared" si="27"/>
        <v>0</v>
      </c>
      <c r="M753" s="189">
        <f>'T11.Obj G, politicas, metas'!J753</f>
        <v>0</v>
      </c>
      <c r="N753" s="189">
        <f>'T11.Obj G, politicas, metas'!K753</f>
        <v>0</v>
      </c>
      <c r="O753" s="189">
        <f>'T11.Obj G, politicas, metas'!L753</f>
        <v>0</v>
      </c>
      <c r="P753" s="189">
        <f>'T11.Obj G, politicas, metas'!M753</f>
        <v>0</v>
      </c>
      <c r="Q753" s="150" t="str">
        <f>_xlfn.CONCAT("PLAN/PROGRAMA: ",'T12. Planes-program-proyect'!F753,"
","PROYECTO: ",'T12. Planes-program-proyect'!G753)</f>
        <v xml:space="preserve">PLAN/PROGRAMA: 
PROYECTO: </v>
      </c>
      <c r="R753" s="231">
        <f>+'T12. Planes-program-proyect'!I753</f>
        <v>0</v>
      </c>
    </row>
    <row r="754" spans="1:18" ht="38.25">
      <c r="A754" s="193" t="str">
        <f>+'T12. Planes-program-proyect'!O754</f>
        <v xml:space="preserve"> </v>
      </c>
      <c r="B754" s="193">
        <f>'T12. Planes-program-proyect'!K754</f>
        <v>0</v>
      </c>
      <c r="C754" s="193" t="str">
        <f t="shared" si="26"/>
        <v/>
      </c>
      <c r="D754" s="193">
        <f>'T12. Planes-program-proyect'!L754</f>
        <v>0</v>
      </c>
      <c r="E754" s="193" t="str">
        <f>'T12. Planes-program-proyect'!D754</f>
        <v>No existe una competencia definida</v>
      </c>
      <c r="F754" s="193">
        <f>'T12. Planes-program-proyect'!B754</f>
        <v>0</v>
      </c>
      <c r="G754" s="150">
        <f>'T11.Obj G, politicas, metas'!E754</f>
        <v>0</v>
      </c>
      <c r="H754" s="150">
        <f>'T11.Obj G, politicas, metas'!F754</f>
        <v>0</v>
      </c>
      <c r="I754" s="150">
        <f>+'T11.Obj G, politicas, metas'!G754</f>
        <v>0</v>
      </c>
      <c r="J754" s="189">
        <f>'T11.Obj G, politicas, metas'!H754</f>
        <v>0</v>
      </c>
      <c r="K754" s="189">
        <f>'T11.Obj G, politicas, metas'!I754</f>
        <v>0</v>
      </c>
      <c r="L754" s="189">
        <f t="shared" si="27"/>
        <v>0</v>
      </c>
      <c r="M754" s="189">
        <f>'T11.Obj G, politicas, metas'!J754</f>
        <v>0</v>
      </c>
      <c r="N754" s="189">
        <f>'T11.Obj G, politicas, metas'!K754</f>
        <v>0</v>
      </c>
      <c r="O754" s="189">
        <f>'T11.Obj G, politicas, metas'!L754</f>
        <v>0</v>
      </c>
      <c r="P754" s="189">
        <f>'T11.Obj G, politicas, metas'!M754</f>
        <v>0</v>
      </c>
      <c r="Q754" s="150" t="str">
        <f>_xlfn.CONCAT("PLAN/PROGRAMA: ",'T12. Planes-program-proyect'!F754,"
","PROYECTO: ",'T12. Planes-program-proyect'!G754)</f>
        <v xml:space="preserve">PLAN/PROGRAMA: 
PROYECTO: </v>
      </c>
      <c r="R754" s="231">
        <f>+'T12. Planes-program-proyect'!I754</f>
        <v>0</v>
      </c>
    </row>
    <row r="755" spans="1:18" ht="38.25">
      <c r="A755" s="193" t="str">
        <f>+'T12. Planes-program-proyect'!O755</f>
        <v xml:space="preserve"> </v>
      </c>
      <c r="B755" s="193">
        <f>'T12. Planes-program-proyect'!K755</f>
        <v>0</v>
      </c>
      <c r="C755" s="193" t="str">
        <f t="shared" si="26"/>
        <v/>
      </c>
      <c r="D755" s="193">
        <f>'T12. Planes-program-proyect'!L755</f>
        <v>0</v>
      </c>
      <c r="E755" s="193" t="str">
        <f>'T12. Planes-program-proyect'!D755</f>
        <v>No existe una competencia definida</v>
      </c>
      <c r="F755" s="193">
        <f>'T12. Planes-program-proyect'!B755</f>
        <v>0</v>
      </c>
      <c r="G755" s="150">
        <f>'T11.Obj G, politicas, metas'!E755</f>
        <v>0</v>
      </c>
      <c r="H755" s="150">
        <f>'T11.Obj G, politicas, metas'!F755</f>
        <v>0</v>
      </c>
      <c r="I755" s="150">
        <f>+'T11.Obj G, politicas, metas'!G755</f>
        <v>0</v>
      </c>
      <c r="J755" s="189">
        <f>'T11.Obj G, politicas, metas'!H755</f>
        <v>0</v>
      </c>
      <c r="K755" s="189">
        <f>'T11.Obj G, politicas, metas'!I755</f>
        <v>0</v>
      </c>
      <c r="L755" s="189">
        <f t="shared" si="27"/>
        <v>0</v>
      </c>
      <c r="M755" s="189">
        <f>'T11.Obj G, politicas, metas'!J755</f>
        <v>0</v>
      </c>
      <c r="N755" s="189">
        <f>'T11.Obj G, politicas, metas'!K755</f>
        <v>0</v>
      </c>
      <c r="O755" s="189">
        <f>'T11.Obj G, politicas, metas'!L755</f>
        <v>0</v>
      </c>
      <c r="P755" s="189">
        <f>'T11.Obj G, politicas, metas'!M755</f>
        <v>0</v>
      </c>
      <c r="Q755" s="150" t="str">
        <f>_xlfn.CONCAT("PLAN/PROGRAMA: ",'T12. Planes-program-proyect'!F755,"
","PROYECTO: ",'T12. Planes-program-proyect'!G755)</f>
        <v xml:space="preserve">PLAN/PROGRAMA: 
PROYECTO: </v>
      </c>
      <c r="R755" s="231">
        <f>+'T12. Planes-program-proyect'!I755</f>
        <v>0</v>
      </c>
    </row>
    <row r="756" spans="1:18" ht="38.25">
      <c r="A756" s="193" t="str">
        <f>+'T12. Planes-program-proyect'!O756</f>
        <v xml:space="preserve"> </v>
      </c>
      <c r="B756" s="193">
        <f>'T12. Planes-program-proyect'!K756</f>
        <v>0</v>
      </c>
      <c r="C756" s="193" t="str">
        <f t="shared" si="26"/>
        <v/>
      </c>
      <c r="D756" s="193">
        <f>'T12. Planes-program-proyect'!L756</f>
        <v>0</v>
      </c>
      <c r="E756" s="193" t="str">
        <f>'T12. Planes-program-proyect'!D756</f>
        <v>No existe una competencia definida</v>
      </c>
      <c r="F756" s="193">
        <f>'T12. Planes-program-proyect'!B756</f>
        <v>0</v>
      </c>
      <c r="G756" s="150">
        <f>'T11.Obj G, politicas, metas'!E756</f>
        <v>0</v>
      </c>
      <c r="H756" s="150">
        <f>'T11.Obj G, politicas, metas'!F756</f>
        <v>0</v>
      </c>
      <c r="I756" s="150">
        <f>+'T11.Obj G, politicas, metas'!G756</f>
        <v>0</v>
      </c>
      <c r="J756" s="189">
        <f>'T11.Obj G, politicas, metas'!H756</f>
        <v>0</v>
      </c>
      <c r="K756" s="189">
        <f>'T11.Obj G, politicas, metas'!I756</f>
        <v>0</v>
      </c>
      <c r="L756" s="189">
        <f t="shared" si="27"/>
        <v>0</v>
      </c>
      <c r="M756" s="189">
        <f>'T11.Obj G, politicas, metas'!J756</f>
        <v>0</v>
      </c>
      <c r="N756" s="189">
        <f>'T11.Obj G, politicas, metas'!K756</f>
        <v>0</v>
      </c>
      <c r="O756" s="189">
        <f>'T11.Obj G, politicas, metas'!L756</f>
        <v>0</v>
      </c>
      <c r="P756" s="189">
        <f>'T11.Obj G, politicas, metas'!M756</f>
        <v>0</v>
      </c>
      <c r="Q756" s="150" t="str">
        <f>_xlfn.CONCAT("PLAN/PROGRAMA: ",'T12. Planes-program-proyect'!F756,"
","PROYECTO: ",'T12. Planes-program-proyect'!G756)</f>
        <v xml:space="preserve">PLAN/PROGRAMA: 
PROYECTO: </v>
      </c>
      <c r="R756" s="231">
        <f>+'T12. Planes-program-proyect'!I756</f>
        <v>0</v>
      </c>
    </row>
    <row r="757" spans="1:18" ht="38.25">
      <c r="A757" s="193" t="str">
        <f>+'T12. Planes-program-proyect'!O757</f>
        <v xml:space="preserve"> </v>
      </c>
      <c r="B757" s="193">
        <f>'T12. Planes-program-proyect'!K757</f>
        <v>0</v>
      </c>
      <c r="C757" s="193" t="str">
        <f t="shared" si="26"/>
        <v/>
      </c>
      <c r="D757" s="193">
        <f>'T12. Planes-program-proyect'!L757</f>
        <v>0</v>
      </c>
      <c r="E757" s="193" t="str">
        <f>'T12. Planes-program-proyect'!D757</f>
        <v>No existe una competencia definida</v>
      </c>
      <c r="F757" s="193">
        <f>'T12. Planes-program-proyect'!B757</f>
        <v>0</v>
      </c>
      <c r="G757" s="150">
        <f>'T11.Obj G, politicas, metas'!E757</f>
        <v>0</v>
      </c>
      <c r="H757" s="150">
        <f>'T11.Obj G, politicas, metas'!F757</f>
        <v>0</v>
      </c>
      <c r="I757" s="150">
        <f>+'T11.Obj G, politicas, metas'!G757</f>
        <v>0</v>
      </c>
      <c r="J757" s="189">
        <f>'T11.Obj G, politicas, metas'!H757</f>
        <v>0</v>
      </c>
      <c r="K757" s="189">
        <f>'T11.Obj G, politicas, metas'!I757</f>
        <v>0</v>
      </c>
      <c r="L757" s="189">
        <f t="shared" si="27"/>
        <v>0</v>
      </c>
      <c r="M757" s="189">
        <f>'T11.Obj G, politicas, metas'!J757</f>
        <v>0</v>
      </c>
      <c r="N757" s="189">
        <f>'T11.Obj G, politicas, metas'!K757</f>
        <v>0</v>
      </c>
      <c r="O757" s="189">
        <f>'T11.Obj G, politicas, metas'!L757</f>
        <v>0</v>
      </c>
      <c r="P757" s="189">
        <f>'T11.Obj G, politicas, metas'!M757</f>
        <v>0</v>
      </c>
      <c r="Q757" s="150" t="str">
        <f>_xlfn.CONCAT("PLAN/PROGRAMA: ",'T12. Planes-program-proyect'!F757,"
","PROYECTO: ",'T12. Planes-program-proyect'!G757)</f>
        <v xml:space="preserve">PLAN/PROGRAMA: 
PROYECTO: </v>
      </c>
      <c r="R757" s="231">
        <f>+'T12. Planes-program-proyect'!I757</f>
        <v>0</v>
      </c>
    </row>
    <row r="758" spans="1:18" ht="38.25">
      <c r="A758" s="193" t="str">
        <f>+'T12. Planes-program-proyect'!O758</f>
        <v xml:space="preserve"> </v>
      </c>
      <c r="B758" s="193">
        <f>'T12. Planes-program-proyect'!K758</f>
        <v>0</v>
      </c>
      <c r="C758" s="193" t="str">
        <f t="shared" si="26"/>
        <v/>
      </c>
      <c r="D758" s="193">
        <f>'T12. Planes-program-proyect'!L758</f>
        <v>0</v>
      </c>
      <c r="E758" s="193" t="str">
        <f>'T12. Planes-program-proyect'!D758</f>
        <v>No existe una competencia definida</v>
      </c>
      <c r="F758" s="193">
        <f>'T12. Planes-program-proyect'!B758</f>
        <v>0</v>
      </c>
      <c r="G758" s="150">
        <f>'T11.Obj G, politicas, metas'!E758</f>
        <v>0</v>
      </c>
      <c r="H758" s="150">
        <f>'T11.Obj G, politicas, metas'!F758</f>
        <v>0</v>
      </c>
      <c r="I758" s="150">
        <f>+'T11.Obj G, politicas, metas'!G758</f>
        <v>0</v>
      </c>
      <c r="J758" s="189">
        <f>'T11.Obj G, politicas, metas'!H758</f>
        <v>0</v>
      </c>
      <c r="K758" s="189">
        <f>'T11.Obj G, politicas, metas'!I758</f>
        <v>0</v>
      </c>
      <c r="L758" s="189">
        <f t="shared" si="27"/>
        <v>0</v>
      </c>
      <c r="M758" s="189">
        <f>'T11.Obj G, politicas, metas'!J758</f>
        <v>0</v>
      </c>
      <c r="N758" s="189">
        <f>'T11.Obj G, politicas, metas'!K758</f>
        <v>0</v>
      </c>
      <c r="O758" s="189">
        <f>'T11.Obj G, politicas, metas'!L758</f>
        <v>0</v>
      </c>
      <c r="P758" s="189">
        <f>'T11.Obj G, politicas, metas'!M758</f>
        <v>0</v>
      </c>
      <c r="Q758" s="150" t="str">
        <f>_xlfn.CONCAT("PLAN/PROGRAMA: ",'T12. Planes-program-proyect'!F758,"
","PROYECTO: ",'T12. Planes-program-proyect'!G758)</f>
        <v xml:space="preserve">PLAN/PROGRAMA: 
PROYECTO: </v>
      </c>
      <c r="R758" s="231">
        <f>+'T12. Planes-program-proyect'!I758</f>
        <v>0</v>
      </c>
    </row>
    <row r="759" spans="1:18" ht="38.25">
      <c r="A759" s="193" t="str">
        <f>+'T12. Planes-program-proyect'!O759</f>
        <v xml:space="preserve"> </v>
      </c>
      <c r="B759" s="193">
        <f>'T12. Planes-program-proyect'!K759</f>
        <v>0</v>
      </c>
      <c r="C759" s="193" t="str">
        <f t="shared" si="26"/>
        <v/>
      </c>
      <c r="D759" s="193">
        <f>'T12. Planes-program-proyect'!L759</f>
        <v>0</v>
      </c>
      <c r="E759" s="193" t="str">
        <f>'T12. Planes-program-proyect'!D759</f>
        <v>No existe una competencia definida</v>
      </c>
      <c r="F759" s="193">
        <f>'T12. Planes-program-proyect'!B759</f>
        <v>0</v>
      </c>
      <c r="G759" s="150">
        <f>'T11.Obj G, politicas, metas'!E759</f>
        <v>0</v>
      </c>
      <c r="H759" s="150">
        <f>'T11.Obj G, politicas, metas'!F759</f>
        <v>0</v>
      </c>
      <c r="I759" s="150">
        <f>+'T11.Obj G, politicas, metas'!G759</f>
        <v>0</v>
      </c>
      <c r="J759" s="189">
        <f>'T11.Obj G, politicas, metas'!H759</f>
        <v>0</v>
      </c>
      <c r="K759" s="189">
        <f>'T11.Obj G, politicas, metas'!I759</f>
        <v>0</v>
      </c>
      <c r="L759" s="189">
        <f t="shared" si="27"/>
        <v>0</v>
      </c>
      <c r="M759" s="189">
        <f>'T11.Obj G, politicas, metas'!J759</f>
        <v>0</v>
      </c>
      <c r="N759" s="189">
        <f>'T11.Obj G, politicas, metas'!K759</f>
        <v>0</v>
      </c>
      <c r="O759" s="189">
        <f>'T11.Obj G, politicas, metas'!L759</f>
        <v>0</v>
      </c>
      <c r="P759" s="189">
        <f>'T11.Obj G, politicas, metas'!M759</f>
        <v>0</v>
      </c>
      <c r="Q759" s="150" t="str">
        <f>_xlfn.CONCAT("PLAN/PROGRAMA: ",'T12. Planes-program-proyect'!F759,"
","PROYECTO: ",'T12. Planes-program-proyect'!G759)</f>
        <v xml:space="preserve">PLAN/PROGRAMA: 
PROYECTO: </v>
      </c>
      <c r="R759" s="231">
        <f>+'T12. Planes-program-proyect'!I759</f>
        <v>0</v>
      </c>
    </row>
    <row r="760" spans="1:18" ht="38.25">
      <c r="A760" s="193" t="str">
        <f>+'T12. Planes-program-proyect'!O760</f>
        <v xml:space="preserve"> </v>
      </c>
      <c r="B760" s="193">
        <f>'T12. Planes-program-proyect'!K760</f>
        <v>0</v>
      </c>
      <c r="C760" s="193" t="str">
        <f t="shared" si="26"/>
        <v/>
      </c>
      <c r="D760" s="193">
        <f>'T12. Planes-program-proyect'!L760</f>
        <v>0</v>
      </c>
      <c r="E760" s="193" t="str">
        <f>'T12. Planes-program-proyect'!D760</f>
        <v>No existe una competencia definida</v>
      </c>
      <c r="F760" s="193">
        <f>'T12. Planes-program-proyect'!B760</f>
        <v>0</v>
      </c>
      <c r="G760" s="150">
        <f>'T11.Obj G, politicas, metas'!E760</f>
        <v>0</v>
      </c>
      <c r="H760" s="150">
        <f>'T11.Obj G, politicas, metas'!F760</f>
        <v>0</v>
      </c>
      <c r="I760" s="150">
        <f>+'T11.Obj G, politicas, metas'!G760</f>
        <v>0</v>
      </c>
      <c r="J760" s="189">
        <f>'T11.Obj G, politicas, metas'!H760</f>
        <v>0</v>
      </c>
      <c r="K760" s="189">
        <f>'T11.Obj G, politicas, metas'!I760</f>
        <v>0</v>
      </c>
      <c r="L760" s="189">
        <f t="shared" si="27"/>
        <v>0</v>
      </c>
      <c r="M760" s="189">
        <f>'T11.Obj G, politicas, metas'!J760</f>
        <v>0</v>
      </c>
      <c r="N760" s="189">
        <f>'T11.Obj G, politicas, metas'!K760</f>
        <v>0</v>
      </c>
      <c r="O760" s="189">
        <f>'T11.Obj G, politicas, metas'!L760</f>
        <v>0</v>
      </c>
      <c r="P760" s="189">
        <f>'T11.Obj G, politicas, metas'!M760</f>
        <v>0</v>
      </c>
      <c r="Q760" s="150" t="str">
        <f>_xlfn.CONCAT("PLAN/PROGRAMA: ",'T12. Planes-program-proyect'!F760,"
","PROYECTO: ",'T12. Planes-program-proyect'!G760)</f>
        <v xml:space="preserve">PLAN/PROGRAMA: 
PROYECTO: </v>
      </c>
      <c r="R760" s="231">
        <f>+'T12. Planes-program-proyect'!I760</f>
        <v>0</v>
      </c>
    </row>
    <row r="761" spans="1:18" ht="38.25">
      <c r="A761" s="193" t="str">
        <f>+'T12. Planes-program-proyect'!O761</f>
        <v xml:space="preserve"> </v>
      </c>
      <c r="B761" s="193">
        <f>'T12. Planes-program-proyect'!K761</f>
        <v>0</v>
      </c>
      <c r="C761" s="193" t="str">
        <f t="shared" si="26"/>
        <v/>
      </c>
      <c r="D761" s="193">
        <f>'T12. Planes-program-proyect'!L761</f>
        <v>0</v>
      </c>
      <c r="E761" s="193" t="str">
        <f>'T12. Planes-program-proyect'!D761</f>
        <v>No existe una competencia definida</v>
      </c>
      <c r="F761" s="193">
        <f>'T12. Planes-program-proyect'!B761</f>
        <v>0</v>
      </c>
      <c r="G761" s="150">
        <f>'T11.Obj G, politicas, metas'!E761</f>
        <v>0</v>
      </c>
      <c r="H761" s="150">
        <f>'T11.Obj G, politicas, metas'!F761</f>
        <v>0</v>
      </c>
      <c r="I761" s="150">
        <f>+'T11.Obj G, politicas, metas'!G761</f>
        <v>0</v>
      </c>
      <c r="J761" s="189">
        <f>'T11.Obj G, politicas, metas'!H761</f>
        <v>0</v>
      </c>
      <c r="K761" s="189">
        <f>'T11.Obj G, politicas, metas'!I761</f>
        <v>0</v>
      </c>
      <c r="L761" s="189">
        <f t="shared" si="27"/>
        <v>0</v>
      </c>
      <c r="M761" s="189">
        <f>'T11.Obj G, politicas, metas'!J761</f>
        <v>0</v>
      </c>
      <c r="N761" s="189">
        <f>'T11.Obj G, politicas, metas'!K761</f>
        <v>0</v>
      </c>
      <c r="O761" s="189">
        <f>'T11.Obj G, politicas, metas'!L761</f>
        <v>0</v>
      </c>
      <c r="P761" s="189">
        <f>'T11.Obj G, politicas, metas'!M761</f>
        <v>0</v>
      </c>
      <c r="Q761" s="150" t="str">
        <f>_xlfn.CONCAT("PLAN/PROGRAMA: ",'T12. Planes-program-proyect'!F761,"
","PROYECTO: ",'T12. Planes-program-proyect'!G761)</f>
        <v xml:space="preserve">PLAN/PROGRAMA: 
PROYECTO: </v>
      </c>
      <c r="R761" s="231">
        <f>+'T12. Planes-program-proyect'!I761</f>
        <v>0</v>
      </c>
    </row>
    <row r="762" spans="1:18" ht="38.25">
      <c r="A762" s="193" t="str">
        <f>+'T12. Planes-program-proyect'!O762</f>
        <v xml:space="preserve"> </v>
      </c>
      <c r="B762" s="193">
        <f>'T12. Planes-program-proyect'!K762</f>
        <v>0</v>
      </c>
      <c r="C762" s="193" t="str">
        <f t="shared" si="26"/>
        <v/>
      </c>
      <c r="D762" s="193">
        <f>'T12. Planes-program-proyect'!L762</f>
        <v>0</v>
      </c>
      <c r="E762" s="193" t="str">
        <f>'T12. Planes-program-proyect'!D762</f>
        <v>No existe una competencia definida</v>
      </c>
      <c r="F762" s="193">
        <f>'T12. Planes-program-proyect'!B762</f>
        <v>0</v>
      </c>
      <c r="G762" s="150">
        <f>'T11.Obj G, politicas, metas'!E762</f>
        <v>0</v>
      </c>
      <c r="H762" s="150">
        <f>'T11.Obj G, politicas, metas'!F762</f>
        <v>0</v>
      </c>
      <c r="I762" s="150">
        <f>+'T11.Obj G, politicas, metas'!G762</f>
        <v>0</v>
      </c>
      <c r="J762" s="189">
        <f>'T11.Obj G, politicas, metas'!H762</f>
        <v>0</v>
      </c>
      <c r="K762" s="189">
        <f>'T11.Obj G, politicas, metas'!I762</f>
        <v>0</v>
      </c>
      <c r="L762" s="189">
        <f t="shared" si="27"/>
        <v>0</v>
      </c>
      <c r="M762" s="189">
        <f>'T11.Obj G, politicas, metas'!J762</f>
        <v>0</v>
      </c>
      <c r="N762" s="189">
        <f>'T11.Obj G, politicas, metas'!K762</f>
        <v>0</v>
      </c>
      <c r="O762" s="189">
        <f>'T11.Obj G, politicas, metas'!L762</f>
        <v>0</v>
      </c>
      <c r="P762" s="189">
        <f>'T11.Obj G, politicas, metas'!M762</f>
        <v>0</v>
      </c>
      <c r="Q762" s="150" t="str">
        <f>_xlfn.CONCAT("PLAN/PROGRAMA: ",'T12. Planes-program-proyect'!F762,"
","PROYECTO: ",'T12. Planes-program-proyect'!G762)</f>
        <v xml:space="preserve">PLAN/PROGRAMA: 
PROYECTO: </v>
      </c>
      <c r="R762" s="231">
        <f>+'T12. Planes-program-proyect'!I762</f>
        <v>0</v>
      </c>
    </row>
    <row r="763" spans="1:18" ht="38.25">
      <c r="A763" s="193" t="str">
        <f>+'T12. Planes-program-proyect'!O763</f>
        <v xml:space="preserve"> </v>
      </c>
      <c r="B763" s="193">
        <f>'T12. Planes-program-proyect'!K763</f>
        <v>0</v>
      </c>
      <c r="C763" s="193" t="str">
        <f t="shared" si="26"/>
        <v/>
      </c>
      <c r="D763" s="193">
        <f>'T12. Planes-program-proyect'!L763</f>
        <v>0</v>
      </c>
      <c r="E763" s="193" t="str">
        <f>'T12. Planes-program-proyect'!D763</f>
        <v>No existe una competencia definida</v>
      </c>
      <c r="F763" s="193">
        <f>'T12. Planes-program-proyect'!B763</f>
        <v>0</v>
      </c>
      <c r="G763" s="150">
        <f>'T11.Obj G, politicas, metas'!E763</f>
        <v>0</v>
      </c>
      <c r="H763" s="150">
        <f>'T11.Obj G, politicas, metas'!F763</f>
        <v>0</v>
      </c>
      <c r="I763" s="150">
        <f>+'T11.Obj G, politicas, metas'!G763</f>
        <v>0</v>
      </c>
      <c r="J763" s="189">
        <f>'T11.Obj G, politicas, metas'!H763</f>
        <v>0</v>
      </c>
      <c r="K763" s="189">
        <f>'T11.Obj G, politicas, metas'!I763</f>
        <v>0</v>
      </c>
      <c r="L763" s="189">
        <f t="shared" si="27"/>
        <v>0</v>
      </c>
      <c r="M763" s="189">
        <f>'T11.Obj G, politicas, metas'!J763</f>
        <v>0</v>
      </c>
      <c r="N763" s="189">
        <f>'T11.Obj G, politicas, metas'!K763</f>
        <v>0</v>
      </c>
      <c r="O763" s="189">
        <f>'T11.Obj G, politicas, metas'!L763</f>
        <v>0</v>
      </c>
      <c r="P763" s="189">
        <f>'T11.Obj G, politicas, metas'!M763</f>
        <v>0</v>
      </c>
      <c r="Q763" s="150" t="str">
        <f>_xlfn.CONCAT("PLAN/PROGRAMA: ",'T12. Planes-program-proyect'!F763,"
","PROYECTO: ",'T12. Planes-program-proyect'!G763)</f>
        <v xml:space="preserve">PLAN/PROGRAMA: 
PROYECTO: </v>
      </c>
      <c r="R763" s="231">
        <f>+'T12. Planes-program-proyect'!I763</f>
        <v>0</v>
      </c>
    </row>
    <row r="764" spans="1:18" ht="38.25">
      <c r="A764" s="193" t="str">
        <f>+'T12. Planes-program-proyect'!O764</f>
        <v xml:space="preserve"> </v>
      </c>
      <c r="B764" s="193">
        <f>'T12. Planes-program-proyect'!K764</f>
        <v>0</v>
      </c>
      <c r="C764" s="193" t="str">
        <f t="shared" si="26"/>
        <v/>
      </c>
      <c r="D764" s="193">
        <f>'T12. Planes-program-proyect'!L764</f>
        <v>0</v>
      </c>
      <c r="E764" s="193" t="str">
        <f>'T12. Planes-program-proyect'!D764</f>
        <v>No existe una competencia definida</v>
      </c>
      <c r="F764" s="193">
        <f>'T12. Planes-program-proyect'!B764</f>
        <v>0</v>
      </c>
      <c r="G764" s="150">
        <f>'T11.Obj G, politicas, metas'!E764</f>
        <v>0</v>
      </c>
      <c r="H764" s="150">
        <f>'T11.Obj G, politicas, metas'!F764</f>
        <v>0</v>
      </c>
      <c r="I764" s="150">
        <f>+'T11.Obj G, politicas, metas'!G764</f>
        <v>0</v>
      </c>
      <c r="J764" s="189">
        <f>'T11.Obj G, politicas, metas'!H764</f>
        <v>0</v>
      </c>
      <c r="K764" s="189">
        <f>'T11.Obj G, politicas, metas'!I764</f>
        <v>0</v>
      </c>
      <c r="L764" s="189">
        <f t="shared" si="27"/>
        <v>0</v>
      </c>
      <c r="M764" s="189">
        <f>'T11.Obj G, politicas, metas'!J764</f>
        <v>0</v>
      </c>
      <c r="N764" s="189">
        <f>'T11.Obj G, politicas, metas'!K764</f>
        <v>0</v>
      </c>
      <c r="O764" s="189">
        <f>'T11.Obj G, politicas, metas'!L764</f>
        <v>0</v>
      </c>
      <c r="P764" s="189">
        <f>'T11.Obj G, politicas, metas'!M764</f>
        <v>0</v>
      </c>
      <c r="Q764" s="150" t="str">
        <f>_xlfn.CONCAT("PLAN/PROGRAMA: ",'T12. Planes-program-proyect'!F764,"
","PROYECTO: ",'T12. Planes-program-proyect'!G764)</f>
        <v xml:space="preserve">PLAN/PROGRAMA: 
PROYECTO: </v>
      </c>
      <c r="R764" s="231">
        <f>+'T12. Planes-program-proyect'!I764</f>
        <v>0</v>
      </c>
    </row>
    <row r="765" spans="1:18" ht="38.25">
      <c r="A765" s="193" t="str">
        <f>+'T12. Planes-program-proyect'!O765</f>
        <v xml:space="preserve"> </v>
      </c>
      <c r="B765" s="193">
        <f>'T12. Planes-program-proyect'!K765</f>
        <v>0</v>
      </c>
      <c r="C765" s="193" t="str">
        <f t="shared" si="26"/>
        <v/>
      </c>
      <c r="D765" s="193">
        <f>'T12. Planes-program-proyect'!L765</f>
        <v>0</v>
      </c>
      <c r="E765" s="193" t="str">
        <f>'T12. Planes-program-proyect'!D765</f>
        <v>No existe una competencia definida</v>
      </c>
      <c r="F765" s="193">
        <f>'T12. Planes-program-proyect'!B765</f>
        <v>0</v>
      </c>
      <c r="G765" s="150">
        <f>'T11.Obj G, politicas, metas'!E765</f>
        <v>0</v>
      </c>
      <c r="H765" s="150">
        <f>'T11.Obj G, politicas, metas'!F765</f>
        <v>0</v>
      </c>
      <c r="I765" s="150">
        <f>+'T11.Obj G, politicas, metas'!G765</f>
        <v>0</v>
      </c>
      <c r="J765" s="189">
        <f>'T11.Obj G, politicas, metas'!H765</f>
        <v>0</v>
      </c>
      <c r="K765" s="189">
        <f>'T11.Obj G, politicas, metas'!I765</f>
        <v>0</v>
      </c>
      <c r="L765" s="189">
        <f t="shared" si="27"/>
        <v>0</v>
      </c>
      <c r="M765" s="189">
        <f>'T11.Obj G, politicas, metas'!J765</f>
        <v>0</v>
      </c>
      <c r="N765" s="189">
        <f>'T11.Obj G, politicas, metas'!K765</f>
        <v>0</v>
      </c>
      <c r="O765" s="189">
        <f>'T11.Obj G, politicas, metas'!L765</f>
        <v>0</v>
      </c>
      <c r="P765" s="189">
        <f>'T11.Obj G, politicas, metas'!M765</f>
        <v>0</v>
      </c>
      <c r="Q765" s="150" t="str">
        <f>_xlfn.CONCAT("PLAN/PROGRAMA: ",'T12. Planes-program-proyect'!F765,"
","PROYECTO: ",'T12. Planes-program-proyect'!G765)</f>
        <v xml:space="preserve">PLAN/PROGRAMA: 
PROYECTO: </v>
      </c>
      <c r="R765" s="231">
        <f>+'T12. Planes-program-proyect'!I765</f>
        <v>0</v>
      </c>
    </row>
    <row r="766" spans="1:18" ht="38.25">
      <c r="A766" s="193" t="str">
        <f>+'T12. Planes-program-proyect'!O766</f>
        <v xml:space="preserve"> </v>
      </c>
      <c r="B766" s="193">
        <f>'T12. Planes-program-proyect'!K766</f>
        <v>0</v>
      </c>
      <c r="C766" s="193" t="str">
        <f t="shared" si="26"/>
        <v/>
      </c>
      <c r="D766" s="193">
        <f>'T12. Planes-program-proyect'!L766</f>
        <v>0</v>
      </c>
      <c r="E766" s="193" t="str">
        <f>'T12. Planes-program-proyect'!D766</f>
        <v>No existe una competencia definida</v>
      </c>
      <c r="F766" s="193">
        <f>'T12. Planes-program-proyect'!B766</f>
        <v>0</v>
      </c>
      <c r="G766" s="150">
        <f>'T11.Obj G, politicas, metas'!E766</f>
        <v>0</v>
      </c>
      <c r="H766" s="150">
        <f>'T11.Obj G, politicas, metas'!F766</f>
        <v>0</v>
      </c>
      <c r="I766" s="150">
        <f>+'T11.Obj G, politicas, metas'!G766</f>
        <v>0</v>
      </c>
      <c r="J766" s="189">
        <f>'T11.Obj G, politicas, metas'!H766</f>
        <v>0</v>
      </c>
      <c r="K766" s="189">
        <f>'T11.Obj G, politicas, metas'!I766</f>
        <v>0</v>
      </c>
      <c r="L766" s="189">
        <f t="shared" si="27"/>
        <v>0</v>
      </c>
      <c r="M766" s="189">
        <f>'T11.Obj G, politicas, metas'!J766</f>
        <v>0</v>
      </c>
      <c r="N766" s="189">
        <f>'T11.Obj G, politicas, metas'!K766</f>
        <v>0</v>
      </c>
      <c r="O766" s="189">
        <f>'T11.Obj G, politicas, metas'!L766</f>
        <v>0</v>
      </c>
      <c r="P766" s="189">
        <f>'T11.Obj G, politicas, metas'!M766</f>
        <v>0</v>
      </c>
      <c r="Q766" s="150" t="str">
        <f>_xlfn.CONCAT("PLAN/PROGRAMA: ",'T12. Planes-program-proyect'!F766,"
","PROYECTO: ",'T12. Planes-program-proyect'!G766)</f>
        <v xml:space="preserve">PLAN/PROGRAMA: 
PROYECTO: </v>
      </c>
      <c r="R766" s="231">
        <f>+'T12. Planes-program-proyect'!I766</f>
        <v>0</v>
      </c>
    </row>
    <row r="767" spans="1:18" ht="38.25">
      <c r="A767" s="193" t="str">
        <f>+'T12. Planes-program-proyect'!O767</f>
        <v xml:space="preserve"> </v>
      </c>
      <c r="B767" s="193">
        <f>'T12. Planes-program-proyect'!K767</f>
        <v>0</v>
      </c>
      <c r="C767" s="193" t="str">
        <f t="shared" si="26"/>
        <v/>
      </c>
      <c r="D767" s="193">
        <f>'T12. Planes-program-proyect'!L767</f>
        <v>0</v>
      </c>
      <c r="E767" s="193" t="str">
        <f>'T12. Planes-program-proyect'!D767</f>
        <v>No existe una competencia definida</v>
      </c>
      <c r="F767" s="193">
        <f>'T12. Planes-program-proyect'!B767</f>
        <v>0</v>
      </c>
      <c r="G767" s="150">
        <f>'T11.Obj G, politicas, metas'!E767</f>
        <v>0</v>
      </c>
      <c r="H767" s="150">
        <f>'T11.Obj G, politicas, metas'!F767</f>
        <v>0</v>
      </c>
      <c r="I767" s="150">
        <f>+'T11.Obj G, politicas, metas'!G767</f>
        <v>0</v>
      </c>
      <c r="J767" s="189">
        <f>'T11.Obj G, politicas, metas'!H767</f>
        <v>0</v>
      </c>
      <c r="K767" s="189">
        <f>'T11.Obj G, politicas, metas'!I767</f>
        <v>0</v>
      </c>
      <c r="L767" s="189">
        <f t="shared" si="27"/>
        <v>0</v>
      </c>
      <c r="M767" s="189">
        <f>'T11.Obj G, politicas, metas'!J767</f>
        <v>0</v>
      </c>
      <c r="N767" s="189">
        <f>'T11.Obj G, politicas, metas'!K767</f>
        <v>0</v>
      </c>
      <c r="O767" s="189">
        <f>'T11.Obj G, politicas, metas'!L767</f>
        <v>0</v>
      </c>
      <c r="P767" s="189">
        <f>'T11.Obj G, politicas, metas'!M767</f>
        <v>0</v>
      </c>
      <c r="Q767" s="150" t="str">
        <f>_xlfn.CONCAT("PLAN/PROGRAMA: ",'T12. Planes-program-proyect'!F767,"
","PROYECTO: ",'T12. Planes-program-proyect'!G767)</f>
        <v xml:space="preserve">PLAN/PROGRAMA: 
PROYECTO: </v>
      </c>
      <c r="R767" s="231">
        <f>+'T12. Planes-program-proyect'!I767</f>
        <v>0</v>
      </c>
    </row>
    <row r="768" spans="1:18" ht="38.25">
      <c r="A768" s="193" t="str">
        <f>+'T12. Planes-program-proyect'!O768</f>
        <v xml:space="preserve"> </v>
      </c>
      <c r="B768" s="193">
        <f>'T12. Planes-program-proyect'!K768</f>
        <v>0</v>
      </c>
      <c r="C768" s="193" t="str">
        <f t="shared" si="26"/>
        <v/>
      </c>
      <c r="D768" s="193">
        <f>'T12. Planes-program-proyect'!L768</f>
        <v>0</v>
      </c>
      <c r="E768" s="193" t="str">
        <f>'T12. Planes-program-proyect'!D768</f>
        <v>No existe una competencia definida</v>
      </c>
      <c r="F768" s="193">
        <f>'T12. Planes-program-proyect'!B768</f>
        <v>0</v>
      </c>
      <c r="G768" s="150">
        <f>'T11.Obj G, politicas, metas'!E768</f>
        <v>0</v>
      </c>
      <c r="H768" s="150">
        <f>'T11.Obj G, politicas, metas'!F768</f>
        <v>0</v>
      </c>
      <c r="I768" s="150">
        <f>+'T11.Obj G, politicas, metas'!G768</f>
        <v>0</v>
      </c>
      <c r="J768" s="189">
        <f>'T11.Obj G, politicas, metas'!H768</f>
        <v>0</v>
      </c>
      <c r="K768" s="189">
        <f>'T11.Obj G, politicas, metas'!I768</f>
        <v>0</v>
      </c>
      <c r="L768" s="189">
        <f t="shared" si="27"/>
        <v>0</v>
      </c>
      <c r="M768" s="189">
        <f>'T11.Obj G, politicas, metas'!J768</f>
        <v>0</v>
      </c>
      <c r="N768" s="189">
        <f>'T11.Obj G, politicas, metas'!K768</f>
        <v>0</v>
      </c>
      <c r="O768" s="189">
        <f>'T11.Obj G, politicas, metas'!L768</f>
        <v>0</v>
      </c>
      <c r="P768" s="189">
        <f>'T11.Obj G, politicas, metas'!M768</f>
        <v>0</v>
      </c>
      <c r="Q768" s="150" t="str">
        <f>_xlfn.CONCAT("PLAN/PROGRAMA: ",'T12. Planes-program-proyect'!F768,"
","PROYECTO: ",'T12. Planes-program-proyect'!G768)</f>
        <v xml:space="preserve">PLAN/PROGRAMA: 
PROYECTO: </v>
      </c>
      <c r="R768" s="231">
        <f>+'T12. Planes-program-proyect'!I768</f>
        <v>0</v>
      </c>
    </row>
    <row r="769" spans="1:18" ht="38.25">
      <c r="A769" s="193" t="str">
        <f>+'T12. Planes-program-proyect'!O769</f>
        <v xml:space="preserve"> </v>
      </c>
      <c r="B769" s="193">
        <f>'T12. Planes-program-proyect'!K769</f>
        <v>0</v>
      </c>
      <c r="C769" s="193" t="str">
        <f t="shared" si="26"/>
        <v/>
      </c>
      <c r="D769" s="193">
        <f>'T12. Planes-program-proyect'!L769</f>
        <v>0</v>
      </c>
      <c r="E769" s="193" t="str">
        <f>'T12. Planes-program-proyect'!D769</f>
        <v>No existe una competencia definida</v>
      </c>
      <c r="F769" s="193">
        <f>'T12. Planes-program-proyect'!B769</f>
        <v>0</v>
      </c>
      <c r="G769" s="150">
        <f>'T11.Obj G, politicas, metas'!E769</f>
        <v>0</v>
      </c>
      <c r="H769" s="150">
        <f>'T11.Obj G, politicas, metas'!F769</f>
        <v>0</v>
      </c>
      <c r="I769" s="150">
        <f>+'T11.Obj G, politicas, metas'!G769</f>
        <v>0</v>
      </c>
      <c r="J769" s="189">
        <f>'T11.Obj G, politicas, metas'!H769</f>
        <v>0</v>
      </c>
      <c r="K769" s="189">
        <f>'T11.Obj G, politicas, metas'!I769</f>
        <v>0</v>
      </c>
      <c r="L769" s="189">
        <f t="shared" si="27"/>
        <v>0</v>
      </c>
      <c r="M769" s="189">
        <f>'T11.Obj G, politicas, metas'!J769</f>
        <v>0</v>
      </c>
      <c r="N769" s="189">
        <f>'T11.Obj G, politicas, metas'!K769</f>
        <v>0</v>
      </c>
      <c r="O769" s="189">
        <f>'T11.Obj G, politicas, metas'!L769</f>
        <v>0</v>
      </c>
      <c r="P769" s="189">
        <f>'T11.Obj G, politicas, metas'!M769</f>
        <v>0</v>
      </c>
      <c r="Q769" s="150" t="str">
        <f>_xlfn.CONCAT("PLAN/PROGRAMA: ",'T12. Planes-program-proyect'!F769,"
","PROYECTO: ",'T12. Planes-program-proyect'!G769)</f>
        <v xml:space="preserve">PLAN/PROGRAMA: 
PROYECTO: </v>
      </c>
      <c r="R769" s="231">
        <f>+'T12. Planes-program-proyect'!I769</f>
        <v>0</v>
      </c>
    </row>
    <row r="770" spans="1:18" ht="38.25">
      <c r="A770" s="193" t="str">
        <f>+'T12. Planes-program-proyect'!O770</f>
        <v xml:space="preserve"> </v>
      </c>
      <c r="B770" s="193">
        <f>'T12. Planes-program-proyect'!K770</f>
        <v>0</v>
      </c>
      <c r="C770" s="193" t="str">
        <f t="shared" si="26"/>
        <v/>
      </c>
      <c r="D770" s="193">
        <f>'T12. Planes-program-proyect'!L770</f>
        <v>0</v>
      </c>
      <c r="E770" s="193" t="str">
        <f>'T12. Planes-program-proyect'!D770</f>
        <v>No existe una competencia definida</v>
      </c>
      <c r="F770" s="193">
        <f>'T12. Planes-program-proyect'!B770</f>
        <v>0</v>
      </c>
      <c r="G770" s="150">
        <f>'T11.Obj G, politicas, metas'!E770</f>
        <v>0</v>
      </c>
      <c r="H770" s="150">
        <f>'T11.Obj G, politicas, metas'!F770</f>
        <v>0</v>
      </c>
      <c r="I770" s="150">
        <f>+'T11.Obj G, politicas, metas'!G770</f>
        <v>0</v>
      </c>
      <c r="J770" s="189">
        <f>'T11.Obj G, politicas, metas'!H770</f>
        <v>0</v>
      </c>
      <c r="K770" s="189">
        <f>'T11.Obj G, politicas, metas'!I770</f>
        <v>0</v>
      </c>
      <c r="L770" s="189">
        <f t="shared" si="27"/>
        <v>0</v>
      </c>
      <c r="M770" s="189">
        <f>'T11.Obj G, politicas, metas'!J770</f>
        <v>0</v>
      </c>
      <c r="N770" s="189">
        <f>'T11.Obj G, politicas, metas'!K770</f>
        <v>0</v>
      </c>
      <c r="O770" s="189">
        <f>'T11.Obj G, politicas, metas'!L770</f>
        <v>0</v>
      </c>
      <c r="P770" s="189">
        <f>'T11.Obj G, politicas, metas'!M770</f>
        <v>0</v>
      </c>
      <c r="Q770" s="150" t="str">
        <f>_xlfn.CONCAT("PLAN/PROGRAMA: ",'T12. Planes-program-proyect'!F770,"
","PROYECTO: ",'T12. Planes-program-proyect'!G770)</f>
        <v xml:space="preserve">PLAN/PROGRAMA: 
PROYECTO: </v>
      </c>
      <c r="R770" s="231">
        <f>+'T12. Planes-program-proyect'!I770</f>
        <v>0</v>
      </c>
    </row>
    <row r="771" spans="1:18" ht="38.25">
      <c r="A771" s="193" t="str">
        <f>+'T12. Planes-program-proyect'!O771</f>
        <v xml:space="preserve"> </v>
      </c>
      <c r="B771" s="193">
        <f>'T12. Planes-program-proyect'!K771</f>
        <v>0</v>
      </c>
      <c r="C771" s="193" t="str">
        <f t="shared" si="26"/>
        <v/>
      </c>
      <c r="D771" s="193">
        <f>'T12. Planes-program-proyect'!L771</f>
        <v>0</v>
      </c>
      <c r="E771" s="193" t="str">
        <f>'T12. Planes-program-proyect'!D771</f>
        <v>No existe una competencia definida</v>
      </c>
      <c r="F771" s="193">
        <f>'T12. Planes-program-proyect'!B771</f>
        <v>0</v>
      </c>
      <c r="G771" s="150">
        <f>'T11.Obj G, politicas, metas'!E771</f>
        <v>0</v>
      </c>
      <c r="H771" s="150">
        <f>'T11.Obj G, politicas, metas'!F771</f>
        <v>0</v>
      </c>
      <c r="I771" s="150">
        <f>+'T11.Obj G, politicas, metas'!G771</f>
        <v>0</v>
      </c>
      <c r="J771" s="189">
        <f>'T11.Obj G, politicas, metas'!H771</f>
        <v>0</v>
      </c>
      <c r="K771" s="189">
        <f>'T11.Obj G, politicas, metas'!I771</f>
        <v>0</v>
      </c>
      <c r="L771" s="189">
        <f t="shared" si="27"/>
        <v>0</v>
      </c>
      <c r="M771" s="189">
        <f>'T11.Obj G, politicas, metas'!J771</f>
        <v>0</v>
      </c>
      <c r="N771" s="189">
        <f>'T11.Obj G, politicas, metas'!K771</f>
        <v>0</v>
      </c>
      <c r="O771" s="189">
        <f>'T11.Obj G, politicas, metas'!L771</f>
        <v>0</v>
      </c>
      <c r="P771" s="189">
        <f>'T11.Obj G, politicas, metas'!M771</f>
        <v>0</v>
      </c>
      <c r="Q771" s="150" t="str">
        <f>_xlfn.CONCAT("PLAN/PROGRAMA: ",'T12. Planes-program-proyect'!F771,"
","PROYECTO: ",'T12. Planes-program-proyect'!G771)</f>
        <v xml:space="preserve">PLAN/PROGRAMA: 
PROYECTO: </v>
      </c>
      <c r="R771" s="231">
        <f>+'T12. Planes-program-proyect'!I771</f>
        <v>0</v>
      </c>
    </row>
    <row r="772" spans="1:18" ht="38.25">
      <c r="A772" s="193" t="str">
        <f>+'T12. Planes-program-proyect'!O772</f>
        <v xml:space="preserve"> </v>
      </c>
      <c r="B772" s="193">
        <f>'T12. Planes-program-proyect'!K772</f>
        <v>0</v>
      </c>
      <c r="C772" s="193" t="str">
        <f t="shared" si="26"/>
        <v/>
      </c>
      <c r="D772" s="193">
        <f>'T12. Planes-program-proyect'!L772</f>
        <v>0</v>
      </c>
      <c r="E772" s="193" t="str">
        <f>'T12. Planes-program-proyect'!D772</f>
        <v>No existe una competencia definida</v>
      </c>
      <c r="F772" s="193">
        <f>'T12. Planes-program-proyect'!B772</f>
        <v>0</v>
      </c>
      <c r="G772" s="150">
        <f>'T11.Obj G, politicas, metas'!E772</f>
        <v>0</v>
      </c>
      <c r="H772" s="150">
        <f>'T11.Obj G, politicas, metas'!F772</f>
        <v>0</v>
      </c>
      <c r="I772" s="150">
        <f>+'T11.Obj G, politicas, metas'!G772</f>
        <v>0</v>
      </c>
      <c r="J772" s="189">
        <f>'T11.Obj G, politicas, metas'!H772</f>
        <v>0</v>
      </c>
      <c r="K772" s="189">
        <f>'T11.Obj G, politicas, metas'!I772</f>
        <v>0</v>
      </c>
      <c r="L772" s="189">
        <f t="shared" si="27"/>
        <v>0</v>
      </c>
      <c r="M772" s="189">
        <f>'T11.Obj G, politicas, metas'!J772</f>
        <v>0</v>
      </c>
      <c r="N772" s="189">
        <f>'T11.Obj G, politicas, metas'!K772</f>
        <v>0</v>
      </c>
      <c r="O772" s="189">
        <f>'T11.Obj G, politicas, metas'!L772</f>
        <v>0</v>
      </c>
      <c r="P772" s="189">
        <f>'T11.Obj G, politicas, metas'!M772</f>
        <v>0</v>
      </c>
      <c r="Q772" s="150" t="str">
        <f>_xlfn.CONCAT("PLAN/PROGRAMA: ",'T12. Planes-program-proyect'!F772,"
","PROYECTO: ",'T12. Planes-program-proyect'!G772)</f>
        <v xml:space="preserve">PLAN/PROGRAMA: 
PROYECTO: </v>
      </c>
      <c r="R772" s="231">
        <f>+'T12. Planes-program-proyect'!I772</f>
        <v>0</v>
      </c>
    </row>
    <row r="773" spans="1:18" ht="38.25">
      <c r="A773" s="193" t="str">
        <f>+'T12. Planes-program-proyect'!O773</f>
        <v xml:space="preserve"> </v>
      </c>
      <c r="B773" s="193">
        <f>'T12. Planes-program-proyect'!K773</f>
        <v>0</v>
      </c>
      <c r="C773" s="193" t="str">
        <f t="shared" ref="C773:C836" si="28">IFERROR(VLOOKUP(B773,$AF$4:$AG$13,2,0),"")</f>
        <v/>
      </c>
      <c r="D773" s="193">
        <f>'T12. Planes-program-proyect'!L773</f>
        <v>0</v>
      </c>
      <c r="E773" s="193" t="str">
        <f>'T12. Planes-program-proyect'!D773</f>
        <v>No existe una competencia definida</v>
      </c>
      <c r="F773" s="193">
        <f>'T12. Planes-program-proyect'!B773</f>
        <v>0</v>
      </c>
      <c r="G773" s="150">
        <f>'T11.Obj G, politicas, metas'!E773</f>
        <v>0</v>
      </c>
      <c r="H773" s="150">
        <f>'T11.Obj G, politicas, metas'!F773</f>
        <v>0</v>
      </c>
      <c r="I773" s="150">
        <f>+'T11.Obj G, politicas, metas'!G773</f>
        <v>0</v>
      </c>
      <c r="J773" s="189">
        <f>'T11.Obj G, politicas, metas'!H773</f>
        <v>0</v>
      </c>
      <c r="K773" s="189">
        <f>'T11.Obj G, politicas, metas'!I773</f>
        <v>0</v>
      </c>
      <c r="L773" s="189">
        <f t="shared" ref="L773:L836" si="29">+K773+S773</f>
        <v>0</v>
      </c>
      <c r="M773" s="189">
        <f>'T11.Obj G, politicas, metas'!J773</f>
        <v>0</v>
      </c>
      <c r="N773" s="189">
        <f>'T11.Obj G, politicas, metas'!K773</f>
        <v>0</v>
      </c>
      <c r="O773" s="189">
        <f>'T11.Obj G, politicas, metas'!L773</f>
        <v>0</v>
      </c>
      <c r="P773" s="189">
        <f>'T11.Obj G, politicas, metas'!M773</f>
        <v>0</v>
      </c>
      <c r="Q773" s="150" t="str">
        <f>_xlfn.CONCAT("PLAN/PROGRAMA: ",'T12. Planes-program-proyect'!F773,"
","PROYECTO: ",'T12. Planes-program-proyect'!G773)</f>
        <v xml:space="preserve">PLAN/PROGRAMA: 
PROYECTO: </v>
      </c>
      <c r="R773" s="231">
        <f>+'T12. Planes-program-proyect'!I773</f>
        <v>0</v>
      </c>
    </row>
    <row r="774" spans="1:18" ht="38.25">
      <c r="A774" s="193" t="str">
        <f>+'T12. Planes-program-proyect'!O774</f>
        <v xml:space="preserve"> </v>
      </c>
      <c r="B774" s="193">
        <f>'T12. Planes-program-proyect'!K774</f>
        <v>0</v>
      </c>
      <c r="C774" s="193" t="str">
        <f t="shared" si="28"/>
        <v/>
      </c>
      <c r="D774" s="193">
        <f>'T12. Planes-program-proyect'!L774</f>
        <v>0</v>
      </c>
      <c r="E774" s="193" t="str">
        <f>'T12. Planes-program-proyect'!D774</f>
        <v>No existe una competencia definida</v>
      </c>
      <c r="F774" s="193">
        <f>'T12. Planes-program-proyect'!B774</f>
        <v>0</v>
      </c>
      <c r="G774" s="150">
        <f>'T11.Obj G, politicas, metas'!E774</f>
        <v>0</v>
      </c>
      <c r="H774" s="150">
        <f>'T11.Obj G, politicas, metas'!F774</f>
        <v>0</v>
      </c>
      <c r="I774" s="150">
        <f>+'T11.Obj G, politicas, metas'!G774</f>
        <v>0</v>
      </c>
      <c r="J774" s="189">
        <f>'T11.Obj G, politicas, metas'!H774</f>
        <v>0</v>
      </c>
      <c r="K774" s="189">
        <f>'T11.Obj G, politicas, metas'!I774</f>
        <v>0</v>
      </c>
      <c r="L774" s="189">
        <f t="shared" si="29"/>
        <v>0</v>
      </c>
      <c r="M774" s="189">
        <f>'T11.Obj G, politicas, metas'!J774</f>
        <v>0</v>
      </c>
      <c r="N774" s="189">
        <f>'T11.Obj G, politicas, metas'!K774</f>
        <v>0</v>
      </c>
      <c r="O774" s="189">
        <f>'T11.Obj G, politicas, metas'!L774</f>
        <v>0</v>
      </c>
      <c r="P774" s="189">
        <f>'T11.Obj G, politicas, metas'!M774</f>
        <v>0</v>
      </c>
      <c r="Q774" s="150" t="str">
        <f>_xlfn.CONCAT("PLAN/PROGRAMA: ",'T12. Planes-program-proyect'!F774,"
","PROYECTO: ",'T12. Planes-program-proyect'!G774)</f>
        <v xml:space="preserve">PLAN/PROGRAMA: 
PROYECTO: </v>
      </c>
      <c r="R774" s="231">
        <f>+'T12. Planes-program-proyect'!I774</f>
        <v>0</v>
      </c>
    </row>
    <row r="775" spans="1:18" ht="38.25">
      <c r="A775" s="193" t="str">
        <f>+'T12. Planes-program-proyect'!O775</f>
        <v xml:space="preserve"> </v>
      </c>
      <c r="B775" s="193">
        <f>'T12. Planes-program-proyect'!K775</f>
        <v>0</v>
      </c>
      <c r="C775" s="193" t="str">
        <f t="shared" si="28"/>
        <v/>
      </c>
      <c r="D775" s="193">
        <f>'T12. Planes-program-proyect'!L775</f>
        <v>0</v>
      </c>
      <c r="E775" s="193" t="str">
        <f>'T12. Planes-program-proyect'!D775</f>
        <v>No existe una competencia definida</v>
      </c>
      <c r="F775" s="193">
        <f>'T12. Planes-program-proyect'!B775</f>
        <v>0</v>
      </c>
      <c r="G775" s="150">
        <f>'T11.Obj G, politicas, metas'!E775</f>
        <v>0</v>
      </c>
      <c r="H775" s="150">
        <f>'T11.Obj G, politicas, metas'!F775</f>
        <v>0</v>
      </c>
      <c r="I775" s="150">
        <f>+'T11.Obj G, politicas, metas'!G775</f>
        <v>0</v>
      </c>
      <c r="J775" s="189">
        <f>'T11.Obj G, politicas, metas'!H775</f>
        <v>0</v>
      </c>
      <c r="K775" s="189">
        <f>'T11.Obj G, politicas, metas'!I775</f>
        <v>0</v>
      </c>
      <c r="L775" s="189">
        <f t="shared" si="29"/>
        <v>0</v>
      </c>
      <c r="M775" s="189">
        <f>'T11.Obj G, politicas, metas'!J775</f>
        <v>0</v>
      </c>
      <c r="N775" s="189">
        <f>'T11.Obj G, politicas, metas'!K775</f>
        <v>0</v>
      </c>
      <c r="O775" s="189">
        <f>'T11.Obj G, politicas, metas'!L775</f>
        <v>0</v>
      </c>
      <c r="P775" s="189">
        <f>'T11.Obj G, politicas, metas'!M775</f>
        <v>0</v>
      </c>
      <c r="Q775" s="150" t="str">
        <f>_xlfn.CONCAT("PLAN/PROGRAMA: ",'T12. Planes-program-proyect'!F775,"
","PROYECTO: ",'T12. Planes-program-proyect'!G775)</f>
        <v xml:space="preserve">PLAN/PROGRAMA: 
PROYECTO: </v>
      </c>
      <c r="R775" s="231">
        <f>+'T12. Planes-program-proyect'!I775</f>
        <v>0</v>
      </c>
    </row>
    <row r="776" spans="1:18" ht="38.25">
      <c r="A776" s="193" t="str">
        <f>+'T12. Planes-program-proyect'!O776</f>
        <v xml:space="preserve"> </v>
      </c>
      <c r="B776" s="193">
        <f>'T12. Planes-program-proyect'!K776</f>
        <v>0</v>
      </c>
      <c r="C776" s="193" t="str">
        <f t="shared" si="28"/>
        <v/>
      </c>
      <c r="D776" s="193">
        <f>'T12. Planes-program-proyect'!L776</f>
        <v>0</v>
      </c>
      <c r="E776" s="193" t="str">
        <f>'T12. Planes-program-proyect'!D776</f>
        <v>No existe una competencia definida</v>
      </c>
      <c r="F776" s="193">
        <f>'T12. Planes-program-proyect'!B776</f>
        <v>0</v>
      </c>
      <c r="G776" s="150">
        <f>'T11.Obj G, politicas, metas'!E776</f>
        <v>0</v>
      </c>
      <c r="H776" s="150">
        <f>'T11.Obj G, politicas, metas'!F776</f>
        <v>0</v>
      </c>
      <c r="I776" s="150">
        <f>+'T11.Obj G, politicas, metas'!G776</f>
        <v>0</v>
      </c>
      <c r="J776" s="189">
        <f>'T11.Obj G, politicas, metas'!H776</f>
        <v>0</v>
      </c>
      <c r="K776" s="189">
        <f>'T11.Obj G, politicas, metas'!I776</f>
        <v>0</v>
      </c>
      <c r="L776" s="189">
        <f t="shared" si="29"/>
        <v>0</v>
      </c>
      <c r="M776" s="189">
        <f>'T11.Obj G, politicas, metas'!J776</f>
        <v>0</v>
      </c>
      <c r="N776" s="189">
        <f>'T11.Obj G, politicas, metas'!K776</f>
        <v>0</v>
      </c>
      <c r="O776" s="189">
        <f>'T11.Obj G, politicas, metas'!L776</f>
        <v>0</v>
      </c>
      <c r="P776" s="189">
        <f>'T11.Obj G, politicas, metas'!M776</f>
        <v>0</v>
      </c>
      <c r="Q776" s="150" t="str">
        <f>_xlfn.CONCAT("PLAN/PROGRAMA: ",'T12. Planes-program-proyect'!F776,"
","PROYECTO: ",'T12. Planes-program-proyect'!G776)</f>
        <v xml:space="preserve">PLAN/PROGRAMA: 
PROYECTO: </v>
      </c>
      <c r="R776" s="231">
        <f>+'T12. Planes-program-proyect'!I776</f>
        <v>0</v>
      </c>
    </row>
    <row r="777" spans="1:18" ht="38.25">
      <c r="A777" s="193" t="str">
        <f>+'T12. Planes-program-proyect'!O777</f>
        <v xml:space="preserve"> </v>
      </c>
      <c r="B777" s="193">
        <f>'T12. Planes-program-proyect'!K777</f>
        <v>0</v>
      </c>
      <c r="C777" s="193" t="str">
        <f t="shared" si="28"/>
        <v/>
      </c>
      <c r="D777" s="193">
        <f>'T12. Planes-program-proyect'!L777</f>
        <v>0</v>
      </c>
      <c r="E777" s="193" t="str">
        <f>'T12. Planes-program-proyect'!D777</f>
        <v>No existe una competencia definida</v>
      </c>
      <c r="F777" s="193">
        <f>'T12. Planes-program-proyect'!B777</f>
        <v>0</v>
      </c>
      <c r="G777" s="150">
        <f>'T11.Obj G, politicas, metas'!E777</f>
        <v>0</v>
      </c>
      <c r="H777" s="150">
        <f>'T11.Obj G, politicas, metas'!F777</f>
        <v>0</v>
      </c>
      <c r="I777" s="150">
        <f>+'T11.Obj G, politicas, metas'!G777</f>
        <v>0</v>
      </c>
      <c r="J777" s="189">
        <f>'T11.Obj G, politicas, metas'!H777</f>
        <v>0</v>
      </c>
      <c r="K777" s="189">
        <f>'T11.Obj G, politicas, metas'!I777</f>
        <v>0</v>
      </c>
      <c r="L777" s="189">
        <f t="shared" si="29"/>
        <v>0</v>
      </c>
      <c r="M777" s="189">
        <f>'T11.Obj G, politicas, metas'!J777</f>
        <v>0</v>
      </c>
      <c r="N777" s="189">
        <f>'T11.Obj G, politicas, metas'!K777</f>
        <v>0</v>
      </c>
      <c r="O777" s="189">
        <f>'T11.Obj G, politicas, metas'!L777</f>
        <v>0</v>
      </c>
      <c r="P777" s="189">
        <f>'T11.Obj G, politicas, metas'!M777</f>
        <v>0</v>
      </c>
      <c r="Q777" s="150" t="str">
        <f>_xlfn.CONCAT("PLAN/PROGRAMA: ",'T12. Planes-program-proyect'!F777,"
","PROYECTO: ",'T12. Planes-program-proyect'!G777)</f>
        <v xml:space="preserve">PLAN/PROGRAMA: 
PROYECTO: </v>
      </c>
      <c r="R777" s="231">
        <f>+'T12. Planes-program-proyect'!I777</f>
        <v>0</v>
      </c>
    </row>
    <row r="778" spans="1:18" ht="38.25">
      <c r="A778" s="193" t="str">
        <f>+'T12. Planes-program-proyect'!O778</f>
        <v xml:space="preserve"> </v>
      </c>
      <c r="B778" s="193">
        <f>'T12. Planes-program-proyect'!K778</f>
        <v>0</v>
      </c>
      <c r="C778" s="193" t="str">
        <f t="shared" si="28"/>
        <v/>
      </c>
      <c r="D778" s="193">
        <f>'T12. Planes-program-proyect'!L778</f>
        <v>0</v>
      </c>
      <c r="E778" s="193" t="str">
        <f>'T12. Planes-program-proyect'!D778</f>
        <v>No existe una competencia definida</v>
      </c>
      <c r="F778" s="193">
        <f>'T12. Planes-program-proyect'!B778</f>
        <v>0</v>
      </c>
      <c r="G778" s="150">
        <f>'T11.Obj G, politicas, metas'!E778</f>
        <v>0</v>
      </c>
      <c r="H778" s="150">
        <f>'T11.Obj G, politicas, metas'!F778</f>
        <v>0</v>
      </c>
      <c r="I778" s="150">
        <f>+'T11.Obj G, politicas, metas'!G778</f>
        <v>0</v>
      </c>
      <c r="J778" s="189">
        <f>'T11.Obj G, politicas, metas'!H778</f>
        <v>0</v>
      </c>
      <c r="K778" s="189">
        <f>'T11.Obj G, politicas, metas'!I778</f>
        <v>0</v>
      </c>
      <c r="L778" s="189">
        <f t="shared" si="29"/>
        <v>0</v>
      </c>
      <c r="M778" s="189">
        <f>'T11.Obj G, politicas, metas'!J778</f>
        <v>0</v>
      </c>
      <c r="N778" s="189">
        <f>'T11.Obj G, politicas, metas'!K778</f>
        <v>0</v>
      </c>
      <c r="O778" s="189">
        <f>'T11.Obj G, politicas, metas'!L778</f>
        <v>0</v>
      </c>
      <c r="P778" s="189">
        <f>'T11.Obj G, politicas, metas'!M778</f>
        <v>0</v>
      </c>
      <c r="Q778" s="150" t="str">
        <f>_xlfn.CONCAT("PLAN/PROGRAMA: ",'T12. Planes-program-proyect'!F778,"
","PROYECTO: ",'T12. Planes-program-proyect'!G778)</f>
        <v xml:space="preserve">PLAN/PROGRAMA: 
PROYECTO: </v>
      </c>
      <c r="R778" s="231">
        <f>+'T12. Planes-program-proyect'!I778</f>
        <v>0</v>
      </c>
    </row>
    <row r="779" spans="1:18" ht="38.25">
      <c r="A779" s="193" t="str">
        <f>+'T12. Planes-program-proyect'!O779</f>
        <v xml:space="preserve"> </v>
      </c>
      <c r="B779" s="193">
        <f>'T12. Planes-program-proyect'!K779</f>
        <v>0</v>
      </c>
      <c r="C779" s="193" t="str">
        <f t="shared" si="28"/>
        <v/>
      </c>
      <c r="D779" s="193">
        <f>'T12. Planes-program-proyect'!L779</f>
        <v>0</v>
      </c>
      <c r="E779" s="193" t="str">
        <f>'T12. Planes-program-proyect'!D779</f>
        <v>No existe una competencia definida</v>
      </c>
      <c r="F779" s="193">
        <f>'T12. Planes-program-proyect'!B779</f>
        <v>0</v>
      </c>
      <c r="G779" s="150">
        <f>'T11.Obj G, politicas, metas'!E779</f>
        <v>0</v>
      </c>
      <c r="H779" s="150">
        <f>'T11.Obj G, politicas, metas'!F779</f>
        <v>0</v>
      </c>
      <c r="I779" s="150">
        <f>+'T11.Obj G, politicas, metas'!G779</f>
        <v>0</v>
      </c>
      <c r="J779" s="189">
        <f>'T11.Obj G, politicas, metas'!H779</f>
        <v>0</v>
      </c>
      <c r="K779" s="189">
        <f>'T11.Obj G, politicas, metas'!I779</f>
        <v>0</v>
      </c>
      <c r="L779" s="189">
        <f t="shared" si="29"/>
        <v>0</v>
      </c>
      <c r="M779" s="189">
        <f>'T11.Obj G, politicas, metas'!J779</f>
        <v>0</v>
      </c>
      <c r="N779" s="189">
        <f>'T11.Obj G, politicas, metas'!K779</f>
        <v>0</v>
      </c>
      <c r="O779" s="189">
        <f>'T11.Obj G, politicas, metas'!L779</f>
        <v>0</v>
      </c>
      <c r="P779" s="189">
        <f>'T11.Obj G, politicas, metas'!M779</f>
        <v>0</v>
      </c>
      <c r="Q779" s="150" t="str">
        <f>_xlfn.CONCAT("PLAN/PROGRAMA: ",'T12. Planes-program-proyect'!F779,"
","PROYECTO: ",'T12. Planes-program-proyect'!G779)</f>
        <v xml:space="preserve">PLAN/PROGRAMA: 
PROYECTO: </v>
      </c>
      <c r="R779" s="231">
        <f>+'T12. Planes-program-proyect'!I779</f>
        <v>0</v>
      </c>
    </row>
    <row r="780" spans="1:18" ht="38.25">
      <c r="A780" s="193" t="str">
        <f>+'T12. Planes-program-proyect'!O780</f>
        <v xml:space="preserve"> </v>
      </c>
      <c r="B780" s="193">
        <f>'T12. Planes-program-proyect'!K780</f>
        <v>0</v>
      </c>
      <c r="C780" s="193" t="str">
        <f t="shared" si="28"/>
        <v/>
      </c>
      <c r="D780" s="193">
        <f>'T12. Planes-program-proyect'!L780</f>
        <v>0</v>
      </c>
      <c r="E780" s="193" t="str">
        <f>'T12. Planes-program-proyect'!D780</f>
        <v>No existe una competencia definida</v>
      </c>
      <c r="F780" s="193">
        <f>'T12. Planes-program-proyect'!B780</f>
        <v>0</v>
      </c>
      <c r="G780" s="150">
        <f>'T11.Obj G, politicas, metas'!E780</f>
        <v>0</v>
      </c>
      <c r="H780" s="150">
        <f>'T11.Obj G, politicas, metas'!F780</f>
        <v>0</v>
      </c>
      <c r="I780" s="150">
        <f>+'T11.Obj G, politicas, metas'!G780</f>
        <v>0</v>
      </c>
      <c r="J780" s="189">
        <f>'T11.Obj G, politicas, metas'!H780</f>
        <v>0</v>
      </c>
      <c r="K780" s="189">
        <f>'T11.Obj G, politicas, metas'!I780</f>
        <v>0</v>
      </c>
      <c r="L780" s="189">
        <f t="shared" si="29"/>
        <v>0</v>
      </c>
      <c r="M780" s="189">
        <f>'T11.Obj G, politicas, metas'!J780</f>
        <v>0</v>
      </c>
      <c r="N780" s="189">
        <f>'T11.Obj G, politicas, metas'!K780</f>
        <v>0</v>
      </c>
      <c r="O780" s="189">
        <f>'T11.Obj G, politicas, metas'!L780</f>
        <v>0</v>
      </c>
      <c r="P780" s="189">
        <f>'T11.Obj G, politicas, metas'!M780</f>
        <v>0</v>
      </c>
      <c r="Q780" s="150" t="str">
        <f>_xlfn.CONCAT("PLAN/PROGRAMA: ",'T12. Planes-program-proyect'!F780,"
","PROYECTO: ",'T12. Planes-program-proyect'!G780)</f>
        <v xml:space="preserve">PLAN/PROGRAMA: 
PROYECTO: </v>
      </c>
      <c r="R780" s="231">
        <f>+'T12. Planes-program-proyect'!I780</f>
        <v>0</v>
      </c>
    </row>
    <row r="781" spans="1:18" ht="38.25">
      <c r="A781" s="193" t="str">
        <f>+'T12. Planes-program-proyect'!O781</f>
        <v xml:space="preserve"> </v>
      </c>
      <c r="B781" s="193">
        <f>'T12. Planes-program-proyect'!K781</f>
        <v>0</v>
      </c>
      <c r="C781" s="193" t="str">
        <f t="shared" si="28"/>
        <v/>
      </c>
      <c r="D781" s="193">
        <f>'T12. Planes-program-proyect'!L781</f>
        <v>0</v>
      </c>
      <c r="E781" s="193" t="str">
        <f>'T12. Planes-program-proyect'!D781</f>
        <v>No existe una competencia definida</v>
      </c>
      <c r="F781" s="193">
        <f>'T12. Planes-program-proyect'!B781</f>
        <v>0</v>
      </c>
      <c r="G781" s="150">
        <f>'T11.Obj G, politicas, metas'!E781</f>
        <v>0</v>
      </c>
      <c r="H781" s="150">
        <f>'T11.Obj G, politicas, metas'!F781</f>
        <v>0</v>
      </c>
      <c r="I781" s="150">
        <f>+'T11.Obj G, politicas, metas'!G781</f>
        <v>0</v>
      </c>
      <c r="J781" s="189">
        <f>'T11.Obj G, politicas, metas'!H781</f>
        <v>0</v>
      </c>
      <c r="K781" s="189">
        <f>'T11.Obj G, politicas, metas'!I781</f>
        <v>0</v>
      </c>
      <c r="L781" s="189">
        <f t="shared" si="29"/>
        <v>0</v>
      </c>
      <c r="M781" s="189">
        <f>'T11.Obj G, politicas, metas'!J781</f>
        <v>0</v>
      </c>
      <c r="N781" s="189">
        <f>'T11.Obj G, politicas, metas'!K781</f>
        <v>0</v>
      </c>
      <c r="O781" s="189">
        <f>'T11.Obj G, politicas, metas'!L781</f>
        <v>0</v>
      </c>
      <c r="P781" s="189">
        <f>'T11.Obj G, politicas, metas'!M781</f>
        <v>0</v>
      </c>
      <c r="Q781" s="150" t="str">
        <f>_xlfn.CONCAT("PLAN/PROGRAMA: ",'T12. Planes-program-proyect'!F781,"
","PROYECTO: ",'T12. Planes-program-proyect'!G781)</f>
        <v xml:space="preserve">PLAN/PROGRAMA: 
PROYECTO: </v>
      </c>
      <c r="R781" s="231">
        <f>+'T12. Planes-program-proyect'!I781</f>
        <v>0</v>
      </c>
    </row>
    <row r="782" spans="1:18" ht="38.25">
      <c r="A782" s="193" t="str">
        <f>+'T12. Planes-program-proyect'!O782</f>
        <v xml:space="preserve"> </v>
      </c>
      <c r="B782" s="193">
        <f>'T12. Planes-program-proyect'!K782</f>
        <v>0</v>
      </c>
      <c r="C782" s="193" t="str">
        <f t="shared" si="28"/>
        <v/>
      </c>
      <c r="D782" s="193">
        <f>'T12. Planes-program-proyect'!L782</f>
        <v>0</v>
      </c>
      <c r="E782" s="193" t="str">
        <f>'T12. Planes-program-proyect'!D782</f>
        <v>No existe una competencia definida</v>
      </c>
      <c r="F782" s="193">
        <f>'T12. Planes-program-proyect'!B782</f>
        <v>0</v>
      </c>
      <c r="G782" s="150">
        <f>'T11.Obj G, politicas, metas'!E782</f>
        <v>0</v>
      </c>
      <c r="H782" s="150">
        <f>'T11.Obj G, politicas, metas'!F782</f>
        <v>0</v>
      </c>
      <c r="I782" s="150">
        <f>+'T11.Obj G, politicas, metas'!G782</f>
        <v>0</v>
      </c>
      <c r="J782" s="189">
        <f>'T11.Obj G, politicas, metas'!H782</f>
        <v>0</v>
      </c>
      <c r="K782" s="189">
        <f>'T11.Obj G, politicas, metas'!I782</f>
        <v>0</v>
      </c>
      <c r="L782" s="189">
        <f t="shared" si="29"/>
        <v>0</v>
      </c>
      <c r="M782" s="189">
        <f>'T11.Obj G, politicas, metas'!J782</f>
        <v>0</v>
      </c>
      <c r="N782" s="189">
        <f>'T11.Obj G, politicas, metas'!K782</f>
        <v>0</v>
      </c>
      <c r="O782" s="189">
        <f>'T11.Obj G, politicas, metas'!L782</f>
        <v>0</v>
      </c>
      <c r="P782" s="189">
        <f>'T11.Obj G, politicas, metas'!M782</f>
        <v>0</v>
      </c>
      <c r="Q782" s="150" t="str">
        <f>_xlfn.CONCAT("PLAN/PROGRAMA: ",'T12. Planes-program-proyect'!F782,"
","PROYECTO: ",'T12. Planes-program-proyect'!G782)</f>
        <v xml:space="preserve">PLAN/PROGRAMA: 
PROYECTO: </v>
      </c>
      <c r="R782" s="231">
        <f>+'T12. Planes-program-proyect'!I782</f>
        <v>0</v>
      </c>
    </row>
    <row r="783" spans="1:18" ht="38.25">
      <c r="A783" s="193" t="str">
        <f>+'T12. Planes-program-proyect'!O783</f>
        <v xml:space="preserve"> </v>
      </c>
      <c r="B783" s="193">
        <f>'T12. Planes-program-proyect'!K783</f>
        <v>0</v>
      </c>
      <c r="C783" s="193" t="str">
        <f t="shared" si="28"/>
        <v/>
      </c>
      <c r="D783" s="193">
        <f>'T12. Planes-program-proyect'!L783</f>
        <v>0</v>
      </c>
      <c r="E783" s="193" t="str">
        <f>'T12. Planes-program-proyect'!D783</f>
        <v>No existe una competencia definida</v>
      </c>
      <c r="F783" s="193">
        <f>'T12. Planes-program-proyect'!B783</f>
        <v>0</v>
      </c>
      <c r="G783" s="150">
        <f>'T11.Obj G, politicas, metas'!E783</f>
        <v>0</v>
      </c>
      <c r="H783" s="150">
        <f>'T11.Obj G, politicas, metas'!F783</f>
        <v>0</v>
      </c>
      <c r="I783" s="150">
        <f>+'T11.Obj G, politicas, metas'!G783</f>
        <v>0</v>
      </c>
      <c r="J783" s="189">
        <f>'T11.Obj G, politicas, metas'!H783</f>
        <v>0</v>
      </c>
      <c r="K783" s="189">
        <f>'T11.Obj G, politicas, metas'!I783</f>
        <v>0</v>
      </c>
      <c r="L783" s="189">
        <f t="shared" si="29"/>
        <v>0</v>
      </c>
      <c r="M783" s="189">
        <f>'T11.Obj G, politicas, metas'!J783</f>
        <v>0</v>
      </c>
      <c r="N783" s="189">
        <f>'T11.Obj G, politicas, metas'!K783</f>
        <v>0</v>
      </c>
      <c r="O783" s="189">
        <f>'T11.Obj G, politicas, metas'!L783</f>
        <v>0</v>
      </c>
      <c r="P783" s="189">
        <f>'T11.Obj G, politicas, metas'!M783</f>
        <v>0</v>
      </c>
      <c r="Q783" s="150" t="str">
        <f>_xlfn.CONCAT("PLAN/PROGRAMA: ",'T12. Planes-program-proyect'!F783,"
","PROYECTO: ",'T12. Planes-program-proyect'!G783)</f>
        <v xml:space="preserve">PLAN/PROGRAMA: 
PROYECTO: </v>
      </c>
      <c r="R783" s="231">
        <f>+'T12. Planes-program-proyect'!I783</f>
        <v>0</v>
      </c>
    </row>
    <row r="784" spans="1:18" ht="38.25">
      <c r="A784" s="193" t="str">
        <f>+'T12. Planes-program-proyect'!O784</f>
        <v xml:space="preserve"> </v>
      </c>
      <c r="B784" s="193">
        <f>'T12. Planes-program-proyect'!K784</f>
        <v>0</v>
      </c>
      <c r="C784" s="193" t="str">
        <f t="shared" si="28"/>
        <v/>
      </c>
      <c r="D784" s="193">
        <f>'T12. Planes-program-proyect'!L784</f>
        <v>0</v>
      </c>
      <c r="E784" s="193" t="str">
        <f>'T12. Planes-program-proyect'!D784</f>
        <v>No existe una competencia definida</v>
      </c>
      <c r="F784" s="193">
        <f>'T12. Planes-program-proyect'!B784</f>
        <v>0</v>
      </c>
      <c r="G784" s="150">
        <f>'T11.Obj G, politicas, metas'!E784</f>
        <v>0</v>
      </c>
      <c r="H784" s="150">
        <f>'T11.Obj G, politicas, metas'!F784</f>
        <v>0</v>
      </c>
      <c r="I784" s="150">
        <f>+'T11.Obj G, politicas, metas'!G784</f>
        <v>0</v>
      </c>
      <c r="J784" s="189">
        <f>'T11.Obj G, politicas, metas'!H784</f>
        <v>0</v>
      </c>
      <c r="K784" s="189">
        <f>'T11.Obj G, politicas, metas'!I784</f>
        <v>0</v>
      </c>
      <c r="L784" s="189">
        <f t="shared" si="29"/>
        <v>0</v>
      </c>
      <c r="M784" s="189">
        <f>'T11.Obj G, politicas, metas'!J784</f>
        <v>0</v>
      </c>
      <c r="N784" s="189">
        <f>'T11.Obj G, politicas, metas'!K784</f>
        <v>0</v>
      </c>
      <c r="O784" s="189">
        <f>'T11.Obj G, politicas, metas'!L784</f>
        <v>0</v>
      </c>
      <c r="P784" s="189">
        <f>'T11.Obj G, politicas, metas'!M784</f>
        <v>0</v>
      </c>
      <c r="Q784" s="150" t="str">
        <f>_xlfn.CONCAT("PLAN/PROGRAMA: ",'T12. Planes-program-proyect'!F784,"
","PROYECTO: ",'T12. Planes-program-proyect'!G784)</f>
        <v xml:space="preserve">PLAN/PROGRAMA: 
PROYECTO: </v>
      </c>
      <c r="R784" s="231">
        <f>+'T12. Planes-program-proyect'!I784</f>
        <v>0</v>
      </c>
    </row>
    <row r="785" spans="1:18" ht="38.25">
      <c r="A785" s="193" t="str">
        <f>+'T12. Planes-program-proyect'!O785</f>
        <v xml:space="preserve"> </v>
      </c>
      <c r="B785" s="193">
        <f>'T12. Planes-program-proyect'!K785</f>
        <v>0</v>
      </c>
      <c r="C785" s="193" t="str">
        <f t="shared" si="28"/>
        <v/>
      </c>
      <c r="D785" s="193">
        <f>'T12. Planes-program-proyect'!L785</f>
        <v>0</v>
      </c>
      <c r="E785" s="193" t="str">
        <f>'T12. Planes-program-proyect'!D785</f>
        <v>No existe una competencia definida</v>
      </c>
      <c r="F785" s="193">
        <f>'T12. Planes-program-proyect'!B785</f>
        <v>0</v>
      </c>
      <c r="G785" s="150">
        <f>'T11.Obj G, politicas, metas'!E785</f>
        <v>0</v>
      </c>
      <c r="H785" s="150">
        <f>'T11.Obj G, politicas, metas'!F785</f>
        <v>0</v>
      </c>
      <c r="I785" s="150">
        <f>+'T11.Obj G, politicas, metas'!G785</f>
        <v>0</v>
      </c>
      <c r="J785" s="189">
        <f>'T11.Obj G, politicas, metas'!H785</f>
        <v>0</v>
      </c>
      <c r="K785" s="189">
        <f>'T11.Obj G, politicas, metas'!I785</f>
        <v>0</v>
      </c>
      <c r="L785" s="189">
        <f t="shared" si="29"/>
        <v>0</v>
      </c>
      <c r="M785" s="189">
        <f>'T11.Obj G, politicas, metas'!J785</f>
        <v>0</v>
      </c>
      <c r="N785" s="189">
        <f>'T11.Obj G, politicas, metas'!K785</f>
        <v>0</v>
      </c>
      <c r="O785" s="189">
        <f>'T11.Obj G, politicas, metas'!L785</f>
        <v>0</v>
      </c>
      <c r="P785" s="189">
        <f>'T11.Obj G, politicas, metas'!M785</f>
        <v>0</v>
      </c>
      <c r="Q785" s="150" t="str">
        <f>_xlfn.CONCAT("PLAN/PROGRAMA: ",'T12. Planes-program-proyect'!F785,"
","PROYECTO: ",'T12. Planes-program-proyect'!G785)</f>
        <v xml:space="preserve">PLAN/PROGRAMA: 
PROYECTO: </v>
      </c>
      <c r="R785" s="231">
        <f>+'T12. Planes-program-proyect'!I785</f>
        <v>0</v>
      </c>
    </row>
    <row r="786" spans="1:18" ht="38.25">
      <c r="A786" s="193" t="str">
        <f>+'T12. Planes-program-proyect'!O786</f>
        <v xml:space="preserve"> </v>
      </c>
      <c r="B786" s="193">
        <f>'T12. Planes-program-proyect'!K786</f>
        <v>0</v>
      </c>
      <c r="C786" s="193" t="str">
        <f t="shared" si="28"/>
        <v/>
      </c>
      <c r="D786" s="193">
        <f>'T12. Planes-program-proyect'!L786</f>
        <v>0</v>
      </c>
      <c r="E786" s="193" t="str">
        <f>'T12. Planes-program-proyect'!D786</f>
        <v>No existe una competencia definida</v>
      </c>
      <c r="F786" s="193">
        <f>'T12. Planes-program-proyect'!B786</f>
        <v>0</v>
      </c>
      <c r="G786" s="150">
        <f>'T11.Obj G, politicas, metas'!E786</f>
        <v>0</v>
      </c>
      <c r="H786" s="150">
        <f>'T11.Obj G, politicas, metas'!F786</f>
        <v>0</v>
      </c>
      <c r="I786" s="150">
        <f>+'T11.Obj G, politicas, metas'!G786</f>
        <v>0</v>
      </c>
      <c r="J786" s="189">
        <f>'T11.Obj G, politicas, metas'!H786</f>
        <v>0</v>
      </c>
      <c r="K786" s="189">
        <f>'T11.Obj G, politicas, metas'!I786</f>
        <v>0</v>
      </c>
      <c r="L786" s="189">
        <f t="shared" si="29"/>
        <v>0</v>
      </c>
      <c r="M786" s="189">
        <f>'T11.Obj G, politicas, metas'!J786</f>
        <v>0</v>
      </c>
      <c r="N786" s="189">
        <f>'T11.Obj G, politicas, metas'!K786</f>
        <v>0</v>
      </c>
      <c r="O786" s="189">
        <f>'T11.Obj G, politicas, metas'!L786</f>
        <v>0</v>
      </c>
      <c r="P786" s="189">
        <f>'T11.Obj G, politicas, metas'!M786</f>
        <v>0</v>
      </c>
      <c r="Q786" s="150" t="str">
        <f>_xlfn.CONCAT("PLAN/PROGRAMA: ",'T12. Planes-program-proyect'!F786,"
","PROYECTO: ",'T12. Planes-program-proyect'!G786)</f>
        <v xml:space="preserve">PLAN/PROGRAMA: 
PROYECTO: </v>
      </c>
      <c r="R786" s="231">
        <f>+'T12. Planes-program-proyect'!I786</f>
        <v>0</v>
      </c>
    </row>
    <row r="787" spans="1:18" ht="38.25">
      <c r="A787" s="193" t="str">
        <f>+'T12. Planes-program-proyect'!O787</f>
        <v xml:space="preserve"> </v>
      </c>
      <c r="B787" s="193">
        <f>'T12. Planes-program-proyect'!K787</f>
        <v>0</v>
      </c>
      <c r="C787" s="193" t="str">
        <f t="shared" si="28"/>
        <v/>
      </c>
      <c r="D787" s="193">
        <f>'T12. Planes-program-proyect'!L787</f>
        <v>0</v>
      </c>
      <c r="E787" s="193" t="str">
        <f>'T12. Planes-program-proyect'!D787</f>
        <v>No existe una competencia definida</v>
      </c>
      <c r="F787" s="193">
        <f>'T12. Planes-program-proyect'!B787</f>
        <v>0</v>
      </c>
      <c r="G787" s="150">
        <f>'T11.Obj G, politicas, metas'!E787</f>
        <v>0</v>
      </c>
      <c r="H787" s="150">
        <f>'T11.Obj G, politicas, metas'!F787</f>
        <v>0</v>
      </c>
      <c r="I787" s="150">
        <f>+'T11.Obj G, politicas, metas'!G787</f>
        <v>0</v>
      </c>
      <c r="J787" s="189">
        <f>'T11.Obj G, politicas, metas'!H787</f>
        <v>0</v>
      </c>
      <c r="K787" s="189">
        <f>'T11.Obj G, politicas, metas'!I787</f>
        <v>0</v>
      </c>
      <c r="L787" s="189">
        <f t="shared" si="29"/>
        <v>0</v>
      </c>
      <c r="M787" s="189">
        <f>'T11.Obj G, politicas, metas'!J787</f>
        <v>0</v>
      </c>
      <c r="N787" s="189">
        <f>'T11.Obj G, politicas, metas'!K787</f>
        <v>0</v>
      </c>
      <c r="O787" s="189">
        <f>'T11.Obj G, politicas, metas'!L787</f>
        <v>0</v>
      </c>
      <c r="P787" s="189">
        <f>'T11.Obj G, politicas, metas'!M787</f>
        <v>0</v>
      </c>
      <c r="Q787" s="150" t="str">
        <f>_xlfn.CONCAT("PLAN/PROGRAMA: ",'T12. Planes-program-proyect'!F787,"
","PROYECTO: ",'T12. Planes-program-proyect'!G787)</f>
        <v xml:space="preserve">PLAN/PROGRAMA: 
PROYECTO: </v>
      </c>
      <c r="R787" s="231">
        <f>+'T12. Planes-program-proyect'!I787</f>
        <v>0</v>
      </c>
    </row>
    <row r="788" spans="1:18" ht="38.25">
      <c r="A788" s="193" t="str">
        <f>+'T12. Planes-program-proyect'!O788</f>
        <v xml:space="preserve"> </v>
      </c>
      <c r="B788" s="193">
        <f>'T12. Planes-program-proyect'!K788</f>
        <v>0</v>
      </c>
      <c r="C788" s="193" t="str">
        <f t="shared" si="28"/>
        <v/>
      </c>
      <c r="D788" s="193">
        <f>'T12. Planes-program-proyect'!L788</f>
        <v>0</v>
      </c>
      <c r="E788" s="193" t="str">
        <f>'T12. Planes-program-proyect'!D788</f>
        <v>No existe una competencia definida</v>
      </c>
      <c r="F788" s="193">
        <f>'T12. Planes-program-proyect'!B788</f>
        <v>0</v>
      </c>
      <c r="G788" s="150">
        <f>'T11.Obj G, politicas, metas'!E788</f>
        <v>0</v>
      </c>
      <c r="H788" s="150">
        <f>'T11.Obj G, politicas, metas'!F788</f>
        <v>0</v>
      </c>
      <c r="I788" s="150">
        <f>+'T11.Obj G, politicas, metas'!G788</f>
        <v>0</v>
      </c>
      <c r="J788" s="189">
        <f>'T11.Obj G, politicas, metas'!H788</f>
        <v>0</v>
      </c>
      <c r="K788" s="189">
        <f>'T11.Obj G, politicas, metas'!I788</f>
        <v>0</v>
      </c>
      <c r="L788" s="189">
        <f t="shared" si="29"/>
        <v>0</v>
      </c>
      <c r="M788" s="189">
        <f>'T11.Obj G, politicas, metas'!J788</f>
        <v>0</v>
      </c>
      <c r="N788" s="189">
        <f>'T11.Obj G, politicas, metas'!K788</f>
        <v>0</v>
      </c>
      <c r="O788" s="189">
        <f>'T11.Obj G, politicas, metas'!L788</f>
        <v>0</v>
      </c>
      <c r="P788" s="189">
        <f>'T11.Obj G, politicas, metas'!M788</f>
        <v>0</v>
      </c>
      <c r="Q788" s="150" t="str">
        <f>_xlfn.CONCAT("PLAN/PROGRAMA: ",'T12. Planes-program-proyect'!F788,"
","PROYECTO: ",'T12. Planes-program-proyect'!G788)</f>
        <v xml:space="preserve">PLAN/PROGRAMA: 
PROYECTO: </v>
      </c>
      <c r="R788" s="231">
        <f>+'T12. Planes-program-proyect'!I788</f>
        <v>0</v>
      </c>
    </row>
    <row r="789" spans="1:18" ht="38.25">
      <c r="A789" s="193" t="str">
        <f>+'T12. Planes-program-proyect'!O789</f>
        <v xml:space="preserve"> </v>
      </c>
      <c r="B789" s="193">
        <f>'T12. Planes-program-proyect'!K789</f>
        <v>0</v>
      </c>
      <c r="C789" s="193" t="str">
        <f t="shared" si="28"/>
        <v/>
      </c>
      <c r="D789" s="193">
        <f>'T12. Planes-program-proyect'!L789</f>
        <v>0</v>
      </c>
      <c r="E789" s="193" t="str">
        <f>'T12. Planes-program-proyect'!D789</f>
        <v>No existe una competencia definida</v>
      </c>
      <c r="F789" s="193">
        <f>'T12. Planes-program-proyect'!B789</f>
        <v>0</v>
      </c>
      <c r="G789" s="150">
        <f>'T11.Obj G, politicas, metas'!E789</f>
        <v>0</v>
      </c>
      <c r="H789" s="150">
        <f>'T11.Obj G, politicas, metas'!F789</f>
        <v>0</v>
      </c>
      <c r="I789" s="150">
        <f>+'T11.Obj G, politicas, metas'!G789</f>
        <v>0</v>
      </c>
      <c r="J789" s="189">
        <f>'T11.Obj G, politicas, metas'!H789</f>
        <v>0</v>
      </c>
      <c r="K789" s="189">
        <f>'T11.Obj G, politicas, metas'!I789</f>
        <v>0</v>
      </c>
      <c r="L789" s="189">
        <f t="shared" si="29"/>
        <v>0</v>
      </c>
      <c r="M789" s="189">
        <f>'T11.Obj G, politicas, metas'!J789</f>
        <v>0</v>
      </c>
      <c r="N789" s="189">
        <f>'T11.Obj G, politicas, metas'!K789</f>
        <v>0</v>
      </c>
      <c r="O789" s="189">
        <f>'T11.Obj G, politicas, metas'!L789</f>
        <v>0</v>
      </c>
      <c r="P789" s="189">
        <f>'T11.Obj G, politicas, metas'!M789</f>
        <v>0</v>
      </c>
      <c r="Q789" s="150" t="str">
        <f>_xlfn.CONCAT("PLAN/PROGRAMA: ",'T12. Planes-program-proyect'!F789,"
","PROYECTO: ",'T12. Planes-program-proyect'!G789)</f>
        <v xml:space="preserve">PLAN/PROGRAMA: 
PROYECTO: </v>
      </c>
      <c r="R789" s="231">
        <f>+'T12. Planes-program-proyect'!I789</f>
        <v>0</v>
      </c>
    </row>
    <row r="790" spans="1:18" ht="38.25">
      <c r="A790" s="193" t="str">
        <f>+'T12. Planes-program-proyect'!O790</f>
        <v xml:space="preserve"> </v>
      </c>
      <c r="B790" s="193">
        <f>'T12. Planes-program-proyect'!K790</f>
        <v>0</v>
      </c>
      <c r="C790" s="193" t="str">
        <f t="shared" si="28"/>
        <v/>
      </c>
      <c r="D790" s="193">
        <f>'T12. Planes-program-proyect'!L790</f>
        <v>0</v>
      </c>
      <c r="E790" s="193" t="str">
        <f>'T12. Planes-program-proyect'!D790</f>
        <v>No existe una competencia definida</v>
      </c>
      <c r="F790" s="193">
        <f>'T12. Planes-program-proyect'!B790</f>
        <v>0</v>
      </c>
      <c r="G790" s="150">
        <f>'T11.Obj G, politicas, metas'!E790</f>
        <v>0</v>
      </c>
      <c r="H790" s="150">
        <f>'T11.Obj G, politicas, metas'!F790</f>
        <v>0</v>
      </c>
      <c r="I790" s="150">
        <f>+'T11.Obj G, politicas, metas'!G790</f>
        <v>0</v>
      </c>
      <c r="J790" s="189">
        <f>'T11.Obj G, politicas, metas'!H790</f>
        <v>0</v>
      </c>
      <c r="K790" s="189">
        <f>'T11.Obj G, politicas, metas'!I790</f>
        <v>0</v>
      </c>
      <c r="L790" s="189">
        <f t="shared" si="29"/>
        <v>0</v>
      </c>
      <c r="M790" s="189">
        <f>'T11.Obj G, politicas, metas'!J790</f>
        <v>0</v>
      </c>
      <c r="N790" s="189">
        <f>'T11.Obj G, politicas, metas'!K790</f>
        <v>0</v>
      </c>
      <c r="O790" s="189">
        <f>'T11.Obj G, politicas, metas'!L790</f>
        <v>0</v>
      </c>
      <c r="P790" s="189">
        <f>'T11.Obj G, politicas, metas'!M790</f>
        <v>0</v>
      </c>
      <c r="Q790" s="150" t="str">
        <f>_xlfn.CONCAT("PLAN/PROGRAMA: ",'T12. Planes-program-proyect'!F790,"
","PROYECTO: ",'T12. Planes-program-proyect'!G790)</f>
        <v xml:space="preserve">PLAN/PROGRAMA: 
PROYECTO: </v>
      </c>
      <c r="R790" s="231">
        <f>+'T12. Planes-program-proyect'!I790</f>
        <v>0</v>
      </c>
    </row>
    <row r="791" spans="1:18" ht="38.25">
      <c r="A791" s="193" t="str">
        <f>+'T12. Planes-program-proyect'!O791</f>
        <v xml:space="preserve"> </v>
      </c>
      <c r="B791" s="193">
        <f>'T12. Planes-program-proyect'!K791</f>
        <v>0</v>
      </c>
      <c r="C791" s="193" t="str">
        <f t="shared" si="28"/>
        <v/>
      </c>
      <c r="D791" s="193">
        <f>'T12. Planes-program-proyect'!L791</f>
        <v>0</v>
      </c>
      <c r="E791" s="193" t="str">
        <f>'T12. Planes-program-proyect'!D791</f>
        <v>No existe una competencia definida</v>
      </c>
      <c r="F791" s="193">
        <f>'T12. Planes-program-proyect'!B791</f>
        <v>0</v>
      </c>
      <c r="G791" s="150">
        <f>'T11.Obj G, politicas, metas'!E791</f>
        <v>0</v>
      </c>
      <c r="H791" s="150">
        <f>'T11.Obj G, politicas, metas'!F791</f>
        <v>0</v>
      </c>
      <c r="I791" s="150">
        <f>+'T11.Obj G, politicas, metas'!G791</f>
        <v>0</v>
      </c>
      <c r="J791" s="189">
        <f>'T11.Obj G, politicas, metas'!H791</f>
        <v>0</v>
      </c>
      <c r="K791" s="189">
        <f>'T11.Obj G, politicas, metas'!I791</f>
        <v>0</v>
      </c>
      <c r="L791" s="189">
        <f t="shared" si="29"/>
        <v>0</v>
      </c>
      <c r="M791" s="189">
        <f>'T11.Obj G, politicas, metas'!J791</f>
        <v>0</v>
      </c>
      <c r="N791" s="189">
        <f>'T11.Obj G, politicas, metas'!K791</f>
        <v>0</v>
      </c>
      <c r="O791" s="189">
        <f>'T11.Obj G, politicas, metas'!L791</f>
        <v>0</v>
      </c>
      <c r="P791" s="189">
        <f>'T11.Obj G, politicas, metas'!M791</f>
        <v>0</v>
      </c>
      <c r="Q791" s="150" t="str">
        <f>_xlfn.CONCAT("PLAN/PROGRAMA: ",'T12. Planes-program-proyect'!F791,"
","PROYECTO: ",'T12. Planes-program-proyect'!G791)</f>
        <v xml:space="preserve">PLAN/PROGRAMA: 
PROYECTO: </v>
      </c>
      <c r="R791" s="231">
        <f>+'T12. Planes-program-proyect'!I791</f>
        <v>0</v>
      </c>
    </row>
    <row r="792" spans="1:18" ht="38.25">
      <c r="A792" s="193" t="str">
        <f>+'T12. Planes-program-proyect'!O792</f>
        <v xml:space="preserve"> </v>
      </c>
      <c r="B792" s="193">
        <f>'T12. Planes-program-proyect'!K792</f>
        <v>0</v>
      </c>
      <c r="C792" s="193" t="str">
        <f t="shared" si="28"/>
        <v/>
      </c>
      <c r="D792" s="193">
        <f>'T12. Planes-program-proyect'!L792</f>
        <v>0</v>
      </c>
      <c r="E792" s="193" t="str">
        <f>'T12. Planes-program-proyect'!D792</f>
        <v>No existe una competencia definida</v>
      </c>
      <c r="F792" s="193">
        <f>'T12. Planes-program-proyect'!B792</f>
        <v>0</v>
      </c>
      <c r="G792" s="150">
        <f>'T11.Obj G, politicas, metas'!E792</f>
        <v>0</v>
      </c>
      <c r="H792" s="150">
        <f>'T11.Obj G, politicas, metas'!F792</f>
        <v>0</v>
      </c>
      <c r="I792" s="150">
        <f>+'T11.Obj G, politicas, metas'!G792</f>
        <v>0</v>
      </c>
      <c r="J792" s="189">
        <f>'T11.Obj G, politicas, metas'!H792</f>
        <v>0</v>
      </c>
      <c r="K792" s="189">
        <f>'T11.Obj G, politicas, metas'!I792</f>
        <v>0</v>
      </c>
      <c r="L792" s="189">
        <f t="shared" si="29"/>
        <v>0</v>
      </c>
      <c r="M792" s="189">
        <f>'T11.Obj G, politicas, metas'!J792</f>
        <v>0</v>
      </c>
      <c r="N792" s="189">
        <f>'T11.Obj G, politicas, metas'!K792</f>
        <v>0</v>
      </c>
      <c r="O792" s="189">
        <f>'T11.Obj G, politicas, metas'!L792</f>
        <v>0</v>
      </c>
      <c r="P792" s="189">
        <f>'T11.Obj G, politicas, metas'!M792</f>
        <v>0</v>
      </c>
      <c r="Q792" s="150" t="str">
        <f>_xlfn.CONCAT("PLAN/PROGRAMA: ",'T12. Planes-program-proyect'!F792,"
","PROYECTO: ",'T12. Planes-program-proyect'!G792)</f>
        <v xml:space="preserve">PLAN/PROGRAMA: 
PROYECTO: </v>
      </c>
      <c r="R792" s="231">
        <f>+'T12. Planes-program-proyect'!I792</f>
        <v>0</v>
      </c>
    </row>
    <row r="793" spans="1:18" ht="38.25">
      <c r="A793" s="193" t="str">
        <f>+'T12. Planes-program-proyect'!O793</f>
        <v xml:space="preserve"> </v>
      </c>
      <c r="B793" s="193">
        <f>'T12. Planes-program-proyect'!K793</f>
        <v>0</v>
      </c>
      <c r="C793" s="193" t="str">
        <f t="shared" si="28"/>
        <v/>
      </c>
      <c r="D793" s="193">
        <f>'T12. Planes-program-proyect'!L793</f>
        <v>0</v>
      </c>
      <c r="E793" s="193" t="str">
        <f>'T12. Planes-program-proyect'!D793</f>
        <v>No existe una competencia definida</v>
      </c>
      <c r="F793" s="193">
        <f>'T12. Planes-program-proyect'!B793</f>
        <v>0</v>
      </c>
      <c r="G793" s="150">
        <f>'T11.Obj G, politicas, metas'!E793</f>
        <v>0</v>
      </c>
      <c r="H793" s="150">
        <f>'T11.Obj G, politicas, metas'!F793</f>
        <v>0</v>
      </c>
      <c r="I793" s="150">
        <f>+'T11.Obj G, politicas, metas'!G793</f>
        <v>0</v>
      </c>
      <c r="J793" s="189">
        <f>'T11.Obj G, politicas, metas'!H793</f>
        <v>0</v>
      </c>
      <c r="K793" s="189">
        <f>'T11.Obj G, politicas, metas'!I793</f>
        <v>0</v>
      </c>
      <c r="L793" s="189">
        <f t="shared" si="29"/>
        <v>0</v>
      </c>
      <c r="M793" s="189">
        <f>'T11.Obj G, politicas, metas'!J793</f>
        <v>0</v>
      </c>
      <c r="N793" s="189">
        <f>'T11.Obj G, politicas, metas'!K793</f>
        <v>0</v>
      </c>
      <c r="O793" s="189">
        <f>'T11.Obj G, politicas, metas'!L793</f>
        <v>0</v>
      </c>
      <c r="P793" s="189">
        <f>'T11.Obj G, politicas, metas'!M793</f>
        <v>0</v>
      </c>
      <c r="Q793" s="150" t="str">
        <f>_xlfn.CONCAT("PLAN/PROGRAMA: ",'T12. Planes-program-proyect'!F793,"
","PROYECTO: ",'T12. Planes-program-proyect'!G793)</f>
        <v xml:space="preserve">PLAN/PROGRAMA: 
PROYECTO: </v>
      </c>
      <c r="R793" s="231">
        <f>+'T12. Planes-program-proyect'!I793</f>
        <v>0</v>
      </c>
    </row>
    <row r="794" spans="1:18" ht="38.25">
      <c r="A794" s="193" t="str">
        <f>+'T12. Planes-program-proyect'!O794</f>
        <v xml:space="preserve"> </v>
      </c>
      <c r="B794" s="193">
        <f>'T12. Planes-program-proyect'!K794</f>
        <v>0</v>
      </c>
      <c r="C794" s="193" t="str">
        <f t="shared" si="28"/>
        <v/>
      </c>
      <c r="D794" s="193">
        <f>'T12. Planes-program-proyect'!L794</f>
        <v>0</v>
      </c>
      <c r="E794" s="193" t="str">
        <f>'T12. Planes-program-proyect'!D794</f>
        <v>No existe una competencia definida</v>
      </c>
      <c r="F794" s="193">
        <f>'T12. Planes-program-proyect'!B794</f>
        <v>0</v>
      </c>
      <c r="G794" s="150">
        <f>'T11.Obj G, politicas, metas'!E794</f>
        <v>0</v>
      </c>
      <c r="H794" s="150">
        <f>'T11.Obj G, politicas, metas'!F794</f>
        <v>0</v>
      </c>
      <c r="I794" s="150">
        <f>+'T11.Obj G, politicas, metas'!G794</f>
        <v>0</v>
      </c>
      <c r="J794" s="189">
        <f>'T11.Obj G, politicas, metas'!H794</f>
        <v>0</v>
      </c>
      <c r="K794" s="189">
        <f>'T11.Obj G, politicas, metas'!I794</f>
        <v>0</v>
      </c>
      <c r="L794" s="189">
        <f t="shared" si="29"/>
        <v>0</v>
      </c>
      <c r="M794" s="189">
        <f>'T11.Obj G, politicas, metas'!J794</f>
        <v>0</v>
      </c>
      <c r="N794" s="189">
        <f>'T11.Obj G, politicas, metas'!K794</f>
        <v>0</v>
      </c>
      <c r="O794" s="189">
        <f>'T11.Obj G, politicas, metas'!L794</f>
        <v>0</v>
      </c>
      <c r="P794" s="189">
        <f>'T11.Obj G, politicas, metas'!M794</f>
        <v>0</v>
      </c>
      <c r="Q794" s="150" t="str">
        <f>_xlfn.CONCAT("PLAN/PROGRAMA: ",'T12. Planes-program-proyect'!F794,"
","PROYECTO: ",'T12. Planes-program-proyect'!G794)</f>
        <v xml:space="preserve">PLAN/PROGRAMA: 
PROYECTO: </v>
      </c>
      <c r="R794" s="231">
        <f>+'T12. Planes-program-proyect'!I794</f>
        <v>0</v>
      </c>
    </row>
    <row r="795" spans="1:18" ht="38.25">
      <c r="A795" s="193" t="str">
        <f>+'T12. Planes-program-proyect'!O795</f>
        <v xml:space="preserve"> </v>
      </c>
      <c r="B795" s="193">
        <f>'T12. Planes-program-proyect'!K795</f>
        <v>0</v>
      </c>
      <c r="C795" s="193" t="str">
        <f t="shared" si="28"/>
        <v/>
      </c>
      <c r="D795" s="193">
        <f>'T12. Planes-program-proyect'!L795</f>
        <v>0</v>
      </c>
      <c r="E795" s="193" t="str">
        <f>'T12. Planes-program-proyect'!D795</f>
        <v>No existe una competencia definida</v>
      </c>
      <c r="F795" s="193">
        <f>'T12. Planes-program-proyect'!B795</f>
        <v>0</v>
      </c>
      <c r="G795" s="150">
        <f>'T11.Obj G, politicas, metas'!E795</f>
        <v>0</v>
      </c>
      <c r="H795" s="150">
        <f>'T11.Obj G, politicas, metas'!F795</f>
        <v>0</v>
      </c>
      <c r="I795" s="150">
        <f>+'T11.Obj G, politicas, metas'!G795</f>
        <v>0</v>
      </c>
      <c r="J795" s="189">
        <f>'T11.Obj G, politicas, metas'!H795</f>
        <v>0</v>
      </c>
      <c r="K795" s="189">
        <f>'T11.Obj G, politicas, metas'!I795</f>
        <v>0</v>
      </c>
      <c r="L795" s="189">
        <f t="shared" si="29"/>
        <v>0</v>
      </c>
      <c r="M795" s="189">
        <f>'T11.Obj G, politicas, metas'!J795</f>
        <v>0</v>
      </c>
      <c r="N795" s="189">
        <f>'T11.Obj G, politicas, metas'!K795</f>
        <v>0</v>
      </c>
      <c r="O795" s="189">
        <f>'T11.Obj G, politicas, metas'!L795</f>
        <v>0</v>
      </c>
      <c r="P795" s="189">
        <f>'T11.Obj G, politicas, metas'!M795</f>
        <v>0</v>
      </c>
      <c r="Q795" s="150" t="str">
        <f>_xlfn.CONCAT("PLAN/PROGRAMA: ",'T12. Planes-program-proyect'!F795,"
","PROYECTO: ",'T12. Planes-program-proyect'!G795)</f>
        <v xml:space="preserve">PLAN/PROGRAMA: 
PROYECTO: </v>
      </c>
      <c r="R795" s="231">
        <f>+'T12. Planes-program-proyect'!I795</f>
        <v>0</v>
      </c>
    </row>
    <row r="796" spans="1:18" ht="38.25">
      <c r="A796" s="193" t="str">
        <f>+'T12. Planes-program-proyect'!O796</f>
        <v xml:space="preserve"> </v>
      </c>
      <c r="B796" s="193">
        <f>'T12. Planes-program-proyect'!K796</f>
        <v>0</v>
      </c>
      <c r="C796" s="193" t="str">
        <f t="shared" si="28"/>
        <v/>
      </c>
      <c r="D796" s="193">
        <f>'T12. Planes-program-proyect'!L796</f>
        <v>0</v>
      </c>
      <c r="E796" s="193" t="str">
        <f>'T12. Planes-program-proyect'!D796</f>
        <v>No existe una competencia definida</v>
      </c>
      <c r="F796" s="193">
        <f>'T12. Planes-program-proyect'!B796</f>
        <v>0</v>
      </c>
      <c r="G796" s="150">
        <f>'T11.Obj G, politicas, metas'!E796</f>
        <v>0</v>
      </c>
      <c r="H796" s="150">
        <f>'T11.Obj G, politicas, metas'!F796</f>
        <v>0</v>
      </c>
      <c r="I796" s="150">
        <f>+'T11.Obj G, politicas, metas'!G796</f>
        <v>0</v>
      </c>
      <c r="J796" s="189">
        <f>'T11.Obj G, politicas, metas'!H796</f>
        <v>0</v>
      </c>
      <c r="K796" s="189">
        <f>'T11.Obj G, politicas, metas'!I796</f>
        <v>0</v>
      </c>
      <c r="L796" s="189">
        <f t="shared" si="29"/>
        <v>0</v>
      </c>
      <c r="M796" s="189">
        <f>'T11.Obj G, politicas, metas'!J796</f>
        <v>0</v>
      </c>
      <c r="N796" s="189">
        <f>'T11.Obj G, politicas, metas'!K796</f>
        <v>0</v>
      </c>
      <c r="O796" s="189">
        <f>'T11.Obj G, politicas, metas'!L796</f>
        <v>0</v>
      </c>
      <c r="P796" s="189">
        <f>'T11.Obj G, politicas, metas'!M796</f>
        <v>0</v>
      </c>
      <c r="Q796" s="150" t="str">
        <f>_xlfn.CONCAT("PLAN/PROGRAMA: ",'T12. Planes-program-proyect'!F796,"
","PROYECTO: ",'T12. Planes-program-proyect'!G796)</f>
        <v xml:space="preserve">PLAN/PROGRAMA: 
PROYECTO: </v>
      </c>
      <c r="R796" s="231">
        <f>+'T12. Planes-program-proyect'!I796</f>
        <v>0</v>
      </c>
    </row>
    <row r="797" spans="1:18" ht="38.25">
      <c r="A797" s="193" t="str">
        <f>+'T12. Planes-program-proyect'!O797</f>
        <v xml:space="preserve"> </v>
      </c>
      <c r="B797" s="193">
        <f>'T12. Planes-program-proyect'!K797</f>
        <v>0</v>
      </c>
      <c r="C797" s="193" t="str">
        <f t="shared" si="28"/>
        <v/>
      </c>
      <c r="D797" s="193">
        <f>'T12. Planes-program-proyect'!L797</f>
        <v>0</v>
      </c>
      <c r="E797" s="193" t="str">
        <f>'T12. Planes-program-proyect'!D797</f>
        <v>No existe una competencia definida</v>
      </c>
      <c r="F797" s="193">
        <f>'T12. Planes-program-proyect'!B797</f>
        <v>0</v>
      </c>
      <c r="G797" s="150">
        <f>'T11.Obj G, politicas, metas'!E797</f>
        <v>0</v>
      </c>
      <c r="H797" s="150">
        <f>'T11.Obj G, politicas, metas'!F797</f>
        <v>0</v>
      </c>
      <c r="I797" s="150">
        <f>+'T11.Obj G, politicas, metas'!G797</f>
        <v>0</v>
      </c>
      <c r="J797" s="189">
        <f>'T11.Obj G, politicas, metas'!H797</f>
        <v>0</v>
      </c>
      <c r="K797" s="189">
        <f>'T11.Obj G, politicas, metas'!I797</f>
        <v>0</v>
      </c>
      <c r="L797" s="189">
        <f t="shared" si="29"/>
        <v>0</v>
      </c>
      <c r="M797" s="189">
        <f>'T11.Obj G, politicas, metas'!J797</f>
        <v>0</v>
      </c>
      <c r="N797" s="189">
        <f>'T11.Obj G, politicas, metas'!K797</f>
        <v>0</v>
      </c>
      <c r="O797" s="189">
        <f>'T11.Obj G, politicas, metas'!L797</f>
        <v>0</v>
      </c>
      <c r="P797" s="189">
        <f>'T11.Obj G, politicas, metas'!M797</f>
        <v>0</v>
      </c>
      <c r="Q797" s="150" t="str">
        <f>_xlfn.CONCAT("PLAN/PROGRAMA: ",'T12. Planes-program-proyect'!F797,"
","PROYECTO: ",'T12. Planes-program-proyect'!G797)</f>
        <v xml:space="preserve">PLAN/PROGRAMA: 
PROYECTO: </v>
      </c>
      <c r="R797" s="231">
        <f>+'T12. Planes-program-proyect'!I797</f>
        <v>0</v>
      </c>
    </row>
    <row r="798" spans="1:18" ht="38.25">
      <c r="A798" s="193" t="str">
        <f>+'T12. Planes-program-proyect'!O798</f>
        <v xml:space="preserve"> </v>
      </c>
      <c r="B798" s="193">
        <f>'T12. Planes-program-proyect'!K798</f>
        <v>0</v>
      </c>
      <c r="C798" s="193" t="str">
        <f t="shared" si="28"/>
        <v/>
      </c>
      <c r="D798" s="193">
        <f>'T12. Planes-program-proyect'!L798</f>
        <v>0</v>
      </c>
      <c r="E798" s="193" t="str">
        <f>'T12. Planes-program-proyect'!D798</f>
        <v>No existe una competencia definida</v>
      </c>
      <c r="F798" s="193">
        <f>'T12. Planes-program-proyect'!B798</f>
        <v>0</v>
      </c>
      <c r="G798" s="150">
        <f>'T11.Obj G, politicas, metas'!E798</f>
        <v>0</v>
      </c>
      <c r="H798" s="150">
        <f>'T11.Obj G, politicas, metas'!F798</f>
        <v>0</v>
      </c>
      <c r="I798" s="150">
        <f>+'T11.Obj G, politicas, metas'!G798</f>
        <v>0</v>
      </c>
      <c r="J798" s="189">
        <f>'T11.Obj G, politicas, metas'!H798</f>
        <v>0</v>
      </c>
      <c r="K798" s="189">
        <f>'T11.Obj G, politicas, metas'!I798</f>
        <v>0</v>
      </c>
      <c r="L798" s="189">
        <f t="shared" si="29"/>
        <v>0</v>
      </c>
      <c r="M798" s="189">
        <f>'T11.Obj G, politicas, metas'!J798</f>
        <v>0</v>
      </c>
      <c r="N798" s="189">
        <f>'T11.Obj G, politicas, metas'!K798</f>
        <v>0</v>
      </c>
      <c r="O798" s="189">
        <f>'T11.Obj G, politicas, metas'!L798</f>
        <v>0</v>
      </c>
      <c r="P798" s="189">
        <f>'T11.Obj G, politicas, metas'!M798</f>
        <v>0</v>
      </c>
      <c r="Q798" s="150" t="str">
        <f>_xlfn.CONCAT("PLAN/PROGRAMA: ",'T12. Planes-program-proyect'!F798,"
","PROYECTO: ",'T12. Planes-program-proyect'!G798)</f>
        <v xml:space="preserve">PLAN/PROGRAMA: 
PROYECTO: </v>
      </c>
      <c r="R798" s="231">
        <f>+'T12. Planes-program-proyect'!I798</f>
        <v>0</v>
      </c>
    </row>
    <row r="799" spans="1:18" ht="38.25">
      <c r="A799" s="193" t="str">
        <f>+'T12. Planes-program-proyect'!O799</f>
        <v xml:space="preserve"> </v>
      </c>
      <c r="B799" s="193">
        <f>'T12. Planes-program-proyect'!K799</f>
        <v>0</v>
      </c>
      <c r="C799" s="193" t="str">
        <f t="shared" si="28"/>
        <v/>
      </c>
      <c r="D799" s="193">
        <f>'T12. Planes-program-proyect'!L799</f>
        <v>0</v>
      </c>
      <c r="E799" s="193" t="str">
        <f>'T12. Planes-program-proyect'!D799</f>
        <v>No existe una competencia definida</v>
      </c>
      <c r="F799" s="193">
        <f>'T12. Planes-program-proyect'!B799</f>
        <v>0</v>
      </c>
      <c r="G799" s="150">
        <f>'T11.Obj G, politicas, metas'!E799</f>
        <v>0</v>
      </c>
      <c r="H799" s="150">
        <f>'T11.Obj G, politicas, metas'!F799</f>
        <v>0</v>
      </c>
      <c r="I799" s="150">
        <f>+'T11.Obj G, politicas, metas'!G799</f>
        <v>0</v>
      </c>
      <c r="J799" s="189">
        <f>'T11.Obj G, politicas, metas'!H799</f>
        <v>0</v>
      </c>
      <c r="K799" s="189">
        <f>'T11.Obj G, politicas, metas'!I799</f>
        <v>0</v>
      </c>
      <c r="L799" s="189">
        <f t="shared" si="29"/>
        <v>0</v>
      </c>
      <c r="M799" s="189">
        <f>'T11.Obj G, politicas, metas'!J799</f>
        <v>0</v>
      </c>
      <c r="N799" s="189">
        <f>'T11.Obj G, politicas, metas'!K799</f>
        <v>0</v>
      </c>
      <c r="O799" s="189">
        <f>'T11.Obj G, politicas, metas'!L799</f>
        <v>0</v>
      </c>
      <c r="P799" s="189">
        <f>'T11.Obj G, politicas, metas'!M799</f>
        <v>0</v>
      </c>
      <c r="Q799" s="150" t="str">
        <f>_xlfn.CONCAT("PLAN/PROGRAMA: ",'T12. Planes-program-proyect'!F799,"
","PROYECTO: ",'T12. Planes-program-proyect'!G799)</f>
        <v xml:space="preserve">PLAN/PROGRAMA: 
PROYECTO: </v>
      </c>
      <c r="R799" s="231">
        <f>+'T12. Planes-program-proyect'!I799</f>
        <v>0</v>
      </c>
    </row>
    <row r="800" spans="1:18" ht="38.25">
      <c r="A800" s="193" t="str">
        <f>+'T12. Planes-program-proyect'!O800</f>
        <v xml:space="preserve"> </v>
      </c>
      <c r="B800" s="193">
        <f>'T12. Planes-program-proyect'!K800</f>
        <v>0</v>
      </c>
      <c r="C800" s="193" t="str">
        <f t="shared" si="28"/>
        <v/>
      </c>
      <c r="D800" s="193">
        <f>'T12. Planes-program-proyect'!L800</f>
        <v>0</v>
      </c>
      <c r="E800" s="193" t="str">
        <f>'T12. Planes-program-proyect'!D800</f>
        <v>No existe una competencia definida</v>
      </c>
      <c r="F800" s="193">
        <f>'T12. Planes-program-proyect'!B800</f>
        <v>0</v>
      </c>
      <c r="G800" s="150">
        <f>'T11.Obj G, politicas, metas'!E800</f>
        <v>0</v>
      </c>
      <c r="H800" s="150">
        <f>'T11.Obj G, politicas, metas'!F800</f>
        <v>0</v>
      </c>
      <c r="I800" s="150">
        <f>+'T11.Obj G, politicas, metas'!G800</f>
        <v>0</v>
      </c>
      <c r="J800" s="189">
        <f>'T11.Obj G, politicas, metas'!H800</f>
        <v>0</v>
      </c>
      <c r="K800" s="189">
        <f>'T11.Obj G, politicas, metas'!I800</f>
        <v>0</v>
      </c>
      <c r="L800" s="189">
        <f t="shared" si="29"/>
        <v>0</v>
      </c>
      <c r="M800" s="189">
        <f>'T11.Obj G, politicas, metas'!J800</f>
        <v>0</v>
      </c>
      <c r="N800" s="189">
        <f>'T11.Obj G, politicas, metas'!K800</f>
        <v>0</v>
      </c>
      <c r="O800" s="189">
        <f>'T11.Obj G, politicas, metas'!L800</f>
        <v>0</v>
      </c>
      <c r="P800" s="189">
        <f>'T11.Obj G, politicas, metas'!M800</f>
        <v>0</v>
      </c>
      <c r="Q800" s="150" t="str">
        <f>_xlfn.CONCAT("PLAN/PROGRAMA: ",'T12. Planes-program-proyect'!F800,"
","PROYECTO: ",'T12. Planes-program-proyect'!G800)</f>
        <v xml:space="preserve">PLAN/PROGRAMA: 
PROYECTO: </v>
      </c>
      <c r="R800" s="231">
        <f>+'T12. Planes-program-proyect'!I800</f>
        <v>0</v>
      </c>
    </row>
    <row r="801" spans="1:18" ht="38.25">
      <c r="A801" s="193" t="str">
        <f>+'T12. Planes-program-proyect'!O801</f>
        <v xml:space="preserve"> </v>
      </c>
      <c r="B801" s="193">
        <f>'T12. Planes-program-proyect'!K801</f>
        <v>0</v>
      </c>
      <c r="C801" s="193" t="str">
        <f t="shared" si="28"/>
        <v/>
      </c>
      <c r="D801" s="193">
        <f>'T12. Planes-program-proyect'!L801</f>
        <v>0</v>
      </c>
      <c r="E801" s="193" t="str">
        <f>'T12. Planes-program-proyect'!D801</f>
        <v>No existe una competencia definida</v>
      </c>
      <c r="F801" s="193">
        <f>'T12. Planes-program-proyect'!B801</f>
        <v>0</v>
      </c>
      <c r="G801" s="150">
        <f>'T11.Obj G, politicas, metas'!E801</f>
        <v>0</v>
      </c>
      <c r="H801" s="150">
        <f>'T11.Obj G, politicas, metas'!F801</f>
        <v>0</v>
      </c>
      <c r="I801" s="150">
        <f>+'T11.Obj G, politicas, metas'!G801</f>
        <v>0</v>
      </c>
      <c r="J801" s="189">
        <f>'T11.Obj G, politicas, metas'!H801</f>
        <v>0</v>
      </c>
      <c r="K801" s="189">
        <f>'T11.Obj G, politicas, metas'!I801</f>
        <v>0</v>
      </c>
      <c r="L801" s="189">
        <f t="shared" si="29"/>
        <v>0</v>
      </c>
      <c r="M801" s="189">
        <f>'T11.Obj G, politicas, metas'!J801</f>
        <v>0</v>
      </c>
      <c r="N801" s="189">
        <f>'T11.Obj G, politicas, metas'!K801</f>
        <v>0</v>
      </c>
      <c r="O801" s="189">
        <f>'T11.Obj G, politicas, metas'!L801</f>
        <v>0</v>
      </c>
      <c r="P801" s="189">
        <f>'T11.Obj G, politicas, metas'!M801</f>
        <v>0</v>
      </c>
      <c r="Q801" s="150" t="str">
        <f>_xlfn.CONCAT("PLAN/PROGRAMA: ",'T12. Planes-program-proyect'!F801,"
","PROYECTO: ",'T12. Planes-program-proyect'!G801)</f>
        <v xml:space="preserve">PLAN/PROGRAMA: 
PROYECTO: </v>
      </c>
      <c r="R801" s="231">
        <f>+'T12. Planes-program-proyect'!I801</f>
        <v>0</v>
      </c>
    </row>
    <row r="802" spans="1:18" ht="38.25">
      <c r="A802" s="193" t="str">
        <f>+'T12. Planes-program-proyect'!O802</f>
        <v xml:space="preserve"> </v>
      </c>
      <c r="B802" s="193">
        <f>'T12. Planes-program-proyect'!K802</f>
        <v>0</v>
      </c>
      <c r="C802" s="193" t="str">
        <f t="shared" si="28"/>
        <v/>
      </c>
      <c r="D802" s="193">
        <f>'T12. Planes-program-proyect'!L802</f>
        <v>0</v>
      </c>
      <c r="E802" s="193" t="str">
        <f>'T12. Planes-program-proyect'!D802</f>
        <v>No existe una competencia definida</v>
      </c>
      <c r="F802" s="193">
        <f>'T12. Planes-program-proyect'!B802</f>
        <v>0</v>
      </c>
      <c r="G802" s="150">
        <f>'T11.Obj G, politicas, metas'!E802</f>
        <v>0</v>
      </c>
      <c r="H802" s="150">
        <f>'T11.Obj G, politicas, metas'!F802</f>
        <v>0</v>
      </c>
      <c r="I802" s="150">
        <f>+'T11.Obj G, politicas, metas'!G802</f>
        <v>0</v>
      </c>
      <c r="J802" s="189">
        <f>'T11.Obj G, politicas, metas'!H802</f>
        <v>0</v>
      </c>
      <c r="K802" s="189">
        <f>'T11.Obj G, politicas, metas'!I802</f>
        <v>0</v>
      </c>
      <c r="L802" s="189">
        <f t="shared" si="29"/>
        <v>0</v>
      </c>
      <c r="M802" s="189">
        <f>'T11.Obj G, politicas, metas'!J802</f>
        <v>0</v>
      </c>
      <c r="N802" s="189">
        <f>'T11.Obj G, politicas, metas'!K802</f>
        <v>0</v>
      </c>
      <c r="O802" s="189">
        <f>'T11.Obj G, politicas, metas'!L802</f>
        <v>0</v>
      </c>
      <c r="P802" s="189">
        <f>'T11.Obj G, politicas, metas'!M802</f>
        <v>0</v>
      </c>
      <c r="Q802" s="150" t="str">
        <f>_xlfn.CONCAT("PLAN/PROGRAMA: ",'T12. Planes-program-proyect'!F802,"
","PROYECTO: ",'T12. Planes-program-proyect'!G802)</f>
        <v xml:space="preserve">PLAN/PROGRAMA: 
PROYECTO: </v>
      </c>
      <c r="R802" s="231">
        <f>+'T12. Planes-program-proyect'!I802</f>
        <v>0</v>
      </c>
    </row>
    <row r="803" spans="1:18" ht="38.25">
      <c r="A803" s="193" t="str">
        <f>+'T12. Planes-program-proyect'!O803</f>
        <v xml:space="preserve"> </v>
      </c>
      <c r="B803" s="193">
        <f>'T12. Planes-program-proyect'!K803</f>
        <v>0</v>
      </c>
      <c r="C803" s="193" t="str">
        <f t="shared" si="28"/>
        <v/>
      </c>
      <c r="D803" s="193">
        <f>'T12. Planes-program-proyect'!L803</f>
        <v>0</v>
      </c>
      <c r="E803" s="193" t="str">
        <f>'T12. Planes-program-proyect'!D803</f>
        <v>No existe una competencia definida</v>
      </c>
      <c r="F803" s="193">
        <f>'T12. Planes-program-proyect'!B803</f>
        <v>0</v>
      </c>
      <c r="G803" s="150">
        <f>'T11.Obj G, politicas, metas'!E803</f>
        <v>0</v>
      </c>
      <c r="H803" s="150">
        <f>'T11.Obj G, politicas, metas'!F803</f>
        <v>0</v>
      </c>
      <c r="I803" s="150">
        <f>+'T11.Obj G, politicas, metas'!G803</f>
        <v>0</v>
      </c>
      <c r="J803" s="189">
        <f>'T11.Obj G, politicas, metas'!H803</f>
        <v>0</v>
      </c>
      <c r="K803" s="189">
        <f>'T11.Obj G, politicas, metas'!I803</f>
        <v>0</v>
      </c>
      <c r="L803" s="189">
        <f t="shared" si="29"/>
        <v>0</v>
      </c>
      <c r="M803" s="189">
        <f>'T11.Obj G, politicas, metas'!J803</f>
        <v>0</v>
      </c>
      <c r="N803" s="189">
        <f>'T11.Obj G, politicas, metas'!K803</f>
        <v>0</v>
      </c>
      <c r="O803" s="189">
        <f>'T11.Obj G, politicas, metas'!L803</f>
        <v>0</v>
      </c>
      <c r="P803" s="189">
        <f>'T11.Obj G, politicas, metas'!M803</f>
        <v>0</v>
      </c>
      <c r="Q803" s="150" t="str">
        <f>_xlfn.CONCAT("PLAN/PROGRAMA: ",'T12. Planes-program-proyect'!F803,"
","PROYECTO: ",'T12. Planes-program-proyect'!G803)</f>
        <v xml:space="preserve">PLAN/PROGRAMA: 
PROYECTO: </v>
      </c>
      <c r="R803" s="231">
        <f>+'T12. Planes-program-proyect'!I803</f>
        <v>0</v>
      </c>
    </row>
    <row r="804" spans="1:18" ht="38.25">
      <c r="A804" s="193" t="str">
        <f>+'T12. Planes-program-proyect'!O804</f>
        <v xml:space="preserve"> </v>
      </c>
      <c r="B804" s="193">
        <f>'T12. Planes-program-proyect'!K804</f>
        <v>0</v>
      </c>
      <c r="C804" s="193" t="str">
        <f t="shared" si="28"/>
        <v/>
      </c>
      <c r="D804" s="193">
        <f>'T12. Planes-program-proyect'!L804</f>
        <v>0</v>
      </c>
      <c r="E804" s="193" t="str">
        <f>'T12. Planes-program-proyect'!D804</f>
        <v>No existe una competencia definida</v>
      </c>
      <c r="F804" s="193">
        <f>'T12. Planes-program-proyect'!B804</f>
        <v>0</v>
      </c>
      <c r="G804" s="150">
        <f>'T11.Obj G, politicas, metas'!E804</f>
        <v>0</v>
      </c>
      <c r="H804" s="150">
        <f>'T11.Obj G, politicas, metas'!F804</f>
        <v>0</v>
      </c>
      <c r="I804" s="150">
        <f>+'T11.Obj G, politicas, metas'!G804</f>
        <v>0</v>
      </c>
      <c r="J804" s="189">
        <f>'T11.Obj G, politicas, metas'!H804</f>
        <v>0</v>
      </c>
      <c r="K804" s="189">
        <f>'T11.Obj G, politicas, metas'!I804</f>
        <v>0</v>
      </c>
      <c r="L804" s="189">
        <f t="shared" si="29"/>
        <v>0</v>
      </c>
      <c r="M804" s="189">
        <f>'T11.Obj G, politicas, metas'!J804</f>
        <v>0</v>
      </c>
      <c r="N804" s="189">
        <f>'T11.Obj G, politicas, metas'!K804</f>
        <v>0</v>
      </c>
      <c r="O804" s="189">
        <f>'T11.Obj G, politicas, metas'!L804</f>
        <v>0</v>
      </c>
      <c r="P804" s="189">
        <f>'T11.Obj G, politicas, metas'!M804</f>
        <v>0</v>
      </c>
      <c r="Q804" s="150" t="str">
        <f>_xlfn.CONCAT("PLAN/PROGRAMA: ",'T12. Planes-program-proyect'!F804,"
","PROYECTO: ",'T12. Planes-program-proyect'!G804)</f>
        <v xml:space="preserve">PLAN/PROGRAMA: 
PROYECTO: </v>
      </c>
      <c r="R804" s="231">
        <f>+'T12. Planes-program-proyect'!I804</f>
        <v>0</v>
      </c>
    </row>
    <row r="805" spans="1:18" ht="38.25">
      <c r="A805" s="193" t="str">
        <f>+'T12. Planes-program-proyect'!O805</f>
        <v xml:space="preserve"> </v>
      </c>
      <c r="B805" s="193">
        <f>'T12. Planes-program-proyect'!K805</f>
        <v>0</v>
      </c>
      <c r="C805" s="193" t="str">
        <f t="shared" si="28"/>
        <v/>
      </c>
      <c r="D805" s="193">
        <f>'T12. Planes-program-proyect'!L805</f>
        <v>0</v>
      </c>
      <c r="E805" s="193" t="str">
        <f>'T12. Planes-program-proyect'!D805</f>
        <v>No existe una competencia definida</v>
      </c>
      <c r="F805" s="193">
        <f>'T12. Planes-program-proyect'!B805</f>
        <v>0</v>
      </c>
      <c r="G805" s="150">
        <f>'T11.Obj G, politicas, metas'!E805</f>
        <v>0</v>
      </c>
      <c r="H805" s="150">
        <f>'T11.Obj G, politicas, metas'!F805</f>
        <v>0</v>
      </c>
      <c r="I805" s="150">
        <f>+'T11.Obj G, politicas, metas'!G805</f>
        <v>0</v>
      </c>
      <c r="J805" s="189">
        <f>'T11.Obj G, politicas, metas'!H805</f>
        <v>0</v>
      </c>
      <c r="K805" s="189">
        <f>'T11.Obj G, politicas, metas'!I805</f>
        <v>0</v>
      </c>
      <c r="L805" s="189">
        <f t="shared" si="29"/>
        <v>0</v>
      </c>
      <c r="M805" s="189">
        <f>'T11.Obj G, politicas, metas'!J805</f>
        <v>0</v>
      </c>
      <c r="N805" s="189">
        <f>'T11.Obj G, politicas, metas'!K805</f>
        <v>0</v>
      </c>
      <c r="O805" s="189">
        <f>'T11.Obj G, politicas, metas'!L805</f>
        <v>0</v>
      </c>
      <c r="P805" s="189">
        <f>'T11.Obj G, politicas, metas'!M805</f>
        <v>0</v>
      </c>
      <c r="Q805" s="150" t="str">
        <f>_xlfn.CONCAT("PLAN/PROGRAMA: ",'T12. Planes-program-proyect'!F805,"
","PROYECTO: ",'T12. Planes-program-proyect'!G805)</f>
        <v xml:space="preserve">PLAN/PROGRAMA: 
PROYECTO: </v>
      </c>
      <c r="R805" s="231">
        <f>+'T12. Planes-program-proyect'!I805</f>
        <v>0</v>
      </c>
    </row>
    <row r="806" spans="1:18" ht="38.25">
      <c r="A806" s="193" t="str">
        <f>+'T12. Planes-program-proyect'!O806</f>
        <v xml:space="preserve"> </v>
      </c>
      <c r="B806" s="193">
        <f>'T12. Planes-program-proyect'!K806</f>
        <v>0</v>
      </c>
      <c r="C806" s="193" t="str">
        <f t="shared" si="28"/>
        <v/>
      </c>
      <c r="D806" s="193">
        <f>'T12. Planes-program-proyect'!L806</f>
        <v>0</v>
      </c>
      <c r="E806" s="193" t="str">
        <f>'T12. Planes-program-proyect'!D806</f>
        <v>No existe una competencia definida</v>
      </c>
      <c r="F806" s="193">
        <f>'T12. Planes-program-proyect'!B806</f>
        <v>0</v>
      </c>
      <c r="G806" s="150">
        <f>'T11.Obj G, politicas, metas'!E806</f>
        <v>0</v>
      </c>
      <c r="H806" s="150">
        <f>'T11.Obj G, politicas, metas'!F806</f>
        <v>0</v>
      </c>
      <c r="I806" s="150">
        <f>+'T11.Obj G, politicas, metas'!G806</f>
        <v>0</v>
      </c>
      <c r="J806" s="189">
        <f>'T11.Obj G, politicas, metas'!H806</f>
        <v>0</v>
      </c>
      <c r="K806" s="189">
        <f>'T11.Obj G, politicas, metas'!I806</f>
        <v>0</v>
      </c>
      <c r="L806" s="189">
        <f t="shared" si="29"/>
        <v>0</v>
      </c>
      <c r="M806" s="189">
        <f>'T11.Obj G, politicas, metas'!J806</f>
        <v>0</v>
      </c>
      <c r="N806" s="189">
        <f>'T11.Obj G, politicas, metas'!K806</f>
        <v>0</v>
      </c>
      <c r="O806" s="189">
        <f>'T11.Obj G, politicas, metas'!L806</f>
        <v>0</v>
      </c>
      <c r="P806" s="189">
        <f>'T11.Obj G, politicas, metas'!M806</f>
        <v>0</v>
      </c>
      <c r="Q806" s="150" t="str">
        <f>_xlfn.CONCAT("PLAN/PROGRAMA: ",'T12. Planes-program-proyect'!F806,"
","PROYECTO: ",'T12. Planes-program-proyect'!G806)</f>
        <v xml:space="preserve">PLAN/PROGRAMA: 
PROYECTO: </v>
      </c>
      <c r="R806" s="231">
        <f>+'T12. Planes-program-proyect'!I806</f>
        <v>0</v>
      </c>
    </row>
    <row r="807" spans="1:18" ht="38.25">
      <c r="A807" s="193" t="str">
        <f>+'T12. Planes-program-proyect'!O807</f>
        <v xml:space="preserve"> </v>
      </c>
      <c r="B807" s="193">
        <f>'T12. Planes-program-proyect'!K807</f>
        <v>0</v>
      </c>
      <c r="C807" s="193" t="str">
        <f t="shared" si="28"/>
        <v/>
      </c>
      <c r="D807" s="193">
        <f>'T12. Planes-program-proyect'!L807</f>
        <v>0</v>
      </c>
      <c r="E807" s="193" t="str">
        <f>'T12. Planes-program-proyect'!D807</f>
        <v>No existe una competencia definida</v>
      </c>
      <c r="F807" s="193">
        <f>'T12. Planes-program-proyect'!B807</f>
        <v>0</v>
      </c>
      <c r="G807" s="150">
        <f>'T11.Obj G, politicas, metas'!E807</f>
        <v>0</v>
      </c>
      <c r="H807" s="150">
        <f>'T11.Obj G, politicas, metas'!F807</f>
        <v>0</v>
      </c>
      <c r="I807" s="150">
        <f>+'T11.Obj G, politicas, metas'!G807</f>
        <v>0</v>
      </c>
      <c r="J807" s="189">
        <f>'T11.Obj G, politicas, metas'!H807</f>
        <v>0</v>
      </c>
      <c r="K807" s="189">
        <f>'T11.Obj G, politicas, metas'!I807</f>
        <v>0</v>
      </c>
      <c r="L807" s="189">
        <f t="shared" si="29"/>
        <v>0</v>
      </c>
      <c r="M807" s="189">
        <f>'T11.Obj G, politicas, metas'!J807</f>
        <v>0</v>
      </c>
      <c r="N807" s="189">
        <f>'T11.Obj G, politicas, metas'!K807</f>
        <v>0</v>
      </c>
      <c r="O807" s="189">
        <f>'T11.Obj G, politicas, metas'!L807</f>
        <v>0</v>
      </c>
      <c r="P807" s="189">
        <f>'T11.Obj G, politicas, metas'!M807</f>
        <v>0</v>
      </c>
      <c r="Q807" s="150" t="str">
        <f>_xlfn.CONCAT("PLAN/PROGRAMA: ",'T12. Planes-program-proyect'!F807,"
","PROYECTO: ",'T12. Planes-program-proyect'!G807)</f>
        <v xml:space="preserve">PLAN/PROGRAMA: 
PROYECTO: </v>
      </c>
      <c r="R807" s="231">
        <f>+'T12. Planes-program-proyect'!I807</f>
        <v>0</v>
      </c>
    </row>
    <row r="808" spans="1:18" ht="38.25">
      <c r="A808" s="193" t="str">
        <f>+'T12. Planes-program-proyect'!O808</f>
        <v xml:space="preserve"> </v>
      </c>
      <c r="B808" s="193">
        <f>'T12. Planes-program-proyect'!K808</f>
        <v>0</v>
      </c>
      <c r="C808" s="193" t="str">
        <f t="shared" si="28"/>
        <v/>
      </c>
      <c r="D808" s="193">
        <f>'T12. Planes-program-proyect'!L808</f>
        <v>0</v>
      </c>
      <c r="E808" s="193" t="str">
        <f>'T12. Planes-program-proyect'!D808</f>
        <v>No existe una competencia definida</v>
      </c>
      <c r="F808" s="193">
        <f>'T12. Planes-program-proyect'!B808</f>
        <v>0</v>
      </c>
      <c r="G808" s="150">
        <f>'T11.Obj G, politicas, metas'!E808</f>
        <v>0</v>
      </c>
      <c r="H808" s="150">
        <f>'T11.Obj G, politicas, metas'!F808</f>
        <v>0</v>
      </c>
      <c r="I808" s="150">
        <f>+'T11.Obj G, politicas, metas'!G808</f>
        <v>0</v>
      </c>
      <c r="J808" s="189">
        <f>'T11.Obj G, politicas, metas'!H808</f>
        <v>0</v>
      </c>
      <c r="K808" s="189">
        <f>'T11.Obj G, politicas, metas'!I808</f>
        <v>0</v>
      </c>
      <c r="L808" s="189">
        <f t="shared" si="29"/>
        <v>0</v>
      </c>
      <c r="M808" s="189">
        <f>'T11.Obj G, politicas, metas'!J808</f>
        <v>0</v>
      </c>
      <c r="N808" s="189">
        <f>'T11.Obj G, politicas, metas'!K808</f>
        <v>0</v>
      </c>
      <c r="O808" s="189">
        <f>'T11.Obj G, politicas, metas'!L808</f>
        <v>0</v>
      </c>
      <c r="P808" s="189">
        <f>'T11.Obj G, politicas, metas'!M808</f>
        <v>0</v>
      </c>
      <c r="Q808" s="150" t="str">
        <f>_xlfn.CONCAT("PLAN/PROGRAMA: ",'T12. Planes-program-proyect'!F808,"
","PROYECTO: ",'T12. Planes-program-proyect'!G808)</f>
        <v xml:space="preserve">PLAN/PROGRAMA: 
PROYECTO: </v>
      </c>
      <c r="R808" s="231">
        <f>+'T12. Planes-program-proyect'!I808</f>
        <v>0</v>
      </c>
    </row>
    <row r="809" spans="1:18" ht="38.25">
      <c r="A809" s="193" t="str">
        <f>+'T12. Planes-program-proyect'!O809</f>
        <v xml:space="preserve"> </v>
      </c>
      <c r="B809" s="193">
        <f>'T12. Planes-program-proyect'!K809</f>
        <v>0</v>
      </c>
      <c r="C809" s="193" t="str">
        <f t="shared" si="28"/>
        <v/>
      </c>
      <c r="D809" s="193">
        <f>'T12. Planes-program-proyect'!L809</f>
        <v>0</v>
      </c>
      <c r="E809" s="193" t="str">
        <f>'T12. Planes-program-proyect'!D809</f>
        <v>No existe una competencia definida</v>
      </c>
      <c r="F809" s="193">
        <f>'T12. Planes-program-proyect'!B809</f>
        <v>0</v>
      </c>
      <c r="G809" s="150">
        <f>'T11.Obj G, politicas, metas'!E809</f>
        <v>0</v>
      </c>
      <c r="H809" s="150">
        <f>'T11.Obj G, politicas, metas'!F809</f>
        <v>0</v>
      </c>
      <c r="I809" s="150">
        <f>+'T11.Obj G, politicas, metas'!G809</f>
        <v>0</v>
      </c>
      <c r="J809" s="189">
        <f>'T11.Obj G, politicas, metas'!H809</f>
        <v>0</v>
      </c>
      <c r="K809" s="189">
        <f>'T11.Obj G, politicas, metas'!I809</f>
        <v>0</v>
      </c>
      <c r="L809" s="189">
        <f t="shared" si="29"/>
        <v>0</v>
      </c>
      <c r="M809" s="189">
        <f>'T11.Obj G, politicas, metas'!J809</f>
        <v>0</v>
      </c>
      <c r="N809" s="189">
        <f>'T11.Obj G, politicas, metas'!K809</f>
        <v>0</v>
      </c>
      <c r="O809" s="189">
        <f>'T11.Obj G, politicas, metas'!L809</f>
        <v>0</v>
      </c>
      <c r="P809" s="189">
        <f>'T11.Obj G, politicas, metas'!M809</f>
        <v>0</v>
      </c>
      <c r="Q809" s="150" t="str">
        <f>_xlfn.CONCAT("PLAN/PROGRAMA: ",'T12. Planes-program-proyect'!F809,"
","PROYECTO: ",'T12. Planes-program-proyect'!G809)</f>
        <v xml:space="preserve">PLAN/PROGRAMA: 
PROYECTO: </v>
      </c>
      <c r="R809" s="231">
        <f>+'T12. Planes-program-proyect'!I809</f>
        <v>0</v>
      </c>
    </row>
    <row r="810" spans="1:18" ht="38.25">
      <c r="A810" s="193" t="str">
        <f>+'T12. Planes-program-proyect'!O810</f>
        <v xml:space="preserve"> </v>
      </c>
      <c r="B810" s="193">
        <f>'T12. Planes-program-proyect'!K810</f>
        <v>0</v>
      </c>
      <c r="C810" s="193" t="str">
        <f t="shared" si="28"/>
        <v/>
      </c>
      <c r="D810" s="193">
        <f>'T12. Planes-program-proyect'!L810</f>
        <v>0</v>
      </c>
      <c r="E810" s="193" t="str">
        <f>'T12. Planes-program-proyect'!D810</f>
        <v>No existe una competencia definida</v>
      </c>
      <c r="F810" s="193">
        <f>'T12. Planes-program-proyect'!B810</f>
        <v>0</v>
      </c>
      <c r="G810" s="150">
        <f>'T11.Obj G, politicas, metas'!E810</f>
        <v>0</v>
      </c>
      <c r="H810" s="150">
        <f>'T11.Obj G, politicas, metas'!F810</f>
        <v>0</v>
      </c>
      <c r="I810" s="150">
        <f>+'T11.Obj G, politicas, metas'!G810</f>
        <v>0</v>
      </c>
      <c r="J810" s="189">
        <f>'T11.Obj G, politicas, metas'!H810</f>
        <v>0</v>
      </c>
      <c r="K810" s="189">
        <f>'T11.Obj G, politicas, metas'!I810</f>
        <v>0</v>
      </c>
      <c r="L810" s="189">
        <f t="shared" si="29"/>
        <v>0</v>
      </c>
      <c r="M810" s="189">
        <f>'T11.Obj G, politicas, metas'!J810</f>
        <v>0</v>
      </c>
      <c r="N810" s="189">
        <f>'T11.Obj G, politicas, metas'!K810</f>
        <v>0</v>
      </c>
      <c r="O810" s="189">
        <f>'T11.Obj G, politicas, metas'!L810</f>
        <v>0</v>
      </c>
      <c r="P810" s="189">
        <f>'T11.Obj G, politicas, metas'!M810</f>
        <v>0</v>
      </c>
      <c r="Q810" s="150" t="str">
        <f>_xlfn.CONCAT("PLAN/PROGRAMA: ",'T12. Planes-program-proyect'!F810,"
","PROYECTO: ",'T12. Planes-program-proyect'!G810)</f>
        <v xml:space="preserve">PLAN/PROGRAMA: 
PROYECTO: </v>
      </c>
      <c r="R810" s="231">
        <f>+'T12. Planes-program-proyect'!I810</f>
        <v>0</v>
      </c>
    </row>
    <row r="811" spans="1:18" ht="38.25">
      <c r="A811" s="193" t="str">
        <f>+'T12. Planes-program-proyect'!O811</f>
        <v xml:space="preserve"> </v>
      </c>
      <c r="B811" s="193">
        <f>'T12. Planes-program-proyect'!K811</f>
        <v>0</v>
      </c>
      <c r="C811" s="193" t="str">
        <f t="shared" si="28"/>
        <v/>
      </c>
      <c r="D811" s="193">
        <f>'T12. Planes-program-proyect'!L811</f>
        <v>0</v>
      </c>
      <c r="E811" s="193" t="str">
        <f>'T12. Planes-program-proyect'!D811</f>
        <v>No existe una competencia definida</v>
      </c>
      <c r="F811" s="193">
        <f>'T12. Planes-program-proyect'!B811</f>
        <v>0</v>
      </c>
      <c r="G811" s="150">
        <f>'T11.Obj G, politicas, metas'!E811</f>
        <v>0</v>
      </c>
      <c r="H811" s="150">
        <f>'T11.Obj G, politicas, metas'!F811</f>
        <v>0</v>
      </c>
      <c r="I811" s="150">
        <f>+'T11.Obj G, politicas, metas'!G811</f>
        <v>0</v>
      </c>
      <c r="J811" s="189">
        <f>'T11.Obj G, politicas, metas'!H811</f>
        <v>0</v>
      </c>
      <c r="K811" s="189">
        <f>'T11.Obj G, politicas, metas'!I811</f>
        <v>0</v>
      </c>
      <c r="L811" s="189">
        <f t="shared" si="29"/>
        <v>0</v>
      </c>
      <c r="M811" s="189">
        <f>'T11.Obj G, politicas, metas'!J811</f>
        <v>0</v>
      </c>
      <c r="N811" s="189">
        <f>'T11.Obj G, politicas, metas'!K811</f>
        <v>0</v>
      </c>
      <c r="O811" s="189">
        <f>'T11.Obj G, politicas, metas'!L811</f>
        <v>0</v>
      </c>
      <c r="P811" s="189">
        <f>'T11.Obj G, politicas, metas'!M811</f>
        <v>0</v>
      </c>
      <c r="Q811" s="150" t="str">
        <f>_xlfn.CONCAT("PLAN/PROGRAMA: ",'T12. Planes-program-proyect'!F811,"
","PROYECTO: ",'T12. Planes-program-proyect'!G811)</f>
        <v xml:space="preserve">PLAN/PROGRAMA: 
PROYECTO: </v>
      </c>
      <c r="R811" s="231">
        <f>+'T12. Planes-program-proyect'!I811</f>
        <v>0</v>
      </c>
    </row>
    <row r="812" spans="1:18" ht="38.25">
      <c r="A812" s="193" t="str">
        <f>+'T12. Planes-program-proyect'!O812</f>
        <v xml:space="preserve"> </v>
      </c>
      <c r="B812" s="193">
        <f>'T12. Planes-program-proyect'!K812</f>
        <v>0</v>
      </c>
      <c r="C812" s="193" t="str">
        <f t="shared" si="28"/>
        <v/>
      </c>
      <c r="D812" s="193">
        <f>'T12. Planes-program-proyect'!L812</f>
        <v>0</v>
      </c>
      <c r="E812" s="193" t="str">
        <f>'T12. Planes-program-proyect'!D812</f>
        <v>No existe una competencia definida</v>
      </c>
      <c r="F812" s="193">
        <f>'T12. Planes-program-proyect'!B812</f>
        <v>0</v>
      </c>
      <c r="G812" s="150">
        <f>'T11.Obj G, politicas, metas'!E812</f>
        <v>0</v>
      </c>
      <c r="H812" s="150">
        <f>'T11.Obj G, politicas, metas'!F812</f>
        <v>0</v>
      </c>
      <c r="I812" s="150">
        <f>+'T11.Obj G, politicas, metas'!G812</f>
        <v>0</v>
      </c>
      <c r="J812" s="189">
        <f>'T11.Obj G, politicas, metas'!H812</f>
        <v>0</v>
      </c>
      <c r="K812" s="189">
        <f>'T11.Obj G, politicas, metas'!I812</f>
        <v>0</v>
      </c>
      <c r="L812" s="189">
        <f t="shared" si="29"/>
        <v>0</v>
      </c>
      <c r="M812" s="189">
        <f>'T11.Obj G, politicas, metas'!J812</f>
        <v>0</v>
      </c>
      <c r="N812" s="189">
        <f>'T11.Obj G, politicas, metas'!K812</f>
        <v>0</v>
      </c>
      <c r="O812" s="189">
        <f>'T11.Obj G, politicas, metas'!L812</f>
        <v>0</v>
      </c>
      <c r="P812" s="189">
        <f>'T11.Obj G, politicas, metas'!M812</f>
        <v>0</v>
      </c>
      <c r="Q812" s="150" t="str">
        <f>_xlfn.CONCAT("PLAN/PROGRAMA: ",'T12. Planes-program-proyect'!F812,"
","PROYECTO: ",'T12. Planes-program-proyect'!G812)</f>
        <v xml:space="preserve">PLAN/PROGRAMA: 
PROYECTO: </v>
      </c>
      <c r="R812" s="231">
        <f>+'T12. Planes-program-proyect'!I812</f>
        <v>0</v>
      </c>
    </row>
    <row r="813" spans="1:18" ht="38.25">
      <c r="A813" s="193" t="str">
        <f>+'T12. Planes-program-proyect'!O813</f>
        <v xml:space="preserve"> </v>
      </c>
      <c r="B813" s="193">
        <f>'T12. Planes-program-proyect'!K813</f>
        <v>0</v>
      </c>
      <c r="C813" s="193" t="str">
        <f t="shared" si="28"/>
        <v/>
      </c>
      <c r="D813" s="193">
        <f>'T12. Planes-program-proyect'!L813</f>
        <v>0</v>
      </c>
      <c r="E813" s="193" t="str">
        <f>'T12. Planes-program-proyect'!D813</f>
        <v>No existe una competencia definida</v>
      </c>
      <c r="F813" s="193">
        <f>'T12. Planes-program-proyect'!B813</f>
        <v>0</v>
      </c>
      <c r="G813" s="150">
        <f>'T11.Obj G, politicas, metas'!E813</f>
        <v>0</v>
      </c>
      <c r="H813" s="150">
        <f>'T11.Obj G, politicas, metas'!F813</f>
        <v>0</v>
      </c>
      <c r="I813" s="150">
        <f>+'T11.Obj G, politicas, metas'!G813</f>
        <v>0</v>
      </c>
      <c r="J813" s="189">
        <f>'T11.Obj G, politicas, metas'!H813</f>
        <v>0</v>
      </c>
      <c r="K813" s="189">
        <f>'T11.Obj G, politicas, metas'!I813</f>
        <v>0</v>
      </c>
      <c r="L813" s="189">
        <f t="shared" si="29"/>
        <v>0</v>
      </c>
      <c r="M813" s="189">
        <f>'T11.Obj G, politicas, metas'!J813</f>
        <v>0</v>
      </c>
      <c r="N813" s="189">
        <f>'T11.Obj G, politicas, metas'!K813</f>
        <v>0</v>
      </c>
      <c r="O813" s="189">
        <f>'T11.Obj G, politicas, metas'!L813</f>
        <v>0</v>
      </c>
      <c r="P813" s="189">
        <f>'T11.Obj G, politicas, metas'!M813</f>
        <v>0</v>
      </c>
      <c r="Q813" s="150" t="str">
        <f>_xlfn.CONCAT("PLAN/PROGRAMA: ",'T12. Planes-program-proyect'!F813,"
","PROYECTO: ",'T12. Planes-program-proyect'!G813)</f>
        <v xml:space="preserve">PLAN/PROGRAMA: 
PROYECTO: </v>
      </c>
      <c r="R813" s="231">
        <f>+'T12. Planes-program-proyect'!I813</f>
        <v>0</v>
      </c>
    </row>
    <row r="814" spans="1:18" ht="38.25">
      <c r="A814" s="193" t="str">
        <f>+'T12. Planes-program-proyect'!O814</f>
        <v xml:space="preserve"> </v>
      </c>
      <c r="B814" s="193">
        <f>'T12. Planes-program-proyect'!K814</f>
        <v>0</v>
      </c>
      <c r="C814" s="193" t="str">
        <f t="shared" si="28"/>
        <v/>
      </c>
      <c r="D814" s="193">
        <f>'T12. Planes-program-proyect'!L814</f>
        <v>0</v>
      </c>
      <c r="E814" s="193" t="str">
        <f>'T12. Planes-program-proyect'!D814</f>
        <v>No existe una competencia definida</v>
      </c>
      <c r="F814" s="193">
        <f>'T12. Planes-program-proyect'!B814</f>
        <v>0</v>
      </c>
      <c r="G814" s="150">
        <f>'T11.Obj G, politicas, metas'!E814</f>
        <v>0</v>
      </c>
      <c r="H814" s="150">
        <f>'T11.Obj G, politicas, metas'!F814</f>
        <v>0</v>
      </c>
      <c r="I814" s="150">
        <f>+'T11.Obj G, politicas, metas'!G814</f>
        <v>0</v>
      </c>
      <c r="J814" s="189">
        <f>'T11.Obj G, politicas, metas'!H814</f>
        <v>0</v>
      </c>
      <c r="K814" s="189">
        <f>'T11.Obj G, politicas, metas'!I814</f>
        <v>0</v>
      </c>
      <c r="L814" s="189">
        <f t="shared" si="29"/>
        <v>0</v>
      </c>
      <c r="M814" s="189">
        <f>'T11.Obj G, politicas, metas'!J814</f>
        <v>0</v>
      </c>
      <c r="N814" s="189">
        <f>'T11.Obj G, politicas, metas'!K814</f>
        <v>0</v>
      </c>
      <c r="O814" s="189">
        <f>'T11.Obj G, politicas, metas'!L814</f>
        <v>0</v>
      </c>
      <c r="P814" s="189">
        <f>'T11.Obj G, politicas, metas'!M814</f>
        <v>0</v>
      </c>
      <c r="Q814" s="150" t="str">
        <f>_xlfn.CONCAT("PLAN/PROGRAMA: ",'T12. Planes-program-proyect'!F814,"
","PROYECTO: ",'T12. Planes-program-proyect'!G814)</f>
        <v xml:space="preserve">PLAN/PROGRAMA: 
PROYECTO: </v>
      </c>
      <c r="R814" s="231">
        <f>+'T12. Planes-program-proyect'!I814</f>
        <v>0</v>
      </c>
    </row>
    <row r="815" spans="1:18" ht="38.25">
      <c r="A815" s="193" t="str">
        <f>+'T12. Planes-program-proyect'!O815</f>
        <v xml:space="preserve"> </v>
      </c>
      <c r="B815" s="193">
        <f>'T12. Planes-program-proyect'!K815</f>
        <v>0</v>
      </c>
      <c r="C815" s="193" t="str">
        <f t="shared" si="28"/>
        <v/>
      </c>
      <c r="D815" s="193">
        <f>'T12. Planes-program-proyect'!L815</f>
        <v>0</v>
      </c>
      <c r="E815" s="193" t="str">
        <f>'T12. Planes-program-proyect'!D815</f>
        <v>No existe una competencia definida</v>
      </c>
      <c r="F815" s="193">
        <f>'T12. Planes-program-proyect'!B815</f>
        <v>0</v>
      </c>
      <c r="G815" s="150">
        <f>'T11.Obj G, politicas, metas'!E815</f>
        <v>0</v>
      </c>
      <c r="H815" s="150">
        <f>'T11.Obj G, politicas, metas'!F815</f>
        <v>0</v>
      </c>
      <c r="I815" s="150">
        <f>+'T11.Obj G, politicas, metas'!G815</f>
        <v>0</v>
      </c>
      <c r="J815" s="189">
        <f>'T11.Obj G, politicas, metas'!H815</f>
        <v>0</v>
      </c>
      <c r="K815" s="189">
        <f>'T11.Obj G, politicas, metas'!I815</f>
        <v>0</v>
      </c>
      <c r="L815" s="189">
        <f t="shared" si="29"/>
        <v>0</v>
      </c>
      <c r="M815" s="189">
        <f>'T11.Obj G, politicas, metas'!J815</f>
        <v>0</v>
      </c>
      <c r="N815" s="189">
        <f>'T11.Obj G, politicas, metas'!K815</f>
        <v>0</v>
      </c>
      <c r="O815" s="189">
        <f>'T11.Obj G, politicas, metas'!L815</f>
        <v>0</v>
      </c>
      <c r="P815" s="189">
        <f>'T11.Obj G, politicas, metas'!M815</f>
        <v>0</v>
      </c>
      <c r="Q815" s="150" t="str">
        <f>_xlfn.CONCAT("PLAN/PROGRAMA: ",'T12. Planes-program-proyect'!F815,"
","PROYECTO: ",'T12. Planes-program-proyect'!G815)</f>
        <v xml:space="preserve">PLAN/PROGRAMA: 
PROYECTO: </v>
      </c>
      <c r="R815" s="231">
        <f>+'T12. Planes-program-proyect'!I815</f>
        <v>0</v>
      </c>
    </row>
    <row r="816" spans="1:18" ht="38.25">
      <c r="A816" s="193" t="str">
        <f>+'T12. Planes-program-proyect'!O816</f>
        <v xml:space="preserve"> </v>
      </c>
      <c r="B816" s="193">
        <f>'T12. Planes-program-proyect'!K816</f>
        <v>0</v>
      </c>
      <c r="C816" s="193" t="str">
        <f t="shared" si="28"/>
        <v/>
      </c>
      <c r="D816" s="193">
        <f>'T12. Planes-program-proyect'!L816</f>
        <v>0</v>
      </c>
      <c r="E816" s="193" t="str">
        <f>'T12. Planes-program-proyect'!D816</f>
        <v>No existe una competencia definida</v>
      </c>
      <c r="F816" s="193">
        <f>'T12. Planes-program-proyect'!B816</f>
        <v>0</v>
      </c>
      <c r="G816" s="150">
        <f>'T11.Obj G, politicas, metas'!E816</f>
        <v>0</v>
      </c>
      <c r="H816" s="150">
        <f>'T11.Obj G, politicas, metas'!F816</f>
        <v>0</v>
      </c>
      <c r="I816" s="150">
        <f>+'T11.Obj G, politicas, metas'!G816</f>
        <v>0</v>
      </c>
      <c r="J816" s="189">
        <f>'T11.Obj G, politicas, metas'!H816</f>
        <v>0</v>
      </c>
      <c r="K816" s="189">
        <f>'T11.Obj G, politicas, metas'!I816</f>
        <v>0</v>
      </c>
      <c r="L816" s="189">
        <f t="shared" si="29"/>
        <v>0</v>
      </c>
      <c r="M816" s="189">
        <f>'T11.Obj G, politicas, metas'!J816</f>
        <v>0</v>
      </c>
      <c r="N816" s="189">
        <f>'T11.Obj G, politicas, metas'!K816</f>
        <v>0</v>
      </c>
      <c r="O816" s="189">
        <f>'T11.Obj G, politicas, metas'!L816</f>
        <v>0</v>
      </c>
      <c r="P816" s="189">
        <f>'T11.Obj G, politicas, metas'!M816</f>
        <v>0</v>
      </c>
      <c r="Q816" s="150" t="str">
        <f>_xlfn.CONCAT("PLAN/PROGRAMA: ",'T12. Planes-program-proyect'!F816,"
","PROYECTO: ",'T12. Planes-program-proyect'!G816)</f>
        <v xml:space="preserve">PLAN/PROGRAMA: 
PROYECTO: </v>
      </c>
      <c r="R816" s="231">
        <f>+'T12. Planes-program-proyect'!I816</f>
        <v>0</v>
      </c>
    </row>
    <row r="817" spans="1:18" ht="38.25">
      <c r="A817" s="193" t="str">
        <f>+'T12. Planes-program-proyect'!O817</f>
        <v xml:space="preserve"> </v>
      </c>
      <c r="B817" s="193">
        <f>'T12. Planes-program-proyect'!K817</f>
        <v>0</v>
      </c>
      <c r="C817" s="193" t="str">
        <f t="shared" si="28"/>
        <v/>
      </c>
      <c r="D817" s="193">
        <f>'T12. Planes-program-proyect'!L817</f>
        <v>0</v>
      </c>
      <c r="E817" s="193" t="str">
        <f>'T12. Planes-program-proyect'!D817</f>
        <v>No existe una competencia definida</v>
      </c>
      <c r="F817" s="193">
        <f>'T12. Planes-program-proyect'!B817</f>
        <v>0</v>
      </c>
      <c r="G817" s="150">
        <f>'T11.Obj G, politicas, metas'!E817</f>
        <v>0</v>
      </c>
      <c r="H817" s="150">
        <f>'T11.Obj G, politicas, metas'!F817</f>
        <v>0</v>
      </c>
      <c r="I817" s="150">
        <f>+'T11.Obj G, politicas, metas'!G817</f>
        <v>0</v>
      </c>
      <c r="J817" s="189">
        <f>'T11.Obj G, politicas, metas'!H817</f>
        <v>0</v>
      </c>
      <c r="K817" s="189">
        <f>'T11.Obj G, politicas, metas'!I817</f>
        <v>0</v>
      </c>
      <c r="L817" s="189">
        <f t="shared" si="29"/>
        <v>0</v>
      </c>
      <c r="M817" s="189">
        <f>'T11.Obj G, politicas, metas'!J817</f>
        <v>0</v>
      </c>
      <c r="N817" s="189">
        <f>'T11.Obj G, politicas, metas'!K817</f>
        <v>0</v>
      </c>
      <c r="O817" s="189">
        <f>'T11.Obj G, politicas, metas'!L817</f>
        <v>0</v>
      </c>
      <c r="P817" s="189">
        <f>'T11.Obj G, politicas, metas'!M817</f>
        <v>0</v>
      </c>
      <c r="Q817" s="150" t="str">
        <f>_xlfn.CONCAT("PLAN/PROGRAMA: ",'T12. Planes-program-proyect'!F817,"
","PROYECTO: ",'T12. Planes-program-proyect'!G817)</f>
        <v xml:space="preserve">PLAN/PROGRAMA: 
PROYECTO: </v>
      </c>
      <c r="R817" s="231">
        <f>+'T12. Planes-program-proyect'!I817</f>
        <v>0</v>
      </c>
    </row>
    <row r="818" spans="1:18" ht="38.25">
      <c r="A818" s="193" t="str">
        <f>+'T12. Planes-program-proyect'!O818</f>
        <v xml:space="preserve"> </v>
      </c>
      <c r="B818" s="193">
        <f>'T12. Planes-program-proyect'!K818</f>
        <v>0</v>
      </c>
      <c r="C818" s="193" t="str">
        <f t="shared" si="28"/>
        <v/>
      </c>
      <c r="D818" s="193">
        <f>'T12. Planes-program-proyect'!L818</f>
        <v>0</v>
      </c>
      <c r="E818" s="193" t="str">
        <f>'T12. Planes-program-proyect'!D818</f>
        <v>No existe una competencia definida</v>
      </c>
      <c r="F818" s="193">
        <f>'T12. Planes-program-proyect'!B818</f>
        <v>0</v>
      </c>
      <c r="G818" s="150">
        <f>'T11.Obj G, politicas, metas'!E818</f>
        <v>0</v>
      </c>
      <c r="H818" s="150">
        <f>'T11.Obj G, politicas, metas'!F818</f>
        <v>0</v>
      </c>
      <c r="I818" s="150">
        <f>+'T11.Obj G, politicas, metas'!G818</f>
        <v>0</v>
      </c>
      <c r="J818" s="189">
        <f>'T11.Obj G, politicas, metas'!H818</f>
        <v>0</v>
      </c>
      <c r="K818" s="189">
        <f>'T11.Obj G, politicas, metas'!I818</f>
        <v>0</v>
      </c>
      <c r="L818" s="189">
        <f t="shared" si="29"/>
        <v>0</v>
      </c>
      <c r="M818" s="189">
        <f>'T11.Obj G, politicas, metas'!J818</f>
        <v>0</v>
      </c>
      <c r="N818" s="189">
        <f>'T11.Obj G, politicas, metas'!K818</f>
        <v>0</v>
      </c>
      <c r="O818" s="189">
        <f>'T11.Obj G, politicas, metas'!L818</f>
        <v>0</v>
      </c>
      <c r="P818" s="189">
        <f>'T11.Obj G, politicas, metas'!M818</f>
        <v>0</v>
      </c>
      <c r="Q818" s="150" t="str">
        <f>_xlfn.CONCAT("PLAN/PROGRAMA: ",'T12. Planes-program-proyect'!F818,"
","PROYECTO: ",'T12. Planes-program-proyect'!G818)</f>
        <v xml:space="preserve">PLAN/PROGRAMA: 
PROYECTO: </v>
      </c>
      <c r="R818" s="231">
        <f>+'T12. Planes-program-proyect'!I818</f>
        <v>0</v>
      </c>
    </row>
    <row r="819" spans="1:18" ht="38.25">
      <c r="A819" s="193" t="str">
        <f>+'T12. Planes-program-proyect'!O819</f>
        <v xml:space="preserve"> </v>
      </c>
      <c r="B819" s="193">
        <f>'T12. Planes-program-proyect'!K819</f>
        <v>0</v>
      </c>
      <c r="C819" s="193" t="str">
        <f t="shared" si="28"/>
        <v/>
      </c>
      <c r="D819" s="193">
        <f>'T12. Planes-program-proyect'!L819</f>
        <v>0</v>
      </c>
      <c r="E819" s="193" t="str">
        <f>'T12. Planes-program-proyect'!D819</f>
        <v>No existe una competencia definida</v>
      </c>
      <c r="F819" s="193">
        <f>'T12. Planes-program-proyect'!B819</f>
        <v>0</v>
      </c>
      <c r="G819" s="150">
        <f>'T11.Obj G, politicas, metas'!E819</f>
        <v>0</v>
      </c>
      <c r="H819" s="150">
        <f>'T11.Obj G, politicas, metas'!F819</f>
        <v>0</v>
      </c>
      <c r="I819" s="150">
        <f>+'T11.Obj G, politicas, metas'!G819</f>
        <v>0</v>
      </c>
      <c r="J819" s="189">
        <f>'T11.Obj G, politicas, metas'!H819</f>
        <v>0</v>
      </c>
      <c r="K819" s="189">
        <f>'T11.Obj G, politicas, metas'!I819</f>
        <v>0</v>
      </c>
      <c r="L819" s="189">
        <f t="shared" si="29"/>
        <v>0</v>
      </c>
      <c r="M819" s="189">
        <f>'T11.Obj G, politicas, metas'!J819</f>
        <v>0</v>
      </c>
      <c r="N819" s="189">
        <f>'T11.Obj G, politicas, metas'!K819</f>
        <v>0</v>
      </c>
      <c r="O819" s="189">
        <f>'T11.Obj G, politicas, metas'!L819</f>
        <v>0</v>
      </c>
      <c r="P819" s="189">
        <f>'T11.Obj G, politicas, metas'!M819</f>
        <v>0</v>
      </c>
      <c r="Q819" s="150" t="str">
        <f>_xlfn.CONCAT("PLAN/PROGRAMA: ",'T12. Planes-program-proyect'!F819,"
","PROYECTO: ",'T12. Planes-program-proyect'!G819)</f>
        <v xml:space="preserve">PLAN/PROGRAMA: 
PROYECTO: </v>
      </c>
      <c r="R819" s="231">
        <f>+'T12. Planes-program-proyect'!I819</f>
        <v>0</v>
      </c>
    </row>
    <row r="820" spans="1:18" ht="38.25">
      <c r="A820" s="193" t="str">
        <f>+'T12. Planes-program-proyect'!O820</f>
        <v xml:space="preserve"> </v>
      </c>
      <c r="B820" s="193">
        <f>'T12. Planes-program-proyect'!K820</f>
        <v>0</v>
      </c>
      <c r="C820" s="193" t="str">
        <f t="shared" si="28"/>
        <v/>
      </c>
      <c r="D820" s="193">
        <f>'T12. Planes-program-proyect'!L820</f>
        <v>0</v>
      </c>
      <c r="E820" s="193" t="str">
        <f>'T12. Planes-program-proyect'!D820</f>
        <v>No existe una competencia definida</v>
      </c>
      <c r="F820" s="193">
        <f>'T12. Planes-program-proyect'!B820</f>
        <v>0</v>
      </c>
      <c r="G820" s="150">
        <f>'T11.Obj G, politicas, metas'!E820</f>
        <v>0</v>
      </c>
      <c r="H820" s="150">
        <f>'T11.Obj G, politicas, metas'!F820</f>
        <v>0</v>
      </c>
      <c r="I820" s="150">
        <f>+'T11.Obj G, politicas, metas'!G820</f>
        <v>0</v>
      </c>
      <c r="J820" s="189">
        <f>'T11.Obj G, politicas, metas'!H820</f>
        <v>0</v>
      </c>
      <c r="K820" s="189">
        <f>'T11.Obj G, politicas, metas'!I820</f>
        <v>0</v>
      </c>
      <c r="L820" s="189">
        <f t="shared" si="29"/>
        <v>0</v>
      </c>
      <c r="M820" s="189">
        <f>'T11.Obj G, politicas, metas'!J820</f>
        <v>0</v>
      </c>
      <c r="N820" s="189">
        <f>'T11.Obj G, politicas, metas'!K820</f>
        <v>0</v>
      </c>
      <c r="O820" s="189">
        <f>'T11.Obj G, politicas, metas'!L820</f>
        <v>0</v>
      </c>
      <c r="P820" s="189">
        <f>'T11.Obj G, politicas, metas'!M820</f>
        <v>0</v>
      </c>
      <c r="Q820" s="150" t="str">
        <f>_xlfn.CONCAT("PLAN/PROGRAMA: ",'T12. Planes-program-proyect'!F820,"
","PROYECTO: ",'T12. Planes-program-proyect'!G820)</f>
        <v xml:space="preserve">PLAN/PROGRAMA: 
PROYECTO: </v>
      </c>
      <c r="R820" s="231">
        <f>+'T12. Planes-program-proyect'!I820</f>
        <v>0</v>
      </c>
    </row>
    <row r="821" spans="1:18" ht="38.25">
      <c r="A821" s="193" t="str">
        <f>+'T12. Planes-program-proyect'!O821</f>
        <v xml:space="preserve"> </v>
      </c>
      <c r="B821" s="193">
        <f>'T12. Planes-program-proyect'!K821</f>
        <v>0</v>
      </c>
      <c r="C821" s="193" t="str">
        <f t="shared" si="28"/>
        <v/>
      </c>
      <c r="D821" s="193">
        <f>'T12. Planes-program-proyect'!L821</f>
        <v>0</v>
      </c>
      <c r="E821" s="193" t="str">
        <f>'T12. Planes-program-proyect'!D821</f>
        <v>No existe una competencia definida</v>
      </c>
      <c r="F821" s="193">
        <f>'T12. Planes-program-proyect'!B821</f>
        <v>0</v>
      </c>
      <c r="G821" s="150">
        <f>'T11.Obj G, politicas, metas'!E821</f>
        <v>0</v>
      </c>
      <c r="H821" s="150">
        <f>'T11.Obj G, politicas, metas'!F821</f>
        <v>0</v>
      </c>
      <c r="I821" s="150">
        <f>+'T11.Obj G, politicas, metas'!G821</f>
        <v>0</v>
      </c>
      <c r="J821" s="189">
        <f>'T11.Obj G, politicas, metas'!H821</f>
        <v>0</v>
      </c>
      <c r="K821" s="189">
        <f>'T11.Obj G, politicas, metas'!I821</f>
        <v>0</v>
      </c>
      <c r="L821" s="189">
        <f t="shared" si="29"/>
        <v>0</v>
      </c>
      <c r="M821" s="189">
        <f>'T11.Obj G, politicas, metas'!J821</f>
        <v>0</v>
      </c>
      <c r="N821" s="189">
        <f>'T11.Obj G, politicas, metas'!K821</f>
        <v>0</v>
      </c>
      <c r="O821" s="189">
        <f>'T11.Obj G, politicas, metas'!L821</f>
        <v>0</v>
      </c>
      <c r="P821" s="189">
        <f>'T11.Obj G, politicas, metas'!M821</f>
        <v>0</v>
      </c>
      <c r="Q821" s="150" t="str">
        <f>_xlfn.CONCAT("PLAN/PROGRAMA: ",'T12. Planes-program-proyect'!F821,"
","PROYECTO: ",'T12. Planes-program-proyect'!G821)</f>
        <v xml:space="preserve">PLAN/PROGRAMA: 
PROYECTO: </v>
      </c>
      <c r="R821" s="231">
        <f>+'T12. Planes-program-proyect'!I821</f>
        <v>0</v>
      </c>
    </row>
    <row r="822" spans="1:18" ht="38.25">
      <c r="A822" s="193" t="str">
        <f>+'T12. Planes-program-proyect'!O822</f>
        <v xml:space="preserve"> </v>
      </c>
      <c r="B822" s="193">
        <f>'T12. Planes-program-proyect'!K822</f>
        <v>0</v>
      </c>
      <c r="C822" s="193" t="str">
        <f t="shared" si="28"/>
        <v/>
      </c>
      <c r="D822" s="193">
        <f>'T12. Planes-program-proyect'!L822</f>
        <v>0</v>
      </c>
      <c r="E822" s="193" t="str">
        <f>'T12. Planes-program-proyect'!D822</f>
        <v>No existe una competencia definida</v>
      </c>
      <c r="F822" s="193">
        <f>'T12. Planes-program-proyect'!B822</f>
        <v>0</v>
      </c>
      <c r="G822" s="150">
        <f>'T11.Obj G, politicas, metas'!E822</f>
        <v>0</v>
      </c>
      <c r="H822" s="150">
        <f>'T11.Obj G, politicas, metas'!F822</f>
        <v>0</v>
      </c>
      <c r="I822" s="150">
        <f>+'T11.Obj G, politicas, metas'!G822</f>
        <v>0</v>
      </c>
      <c r="J822" s="189">
        <f>'T11.Obj G, politicas, metas'!H822</f>
        <v>0</v>
      </c>
      <c r="K822" s="189">
        <f>'T11.Obj G, politicas, metas'!I822</f>
        <v>0</v>
      </c>
      <c r="L822" s="189">
        <f t="shared" si="29"/>
        <v>0</v>
      </c>
      <c r="M822" s="189">
        <f>'T11.Obj G, politicas, metas'!J822</f>
        <v>0</v>
      </c>
      <c r="N822" s="189">
        <f>'T11.Obj G, politicas, metas'!K822</f>
        <v>0</v>
      </c>
      <c r="O822" s="189">
        <f>'T11.Obj G, politicas, metas'!L822</f>
        <v>0</v>
      </c>
      <c r="P822" s="189">
        <f>'T11.Obj G, politicas, metas'!M822</f>
        <v>0</v>
      </c>
      <c r="Q822" s="150" t="str">
        <f>_xlfn.CONCAT("PLAN/PROGRAMA: ",'T12. Planes-program-proyect'!F822,"
","PROYECTO: ",'T12. Planes-program-proyect'!G822)</f>
        <v xml:space="preserve">PLAN/PROGRAMA: 
PROYECTO: </v>
      </c>
      <c r="R822" s="231">
        <f>+'T12. Planes-program-proyect'!I822</f>
        <v>0</v>
      </c>
    </row>
    <row r="823" spans="1:18" ht="38.25">
      <c r="A823" s="193" t="str">
        <f>+'T12. Planes-program-proyect'!O823</f>
        <v xml:space="preserve"> </v>
      </c>
      <c r="B823" s="193">
        <f>'T12. Planes-program-proyect'!K823</f>
        <v>0</v>
      </c>
      <c r="C823" s="193" t="str">
        <f t="shared" si="28"/>
        <v/>
      </c>
      <c r="D823" s="193">
        <f>'T12. Planes-program-proyect'!L823</f>
        <v>0</v>
      </c>
      <c r="E823" s="193" t="str">
        <f>'T12. Planes-program-proyect'!D823</f>
        <v>No existe una competencia definida</v>
      </c>
      <c r="F823" s="193">
        <f>'T12. Planes-program-proyect'!B823</f>
        <v>0</v>
      </c>
      <c r="G823" s="150">
        <f>'T11.Obj G, politicas, metas'!E823</f>
        <v>0</v>
      </c>
      <c r="H823" s="150">
        <f>'T11.Obj G, politicas, metas'!F823</f>
        <v>0</v>
      </c>
      <c r="I823" s="150">
        <f>+'T11.Obj G, politicas, metas'!G823</f>
        <v>0</v>
      </c>
      <c r="J823" s="189">
        <f>'T11.Obj G, politicas, metas'!H823</f>
        <v>0</v>
      </c>
      <c r="K823" s="189">
        <f>'T11.Obj G, politicas, metas'!I823</f>
        <v>0</v>
      </c>
      <c r="L823" s="189">
        <f t="shared" si="29"/>
        <v>0</v>
      </c>
      <c r="M823" s="189">
        <f>'T11.Obj G, politicas, metas'!J823</f>
        <v>0</v>
      </c>
      <c r="N823" s="189">
        <f>'T11.Obj G, politicas, metas'!K823</f>
        <v>0</v>
      </c>
      <c r="O823" s="189">
        <f>'T11.Obj G, politicas, metas'!L823</f>
        <v>0</v>
      </c>
      <c r="P823" s="189">
        <f>'T11.Obj G, politicas, metas'!M823</f>
        <v>0</v>
      </c>
      <c r="Q823" s="150" t="str">
        <f>_xlfn.CONCAT("PLAN/PROGRAMA: ",'T12. Planes-program-proyect'!F823,"
","PROYECTO: ",'T12. Planes-program-proyect'!G823)</f>
        <v xml:space="preserve">PLAN/PROGRAMA: 
PROYECTO: </v>
      </c>
      <c r="R823" s="231">
        <f>+'T12. Planes-program-proyect'!I823</f>
        <v>0</v>
      </c>
    </row>
    <row r="824" spans="1:18" ht="38.25">
      <c r="A824" s="193" t="str">
        <f>+'T12. Planes-program-proyect'!O824</f>
        <v xml:space="preserve"> </v>
      </c>
      <c r="B824" s="193">
        <f>'T12. Planes-program-proyect'!K824</f>
        <v>0</v>
      </c>
      <c r="C824" s="193" t="str">
        <f t="shared" si="28"/>
        <v/>
      </c>
      <c r="D824" s="193">
        <f>'T12. Planes-program-proyect'!L824</f>
        <v>0</v>
      </c>
      <c r="E824" s="193" t="str">
        <f>'T12. Planes-program-proyect'!D824</f>
        <v>No existe una competencia definida</v>
      </c>
      <c r="F824" s="193">
        <f>'T12. Planes-program-proyect'!B824</f>
        <v>0</v>
      </c>
      <c r="G824" s="150">
        <f>'T11.Obj G, politicas, metas'!E824</f>
        <v>0</v>
      </c>
      <c r="H824" s="150">
        <f>'T11.Obj G, politicas, metas'!F824</f>
        <v>0</v>
      </c>
      <c r="I824" s="150">
        <f>+'T11.Obj G, politicas, metas'!G824</f>
        <v>0</v>
      </c>
      <c r="J824" s="189">
        <f>'T11.Obj G, politicas, metas'!H824</f>
        <v>0</v>
      </c>
      <c r="K824" s="189">
        <f>'T11.Obj G, politicas, metas'!I824</f>
        <v>0</v>
      </c>
      <c r="L824" s="189">
        <f t="shared" si="29"/>
        <v>0</v>
      </c>
      <c r="M824" s="189">
        <f>'T11.Obj G, politicas, metas'!J824</f>
        <v>0</v>
      </c>
      <c r="N824" s="189">
        <f>'T11.Obj G, politicas, metas'!K824</f>
        <v>0</v>
      </c>
      <c r="O824" s="189">
        <f>'T11.Obj G, politicas, metas'!L824</f>
        <v>0</v>
      </c>
      <c r="P824" s="189">
        <f>'T11.Obj G, politicas, metas'!M824</f>
        <v>0</v>
      </c>
      <c r="Q824" s="150" t="str">
        <f>_xlfn.CONCAT("PLAN/PROGRAMA: ",'T12. Planes-program-proyect'!F824,"
","PROYECTO: ",'T12. Planes-program-proyect'!G824)</f>
        <v xml:space="preserve">PLAN/PROGRAMA: 
PROYECTO: </v>
      </c>
      <c r="R824" s="231">
        <f>+'T12. Planes-program-proyect'!I824</f>
        <v>0</v>
      </c>
    </row>
    <row r="825" spans="1:18" ht="38.25">
      <c r="A825" s="193" t="str">
        <f>+'T12. Planes-program-proyect'!O825</f>
        <v xml:space="preserve"> </v>
      </c>
      <c r="B825" s="193">
        <f>'T12. Planes-program-proyect'!K825</f>
        <v>0</v>
      </c>
      <c r="C825" s="193" t="str">
        <f t="shared" si="28"/>
        <v/>
      </c>
      <c r="D825" s="193">
        <f>'T12. Planes-program-proyect'!L825</f>
        <v>0</v>
      </c>
      <c r="E825" s="193" t="str">
        <f>'T12. Planes-program-proyect'!D825</f>
        <v>No existe una competencia definida</v>
      </c>
      <c r="F825" s="193">
        <f>'T12. Planes-program-proyect'!B825</f>
        <v>0</v>
      </c>
      <c r="G825" s="150">
        <f>'T11.Obj G, politicas, metas'!E825</f>
        <v>0</v>
      </c>
      <c r="H825" s="150">
        <f>'T11.Obj G, politicas, metas'!F825</f>
        <v>0</v>
      </c>
      <c r="I825" s="150">
        <f>+'T11.Obj G, politicas, metas'!G825</f>
        <v>0</v>
      </c>
      <c r="J825" s="189">
        <f>'T11.Obj G, politicas, metas'!H825</f>
        <v>0</v>
      </c>
      <c r="K825" s="189">
        <f>'T11.Obj G, politicas, metas'!I825</f>
        <v>0</v>
      </c>
      <c r="L825" s="189">
        <f t="shared" si="29"/>
        <v>0</v>
      </c>
      <c r="M825" s="189">
        <f>'T11.Obj G, politicas, metas'!J825</f>
        <v>0</v>
      </c>
      <c r="N825" s="189">
        <f>'T11.Obj G, politicas, metas'!K825</f>
        <v>0</v>
      </c>
      <c r="O825" s="189">
        <f>'T11.Obj G, politicas, metas'!L825</f>
        <v>0</v>
      </c>
      <c r="P825" s="189">
        <f>'T11.Obj G, politicas, metas'!M825</f>
        <v>0</v>
      </c>
      <c r="Q825" s="150" t="str">
        <f>_xlfn.CONCAT("PLAN/PROGRAMA: ",'T12. Planes-program-proyect'!F825,"
","PROYECTO: ",'T12. Planes-program-proyect'!G825)</f>
        <v xml:space="preserve">PLAN/PROGRAMA: 
PROYECTO: </v>
      </c>
      <c r="R825" s="231">
        <f>+'T12. Planes-program-proyect'!I825</f>
        <v>0</v>
      </c>
    </row>
    <row r="826" spans="1:18" ht="38.25">
      <c r="A826" s="193" t="str">
        <f>+'T12. Planes-program-proyect'!O826</f>
        <v xml:space="preserve"> </v>
      </c>
      <c r="B826" s="193">
        <f>'T12. Planes-program-proyect'!K826</f>
        <v>0</v>
      </c>
      <c r="C826" s="193" t="str">
        <f t="shared" si="28"/>
        <v/>
      </c>
      <c r="D826" s="193">
        <f>'T12. Planes-program-proyect'!L826</f>
        <v>0</v>
      </c>
      <c r="E826" s="193" t="str">
        <f>'T12. Planes-program-proyect'!D826</f>
        <v>No existe una competencia definida</v>
      </c>
      <c r="F826" s="193">
        <f>'T12. Planes-program-proyect'!B826</f>
        <v>0</v>
      </c>
      <c r="G826" s="150">
        <f>'T11.Obj G, politicas, metas'!E826</f>
        <v>0</v>
      </c>
      <c r="H826" s="150">
        <f>'T11.Obj G, politicas, metas'!F826</f>
        <v>0</v>
      </c>
      <c r="I826" s="150">
        <f>+'T11.Obj G, politicas, metas'!G826</f>
        <v>0</v>
      </c>
      <c r="J826" s="189">
        <f>'T11.Obj G, politicas, metas'!H826</f>
        <v>0</v>
      </c>
      <c r="K826" s="189">
        <f>'T11.Obj G, politicas, metas'!I826</f>
        <v>0</v>
      </c>
      <c r="L826" s="189">
        <f t="shared" si="29"/>
        <v>0</v>
      </c>
      <c r="M826" s="189">
        <f>'T11.Obj G, politicas, metas'!J826</f>
        <v>0</v>
      </c>
      <c r="N826" s="189">
        <f>'T11.Obj G, politicas, metas'!K826</f>
        <v>0</v>
      </c>
      <c r="O826" s="189">
        <f>'T11.Obj G, politicas, metas'!L826</f>
        <v>0</v>
      </c>
      <c r="P826" s="189">
        <f>'T11.Obj G, politicas, metas'!M826</f>
        <v>0</v>
      </c>
      <c r="Q826" s="150" t="str">
        <f>_xlfn.CONCAT("PLAN/PROGRAMA: ",'T12. Planes-program-proyect'!F826,"
","PROYECTO: ",'T12. Planes-program-proyect'!G826)</f>
        <v xml:space="preserve">PLAN/PROGRAMA: 
PROYECTO: </v>
      </c>
      <c r="R826" s="231">
        <f>+'T12. Planes-program-proyect'!I826</f>
        <v>0</v>
      </c>
    </row>
    <row r="827" spans="1:18" ht="38.25">
      <c r="A827" s="193" t="str">
        <f>+'T12. Planes-program-proyect'!O827</f>
        <v xml:space="preserve"> </v>
      </c>
      <c r="B827" s="193">
        <f>'T12. Planes-program-proyect'!K827</f>
        <v>0</v>
      </c>
      <c r="C827" s="193" t="str">
        <f t="shared" si="28"/>
        <v/>
      </c>
      <c r="D827" s="193">
        <f>'T12. Planes-program-proyect'!L827</f>
        <v>0</v>
      </c>
      <c r="E827" s="193" t="str">
        <f>'T12. Planes-program-proyect'!D827</f>
        <v>No existe una competencia definida</v>
      </c>
      <c r="F827" s="193">
        <f>'T12. Planes-program-proyect'!B827</f>
        <v>0</v>
      </c>
      <c r="G827" s="150">
        <f>'T11.Obj G, politicas, metas'!E827</f>
        <v>0</v>
      </c>
      <c r="H827" s="150">
        <f>'T11.Obj G, politicas, metas'!F827</f>
        <v>0</v>
      </c>
      <c r="I827" s="150">
        <f>+'T11.Obj G, politicas, metas'!G827</f>
        <v>0</v>
      </c>
      <c r="J827" s="189">
        <f>'T11.Obj G, politicas, metas'!H827</f>
        <v>0</v>
      </c>
      <c r="K827" s="189">
        <f>'T11.Obj G, politicas, metas'!I827</f>
        <v>0</v>
      </c>
      <c r="L827" s="189">
        <f t="shared" si="29"/>
        <v>0</v>
      </c>
      <c r="M827" s="189">
        <f>'T11.Obj G, politicas, metas'!J827</f>
        <v>0</v>
      </c>
      <c r="N827" s="189">
        <f>'T11.Obj G, politicas, metas'!K827</f>
        <v>0</v>
      </c>
      <c r="O827" s="189">
        <f>'T11.Obj G, politicas, metas'!L827</f>
        <v>0</v>
      </c>
      <c r="P827" s="189">
        <f>'T11.Obj G, politicas, metas'!M827</f>
        <v>0</v>
      </c>
      <c r="Q827" s="150" t="str">
        <f>_xlfn.CONCAT("PLAN/PROGRAMA: ",'T12. Planes-program-proyect'!F827,"
","PROYECTO: ",'T12. Planes-program-proyect'!G827)</f>
        <v xml:space="preserve">PLAN/PROGRAMA: 
PROYECTO: </v>
      </c>
      <c r="R827" s="231">
        <f>+'T12. Planes-program-proyect'!I827</f>
        <v>0</v>
      </c>
    </row>
    <row r="828" spans="1:18" ht="38.25">
      <c r="A828" s="193" t="str">
        <f>+'T12. Planes-program-proyect'!O828</f>
        <v xml:space="preserve"> </v>
      </c>
      <c r="B828" s="193">
        <f>'T12. Planes-program-proyect'!K828</f>
        <v>0</v>
      </c>
      <c r="C828" s="193" t="str">
        <f t="shared" si="28"/>
        <v/>
      </c>
      <c r="D828" s="193">
        <f>'T12. Planes-program-proyect'!L828</f>
        <v>0</v>
      </c>
      <c r="E828" s="193" t="str">
        <f>'T12. Planes-program-proyect'!D828</f>
        <v>No existe una competencia definida</v>
      </c>
      <c r="F828" s="193">
        <f>'T12. Planes-program-proyect'!B828</f>
        <v>0</v>
      </c>
      <c r="G828" s="150">
        <f>'T11.Obj G, politicas, metas'!E828</f>
        <v>0</v>
      </c>
      <c r="H828" s="150">
        <f>'T11.Obj G, politicas, metas'!F828</f>
        <v>0</v>
      </c>
      <c r="I828" s="150">
        <f>+'T11.Obj G, politicas, metas'!G828</f>
        <v>0</v>
      </c>
      <c r="J828" s="189">
        <f>'T11.Obj G, politicas, metas'!H828</f>
        <v>0</v>
      </c>
      <c r="K828" s="189">
        <f>'T11.Obj G, politicas, metas'!I828</f>
        <v>0</v>
      </c>
      <c r="L828" s="189">
        <f t="shared" si="29"/>
        <v>0</v>
      </c>
      <c r="M828" s="189">
        <f>'T11.Obj G, politicas, metas'!J828</f>
        <v>0</v>
      </c>
      <c r="N828" s="189">
        <f>'T11.Obj G, politicas, metas'!K828</f>
        <v>0</v>
      </c>
      <c r="O828" s="189">
        <f>'T11.Obj G, politicas, metas'!L828</f>
        <v>0</v>
      </c>
      <c r="P828" s="189">
        <f>'T11.Obj G, politicas, metas'!M828</f>
        <v>0</v>
      </c>
      <c r="Q828" s="150" t="str">
        <f>_xlfn.CONCAT("PLAN/PROGRAMA: ",'T12. Planes-program-proyect'!F828,"
","PROYECTO: ",'T12. Planes-program-proyect'!G828)</f>
        <v xml:space="preserve">PLAN/PROGRAMA: 
PROYECTO: </v>
      </c>
      <c r="R828" s="231">
        <f>+'T12. Planes-program-proyect'!I828</f>
        <v>0</v>
      </c>
    </row>
    <row r="829" spans="1:18" ht="38.25">
      <c r="A829" s="193" t="str">
        <f>+'T12. Planes-program-proyect'!O829</f>
        <v xml:space="preserve"> </v>
      </c>
      <c r="B829" s="193">
        <f>'T12. Planes-program-proyect'!K829</f>
        <v>0</v>
      </c>
      <c r="C829" s="193" t="str">
        <f t="shared" si="28"/>
        <v/>
      </c>
      <c r="D829" s="193">
        <f>'T12. Planes-program-proyect'!L829</f>
        <v>0</v>
      </c>
      <c r="E829" s="193" t="str">
        <f>'T12. Planes-program-proyect'!D829</f>
        <v>No existe una competencia definida</v>
      </c>
      <c r="F829" s="193">
        <f>'T12. Planes-program-proyect'!B829</f>
        <v>0</v>
      </c>
      <c r="G829" s="150">
        <f>'T11.Obj G, politicas, metas'!E829</f>
        <v>0</v>
      </c>
      <c r="H829" s="150">
        <f>'T11.Obj G, politicas, metas'!F829</f>
        <v>0</v>
      </c>
      <c r="I829" s="150">
        <f>+'T11.Obj G, politicas, metas'!G829</f>
        <v>0</v>
      </c>
      <c r="J829" s="189">
        <f>'T11.Obj G, politicas, metas'!H829</f>
        <v>0</v>
      </c>
      <c r="K829" s="189">
        <f>'T11.Obj G, politicas, metas'!I829</f>
        <v>0</v>
      </c>
      <c r="L829" s="189">
        <f t="shared" si="29"/>
        <v>0</v>
      </c>
      <c r="M829" s="189">
        <f>'T11.Obj G, politicas, metas'!J829</f>
        <v>0</v>
      </c>
      <c r="N829" s="189">
        <f>'T11.Obj G, politicas, metas'!K829</f>
        <v>0</v>
      </c>
      <c r="O829" s="189">
        <f>'T11.Obj G, politicas, metas'!L829</f>
        <v>0</v>
      </c>
      <c r="P829" s="189">
        <f>'T11.Obj G, politicas, metas'!M829</f>
        <v>0</v>
      </c>
      <c r="Q829" s="150" t="str">
        <f>_xlfn.CONCAT("PLAN/PROGRAMA: ",'T12. Planes-program-proyect'!F829,"
","PROYECTO: ",'T12. Planes-program-proyect'!G829)</f>
        <v xml:space="preserve">PLAN/PROGRAMA: 
PROYECTO: </v>
      </c>
      <c r="R829" s="231">
        <f>+'T12. Planes-program-proyect'!I829</f>
        <v>0</v>
      </c>
    </row>
    <row r="830" spans="1:18" ht="38.25">
      <c r="A830" s="193" t="str">
        <f>+'T12. Planes-program-proyect'!O830</f>
        <v xml:space="preserve"> </v>
      </c>
      <c r="B830" s="193">
        <f>'T12. Planes-program-proyect'!K830</f>
        <v>0</v>
      </c>
      <c r="C830" s="193" t="str">
        <f t="shared" si="28"/>
        <v/>
      </c>
      <c r="D830" s="193">
        <f>'T12. Planes-program-proyect'!L830</f>
        <v>0</v>
      </c>
      <c r="E830" s="193" t="str">
        <f>'T12. Planes-program-proyect'!D830</f>
        <v>No existe una competencia definida</v>
      </c>
      <c r="F830" s="193">
        <f>'T12. Planes-program-proyect'!B830</f>
        <v>0</v>
      </c>
      <c r="G830" s="150">
        <f>'T11.Obj G, politicas, metas'!E830</f>
        <v>0</v>
      </c>
      <c r="H830" s="150">
        <f>'T11.Obj G, politicas, metas'!F830</f>
        <v>0</v>
      </c>
      <c r="I830" s="150">
        <f>+'T11.Obj G, politicas, metas'!G830</f>
        <v>0</v>
      </c>
      <c r="J830" s="189">
        <f>'T11.Obj G, politicas, metas'!H830</f>
        <v>0</v>
      </c>
      <c r="K830" s="189">
        <f>'T11.Obj G, politicas, metas'!I830</f>
        <v>0</v>
      </c>
      <c r="L830" s="189">
        <f t="shared" si="29"/>
        <v>0</v>
      </c>
      <c r="M830" s="189">
        <f>'T11.Obj G, politicas, metas'!J830</f>
        <v>0</v>
      </c>
      <c r="N830" s="189">
        <f>'T11.Obj G, politicas, metas'!K830</f>
        <v>0</v>
      </c>
      <c r="O830" s="189">
        <f>'T11.Obj G, politicas, metas'!L830</f>
        <v>0</v>
      </c>
      <c r="P830" s="189">
        <f>'T11.Obj G, politicas, metas'!M830</f>
        <v>0</v>
      </c>
      <c r="Q830" s="150" t="str">
        <f>_xlfn.CONCAT("PLAN/PROGRAMA: ",'T12. Planes-program-proyect'!F830,"
","PROYECTO: ",'T12. Planes-program-proyect'!G830)</f>
        <v xml:space="preserve">PLAN/PROGRAMA: 
PROYECTO: </v>
      </c>
      <c r="R830" s="231">
        <f>+'T12. Planes-program-proyect'!I830</f>
        <v>0</v>
      </c>
    </row>
    <row r="831" spans="1:18" ht="38.25">
      <c r="A831" s="193" t="str">
        <f>+'T12. Planes-program-proyect'!O831</f>
        <v xml:space="preserve"> </v>
      </c>
      <c r="B831" s="193">
        <f>'T12. Planes-program-proyect'!K831</f>
        <v>0</v>
      </c>
      <c r="C831" s="193" t="str">
        <f t="shared" si="28"/>
        <v/>
      </c>
      <c r="D831" s="193">
        <f>'T12. Planes-program-proyect'!L831</f>
        <v>0</v>
      </c>
      <c r="E831" s="193" t="str">
        <f>'T12. Planes-program-proyect'!D831</f>
        <v>No existe una competencia definida</v>
      </c>
      <c r="F831" s="193">
        <f>'T12. Planes-program-proyect'!B831</f>
        <v>0</v>
      </c>
      <c r="G831" s="150">
        <f>'T11.Obj G, politicas, metas'!E831</f>
        <v>0</v>
      </c>
      <c r="H831" s="150">
        <f>'T11.Obj G, politicas, metas'!F831</f>
        <v>0</v>
      </c>
      <c r="I831" s="150">
        <f>+'T11.Obj G, politicas, metas'!G831</f>
        <v>0</v>
      </c>
      <c r="J831" s="189">
        <f>'T11.Obj G, politicas, metas'!H831</f>
        <v>0</v>
      </c>
      <c r="K831" s="189">
        <f>'T11.Obj G, politicas, metas'!I831</f>
        <v>0</v>
      </c>
      <c r="L831" s="189">
        <f t="shared" si="29"/>
        <v>0</v>
      </c>
      <c r="M831" s="189">
        <f>'T11.Obj G, politicas, metas'!J831</f>
        <v>0</v>
      </c>
      <c r="N831" s="189">
        <f>'T11.Obj G, politicas, metas'!K831</f>
        <v>0</v>
      </c>
      <c r="O831" s="189">
        <f>'T11.Obj G, politicas, metas'!L831</f>
        <v>0</v>
      </c>
      <c r="P831" s="189">
        <f>'T11.Obj G, politicas, metas'!M831</f>
        <v>0</v>
      </c>
      <c r="Q831" s="150" t="str">
        <f>_xlfn.CONCAT("PLAN/PROGRAMA: ",'T12. Planes-program-proyect'!F831,"
","PROYECTO: ",'T12. Planes-program-proyect'!G831)</f>
        <v xml:space="preserve">PLAN/PROGRAMA: 
PROYECTO: </v>
      </c>
      <c r="R831" s="231">
        <f>+'T12. Planes-program-proyect'!I831</f>
        <v>0</v>
      </c>
    </row>
    <row r="832" spans="1:18" ht="38.25">
      <c r="A832" s="193" t="str">
        <f>+'T12. Planes-program-proyect'!O832</f>
        <v xml:space="preserve"> </v>
      </c>
      <c r="B832" s="193">
        <f>'T12. Planes-program-proyect'!K832</f>
        <v>0</v>
      </c>
      <c r="C832" s="193" t="str">
        <f t="shared" si="28"/>
        <v/>
      </c>
      <c r="D832" s="193">
        <f>'T12. Planes-program-proyect'!L832</f>
        <v>0</v>
      </c>
      <c r="E832" s="193" t="str">
        <f>'T12. Planes-program-proyect'!D832</f>
        <v>No existe una competencia definida</v>
      </c>
      <c r="F832" s="193">
        <f>'T12. Planes-program-proyect'!B832</f>
        <v>0</v>
      </c>
      <c r="G832" s="150">
        <f>'T11.Obj G, politicas, metas'!E832</f>
        <v>0</v>
      </c>
      <c r="H832" s="150">
        <f>'T11.Obj G, politicas, metas'!F832</f>
        <v>0</v>
      </c>
      <c r="I832" s="150">
        <f>+'T11.Obj G, politicas, metas'!G832</f>
        <v>0</v>
      </c>
      <c r="J832" s="189">
        <f>'T11.Obj G, politicas, metas'!H832</f>
        <v>0</v>
      </c>
      <c r="K832" s="189">
        <f>'T11.Obj G, politicas, metas'!I832</f>
        <v>0</v>
      </c>
      <c r="L832" s="189">
        <f t="shared" si="29"/>
        <v>0</v>
      </c>
      <c r="M832" s="189">
        <f>'T11.Obj G, politicas, metas'!J832</f>
        <v>0</v>
      </c>
      <c r="N832" s="189">
        <f>'T11.Obj G, politicas, metas'!K832</f>
        <v>0</v>
      </c>
      <c r="O832" s="189">
        <f>'T11.Obj G, politicas, metas'!L832</f>
        <v>0</v>
      </c>
      <c r="P832" s="189">
        <f>'T11.Obj G, politicas, metas'!M832</f>
        <v>0</v>
      </c>
      <c r="Q832" s="150" t="str">
        <f>_xlfn.CONCAT("PLAN/PROGRAMA: ",'T12. Planes-program-proyect'!F832,"
","PROYECTO: ",'T12. Planes-program-proyect'!G832)</f>
        <v xml:space="preserve">PLAN/PROGRAMA: 
PROYECTO: </v>
      </c>
      <c r="R832" s="231">
        <f>+'T12. Planes-program-proyect'!I832</f>
        <v>0</v>
      </c>
    </row>
    <row r="833" spans="1:18" ht="38.25">
      <c r="A833" s="193" t="str">
        <f>+'T12. Planes-program-proyect'!O833</f>
        <v xml:space="preserve"> </v>
      </c>
      <c r="B833" s="193">
        <f>'T12. Planes-program-proyect'!K833</f>
        <v>0</v>
      </c>
      <c r="C833" s="193" t="str">
        <f t="shared" si="28"/>
        <v/>
      </c>
      <c r="D833" s="193">
        <f>'T12. Planes-program-proyect'!L833</f>
        <v>0</v>
      </c>
      <c r="E833" s="193" t="str">
        <f>'T12. Planes-program-proyect'!D833</f>
        <v>No existe una competencia definida</v>
      </c>
      <c r="F833" s="193">
        <f>'T12. Planes-program-proyect'!B833</f>
        <v>0</v>
      </c>
      <c r="G833" s="150">
        <f>'T11.Obj G, politicas, metas'!E833</f>
        <v>0</v>
      </c>
      <c r="H833" s="150">
        <f>'T11.Obj G, politicas, metas'!F833</f>
        <v>0</v>
      </c>
      <c r="I833" s="150">
        <f>+'T11.Obj G, politicas, metas'!G833</f>
        <v>0</v>
      </c>
      <c r="J833" s="189">
        <f>'T11.Obj G, politicas, metas'!H833</f>
        <v>0</v>
      </c>
      <c r="K833" s="189">
        <f>'T11.Obj G, politicas, metas'!I833</f>
        <v>0</v>
      </c>
      <c r="L833" s="189">
        <f t="shared" si="29"/>
        <v>0</v>
      </c>
      <c r="M833" s="189">
        <f>'T11.Obj G, politicas, metas'!J833</f>
        <v>0</v>
      </c>
      <c r="N833" s="189">
        <f>'T11.Obj G, politicas, metas'!K833</f>
        <v>0</v>
      </c>
      <c r="O833" s="189">
        <f>'T11.Obj G, politicas, metas'!L833</f>
        <v>0</v>
      </c>
      <c r="P833" s="189">
        <f>'T11.Obj G, politicas, metas'!M833</f>
        <v>0</v>
      </c>
      <c r="Q833" s="150" t="str">
        <f>_xlfn.CONCAT("PLAN/PROGRAMA: ",'T12. Planes-program-proyect'!F833,"
","PROYECTO: ",'T12. Planes-program-proyect'!G833)</f>
        <v xml:space="preserve">PLAN/PROGRAMA: 
PROYECTO: </v>
      </c>
      <c r="R833" s="231">
        <f>+'T12. Planes-program-proyect'!I833</f>
        <v>0</v>
      </c>
    </row>
    <row r="834" spans="1:18" ht="38.25">
      <c r="A834" s="193" t="str">
        <f>+'T12. Planes-program-proyect'!O834</f>
        <v xml:space="preserve"> </v>
      </c>
      <c r="B834" s="193">
        <f>'T12. Planes-program-proyect'!K834</f>
        <v>0</v>
      </c>
      <c r="C834" s="193" t="str">
        <f t="shared" si="28"/>
        <v/>
      </c>
      <c r="D834" s="193">
        <f>'T12. Planes-program-proyect'!L834</f>
        <v>0</v>
      </c>
      <c r="E834" s="193" t="str">
        <f>'T12. Planes-program-proyect'!D834</f>
        <v>No existe una competencia definida</v>
      </c>
      <c r="F834" s="193">
        <f>'T12. Planes-program-proyect'!B834</f>
        <v>0</v>
      </c>
      <c r="G834" s="150">
        <f>'T11.Obj G, politicas, metas'!E834</f>
        <v>0</v>
      </c>
      <c r="H834" s="150">
        <f>'T11.Obj G, politicas, metas'!F834</f>
        <v>0</v>
      </c>
      <c r="I834" s="150">
        <f>+'T11.Obj G, politicas, metas'!G834</f>
        <v>0</v>
      </c>
      <c r="J834" s="189">
        <f>'T11.Obj G, politicas, metas'!H834</f>
        <v>0</v>
      </c>
      <c r="K834" s="189">
        <f>'T11.Obj G, politicas, metas'!I834</f>
        <v>0</v>
      </c>
      <c r="L834" s="189">
        <f t="shared" si="29"/>
        <v>0</v>
      </c>
      <c r="M834" s="189">
        <f>'T11.Obj G, politicas, metas'!J834</f>
        <v>0</v>
      </c>
      <c r="N834" s="189">
        <f>'T11.Obj G, politicas, metas'!K834</f>
        <v>0</v>
      </c>
      <c r="O834" s="189">
        <f>'T11.Obj G, politicas, metas'!L834</f>
        <v>0</v>
      </c>
      <c r="P834" s="189">
        <f>'T11.Obj G, politicas, metas'!M834</f>
        <v>0</v>
      </c>
      <c r="Q834" s="150" t="str">
        <f>_xlfn.CONCAT("PLAN/PROGRAMA: ",'T12. Planes-program-proyect'!F834,"
","PROYECTO: ",'T12. Planes-program-proyect'!G834)</f>
        <v xml:space="preserve">PLAN/PROGRAMA: 
PROYECTO: </v>
      </c>
      <c r="R834" s="231">
        <f>+'T12. Planes-program-proyect'!I834</f>
        <v>0</v>
      </c>
    </row>
    <row r="835" spans="1:18" ht="38.25">
      <c r="A835" s="193" t="str">
        <f>+'T12. Planes-program-proyect'!O835</f>
        <v xml:space="preserve"> </v>
      </c>
      <c r="B835" s="193">
        <f>'T12. Planes-program-proyect'!K835</f>
        <v>0</v>
      </c>
      <c r="C835" s="193" t="str">
        <f t="shared" si="28"/>
        <v/>
      </c>
      <c r="D835" s="193">
        <f>'T12. Planes-program-proyect'!L835</f>
        <v>0</v>
      </c>
      <c r="E835" s="193" t="str">
        <f>'T12. Planes-program-proyect'!D835</f>
        <v>No existe una competencia definida</v>
      </c>
      <c r="F835" s="193">
        <f>'T12. Planes-program-proyect'!B835</f>
        <v>0</v>
      </c>
      <c r="G835" s="150">
        <f>'T11.Obj G, politicas, metas'!E835</f>
        <v>0</v>
      </c>
      <c r="H835" s="150">
        <f>'T11.Obj G, politicas, metas'!F835</f>
        <v>0</v>
      </c>
      <c r="I835" s="150">
        <f>+'T11.Obj G, politicas, metas'!G835</f>
        <v>0</v>
      </c>
      <c r="J835" s="189">
        <f>'T11.Obj G, politicas, metas'!H835</f>
        <v>0</v>
      </c>
      <c r="K835" s="189">
        <f>'T11.Obj G, politicas, metas'!I835</f>
        <v>0</v>
      </c>
      <c r="L835" s="189">
        <f t="shared" si="29"/>
        <v>0</v>
      </c>
      <c r="M835" s="189">
        <f>'T11.Obj G, politicas, metas'!J835</f>
        <v>0</v>
      </c>
      <c r="N835" s="189">
        <f>'T11.Obj G, politicas, metas'!K835</f>
        <v>0</v>
      </c>
      <c r="O835" s="189">
        <f>'T11.Obj G, politicas, metas'!L835</f>
        <v>0</v>
      </c>
      <c r="P835" s="189">
        <f>'T11.Obj G, politicas, metas'!M835</f>
        <v>0</v>
      </c>
      <c r="Q835" s="150" t="str">
        <f>_xlfn.CONCAT("PLAN/PROGRAMA: ",'T12. Planes-program-proyect'!F835,"
","PROYECTO: ",'T12. Planes-program-proyect'!G835)</f>
        <v xml:space="preserve">PLAN/PROGRAMA: 
PROYECTO: </v>
      </c>
      <c r="R835" s="231">
        <f>+'T12. Planes-program-proyect'!I835</f>
        <v>0</v>
      </c>
    </row>
    <row r="836" spans="1:18" ht="38.25">
      <c r="A836" s="193" t="str">
        <f>+'T12. Planes-program-proyect'!O836</f>
        <v xml:space="preserve"> </v>
      </c>
      <c r="B836" s="193">
        <f>'T12. Planes-program-proyect'!K836</f>
        <v>0</v>
      </c>
      <c r="C836" s="193" t="str">
        <f t="shared" si="28"/>
        <v/>
      </c>
      <c r="D836" s="193">
        <f>'T12. Planes-program-proyect'!L836</f>
        <v>0</v>
      </c>
      <c r="E836" s="193" t="str">
        <f>'T12. Planes-program-proyect'!D836</f>
        <v>No existe una competencia definida</v>
      </c>
      <c r="F836" s="193">
        <f>'T12. Planes-program-proyect'!B836</f>
        <v>0</v>
      </c>
      <c r="G836" s="150">
        <f>'T11.Obj G, politicas, metas'!E836</f>
        <v>0</v>
      </c>
      <c r="H836" s="150">
        <f>'T11.Obj G, politicas, metas'!F836</f>
        <v>0</v>
      </c>
      <c r="I836" s="150">
        <f>+'T11.Obj G, politicas, metas'!G836</f>
        <v>0</v>
      </c>
      <c r="J836" s="189">
        <f>'T11.Obj G, politicas, metas'!H836</f>
        <v>0</v>
      </c>
      <c r="K836" s="189">
        <f>'T11.Obj G, politicas, metas'!I836</f>
        <v>0</v>
      </c>
      <c r="L836" s="189">
        <f t="shared" si="29"/>
        <v>0</v>
      </c>
      <c r="M836" s="189">
        <f>'T11.Obj G, politicas, metas'!J836</f>
        <v>0</v>
      </c>
      <c r="N836" s="189">
        <f>'T11.Obj G, politicas, metas'!K836</f>
        <v>0</v>
      </c>
      <c r="O836" s="189">
        <f>'T11.Obj G, politicas, metas'!L836</f>
        <v>0</v>
      </c>
      <c r="P836" s="189">
        <f>'T11.Obj G, politicas, metas'!M836</f>
        <v>0</v>
      </c>
      <c r="Q836" s="150" t="str">
        <f>_xlfn.CONCAT("PLAN/PROGRAMA: ",'T12. Planes-program-proyect'!F836,"
","PROYECTO: ",'T12. Planes-program-proyect'!G836)</f>
        <v xml:space="preserve">PLAN/PROGRAMA: 
PROYECTO: </v>
      </c>
      <c r="R836" s="231">
        <f>+'T12. Planes-program-proyect'!I836</f>
        <v>0</v>
      </c>
    </row>
    <row r="837" spans="1:18" ht="38.25">
      <c r="A837" s="193" t="str">
        <f>+'T12. Planes-program-proyect'!O837</f>
        <v xml:space="preserve"> </v>
      </c>
      <c r="B837" s="193">
        <f>'T12. Planes-program-proyect'!K837</f>
        <v>0</v>
      </c>
      <c r="C837" s="193" t="str">
        <f t="shared" ref="C837:C900" si="30">IFERROR(VLOOKUP(B837,$AF$4:$AG$13,2,0),"")</f>
        <v/>
      </c>
      <c r="D837" s="193">
        <f>'T12. Planes-program-proyect'!L837</f>
        <v>0</v>
      </c>
      <c r="E837" s="193" t="str">
        <f>'T12. Planes-program-proyect'!D837</f>
        <v>No existe una competencia definida</v>
      </c>
      <c r="F837" s="193">
        <f>'T12. Planes-program-proyect'!B837</f>
        <v>0</v>
      </c>
      <c r="G837" s="150">
        <f>'T11.Obj G, politicas, metas'!E837</f>
        <v>0</v>
      </c>
      <c r="H837" s="150">
        <f>'T11.Obj G, politicas, metas'!F837</f>
        <v>0</v>
      </c>
      <c r="I837" s="150">
        <f>+'T11.Obj G, politicas, metas'!G837</f>
        <v>0</v>
      </c>
      <c r="J837" s="189">
        <f>'T11.Obj G, politicas, metas'!H837</f>
        <v>0</v>
      </c>
      <c r="K837" s="189">
        <f>'T11.Obj G, politicas, metas'!I837</f>
        <v>0</v>
      </c>
      <c r="L837" s="189">
        <f t="shared" ref="L837:L900" si="31">+K837+S837</f>
        <v>0</v>
      </c>
      <c r="M837" s="189">
        <f>'T11.Obj G, politicas, metas'!J837</f>
        <v>0</v>
      </c>
      <c r="N837" s="189">
        <f>'T11.Obj G, politicas, metas'!K837</f>
        <v>0</v>
      </c>
      <c r="O837" s="189">
        <f>'T11.Obj G, politicas, metas'!L837</f>
        <v>0</v>
      </c>
      <c r="P837" s="189">
        <f>'T11.Obj G, politicas, metas'!M837</f>
        <v>0</v>
      </c>
      <c r="Q837" s="150" t="str">
        <f>_xlfn.CONCAT("PLAN/PROGRAMA: ",'T12. Planes-program-proyect'!F837,"
","PROYECTO: ",'T12. Planes-program-proyect'!G837)</f>
        <v xml:space="preserve">PLAN/PROGRAMA: 
PROYECTO: </v>
      </c>
      <c r="R837" s="231">
        <f>+'T12. Planes-program-proyect'!I837</f>
        <v>0</v>
      </c>
    </row>
    <row r="838" spans="1:18" ht="38.25">
      <c r="A838" s="193" t="str">
        <f>+'T12. Planes-program-proyect'!O838</f>
        <v xml:space="preserve"> </v>
      </c>
      <c r="B838" s="193">
        <f>'T12. Planes-program-proyect'!K838</f>
        <v>0</v>
      </c>
      <c r="C838" s="193" t="str">
        <f t="shared" si="30"/>
        <v/>
      </c>
      <c r="D838" s="193">
        <f>'T12. Planes-program-proyect'!L838</f>
        <v>0</v>
      </c>
      <c r="E838" s="193" t="str">
        <f>'T12. Planes-program-proyect'!D838</f>
        <v>No existe una competencia definida</v>
      </c>
      <c r="F838" s="193">
        <f>'T12. Planes-program-proyect'!B838</f>
        <v>0</v>
      </c>
      <c r="G838" s="150">
        <f>'T11.Obj G, politicas, metas'!E838</f>
        <v>0</v>
      </c>
      <c r="H838" s="150">
        <f>'T11.Obj G, politicas, metas'!F838</f>
        <v>0</v>
      </c>
      <c r="I838" s="150">
        <f>+'T11.Obj G, politicas, metas'!G838</f>
        <v>0</v>
      </c>
      <c r="J838" s="189">
        <f>'T11.Obj G, politicas, metas'!H838</f>
        <v>0</v>
      </c>
      <c r="K838" s="189">
        <f>'T11.Obj G, politicas, metas'!I838</f>
        <v>0</v>
      </c>
      <c r="L838" s="189">
        <f t="shared" si="31"/>
        <v>0</v>
      </c>
      <c r="M838" s="189">
        <f>'T11.Obj G, politicas, metas'!J838</f>
        <v>0</v>
      </c>
      <c r="N838" s="189">
        <f>'T11.Obj G, politicas, metas'!K838</f>
        <v>0</v>
      </c>
      <c r="O838" s="189">
        <f>'T11.Obj G, politicas, metas'!L838</f>
        <v>0</v>
      </c>
      <c r="P838" s="189">
        <f>'T11.Obj G, politicas, metas'!M838</f>
        <v>0</v>
      </c>
      <c r="Q838" s="150" t="str">
        <f>_xlfn.CONCAT("PLAN/PROGRAMA: ",'T12. Planes-program-proyect'!F838,"
","PROYECTO: ",'T12. Planes-program-proyect'!G838)</f>
        <v xml:space="preserve">PLAN/PROGRAMA: 
PROYECTO: </v>
      </c>
      <c r="R838" s="231">
        <f>+'T12. Planes-program-proyect'!I838</f>
        <v>0</v>
      </c>
    </row>
    <row r="839" spans="1:18" ht="38.25">
      <c r="A839" s="193" t="str">
        <f>+'T12. Planes-program-proyect'!O839</f>
        <v xml:space="preserve"> </v>
      </c>
      <c r="B839" s="193">
        <f>'T12. Planes-program-proyect'!K839</f>
        <v>0</v>
      </c>
      <c r="C839" s="193" t="str">
        <f t="shared" si="30"/>
        <v/>
      </c>
      <c r="D839" s="193">
        <f>'T12. Planes-program-proyect'!L839</f>
        <v>0</v>
      </c>
      <c r="E839" s="193" t="str">
        <f>'T12. Planes-program-proyect'!D839</f>
        <v>No existe una competencia definida</v>
      </c>
      <c r="F839" s="193">
        <f>'T12. Planes-program-proyect'!B839</f>
        <v>0</v>
      </c>
      <c r="G839" s="150">
        <f>'T11.Obj G, politicas, metas'!E839</f>
        <v>0</v>
      </c>
      <c r="H839" s="150">
        <f>'T11.Obj G, politicas, metas'!F839</f>
        <v>0</v>
      </c>
      <c r="I839" s="150">
        <f>+'T11.Obj G, politicas, metas'!G839</f>
        <v>0</v>
      </c>
      <c r="J839" s="189">
        <f>'T11.Obj G, politicas, metas'!H839</f>
        <v>0</v>
      </c>
      <c r="K839" s="189">
        <f>'T11.Obj G, politicas, metas'!I839</f>
        <v>0</v>
      </c>
      <c r="L839" s="189">
        <f t="shared" si="31"/>
        <v>0</v>
      </c>
      <c r="M839" s="189">
        <f>'T11.Obj G, politicas, metas'!J839</f>
        <v>0</v>
      </c>
      <c r="N839" s="189">
        <f>'T11.Obj G, politicas, metas'!K839</f>
        <v>0</v>
      </c>
      <c r="O839" s="189">
        <f>'T11.Obj G, politicas, metas'!L839</f>
        <v>0</v>
      </c>
      <c r="P839" s="189">
        <f>'T11.Obj G, politicas, metas'!M839</f>
        <v>0</v>
      </c>
      <c r="Q839" s="150" t="str">
        <f>_xlfn.CONCAT("PLAN/PROGRAMA: ",'T12. Planes-program-proyect'!F839,"
","PROYECTO: ",'T12. Planes-program-proyect'!G839)</f>
        <v xml:space="preserve">PLAN/PROGRAMA: 
PROYECTO: </v>
      </c>
      <c r="R839" s="231">
        <f>+'T12. Planes-program-proyect'!I839</f>
        <v>0</v>
      </c>
    </row>
    <row r="840" spans="1:18" ht="38.25">
      <c r="A840" s="193" t="str">
        <f>+'T12. Planes-program-proyect'!O840</f>
        <v xml:space="preserve"> </v>
      </c>
      <c r="B840" s="193">
        <f>'T12. Planes-program-proyect'!K840</f>
        <v>0</v>
      </c>
      <c r="C840" s="193" t="str">
        <f t="shared" si="30"/>
        <v/>
      </c>
      <c r="D840" s="193">
        <f>'T12. Planes-program-proyect'!L840</f>
        <v>0</v>
      </c>
      <c r="E840" s="193" t="str">
        <f>'T12. Planes-program-proyect'!D840</f>
        <v>No existe una competencia definida</v>
      </c>
      <c r="F840" s="193">
        <f>'T12. Planes-program-proyect'!B840</f>
        <v>0</v>
      </c>
      <c r="G840" s="150">
        <f>'T11.Obj G, politicas, metas'!E840</f>
        <v>0</v>
      </c>
      <c r="H840" s="150">
        <f>'T11.Obj G, politicas, metas'!F840</f>
        <v>0</v>
      </c>
      <c r="I840" s="150">
        <f>+'T11.Obj G, politicas, metas'!G840</f>
        <v>0</v>
      </c>
      <c r="J840" s="189">
        <f>'T11.Obj G, politicas, metas'!H840</f>
        <v>0</v>
      </c>
      <c r="K840" s="189">
        <f>'T11.Obj G, politicas, metas'!I840</f>
        <v>0</v>
      </c>
      <c r="L840" s="189">
        <f t="shared" si="31"/>
        <v>0</v>
      </c>
      <c r="M840" s="189">
        <f>'T11.Obj G, politicas, metas'!J840</f>
        <v>0</v>
      </c>
      <c r="N840" s="189">
        <f>'T11.Obj G, politicas, metas'!K840</f>
        <v>0</v>
      </c>
      <c r="O840" s="189">
        <f>'T11.Obj G, politicas, metas'!L840</f>
        <v>0</v>
      </c>
      <c r="P840" s="189">
        <f>'T11.Obj G, politicas, metas'!M840</f>
        <v>0</v>
      </c>
      <c r="Q840" s="150" t="str">
        <f>_xlfn.CONCAT("PLAN/PROGRAMA: ",'T12. Planes-program-proyect'!F840,"
","PROYECTO: ",'T12. Planes-program-proyect'!G840)</f>
        <v xml:space="preserve">PLAN/PROGRAMA: 
PROYECTO: </v>
      </c>
      <c r="R840" s="231">
        <f>+'T12. Planes-program-proyect'!I840</f>
        <v>0</v>
      </c>
    </row>
    <row r="841" spans="1:18" ht="38.25">
      <c r="A841" s="193" t="str">
        <f>+'T12. Planes-program-proyect'!O841</f>
        <v xml:space="preserve"> </v>
      </c>
      <c r="B841" s="193">
        <f>'T12. Planes-program-proyect'!K841</f>
        <v>0</v>
      </c>
      <c r="C841" s="193" t="str">
        <f t="shared" si="30"/>
        <v/>
      </c>
      <c r="D841" s="193">
        <f>'T12. Planes-program-proyect'!L841</f>
        <v>0</v>
      </c>
      <c r="E841" s="193" t="str">
        <f>'T12. Planes-program-proyect'!D841</f>
        <v>No existe una competencia definida</v>
      </c>
      <c r="F841" s="193">
        <f>'T12. Planes-program-proyect'!B841</f>
        <v>0</v>
      </c>
      <c r="G841" s="150">
        <f>'T11.Obj G, politicas, metas'!E841</f>
        <v>0</v>
      </c>
      <c r="H841" s="150">
        <f>'T11.Obj G, politicas, metas'!F841</f>
        <v>0</v>
      </c>
      <c r="I841" s="150">
        <f>+'T11.Obj G, politicas, metas'!G841</f>
        <v>0</v>
      </c>
      <c r="J841" s="189">
        <f>'T11.Obj G, politicas, metas'!H841</f>
        <v>0</v>
      </c>
      <c r="K841" s="189">
        <f>'T11.Obj G, politicas, metas'!I841</f>
        <v>0</v>
      </c>
      <c r="L841" s="189">
        <f t="shared" si="31"/>
        <v>0</v>
      </c>
      <c r="M841" s="189">
        <f>'T11.Obj G, politicas, metas'!J841</f>
        <v>0</v>
      </c>
      <c r="N841" s="189">
        <f>'T11.Obj G, politicas, metas'!K841</f>
        <v>0</v>
      </c>
      <c r="O841" s="189">
        <f>'T11.Obj G, politicas, metas'!L841</f>
        <v>0</v>
      </c>
      <c r="P841" s="189">
        <f>'T11.Obj G, politicas, metas'!M841</f>
        <v>0</v>
      </c>
      <c r="Q841" s="150" t="str">
        <f>_xlfn.CONCAT("PLAN/PROGRAMA: ",'T12. Planes-program-proyect'!F841,"
","PROYECTO: ",'T12. Planes-program-proyect'!G841)</f>
        <v xml:space="preserve">PLAN/PROGRAMA: 
PROYECTO: </v>
      </c>
      <c r="R841" s="231">
        <f>+'T12. Planes-program-proyect'!I841</f>
        <v>0</v>
      </c>
    </row>
    <row r="842" spans="1:18" ht="38.25">
      <c r="A842" s="193" t="str">
        <f>+'T12. Planes-program-proyect'!O842</f>
        <v xml:space="preserve"> </v>
      </c>
      <c r="B842" s="193">
        <f>'T12. Planes-program-proyect'!K842</f>
        <v>0</v>
      </c>
      <c r="C842" s="193" t="str">
        <f t="shared" si="30"/>
        <v/>
      </c>
      <c r="D842" s="193">
        <f>'T12. Planes-program-proyect'!L842</f>
        <v>0</v>
      </c>
      <c r="E842" s="193" t="str">
        <f>'T12. Planes-program-proyect'!D842</f>
        <v>No existe una competencia definida</v>
      </c>
      <c r="F842" s="193">
        <f>'T12. Planes-program-proyect'!B842</f>
        <v>0</v>
      </c>
      <c r="G842" s="150">
        <f>'T11.Obj G, politicas, metas'!E842</f>
        <v>0</v>
      </c>
      <c r="H842" s="150">
        <f>'T11.Obj G, politicas, metas'!F842</f>
        <v>0</v>
      </c>
      <c r="I842" s="150">
        <f>+'T11.Obj G, politicas, metas'!G842</f>
        <v>0</v>
      </c>
      <c r="J842" s="189">
        <f>'T11.Obj G, politicas, metas'!H842</f>
        <v>0</v>
      </c>
      <c r="K842" s="189">
        <f>'T11.Obj G, politicas, metas'!I842</f>
        <v>0</v>
      </c>
      <c r="L842" s="189">
        <f t="shared" si="31"/>
        <v>0</v>
      </c>
      <c r="M842" s="189">
        <f>'T11.Obj G, politicas, metas'!J842</f>
        <v>0</v>
      </c>
      <c r="N842" s="189">
        <f>'T11.Obj G, politicas, metas'!K842</f>
        <v>0</v>
      </c>
      <c r="O842" s="189">
        <f>'T11.Obj G, politicas, metas'!L842</f>
        <v>0</v>
      </c>
      <c r="P842" s="189">
        <f>'T11.Obj G, politicas, metas'!M842</f>
        <v>0</v>
      </c>
      <c r="Q842" s="150" t="str">
        <f>_xlfn.CONCAT("PLAN/PROGRAMA: ",'T12. Planes-program-proyect'!F842,"
","PROYECTO: ",'T12. Planes-program-proyect'!G842)</f>
        <v xml:space="preserve">PLAN/PROGRAMA: 
PROYECTO: </v>
      </c>
      <c r="R842" s="231">
        <f>+'T12. Planes-program-proyect'!I842</f>
        <v>0</v>
      </c>
    </row>
    <row r="843" spans="1:18" ht="38.25">
      <c r="A843" s="193" t="str">
        <f>+'T12. Planes-program-proyect'!O843</f>
        <v xml:space="preserve"> </v>
      </c>
      <c r="B843" s="193">
        <f>'T12. Planes-program-proyect'!K843</f>
        <v>0</v>
      </c>
      <c r="C843" s="193" t="str">
        <f t="shared" si="30"/>
        <v/>
      </c>
      <c r="D843" s="193">
        <f>'T12. Planes-program-proyect'!L843</f>
        <v>0</v>
      </c>
      <c r="E843" s="193" t="str">
        <f>'T12. Planes-program-proyect'!D843</f>
        <v>No existe una competencia definida</v>
      </c>
      <c r="F843" s="193">
        <f>'T12. Planes-program-proyect'!B843</f>
        <v>0</v>
      </c>
      <c r="G843" s="150">
        <f>'T11.Obj G, politicas, metas'!E843</f>
        <v>0</v>
      </c>
      <c r="H843" s="150">
        <f>'T11.Obj G, politicas, metas'!F843</f>
        <v>0</v>
      </c>
      <c r="I843" s="150">
        <f>+'T11.Obj G, politicas, metas'!G843</f>
        <v>0</v>
      </c>
      <c r="J843" s="189">
        <f>'T11.Obj G, politicas, metas'!H843</f>
        <v>0</v>
      </c>
      <c r="K843" s="189">
        <f>'T11.Obj G, politicas, metas'!I843</f>
        <v>0</v>
      </c>
      <c r="L843" s="189">
        <f t="shared" si="31"/>
        <v>0</v>
      </c>
      <c r="M843" s="189">
        <f>'T11.Obj G, politicas, metas'!J843</f>
        <v>0</v>
      </c>
      <c r="N843" s="189">
        <f>'T11.Obj G, politicas, metas'!K843</f>
        <v>0</v>
      </c>
      <c r="O843" s="189">
        <f>'T11.Obj G, politicas, metas'!L843</f>
        <v>0</v>
      </c>
      <c r="P843" s="189">
        <f>'T11.Obj G, politicas, metas'!M843</f>
        <v>0</v>
      </c>
      <c r="Q843" s="150" t="str">
        <f>_xlfn.CONCAT("PLAN/PROGRAMA: ",'T12. Planes-program-proyect'!F843,"
","PROYECTO: ",'T12. Planes-program-proyect'!G843)</f>
        <v xml:space="preserve">PLAN/PROGRAMA: 
PROYECTO: </v>
      </c>
      <c r="R843" s="231">
        <f>+'T12. Planes-program-proyect'!I843</f>
        <v>0</v>
      </c>
    </row>
    <row r="844" spans="1:18" ht="38.25">
      <c r="A844" s="193" t="str">
        <f>+'T12. Planes-program-proyect'!O844</f>
        <v xml:space="preserve"> </v>
      </c>
      <c r="B844" s="193">
        <f>'T12. Planes-program-proyect'!K844</f>
        <v>0</v>
      </c>
      <c r="C844" s="193" t="str">
        <f t="shared" si="30"/>
        <v/>
      </c>
      <c r="D844" s="193">
        <f>'T12. Planes-program-proyect'!L844</f>
        <v>0</v>
      </c>
      <c r="E844" s="193" t="str">
        <f>'T12. Planes-program-proyect'!D844</f>
        <v>No existe una competencia definida</v>
      </c>
      <c r="F844" s="193">
        <f>'T12. Planes-program-proyect'!B844</f>
        <v>0</v>
      </c>
      <c r="G844" s="150">
        <f>'T11.Obj G, politicas, metas'!E844</f>
        <v>0</v>
      </c>
      <c r="H844" s="150">
        <f>'T11.Obj G, politicas, metas'!F844</f>
        <v>0</v>
      </c>
      <c r="I844" s="150">
        <f>+'T11.Obj G, politicas, metas'!G844</f>
        <v>0</v>
      </c>
      <c r="J844" s="189">
        <f>'T11.Obj G, politicas, metas'!H844</f>
        <v>0</v>
      </c>
      <c r="K844" s="189">
        <f>'T11.Obj G, politicas, metas'!I844</f>
        <v>0</v>
      </c>
      <c r="L844" s="189">
        <f t="shared" si="31"/>
        <v>0</v>
      </c>
      <c r="M844" s="189">
        <f>'T11.Obj G, politicas, metas'!J844</f>
        <v>0</v>
      </c>
      <c r="N844" s="189">
        <f>'T11.Obj G, politicas, metas'!K844</f>
        <v>0</v>
      </c>
      <c r="O844" s="189">
        <f>'T11.Obj G, politicas, metas'!L844</f>
        <v>0</v>
      </c>
      <c r="P844" s="189">
        <f>'T11.Obj G, politicas, metas'!M844</f>
        <v>0</v>
      </c>
      <c r="Q844" s="150" t="str">
        <f>_xlfn.CONCAT("PLAN/PROGRAMA: ",'T12. Planes-program-proyect'!F844,"
","PROYECTO: ",'T12. Planes-program-proyect'!G844)</f>
        <v xml:space="preserve">PLAN/PROGRAMA: 
PROYECTO: </v>
      </c>
      <c r="R844" s="231">
        <f>+'T12. Planes-program-proyect'!I844</f>
        <v>0</v>
      </c>
    </row>
    <row r="845" spans="1:18" ht="38.25">
      <c r="A845" s="193" t="str">
        <f>+'T12. Planes-program-proyect'!O845</f>
        <v xml:space="preserve"> </v>
      </c>
      <c r="B845" s="193">
        <f>'T12. Planes-program-proyect'!K845</f>
        <v>0</v>
      </c>
      <c r="C845" s="193" t="str">
        <f t="shared" si="30"/>
        <v/>
      </c>
      <c r="D845" s="193">
        <f>'T12. Planes-program-proyect'!L845</f>
        <v>0</v>
      </c>
      <c r="E845" s="193" t="str">
        <f>'T12. Planes-program-proyect'!D845</f>
        <v>No existe una competencia definida</v>
      </c>
      <c r="F845" s="193">
        <f>'T12. Planes-program-proyect'!B845</f>
        <v>0</v>
      </c>
      <c r="G845" s="150">
        <f>'T11.Obj G, politicas, metas'!E845</f>
        <v>0</v>
      </c>
      <c r="H845" s="150">
        <f>'T11.Obj G, politicas, metas'!F845</f>
        <v>0</v>
      </c>
      <c r="I845" s="150">
        <f>+'T11.Obj G, politicas, metas'!G845</f>
        <v>0</v>
      </c>
      <c r="J845" s="189">
        <f>'T11.Obj G, politicas, metas'!H845</f>
        <v>0</v>
      </c>
      <c r="K845" s="189">
        <f>'T11.Obj G, politicas, metas'!I845</f>
        <v>0</v>
      </c>
      <c r="L845" s="189">
        <f t="shared" si="31"/>
        <v>0</v>
      </c>
      <c r="M845" s="189">
        <f>'T11.Obj G, politicas, metas'!J845</f>
        <v>0</v>
      </c>
      <c r="N845" s="189">
        <f>'T11.Obj G, politicas, metas'!K845</f>
        <v>0</v>
      </c>
      <c r="O845" s="189">
        <f>'T11.Obj G, politicas, metas'!L845</f>
        <v>0</v>
      </c>
      <c r="P845" s="189">
        <f>'T11.Obj G, politicas, metas'!M845</f>
        <v>0</v>
      </c>
      <c r="Q845" s="150" t="str">
        <f>_xlfn.CONCAT("PLAN/PROGRAMA: ",'T12. Planes-program-proyect'!F845,"
","PROYECTO: ",'T12. Planes-program-proyect'!G845)</f>
        <v xml:space="preserve">PLAN/PROGRAMA: 
PROYECTO: </v>
      </c>
      <c r="R845" s="231">
        <f>+'T12. Planes-program-proyect'!I845</f>
        <v>0</v>
      </c>
    </row>
    <row r="846" spans="1:18" ht="38.25">
      <c r="A846" s="193" t="str">
        <f>+'T12. Planes-program-proyect'!O846</f>
        <v xml:space="preserve"> </v>
      </c>
      <c r="B846" s="193">
        <f>'T12. Planes-program-proyect'!K846</f>
        <v>0</v>
      </c>
      <c r="C846" s="193" t="str">
        <f t="shared" si="30"/>
        <v/>
      </c>
      <c r="D846" s="193">
        <f>'T12. Planes-program-proyect'!L846</f>
        <v>0</v>
      </c>
      <c r="E846" s="193" t="str">
        <f>'T12. Planes-program-proyect'!D846</f>
        <v>No existe una competencia definida</v>
      </c>
      <c r="F846" s="193">
        <f>'T12. Planes-program-proyect'!B846</f>
        <v>0</v>
      </c>
      <c r="G846" s="150">
        <f>'T11.Obj G, politicas, metas'!E846</f>
        <v>0</v>
      </c>
      <c r="H846" s="150">
        <f>'T11.Obj G, politicas, metas'!F846</f>
        <v>0</v>
      </c>
      <c r="I846" s="150">
        <f>+'T11.Obj G, politicas, metas'!G846</f>
        <v>0</v>
      </c>
      <c r="J846" s="189">
        <f>'T11.Obj G, politicas, metas'!H846</f>
        <v>0</v>
      </c>
      <c r="K846" s="189">
        <f>'T11.Obj G, politicas, metas'!I846</f>
        <v>0</v>
      </c>
      <c r="L846" s="189">
        <f t="shared" si="31"/>
        <v>0</v>
      </c>
      <c r="M846" s="189">
        <f>'T11.Obj G, politicas, metas'!J846</f>
        <v>0</v>
      </c>
      <c r="N846" s="189">
        <f>'T11.Obj G, politicas, metas'!K846</f>
        <v>0</v>
      </c>
      <c r="O846" s="189">
        <f>'T11.Obj G, politicas, metas'!L846</f>
        <v>0</v>
      </c>
      <c r="P846" s="189">
        <f>'T11.Obj G, politicas, metas'!M846</f>
        <v>0</v>
      </c>
      <c r="Q846" s="150" t="str">
        <f>_xlfn.CONCAT("PLAN/PROGRAMA: ",'T12. Planes-program-proyect'!F846,"
","PROYECTO: ",'T12. Planes-program-proyect'!G846)</f>
        <v xml:space="preserve">PLAN/PROGRAMA: 
PROYECTO: </v>
      </c>
      <c r="R846" s="231">
        <f>+'T12. Planes-program-proyect'!I846</f>
        <v>0</v>
      </c>
    </row>
    <row r="847" spans="1:18" ht="38.25">
      <c r="A847" s="193" t="str">
        <f>+'T12. Planes-program-proyect'!O847</f>
        <v xml:space="preserve"> </v>
      </c>
      <c r="B847" s="193">
        <f>'T12. Planes-program-proyect'!K847</f>
        <v>0</v>
      </c>
      <c r="C847" s="193" t="str">
        <f t="shared" si="30"/>
        <v/>
      </c>
      <c r="D847" s="193">
        <f>'T12. Planes-program-proyect'!L847</f>
        <v>0</v>
      </c>
      <c r="E847" s="193" t="str">
        <f>'T12. Planes-program-proyect'!D847</f>
        <v>No existe una competencia definida</v>
      </c>
      <c r="F847" s="193">
        <f>'T12. Planes-program-proyect'!B847</f>
        <v>0</v>
      </c>
      <c r="G847" s="150">
        <f>'T11.Obj G, politicas, metas'!E847</f>
        <v>0</v>
      </c>
      <c r="H847" s="150">
        <f>'T11.Obj G, politicas, metas'!F847</f>
        <v>0</v>
      </c>
      <c r="I847" s="150">
        <f>+'T11.Obj G, politicas, metas'!G847</f>
        <v>0</v>
      </c>
      <c r="J847" s="189">
        <f>'T11.Obj G, politicas, metas'!H847</f>
        <v>0</v>
      </c>
      <c r="K847" s="189">
        <f>'T11.Obj G, politicas, metas'!I847</f>
        <v>0</v>
      </c>
      <c r="L847" s="189">
        <f t="shared" si="31"/>
        <v>0</v>
      </c>
      <c r="M847" s="189">
        <f>'T11.Obj G, politicas, metas'!J847</f>
        <v>0</v>
      </c>
      <c r="N847" s="189">
        <f>'T11.Obj G, politicas, metas'!K847</f>
        <v>0</v>
      </c>
      <c r="O847" s="189">
        <f>'T11.Obj G, politicas, metas'!L847</f>
        <v>0</v>
      </c>
      <c r="P847" s="189">
        <f>'T11.Obj G, politicas, metas'!M847</f>
        <v>0</v>
      </c>
      <c r="Q847" s="150" t="str">
        <f>_xlfn.CONCAT("PLAN/PROGRAMA: ",'T12. Planes-program-proyect'!F847,"
","PROYECTO: ",'T12. Planes-program-proyect'!G847)</f>
        <v xml:space="preserve">PLAN/PROGRAMA: 
PROYECTO: </v>
      </c>
      <c r="R847" s="231">
        <f>+'T12. Planes-program-proyect'!I847</f>
        <v>0</v>
      </c>
    </row>
    <row r="848" spans="1:18" ht="38.25">
      <c r="A848" s="193" t="str">
        <f>+'T12. Planes-program-proyect'!O848</f>
        <v xml:space="preserve"> </v>
      </c>
      <c r="B848" s="193">
        <f>'T12. Planes-program-proyect'!K848</f>
        <v>0</v>
      </c>
      <c r="C848" s="193" t="str">
        <f t="shared" si="30"/>
        <v/>
      </c>
      <c r="D848" s="193">
        <f>'T12. Planes-program-proyect'!L848</f>
        <v>0</v>
      </c>
      <c r="E848" s="193" t="str">
        <f>'T12. Planes-program-proyect'!D848</f>
        <v>No existe una competencia definida</v>
      </c>
      <c r="F848" s="193">
        <f>'T12. Planes-program-proyect'!B848</f>
        <v>0</v>
      </c>
      <c r="G848" s="150">
        <f>'T11.Obj G, politicas, metas'!E848</f>
        <v>0</v>
      </c>
      <c r="H848" s="150">
        <f>'T11.Obj G, politicas, metas'!F848</f>
        <v>0</v>
      </c>
      <c r="I848" s="150">
        <f>+'T11.Obj G, politicas, metas'!G848</f>
        <v>0</v>
      </c>
      <c r="J848" s="189">
        <f>'T11.Obj G, politicas, metas'!H848</f>
        <v>0</v>
      </c>
      <c r="K848" s="189">
        <f>'T11.Obj G, politicas, metas'!I848</f>
        <v>0</v>
      </c>
      <c r="L848" s="189">
        <f t="shared" si="31"/>
        <v>0</v>
      </c>
      <c r="M848" s="189">
        <f>'T11.Obj G, politicas, metas'!J848</f>
        <v>0</v>
      </c>
      <c r="N848" s="189">
        <f>'T11.Obj G, politicas, metas'!K848</f>
        <v>0</v>
      </c>
      <c r="O848" s="189">
        <f>'T11.Obj G, politicas, metas'!L848</f>
        <v>0</v>
      </c>
      <c r="P848" s="189">
        <f>'T11.Obj G, politicas, metas'!M848</f>
        <v>0</v>
      </c>
      <c r="Q848" s="150" t="str">
        <f>_xlfn.CONCAT("PLAN/PROGRAMA: ",'T12. Planes-program-proyect'!F848,"
","PROYECTO: ",'T12. Planes-program-proyect'!G848)</f>
        <v xml:space="preserve">PLAN/PROGRAMA: 
PROYECTO: </v>
      </c>
      <c r="R848" s="231">
        <f>+'T12. Planes-program-proyect'!I848</f>
        <v>0</v>
      </c>
    </row>
    <row r="849" spans="1:18" ht="38.25">
      <c r="A849" s="193" t="str">
        <f>+'T12. Planes-program-proyect'!O849</f>
        <v xml:space="preserve"> </v>
      </c>
      <c r="B849" s="193">
        <f>'T12. Planes-program-proyect'!K849</f>
        <v>0</v>
      </c>
      <c r="C849" s="193" t="str">
        <f t="shared" si="30"/>
        <v/>
      </c>
      <c r="D849" s="193">
        <f>'T12. Planes-program-proyect'!L849</f>
        <v>0</v>
      </c>
      <c r="E849" s="193" t="str">
        <f>'T12. Planes-program-proyect'!D849</f>
        <v>No existe una competencia definida</v>
      </c>
      <c r="F849" s="193">
        <f>'T12. Planes-program-proyect'!B849</f>
        <v>0</v>
      </c>
      <c r="G849" s="150">
        <f>'T11.Obj G, politicas, metas'!E849</f>
        <v>0</v>
      </c>
      <c r="H849" s="150">
        <f>'T11.Obj G, politicas, metas'!F849</f>
        <v>0</v>
      </c>
      <c r="I849" s="150">
        <f>+'T11.Obj G, politicas, metas'!G849</f>
        <v>0</v>
      </c>
      <c r="J849" s="189">
        <f>'T11.Obj G, politicas, metas'!H849</f>
        <v>0</v>
      </c>
      <c r="K849" s="189">
        <f>'T11.Obj G, politicas, metas'!I849</f>
        <v>0</v>
      </c>
      <c r="L849" s="189">
        <f t="shared" si="31"/>
        <v>0</v>
      </c>
      <c r="M849" s="189">
        <f>'T11.Obj G, politicas, metas'!J849</f>
        <v>0</v>
      </c>
      <c r="N849" s="189">
        <f>'T11.Obj G, politicas, metas'!K849</f>
        <v>0</v>
      </c>
      <c r="O849" s="189">
        <f>'T11.Obj G, politicas, metas'!L849</f>
        <v>0</v>
      </c>
      <c r="P849" s="189">
        <f>'T11.Obj G, politicas, metas'!M849</f>
        <v>0</v>
      </c>
      <c r="Q849" s="150" t="str">
        <f>_xlfn.CONCAT("PLAN/PROGRAMA: ",'T12. Planes-program-proyect'!F849,"
","PROYECTO: ",'T12. Planes-program-proyect'!G849)</f>
        <v xml:space="preserve">PLAN/PROGRAMA: 
PROYECTO: </v>
      </c>
      <c r="R849" s="231">
        <f>+'T12. Planes-program-proyect'!I849</f>
        <v>0</v>
      </c>
    </row>
    <row r="850" spans="1:18" ht="38.25">
      <c r="A850" s="193" t="str">
        <f>+'T12. Planes-program-proyect'!O850</f>
        <v xml:space="preserve"> </v>
      </c>
      <c r="B850" s="193">
        <f>'T12. Planes-program-proyect'!K850</f>
        <v>0</v>
      </c>
      <c r="C850" s="193" t="str">
        <f t="shared" si="30"/>
        <v/>
      </c>
      <c r="D850" s="193">
        <f>'T12. Planes-program-proyect'!L850</f>
        <v>0</v>
      </c>
      <c r="E850" s="193" t="str">
        <f>'T12. Planes-program-proyect'!D850</f>
        <v>No existe una competencia definida</v>
      </c>
      <c r="F850" s="193">
        <f>'T12. Planes-program-proyect'!B850</f>
        <v>0</v>
      </c>
      <c r="G850" s="150">
        <f>'T11.Obj G, politicas, metas'!E850</f>
        <v>0</v>
      </c>
      <c r="H850" s="150">
        <f>'T11.Obj G, politicas, metas'!F850</f>
        <v>0</v>
      </c>
      <c r="I850" s="150">
        <f>+'T11.Obj G, politicas, metas'!G850</f>
        <v>0</v>
      </c>
      <c r="J850" s="189">
        <f>'T11.Obj G, politicas, metas'!H850</f>
        <v>0</v>
      </c>
      <c r="K850" s="189">
        <f>'T11.Obj G, politicas, metas'!I850</f>
        <v>0</v>
      </c>
      <c r="L850" s="189">
        <f t="shared" si="31"/>
        <v>0</v>
      </c>
      <c r="M850" s="189">
        <f>'T11.Obj G, politicas, metas'!J850</f>
        <v>0</v>
      </c>
      <c r="N850" s="189">
        <f>'T11.Obj G, politicas, metas'!K850</f>
        <v>0</v>
      </c>
      <c r="O850" s="189">
        <f>'T11.Obj G, politicas, metas'!L850</f>
        <v>0</v>
      </c>
      <c r="P850" s="189">
        <f>'T11.Obj G, politicas, metas'!M850</f>
        <v>0</v>
      </c>
      <c r="Q850" s="150" t="str">
        <f>_xlfn.CONCAT("PLAN/PROGRAMA: ",'T12. Planes-program-proyect'!F850,"
","PROYECTO: ",'T12. Planes-program-proyect'!G850)</f>
        <v xml:space="preserve">PLAN/PROGRAMA: 
PROYECTO: </v>
      </c>
      <c r="R850" s="231">
        <f>+'T12. Planes-program-proyect'!I850</f>
        <v>0</v>
      </c>
    </row>
    <row r="851" spans="1:18" ht="38.25">
      <c r="A851" s="193" t="str">
        <f>+'T12. Planes-program-proyect'!O851</f>
        <v xml:space="preserve"> </v>
      </c>
      <c r="B851" s="193">
        <f>'T12. Planes-program-proyect'!K851</f>
        <v>0</v>
      </c>
      <c r="C851" s="193" t="str">
        <f t="shared" si="30"/>
        <v/>
      </c>
      <c r="D851" s="193">
        <f>'T12. Planes-program-proyect'!L851</f>
        <v>0</v>
      </c>
      <c r="E851" s="193" t="str">
        <f>'T12. Planes-program-proyect'!D851</f>
        <v>No existe una competencia definida</v>
      </c>
      <c r="F851" s="193">
        <f>'T12. Planes-program-proyect'!B851</f>
        <v>0</v>
      </c>
      <c r="G851" s="150">
        <f>'T11.Obj G, politicas, metas'!E851</f>
        <v>0</v>
      </c>
      <c r="H851" s="150">
        <f>'T11.Obj G, politicas, metas'!F851</f>
        <v>0</v>
      </c>
      <c r="I851" s="150">
        <f>+'T11.Obj G, politicas, metas'!G851</f>
        <v>0</v>
      </c>
      <c r="J851" s="189">
        <f>'T11.Obj G, politicas, metas'!H851</f>
        <v>0</v>
      </c>
      <c r="K851" s="189">
        <f>'T11.Obj G, politicas, metas'!I851</f>
        <v>0</v>
      </c>
      <c r="L851" s="189">
        <f t="shared" si="31"/>
        <v>0</v>
      </c>
      <c r="M851" s="189">
        <f>'T11.Obj G, politicas, metas'!J851</f>
        <v>0</v>
      </c>
      <c r="N851" s="189">
        <f>'T11.Obj G, politicas, metas'!K851</f>
        <v>0</v>
      </c>
      <c r="O851" s="189">
        <f>'T11.Obj G, politicas, metas'!L851</f>
        <v>0</v>
      </c>
      <c r="P851" s="189">
        <f>'T11.Obj G, politicas, metas'!M851</f>
        <v>0</v>
      </c>
      <c r="Q851" s="150" t="str">
        <f>_xlfn.CONCAT("PLAN/PROGRAMA: ",'T12. Planes-program-proyect'!F851,"
","PROYECTO: ",'T12. Planes-program-proyect'!G851)</f>
        <v xml:space="preserve">PLAN/PROGRAMA: 
PROYECTO: </v>
      </c>
      <c r="R851" s="231">
        <f>+'T12. Planes-program-proyect'!I851</f>
        <v>0</v>
      </c>
    </row>
    <row r="852" spans="1:18" ht="38.25">
      <c r="A852" s="193" t="str">
        <f>+'T12. Planes-program-proyect'!O852</f>
        <v xml:space="preserve"> </v>
      </c>
      <c r="B852" s="193">
        <f>'T12. Planes-program-proyect'!K852</f>
        <v>0</v>
      </c>
      <c r="C852" s="193" t="str">
        <f t="shared" si="30"/>
        <v/>
      </c>
      <c r="D852" s="193">
        <f>'T12. Planes-program-proyect'!L852</f>
        <v>0</v>
      </c>
      <c r="E852" s="193" t="str">
        <f>'T12. Planes-program-proyect'!D852</f>
        <v>No existe una competencia definida</v>
      </c>
      <c r="F852" s="193">
        <f>'T12. Planes-program-proyect'!B852</f>
        <v>0</v>
      </c>
      <c r="G852" s="150">
        <f>'T11.Obj G, politicas, metas'!E852</f>
        <v>0</v>
      </c>
      <c r="H852" s="150">
        <f>'T11.Obj G, politicas, metas'!F852</f>
        <v>0</v>
      </c>
      <c r="I852" s="150">
        <f>+'T11.Obj G, politicas, metas'!G852</f>
        <v>0</v>
      </c>
      <c r="J852" s="189">
        <f>'T11.Obj G, politicas, metas'!H852</f>
        <v>0</v>
      </c>
      <c r="K852" s="189">
        <f>'T11.Obj G, politicas, metas'!I852</f>
        <v>0</v>
      </c>
      <c r="L852" s="189">
        <f t="shared" si="31"/>
        <v>0</v>
      </c>
      <c r="M852" s="189">
        <f>'T11.Obj G, politicas, metas'!J852</f>
        <v>0</v>
      </c>
      <c r="N852" s="189">
        <f>'T11.Obj G, politicas, metas'!K852</f>
        <v>0</v>
      </c>
      <c r="O852" s="189">
        <f>'T11.Obj G, politicas, metas'!L852</f>
        <v>0</v>
      </c>
      <c r="P852" s="189">
        <f>'T11.Obj G, politicas, metas'!M852</f>
        <v>0</v>
      </c>
      <c r="Q852" s="150" t="str">
        <f>_xlfn.CONCAT("PLAN/PROGRAMA: ",'T12. Planes-program-proyect'!F852,"
","PROYECTO: ",'T12. Planes-program-proyect'!G852)</f>
        <v xml:space="preserve">PLAN/PROGRAMA: 
PROYECTO: </v>
      </c>
      <c r="R852" s="231">
        <f>+'T12. Planes-program-proyect'!I852</f>
        <v>0</v>
      </c>
    </row>
    <row r="853" spans="1:18" ht="38.25">
      <c r="A853" s="193" t="str">
        <f>+'T12. Planes-program-proyect'!O853</f>
        <v xml:space="preserve"> </v>
      </c>
      <c r="B853" s="193">
        <f>'T12. Planes-program-proyect'!K853</f>
        <v>0</v>
      </c>
      <c r="C853" s="193" t="str">
        <f t="shared" si="30"/>
        <v/>
      </c>
      <c r="D853" s="193">
        <f>'T12. Planes-program-proyect'!L853</f>
        <v>0</v>
      </c>
      <c r="E853" s="193" t="str">
        <f>'T12. Planes-program-proyect'!D853</f>
        <v>No existe una competencia definida</v>
      </c>
      <c r="F853" s="193">
        <f>'T12. Planes-program-proyect'!B853</f>
        <v>0</v>
      </c>
      <c r="G853" s="150">
        <f>'T11.Obj G, politicas, metas'!E853</f>
        <v>0</v>
      </c>
      <c r="H853" s="150">
        <f>'T11.Obj G, politicas, metas'!F853</f>
        <v>0</v>
      </c>
      <c r="I853" s="150">
        <f>+'T11.Obj G, politicas, metas'!G853</f>
        <v>0</v>
      </c>
      <c r="J853" s="189">
        <f>'T11.Obj G, politicas, metas'!H853</f>
        <v>0</v>
      </c>
      <c r="K853" s="189">
        <f>'T11.Obj G, politicas, metas'!I853</f>
        <v>0</v>
      </c>
      <c r="L853" s="189">
        <f t="shared" si="31"/>
        <v>0</v>
      </c>
      <c r="M853" s="189">
        <f>'T11.Obj G, politicas, metas'!J853</f>
        <v>0</v>
      </c>
      <c r="N853" s="189">
        <f>'T11.Obj G, politicas, metas'!K853</f>
        <v>0</v>
      </c>
      <c r="O853" s="189">
        <f>'T11.Obj G, politicas, metas'!L853</f>
        <v>0</v>
      </c>
      <c r="P853" s="189">
        <f>'T11.Obj G, politicas, metas'!M853</f>
        <v>0</v>
      </c>
      <c r="Q853" s="150" t="str">
        <f>_xlfn.CONCAT("PLAN/PROGRAMA: ",'T12. Planes-program-proyect'!F853,"
","PROYECTO: ",'T12. Planes-program-proyect'!G853)</f>
        <v xml:space="preserve">PLAN/PROGRAMA: 
PROYECTO: </v>
      </c>
      <c r="R853" s="231">
        <f>+'T12. Planes-program-proyect'!I853</f>
        <v>0</v>
      </c>
    </row>
    <row r="854" spans="1:18" ht="38.25">
      <c r="A854" s="193" t="str">
        <f>+'T12. Planes-program-proyect'!O854</f>
        <v xml:space="preserve"> </v>
      </c>
      <c r="B854" s="193">
        <f>'T12. Planes-program-proyect'!K854</f>
        <v>0</v>
      </c>
      <c r="C854" s="193" t="str">
        <f t="shared" si="30"/>
        <v/>
      </c>
      <c r="D854" s="193">
        <f>'T12. Planes-program-proyect'!L854</f>
        <v>0</v>
      </c>
      <c r="E854" s="193" t="str">
        <f>'T12. Planes-program-proyect'!D854</f>
        <v>No existe una competencia definida</v>
      </c>
      <c r="F854" s="193">
        <f>'T12. Planes-program-proyect'!B854</f>
        <v>0</v>
      </c>
      <c r="G854" s="150">
        <f>'T11.Obj G, politicas, metas'!E854</f>
        <v>0</v>
      </c>
      <c r="H854" s="150">
        <f>'T11.Obj G, politicas, metas'!F854</f>
        <v>0</v>
      </c>
      <c r="I854" s="150">
        <f>+'T11.Obj G, politicas, metas'!G854</f>
        <v>0</v>
      </c>
      <c r="J854" s="189">
        <f>'T11.Obj G, politicas, metas'!H854</f>
        <v>0</v>
      </c>
      <c r="K854" s="189">
        <f>'T11.Obj G, politicas, metas'!I854</f>
        <v>0</v>
      </c>
      <c r="L854" s="189">
        <f t="shared" si="31"/>
        <v>0</v>
      </c>
      <c r="M854" s="189">
        <f>'T11.Obj G, politicas, metas'!J854</f>
        <v>0</v>
      </c>
      <c r="N854" s="189">
        <f>'T11.Obj G, politicas, metas'!K854</f>
        <v>0</v>
      </c>
      <c r="O854" s="189">
        <f>'T11.Obj G, politicas, metas'!L854</f>
        <v>0</v>
      </c>
      <c r="P854" s="189">
        <f>'T11.Obj G, politicas, metas'!M854</f>
        <v>0</v>
      </c>
      <c r="Q854" s="150" t="str">
        <f>_xlfn.CONCAT("PLAN/PROGRAMA: ",'T12. Planes-program-proyect'!F854,"
","PROYECTO: ",'T12. Planes-program-proyect'!G854)</f>
        <v xml:space="preserve">PLAN/PROGRAMA: 
PROYECTO: </v>
      </c>
      <c r="R854" s="231">
        <f>+'T12. Planes-program-proyect'!I854</f>
        <v>0</v>
      </c>
    </row>
    <row r="855" spans="1:18" ht="38.25">
      <c r="A855" s="193" t="str">
        <f>+'T12. Planes-program-proyect'!O855</f>
        <v xml:space="preserve"> </v>
      </c>
      <c r="B855" s="193">
        <f>'T12. Planes-program-proyect'!K855</f>
        <v>0</v>
      </c>
      <c r="C855" s="193" t="str">
        <f t="shared" si="30"/>
        <v/>
      </c>
      <c r="D855" s="193">
        <f>'T12. Planes-program-proyect'!L855</f>
        <v>0</v>
      </c>
      <c r="E855" s="193" t="str">
        <f>'T12. Planes-program-proyect'!D855</f>
        <v>No existe una competencia definida</v>
      </c>
      <c r="F855" s="193">
        <f>'T12. Planes-program-proyect'!B855</f>
        <v>0</v>
      </c>
      <c r="G855" s="150">
        <f>'T11.Obj G, politicas, metas'!E855</f>
        <v>0</v>
      </c>
      <c r="H855" s="150">
        <f>'T11.Obj G, politicas, metas'!F855</f>
        <v>0</v>
      </c>
      <c r="I855" s="150">
        <f>+'T11.Obj G, politicas, metas'!G855</f>
        <v>0</v>
      </c>
      <c r="J855" s="189">
        <f>'T11.Obj G, politicas, metas'!H855</f>
        <v>0</v>
      </c>
      <c r="K855" s="189">
        <f>'T11.Obj G, politicas, metas'!I855</f>
        <v>0</v>
      </c>
      <c r="L855" s="189">
        <f t="shared" si="31"/>
        <v>0</v>
      </c>
      <c r="M855" s="189">
        <f>'T11.Obj G, politicas, metas'!J855</f>
        <v>0</v>
      </c>
      <c r="N855" s="189">
        <f>'T11.Obj G, politicas, metas'!K855</f>
        <v>0</v>
      </c>
      <c r="O855" s="189">
        <f>'T11.Obj G, politicas, metas'!L855</f>
        <v>0</v>
      </c>
      <c r="P855" s="189">
        <f>'T11.Obj G, politicas, metas'!M855</f>
        <v>0</v>
      </c>
      <c r="Q855" s="150" t="str">
        <f>_xlfn.CONCAT("PLAN/PROGRAMA: ",'T12. Planes-program-proyect'!F855,"
","PROYECTO: ",'T12. Planes-program-proyect'!G855)</f>
        <v xml:space="preserve">PLAN/PROGRAMA: 
PROYECTO: </v>
      </c>
      <c r="R855" s="231">
        <f>+'T12. Planes-program-proyect'!I855</f>
        <v>0</v>
      </c>
    </row>
    <row r="856" spans="1:18" ht="38.25">
      <c r="A856" s="193" t="str">
        <f>+'T12. Planes-program-proyect'!O856</f>
        <v xml:space="preserve"> </v>
      </c>
      <c r="B856" s="193">
        <f>'T12. Planes-program-proyect'!K856</f>
        <v>0</v>
      </c>
      <c r="C856" s="193" t="str">
        <f t="shared" si="30"/>
        <v/>
      </c>
      <c r="D856" s="193">
        <f>'T12. Planes-program-proyect'!L856</f>
        <v>0</v>
      </c>
      <c r="E856" s="193" t="str">
        <f>'T12. Planes-program-proyect'!D856</f>
        <v>No existe una competencia definida</v>
      </c>
      <c r="F856" s="193">
        <f>'T12. Planes-program-proyect'!B856</f>
        <v>0</v>
      </c>
      <c r="G856" s="150">
        <f>'T11.Obj G, politicas, metas'!E856</f>
        <v>0</v>
      </c>
      <c r="H856" s="150">
        <f>'T11.Obj G, politicas, metas'!F856</f>
        <v>0</v>
      </c>
      <c r="I856" s="150">
        <f>+'T11.Obj G, politicas, metas'!G856</f>
        <v>0</v>
      </c>
      <c r="J856" s="189">
        <f>'T11.Obj G, politicas, metas'!H856</f>
        <v>0</v>
      </c>
      <c r="K856" s="189">
        <f>'T11.Obj G, politicas, metas'!I856</f>
        <v>0</v>
      </c>
      <c r="L856" s="189">
        <f t="shared" si="31"/>
        <v>0</v>
      </c>
      <c r="M856" s="189">
        <f>'T11.Obj G, politicas, metas'!J856</f>
        <v>0</v>
      </c>
      <c r="N856" s="189">
        <f>'T11.Obj G, politicas, metas'!K856</f>
        <v>0</v>
      </c>
      <c r="O856" s="189">
        <f>'T11.Obj G, politicas, metas'!L856</f>
        <v>0</v>
      </c>
      <c r="P856" s="189">
        <f>'T11.Obj G, politicas, metas'!M856</f>
        <v>0</v>
      </c>
      <c r="Q856" s="150" t="str">
        <f>_xlfn.CONCAT("PLAN/PROGRAMA: ",'T12. Planes-program-proyect'!F856,"
","PROYECTO: ",'T12. Planes-program-proyect'!G856)</f>
        <v xml:space="preserve">PLAN/PROGRAMA: 
PROYECTO: </v>
      </c>
      <c r="R856" s="231">
        <f>+'T12. Planes-program-proyect'!I856</f>
        <v>0</v>
      </c>
    </row>
    <row r="857" spans="1:18" ht="38.25">
      <c r="A857" s="193" t="str">
        <f>+'T12. Planes-program-proyect'!O857</f>
        <v xml:space="preserve"> </v>
      </c>
      <c r="B857" s="193">
        <f>'T12. Planes-program-proyect'!K857</f>
        <v>0</v>
      </c>
      <c r="C857" s="193" t="str">
        <f t="shared" si="30"/>
        <v/>
      </c>
      <c r="D857" s="193">
        <f>'T12. Planes-program-proyect'!L857</f>
        <v>0</v>
      </c>
      <c r="E857" s="193" t="str">
        <f>'T12. Planes-program-proyect'!D857</f>
        <v>No existe una competencia definida</v>
      </c>
      <c r="F857" s="193">
        <f>'T12. Planes-program-proyect'!B857</f>
        <v>0</v>
      </c>
      <c r="G857" s="150">
        <f>'T11.Obj G, politicas, metas'!E857</f>
        <v>0</v>
      </c>
      <c r="H857" s="150">
        <f>'T11.Obj G, politicas, metas'!F857</f>
        <v>0</v>
      </c>
      <c r="I857" s="150">
        <f>+'T11.Obj G, politicas, metas'!G857</f>
        <v>0</v>
      </c>
      <c r="J857" s="189">
        <f>'T11.Obj G, politicas, metas'!H857</f>
        <v>0</v>
      </c>
      <c r="K857" s="189">
        <f>'T11.Obj G, politicas, metas'!I857</f>
        <v>0</v>
      </c>
      <c r="L857" s="189">
        <f t="shared" si="31"/>
        <v>0</v>
      </c>
      <c r="M857" s="189">
        <f>'T11.Obj G, politicas, metas'!J857</f>
        <v>0</v>
      </c>
      <c r="N857" s="189">
        <f>'T11.Obj G, politicas, metas'!K857</f>
        <v>0</v>
      </c>
      <c r="O857" s="189">
        <f>'T11.Obj G, politicas, metas'!L857</f>
        <v>0</v>
      </c>
      <c r="P857" s="189">
        <f>'T11.Obj G, politicas, metas'!M857</f>
        <v>0</v>
      </c>
      <c r="Q857" s="150" t="str">
        <f>_xlfn.CONCAT("PLAN/PROGRAMA: ",'T12. Planes-program-proyect'!F857,"
","PROYECTO: ",'T12. Planes-program-proyect'!G857)</f>
        <v xml:space="preserve">PLAN/PROGRAMA: 
PROYECTO: </v>
      </c>
      <c r="R857" s="231">
        <f>+'T12. Planes-program-proyect'!I857</f>
        <v>0</v>
      </c>
    </row>
    <row r="858" spans="1:18" ht="38.25">
      <c r="A858" s="193" t="str">
        <f>+'T12. Planes-program-proyect'!O858</f>
        <v xml:space="preserve"> </v>
      </c>
      <c r="B858" s="193">
        <f>'T12. Planes-program-proyect'!K858</f>
        <v>0</v>
      </c>
      <c r="C858" s="193" t="str">
        <f t="shared" si="30"/>
        <v/>
      </c>
      <c r="D858" s="193">
        <f>'T12. Planes-program-proyect'!L858</f>
        <v>0</v>
      </c>
      <c r="E858" s="193" t="str">
        <f>'T12. Planes-program-proyect'!D858</f>
        <v>No existe una competencia definida</v>
      </c>
      <c r="F858" s="193">
        <f>'T12. Planes-program-proyect'!B858</f>
        <v>0</v>
      </c>
      <c r="G858" s="150">
        <f>'T11.Obj G, politicas, metas'!E858</f>
        <v>0</v>
      </c>
      <c r="H858" s="150">
        <f>'T11.Obj G, politicas, metas'!F858</f>
        <v>0</v>
      </c>
      <c r="I858" s="150">
        <f>+'T11.Obj G, politicas, metas'!G858</f>
        <v>0</v>
      </c>
      <c r="J858" s="189">
        <f>'T11.Obj G, politicas, metas'!H858</f>
        <v>0</v>
      </c>
      <c r="K858" s="189">
        <f>'T11.Obj G, politicas, metas'!I858</f>
        <v>0</v>
      </c>
      <c r="L858" s="189">
        <f t="shared" si="31"/>
        <v>0</v>
      </c>
      <c r="M858" s="189">
        <f>'T11.Obj G, politicas, metas'!J858</f>
        <v>0</v>
      </c>
      <c r="N858" s="189">
        <f>'T11.Obj G, politicas, metas'!K858</f>
        <v>0</v>
      </c>
      <c r="O858" s="189">
        <f>'T11.Obj G, politicas, metas'!L858</f>
        <v>0</v>
      </c>
      <c r="P858" s="189">
        <f>'T11.Obj G, politicas, metas'!M858</f>
        <v>0</v>
      </c>
      <c r="Q858" s="150" t="str">
        <f>_xlfn.CONCAT("PLAN/PROGRAMA: ",'T12. Planes-program-proyect'!F858,"
","PROYECTO: ",'T12. Planes-program-proyect'!G858)</f>
        <v xml:space="preserve">PLAN/PROGRAMA: 
PROYECTO: </v>
      </c>
      <c r="R858" s="231">
        <f>+'T12. Planes-program-proyect'!I858</f>
        <v>0</v>
      </c>
    </row>
    <row r="859" spans="1:18" ht="38.25">
      <c r="A859" s="193" t="str">
        <f>+'T12. Planes-program-proyect'!O859</f>
        <v xml:space="preserve"> </v>
      </c>
      <c r="B859" s="193">
        <f>'T12. Planes-program-proyect'!K859</f>
        <v>0</v>
      </c>
      <c r="C859" s="193" t="str">
        <f t="shared" si="30"/>
        <v/>
      </c>
      <c r="D859" s="193">
        <f>'T12. Planes-program-proyect'!L859</f>
        <v>0</v>
      </c>
      <c r="E859" s="193" t="str">
        <f>'T12. Planes-program-proyect'!D859</f>
        <v>No existe una competencia definida</v>
      </c>
      <c r="F859" s="193">
        <f>'T12. Planes-program-proyect'!B859</f>
        <v>0</v>
      </c>
      <c r="G859" s="150">
        <f>'T11.Obj G, politicas, metas'!E859</f>
        <v>0</v>
      </c>
      <c r="H859" s="150">
        <f>'T11.Obj G, politicas, metas'!F859</f>
        <v>0</v>
      </c>
      <c r="I859" s="150">
        <f>+'T11.Obj G, politicas, metas'!G859</f>
        <v>0</v>
      </c>
      <c r="J859" s="189">
        <f>'T11.Obj G, politicas, metas'!H859</f>
        <v>0</v>
      </c>
      <c r="K859" s="189">
        <f>'T11.Obj G, politicas, metas'!I859</f>
        <v>0</v>
      </c>
      <c r="L859" s="189">
        <f t="shared" si="31"/>
        <v>0</v>
      </c>
      <c r="M859" s="189">
        <f>'T11.Obj G, politicas, metas'!J859</f>
        <v>0</v>
      </c>
      <c r="N859" s="189">
        <f>'T11.Obj G, politicas, metas'!K859</f>
        <v>0</v>
      </c>
      <c r="O859" s="189">
        <f>'T11.Obj G, politicas, metas'!L859</f>
        <v>0</v>
      </c>
      <c r="P859" s="189">
        <f>'T11.Obj G, politicas, metas'!M859</f>
        <v>0</v>
      </c>
      <c r="Q859" s="150" t="str">
        <f>_xlfn.CONCAT("PLAN/PROGRAMA: ",'T12. Planes-program-proyect'!F859,"
","PROYECTO: ",'T12. Planes-program-proyect'!G859)</f>
        <v xml:space="preserve">PLAN/PROGRAMA: 
PROYECTO: </v>
      </c>
      <c r="R859" s="231">
        <f>+'T12. Planes-program-proyect'!I859</f>
        <v>0</v>
      </c>
    </row>
    <row r="860" spans="1:18" ht="38.25">
      <c r="A860" s="193" t="str">
        <f>+'T12. Planes-program-proyect'!O860</f>
        <v xml:space="preserve"> </v>
      </c>
      <c r="B860" s="193">
        <f>'T12. Planes-program-proyect'!K860</f>
        <v>0</v>
      </c>
      <c r="C860" s="193" t="str">
        <f t="shared" si="30"/>
        <v/>
      </c>
      <c r="D860" s="193">
        <f>'T12. Planes-program-proyect'!L860</f>
        <v>0</v>
      </c>
      <c r="E860" s="193" t="str">
        <f>'T12. Planes-program-proyect'!D860</f>
        <v>No existe una competencia definida</v>
      </c>
      <c r="F860" s="193">
        <f>'T12. Planes-program-proyect'!B860</f>
        <v>0</v>
      </c>
      <c r="G860" s="150">
        <f>'T11.Obj G, politicas, metas'!E860</f>
        <v>0</v>
      </c>
      <c r="H860" s="150">
        <f>'T11.Obj G, politicas, metas'!F860</f>
        <v>0</v>
      </c>
      <c r="I860" s="150">
        <f>+'T11.Obj G, politicas, metas'!G860</f>
        <v>0</v>
      </c>
      <c r="J860" s="189">
        <f>'T11.Obj G, politicas, metas'!H860</f>
        <v>0</v>
      </c>
      <c r="K860" s="189">
        <f>'T11.Obj G, politicas, metas'!I860</f>
        <v>0</v>
      </c>
      <c r="L860" s="189">
        <f t="shared" si="31"/>
        <v>0</v>
      </c>
      <c r="M860" s="189">
        <f>'T11.Obj G, politicas, metas'!J860</f>
        <v>0</v>
      </c>
      <c r="N860" s="189">
        <f>'T11.Obj G, politicas, metas'!K860</f>
        <v>0</v>
      </c>
      <c r="O860" s="189">
        <f>'T11.Obj G, politicas, metas'!L860</f>
        <v>0</v>
      </c>
      <c r="P860" s="189">
        <f>'T11.Obj G, politicas, metas'!M860</f>
        <v>0</v>
      </c>
      <c r="Q860" s="150" t="str">
        <f>_xlfn.CONCAT("PLAN/PROGRAMA: ",'T12. Planes-program-proyect'!F860,"
","PROYECTO: ",'T12. Planes-program-proyect'!G860)</f>
        <v xml:space="preserve">PLAN/PROGRAMA: 
PROYECTO: </v>
      </c>
      <c r="R860" s="231">
        <f>+'T12. Planes-program-proyect'!I860</f>
        <v>0</v>
      </c>
    </row>
    <row r="861" spans="1:18" ht="38.25">
      <c r="A861" s="193" t="str">
        <f>+'T12. Planes-program-proyect'!O861</f>
        <v xml:space="preserve"> </v>
      </c>
      <c r="B861" s="193">
        <f>'T12. Planes-program-proyect'!K861</f>
        <v>0</v>
      </c>
      <c r="C861" s="193" t="str">
        <f t="shared" si="30"/>
        <v/>
      </c>
      <c r="D861" s="193">
        <f>'T12. Planes-program-proyect'!L861</f>
        <v>0</v>
      </c>
      <c r="E861" s="193" t="str">
        <f>'T12. Planes-program-proyect'!D861</f>
        <v>No existe una competencia definida</v>
      </c>
      <c r="F861" s="193">
        <f>'T12. Planes-program-proyect'!B861</f>
        <v>0</v>
      </c>
      <c r="G861" s="150">
        <f>'T11.Obj G, politicas, metas'!E861</f>
        <v>0</v>
      </c>
      <c r="H861" s="150">
        <f>'T11.Obj G, politicas, metas'!F861</f>
        <v>0</v>
      </c>
      <c r="I861" s="150">
        <f>+'T11.Obj G, politicas, metas'!G861</f>
        <v>0</v>
      </c>
      <c r="J861" s="189">
        <f>'T11.Obj G, politicas, metas'!H861</f>
        <v>0</v>
      </c>
      <c r="K861" s="189">
        <f>'T11.Obj G, politicas, metas'!I861</f>
        <v>0</v>
      </c>
      <c r="L861" s="189">
        <f t="shared" si="31"/>
        <v>0</v>
      </c>
      <c r="M861" s="189">
        <f>'T11.Obj G, politicas, metas'!J861</f>
        <v>0</v>
      </c>
      <c r="N861" s="189">
        <f>'T11.Obj G, politicas, metas'!K861</f>
        <v>0</v>
      </c>
      <c r="O861" s="189">
        <f>'T11.Obj G, politicas, metas'!L861</f>
        <v>0</v>
      </c>
      <c r="P861" s="189">
        <f>'T11.Obj G, politicas, metas'!M861</f>
        <v>0</v>
      </c>
      <c r="Q861" s="150" t="str">
        <f>_xlfn.CONCAT("PLAN/PROGRAMA: ",'T12. Planes-program-proyect'!F861,"
","PROYECTO: ",'T12. Planes-program-proyect'!G861)</f>
        <v xml:space="preserve">PLAN/PROGRAMA: 
PROYECTO: </v>
      </c>
      <c r="R861" s="231">
        <f>+'T12. Planes-program-proyect'!I861</f>
        <v>0</v>
      </c>
    </row>
    <row r="862" spans="1:18" ht="38.25">
      <c r="A862" s="193" t="str">
        <f>+'T12. Planes-program-proyect'!O862</f>
        <v xml:space="preserve"> </v>
      </c>
      <c r="B862" s="193">
        <f>'T12. Planes-program-proyect'!K862</f>
        <v>0</v>
      </c>
      <c r="C862" s="193" t="str">
        <f t="shared" si="30"/>
        <v/>
      </c>
      <c r="D862" s="193">
        <f>'T12. Planes-program-proyect'!L862</f>
        <v>0</v>
      </c>
      <c r="E862" s="193" t="str">
        <f>'T12. Planes-program-proyect'!D862</f>
        <v>No existe una competencia definida</v>
      </c>
      <c r="F862" s="193">
        <f>'T12. Planes-program-proyect'!B862</f>
        <v>0</v>
      </c>
      <c r="G862" s="150">
        <f>'T11.Obj G, politicas, metas'!E862</f>
        <v>0</v>
      </c>
      <c r="H862" s="150">
        <f>'T11.Obj G, politicas, metas'!F862</f>
        <v>0</v>
      </c>
      <c r="I862" s="150">
        <f>+'T11.Obj G, politicas, metas'!G862</f>
        <v>0</v>
      </c>
      <c r="J862" s="189">
        <f>'T11.Obj G, politicas, metas'!H862</f>
        <v>0</v>
      </c>
      <c r="K862" s="189">
        <f>'T11.Obj G, politicas, metas'!I862</f>
        <v>0</v>
      </c>
      <c r="L862" s="189">
        <f t="shared" si="31"/>
        <v>0</v>
      </c>
      <c r="M862" s="189">
        <f>'T11.Obj G, politicas, metas'!J862</f>
        <v>0</v>
      </c>
      <c r="N862" s="189">
        <f>'T11.Obj G, politicas, metas'!K862</f>
        <v>0</v>
      </c>
      <c r="O862" s="189">
        <f>'T11.Obj G, politicas, metas'!L862</f>
        <v>0</v>
      </c>
      <c r="P862" s="189">
        <f>'T11.Obj G, politicas, metas'!M862</f>
        <v>0</v>
      </c>
      <c r="Q862" s="150" t="str">
        <f>_xlfn.CONCAT("PLAN/PROGRAMA: ",'T12. Planes-program-proyect'!F862,"
","PROYECTO: ",'T12. Planes-program-proyect'!G862)</f>
        <v xml:space="preserve">PLAN/PROGRAMA: 
PROYECTO: </v>
      </c>
      <c r="R862" s="231">
        <f>+'T12. Planes-program-proyect'!I862</f>
        <v>0</v>
      </c>
    </row>
    <row r="863" spans="1:18" ht="38.25">
      <c r="A863" s="193" t="str">
        <f>+'T12. Planes-program-proyect'!O863</f>
        <v xml:space="preserve"> </v>
      </c>
      <c r="B863" s="193">
        <f>'T12. Planes-program-proyect'!K863</f>
        <v>0</v>
      </c>
      <c r="C863" s="193" t="str">
        <f t="shared" si="30"/>
        <v/>
      </c>
      <c r="D863" s="193">
        <f>'T12. Planes-program-proyect'!L863</f>
        <v>0</v>
      </c>
      <c r="E863" s="193" t="str">
        <f>'T12. Planes-program-proyect'!D863</f>
        <v>No existe una competencia definida</v>
      </c>
      <c r="F863" s="193">
        <f>'T12. Planes-program-proyect'!B863</f>
        <v>0</v>
      </c>
      <c r="G863" s="150">
        <f>'T11.Obj G, politicas, metas'!E863</f>
        <v>0</v>
      </c>
      <c r="H863" s="150">
        <f>'T11.Obj G, politicas, metas'!F863</f>
        <v>0</v>
      </c>
      <c r="I863" s="150">
        <f>+'T11.Obj G, politicas, metas'!G863</f>
        <v>0</v>
      </c>
      <c r="J863" s="189">
        <f>'T11.Obj G, politicas, metas'!H863</f>
        <v>0</v>
      </c>
      <c r="K863" s="189">
        <f>'T11.Obj G, politicas, metas'!I863</f>
        <v>0</v>
      </c>
      <c r="L863" s="189">
        <f t="shared" si="31"/>
        <v>0</v>
      </c>
      <c r="M863" s="189">
        <f>'T11.Obj G, politicas, metas'!J863</f>
        <v>0</v>
      </c>
      <c r="N863" s="189">
        <f>'T11.Obj G, politicas, metas'!K863</f>
        <v>0</v>
      </c>
      <c r="O863" s="189">
        <f>'T11.Obj G, politicas, metas'!L863</f>
        <v>0</v>
      </c>
      <c r="P863" s="189">
        <f>'T11.Obj G, politicas, metas'!M863</f>
        <v>0</v>
      </c>
      <c r="Q863" s="150" t="str">
        <f>_xlfn.CONCAT("PLAN/PROGRAMA: ",'T12. Planes-program-proyect'!F863,"
","PROYECTO: ",'T12. Planes-program-proyect'!G863)</f>
        <v xml:space="preserve">PLAN/PROGRAMA: 
PROYECTO: </v>
      </c>
      <c r="R863" s="231">
        <f>+'T12. Planes-program-proyect'!I863</f>
        <v>0</v>
      </c>
    </row>
    <row r="864" spans="1:18" ht="38.25">
      <c r="A864" s="193" t="str">
        <f>+'T12. Planes-program-proyect'!O864</f>
        <v xml:space="preserve"> </v>
      </c>
      <c r="B864" s="193">
        <f>'T12. Planes-program-proyect'!K864</f>
        <v>0</v>
      </c>
      <c r="C864" s="193" t="str">
        <f t="shared" si="30"/>
        <v/>
      </c>
      <c r="D864" s="193">
        <f>'T12. Planes-program-proyect'!L864</f>
        <v>0</v>
      </c>
      <c r="E864" s="193" t="str">
        <f>'T12. Planes-program-proyect'!D864</f>
        <v>No existe una competencia definida</v>
      </c>
      <c r="F864" s="193">
        <f>'T12. Planes-program-proyect'!B864</f>
        <v>0</v>
      </c>
      <c r="G864" s="150">
        <f>'T11.Obj G, politicas, metas'!E864</f>
        <v>0</v>
      </c>
      <c r="H864" s="150">
        <f>'T11.Obj G, politicas, metas'!F864</f>
        <v>0</v>
      </c>
      <c r="I864" s="150">
        <f>+'T11.Obj G, politicas, metas'!G864</f>
        <v>0</v>
      </c>
      <c r="J864" s="189">
        <f>'T11.Obj G, politicas, metas'!H864</f>
        <v>0</v>
      </c>
      <c r="K864" s="189">
        <f>'T11.Obj G, politicas, metas'!I864</f>
        <v>0</v>
      </c>
      <c r="L864" s="189">
        <f t="shared" si="31"/>
        <v>0</v>
      </c>
      <c r="M864" s="189">
        <f>'T11.Obj G, politicas, metas'!J864</f>
        <v>0</v>
      </c>
      <c r="N864" s="189">
        <f>'T11.Obj G, politicas, metas'!K864</f>
        <v>0</v>
      </c>
      <c r="O864" s="189">
        <f>'T11.Obj G, politicas, metas'!L864</f>
        <v>0</v>
      </c>
      <c r="P864" s="189">
        <f>'T11.Obj G, politicas, metas'!M864</f>
        <v>0</v>
      </c>
      <c r="Q864" s="150" t="str">
        <f>_xlfn.CONCAT("PLAN/PROGRAMA: ",'T12. Planes-program-proyect'!F864,"
","PROYECTO: ",'T12. Planes-program-proyect'!G864)</f>
        <v xml:space="preserve">PLAN/PROGRAMA: 
PROYECTO: </v>
      </c>
      <c r="R864" s="231">
        <f>+'T12. Planes-program-proyect'!I864</f>
        <v>0</v>
      </c>
    </row>
    <row r="865" spans="1:18" ht="38.25">
      <c r="A865" s="193" t="str">
        <f>+'T12. Planes-program-proyect'!O865</f>
        <v xml:space="preserve"> </v>
      </c>
      <c r="B865" s="193">
        <f>'T12. Planes-program-proyect'!K865</f>
        <v>0</v>
      </c>
      <c r="C865" s="193" t="str">
        <f t="shared" si="30"/>
        <v/>
      </c>
      <c r="D865" s="193">
        <f>'T12. Planes-program-proyect'!L865</f>
        <v>0</v>
      </c>
      <c r="E865" s="193" t="str">
        <f>'T12. Planes-program-proyect'!D865</f>
        <v>No existe una competencia definida</v>
      </c>
      <c r="F865" s="193">
        <f>'T12. Planes-program-proyect'!B865</f>
        <v>0</v>
      </c>
      <c r="G865" s="150">
        <f>'T11.Obj G, politicas, metas'!E865</f>
        <v>0</v>
      </c>
      <c r="H865" s="150">
        <f>'T11.Obj G, politicas, metas'!F865</f>
        <v>0</v>
      </c>
      <c r="I865" s="150">
        <f>+'T11.Obj G, politicas, metas'!G865</f>
        <v>0</v>
      </c>
      <c r="J865" s="189">
        <f>'T11.Obj G, politicas, metas'!H865</f>
        <v>0</v>
      </c>
      <c r="K865" s="189">
        <f>'T11.Obj G, politicas, metas'!I865</f>
        <v>0</v>
      </c>
      <c r="L865" s="189">
        <f t="shared" si="31"/>
        <v>0</v>
      </c>
      <c r="M865" s="189">
        <f>'T11.Obj G, politicas, metas'!J865</f>
        <v>0</v>
      </c>
      <c r="N865" s="189">
        <f>'T11.Obj G, politicas, metas'!K865</f>
        <v>0</v>
      </c>
      <c r="O865" s="189">
        <f>'T11.Obj G, politicas, metas'!L865</f>
        <v>0</v>
      </c>
      <c r="P865" s="189">
        <f>'T11.Obj G, politicas, metas'!M865</f>
        <v>0</v>
      </c>
      <c r="Q865" s="150" t="str">
        <f>_xlfn.CONCAT("PLAN/PROGRAMA: ",'T12. Planes-program-proyect'!F865,"
","PROYECTO: ",'T12. Planes-program-proyect'!G865)</f>
        <v xml:space="preserve">PLAN/PROGRAMA: 
PROYECTO: </v>
      </c>
      <c r="R865" s="231">
        <f>+'T12. Planes-program-proyect'!I865</f>
        <v>0</v>
      </c>
    </row>
    <row r="866" spans="1:18" ht="38.25">
      <c r="A866" s="193" t="str">
        <f>+'T12. Planes-program-proyect'!O866</f>
        <v xml:space="preserve"> </v>
      </c>
      <c r="B866" s="193">
        <f>'T12. Planes-program-proyect'!K866</f>
        <v>0</v>
      </c>
      <c r="C866" s="193" t="str">
        <f t="shared" si="30"/>
        <v/>
      </c>
      <c r="D866" s="193">
        <f>'T12. Planes-program-proyect'!L866</f>
        <v>0</v>
      </c>
      <c r="E866" s="193" t="str">
        <f>'T12. Planes-program-proyect'!D866</f>
        <v>No existe una competencia definida</v>
      </c>
      <c r="F866" s="193">
        <f>'T12. Planes-program-proyect'!B866</f>
        <v>0</v>
      </c>
      <c r="G866" s="150">
        <f>'T11.Obj G, politicas, metas'!E866</f>
        <v>0</v>
      </c>
      <c r="H866" s="150">
        <f>'T11.Obj G, politicas, metas'!F866</f>
        <v>0</v>
      </c>
      <c r="I866" s="150">
        <f>+'T11.Obj G, politicas, metas'!G866</f>
        <v>0</v>
      </c>
      <c r="J866" s="189">
        <f>'T11.Obj G, politicas, metas'!H866</f>
        <v>0</v>
      </c>
      <c r="K866" s="189">
        <f>'T11.Obj G, politicas, metas'!I866</f>
        <v>0</v>
      </c>
      <c r="L866" s="189">
        <f t="shared" si="31"/>
        <v>0</v>
      </c>
      <c r="M866" s="189">
        <f>'T11.Obj G, politicas, metas'!J866</f>
        <v>0</v>
      </c>
      <c r="N866" s="189">
        <f>'T11.Obj G, politicas, metas'!K866</f>
        <v>0</v>
      </c>
      <c r="O866" s="189">
        <f>'T11.Obj G, politicas, metas'!L866</f>
        <v>0</v>
      </c>
      <c r="P866" s="189">
        <f>'T11.Obj G, politicas, metas'!M866</f>
        <v>0</v>
      </c>
      <c r="Q866" s="150" t="str">
        <f>_xlfn.CONCAT("PLAN/PROGRAMA: ",'T12. Planes-program-proyect'!F866,"
","PROYECTO: ",'T12. Planes-program-proyect'!G866)</f>
        <v xml:space="preserve">PLAN/PROGRAMA: 
PROYECTO: </v>
      </c>
      <c r="R866" s="231">
        <f>+'T12. Planes-program-proyect'!I866</f>
        <v>0</v>
      </c>
    </row>
    <row r="867" spans="1:18" ht="38.25">
      <c r="A867" s="193" t="str">
        <f>+'T12. Planes-program-proyect'!O867</f>
        <v xml:space="preserve"> </v>
      </c>
      <c r="B867" s="193">
        <f>'T12. Planes-program-proyect'!K867</f>
        <v>0</v>
      </c>
      <c r="C867" s="193" t="str">
        <f t="shared" si="30"/>
        <v/>
      </c>
      <c r="D867" s="193">
        <f>'T12. Planes-program-proyect'!L867</f>
        <v>0</v>
      </c>
      <c r="E867" s="193" t="str">
        <f>'T12. Planes-program-proyect'!D867</f>
        <v>No existe una competencia definida</v>
      </c>
      <c r="F867" s="193">
        <f>'T12. Planes-program-proyect'!B867</f>
        <v>0</v>
      </c>
      <c r="G867" s="150">
        <f>'T11.Obj G, politicas, metas'!E867</f>
        <v>0</v>
      </c>
      <c r="H867" s="150">
        <f>'T11.Obj G, politicas, metas'!F867</f>
        <v>0</v>
      </c>
      <c r="I867" s="150">
        <f>+'T11.Obj G, politicas, metas'!G867</f>
        <v>0</v>
      </c>
      <c r="J867" s="189">
        <f>'T11.Obj G, politicas, metas'!H867</f>
        <v>0</v>
      </c>
      <c r="K867" s="189">
        <f>'T11.Obj G, politicas, metas'!I867</f>
        <v>0</v>
      </c>
      <c r="L867" s="189">
        <f t="shared" si="31"/>
        <v>0</v>
      </c>
      <c r="M867" s="189">
        <f>'T11.Obj G, politicas, metas'!J867</f>
        <v>0</v>
      </c>
      <c r="N867" s="189">
        <f>'T11.Obj G, politicas, metas'!K867</f>
        <v>0</v>
      </c>
      <c r="O867" s="189">
        <f>'T11.Obj G, politicas, metas'!L867</f>
        <v>0</v>
      </c>
      <c r="P867" s="189">
        <f>'T11.Obj G, politicas, metas'!M867</f>
        <v>0</v>
      </c>
      <c r="Q867" s="150" t="str">
        <f>_xlfn.CONCAT("PLAN/PROGRAMA: ",'T12. Planes-program-proyect'!F867,"
","PROYECTO: ",'T12. Planes-program-proyect'!G867)</f>
        <v xml:space="preserve">PLAN/PROGRAMA: 
PROYECTO: </v>
      </c>
      <c r="R867" s="231">
        <f>+'T12. Planes-program-proyect'!I867</f>
        <v>0</v>
      </c>
    </row>
    <row r="868" spans="1:18" ht="38.25">
      <c r="A868" s="193" t="str">
        <f>+'T12. Planes-program-proyect'!O868</f>
        <v xml:space="preserve"> </v>
      </c>
      <c r="B868" s="193">
        <f>'T12. Planes-program-proyect'!K868</f>
        <v>0</v>
      </c>
      <c r="C868" s="193" t="str">
        <f t="shared" si="30"/>
        <v/>
      </c>
      <c r="D868" s="193">
        <f>'T12. Planes-program-proyect'!L868</f>
        <v>0</v>
      </c>
      <c r="E868" s="193" t="str">
        <f>'T12. Planes-program-proyect'!D868</f>
        <v>No existe una competencia definida</v>
      </c>
      <c r="F868" s="193">
        <f>'T12. Planes-program-proyect'!B868</f>
        <v>0</v>
      </c>
      <c r="G868" s="150">
        <f>'T11.Obj G, politicas, metas'!E868</f>
        <v>0</v>
      </c>
      <c r="H868" s="150">
        <f>'T11.Obj G, politicas, metas'!F868</f>
        <v>0</v>
      </c>
      <c r="I868" s="150">
        <f>+'T11.Obj G, politicas, metas'!G868</f>
        <v>0</v>
      </c>
      <c r="J868" s="189">
        <f>'T11.Obj G, politicas, metas'!H868</f>
        <v>0</v>
      </c>
      <c r="K868" s="189">
        <f>'T11.Obj G, politicas, metas'!I868</f>
        <v>0</v>
      </c>
      <c r="L868" s="189">
        <f t="shared" si="31"/>
        <v>0</v>
      </c>
      <c r="M868" s="189">
        <f>'T11.Obj G, politicas, metas'!J868</f>
        <v>0</v>
      </c>
      <c r="N868" s="189">
        <f>'T11.Obj G, politicas, metas'!K868</f>
        <v>0</v>
      </c>
      <c r="O868" s="189">
        <f>'T11.Obj G, politicas, metas'!L868</f>
        <v>0</v>
      </c>
      <c r="P868" s="189">
        <f>'T11.Obj G, politicas, metas'!M868</f>
        <v>0</v>
      </c>
      <c r="Q868" s="150" t="str">
        <f>_xlfn.CONCAT("PLAN/PROGRAMA: ",'T12. Planes-program-proyect'!F868,"
","PROYECTO: ",'T12. Planes-program-proyect'!G868)</f>
        <v xml:space="preserve">PLAN/PROGRAMA: 
PROYECTO: </v>
      </c>
      <c r="R868" s="231">
        <f>+'T12. Planes-program-proyect'!I868</f>
        <v>0</v>
      </c>
    </row>
    <row r="869" spans="1:18" ht="38.25">
      <c r="A869" s="193" t="str">
        <f>+'T12. Planes-program-proyect'!O869</f>
        <v xml:space="preserve"> </v>
      </c>
      <c r="B869" s="193">
        <f>'T12. Planes-program-proyect'!K869</f>
        <v>0</v>
      </c>
      <c r="C869" s="193" t="str">
        <f t="shared" si="30"/>
        <v/>
      </c>
      <c r="D869" s="193">
        <f>'T12. Planes-program-proyect'!L869</f>
        <v>0</v>
      </c>
      <c r="E869" s="193" t="str">
        <f>'T12. Planes-program-proyect'!D869</f>
        <v>No existe una competencia definida</v>
      </c>
      <c r="F869" s="193">
        <f>'T12. Planes-program-proyect'!B869</f>
        <v>0</v>
      </c>
      <c r="G869" s="150">
        <f>'T11.Obj G, politicas, metas'!E869</f>
        <v>0</v>
      </c>
      <c r="H869" s="150">
        <f>'T11.Obj G, politicas, metas'!F869</f>
        <v>0</v>
      </c>
      <c r="I869" s="150">
        <f>+'T11.Obj G, politicas, metas'!G869</f>
        <v>0</v>
      </c>
      <c r="J869" s="189">
        <f>'T11.Obj G, politicas, metas'!H869</f>
        <v>0</v>
      </c>
      <c r="K869" s="189">
        <f>'T11.Obj G, politicas, metas'!I869</f>
        <v>0</v>
      </c>
      <c r="L869" s="189">
        <f t="shared" si="31"/>
        <v>0</v>
      </c>
      <c r="M869" s="189">
        <f>'T11.Obj G, politicas, metas'!J869</f>
        <v>0</v>
      </c>
      <c r="N869" s="189">
        <f>'T11.Obj G, politicas, metas'!K869</f>
        <v>0</v>
      </c>
      <c r="O869" s="189">
        <f>'T11.Obj G, politicas, metas'!L869</f>
        <v>0</v>
      </c>
      <c r="P869" s="189">
        <f>'T11.Obj G, politicas, metas'!M869</f>
        <v>0</v>
      </c>
      <c r="Q869" s="150" t="str">
        <f>_xlfn.CONCAT("PLAN/PROGRAMA: ",'T12. Planes-program-proyect'!F869,"
","PROYECTO: ",'T12. Planes-program-proyect'!G869)</f>
        <v xml:space="preserve">PLAN/PROGRAMA: 
PROYECTO: </v>
      </c>
      <c r="R869" s="231">
        <f>+'T12. Planes-program-proyect'!I869</f>
        <v>0</v>
      </c>
    </row>
    <row r="870" spans="1:18" ht="38.25">
      <c r="A870" s="193" t="str">
        <f>+'T12. Planes-program-proyect'!O870</f>
        <v xml:space="preserve"> </v>
      </c>
      <c r="B870" s="193">
        <f>'T12. Planes-program-proyect'!K870</f>
        <v>0</v>
      </c>
      <c r="C870" s="193" t="str">
        <f t="shared" si="30"/>
        <v/>
      </c>
      <c r="D870" s="193">
        <f>'T12. Planes-program-proyect'!L870</f>
        <v>0</v>
      </c>
      <c r="E870" s="193" t="str">
        <f>'T12. Planes-program-proyect'!D870</f>
        <v>No existe una competencia definida</v>
      </c>
      <c r="F870" s="193">
        <f>'T12. Planes-program-proyect'!B870</f>
        <v>0</v>
      </c>
      <c r="G870" s="150">
        <f>'T11.Obj G, politicas, metas'!E870</f>
        <v>0</v>
      </c>
      <c r="H870" s="150">
        <f>'T11.Obj G, politicas, metas'!F870</f>
        <v>0</v>
      </c>
      <c r="I870" s="150">
        <f>+'T11.Obj G, politicas, metas'!G870</f>
        <v>0</v>
      </c>
      <c r="J870" s="189">
        <f>'T11.Obj G, politicas, metas'!H870</f>
        <v>0</v>
      </c>
      <c r="K870" s="189">
        <f>'T11.Obj G, politicas, metas'!I870</f>
        <v>0</v>
      </c>
      <c r="L870" s="189">
        <f t="shared" si="31"/>
        <v>0</v>
      </c>
      <c r="M870" s="189">
        <f>'T11.Obj G, politicas, metas'!J870</f>
        <v>0</v>
      </c>
      <c r="N870" s="189">
        <f>'T11.Obj G, politicas, metas'!K870</f>
        <v>0</v>
      </c>
      <c r="O870" s="189">
        <f>'T11.Obj G, politicas, metas'!L870</f>
        <v>0</v>
      </c>
      <c r="P870" s="189">
        <f>'T11.Obj G, politicas, metas'!M870</f>
        <v>0</v>
      </c>
      <c r="Q870" s="150" t="str">
        <f>_xlfn.CONCAT("PLAN/PROGRAMA: ",'T12. Planes-program-proyect'!F870,"
","PROYECTO: ",'T12. Planes-program-proyect'!G870)</f>
        <v xml:space="preserve">PLAN/PROGRAMA: 
PROYECTO: </v>
      </c>
      <c r="R870" s="231">
        <f>+'T12. Planes-program-proyect'!I870</f>
        <v>0</v>
      </c>
    </row>
    <row r="871" spans="1:18" ht="38.25">
      <c r="A871" s="193" t="str">
        <f>+'T12. Planes-program-proyect'!O871</f>
        <v xml:space="preserve"> </v>
      </c>
      <c r="B871" s="193">
        <f>'T12. Planes-program-proyect'!K871</f>
        <v>0</v>
      </c>
      <c r="C871" s="193" t="str">
        <f t="shared" si="30"/>
        <v/>
      </c>
      <c r="D871" s="193">
        <f>'T12. Planes-program-proyect'!L871</f>
        <v>0</v>
      </c>
      <c r="E871" s="193" t="str">
        <f>'T12. Planes-program-proyect'!D871</f>
        <v>No existe una competencia definida</v>
      </c>
      <c r="F871" s="193">
        <f>'T12. Planes-program-proyect'!B871</f>
        <v>0</v>
      </c>
      <c r="G871" s="150">
        <f>'T11.Obj G, politicas, metas'!E871</f>
        <v>0</v>
      </c>
      <c r="H871" s="150">
        <f>'T11.Obj G, politicas, metas'!F871</f>
        <v>0</v>
      </c>
      <c r="I871" s="150">
        <f>+'T11.Obj G, politicas, metas'!G871</f>
        <v>0</v>
      </c>
      <c r="J871" s="189">
        <f>'T11.Obj G, politicas, metas'!H871</f>
        <v>0</v>
      </c>
      <c r="K871" s="189">
        <f>'T11.Obj G, politicas, metas'!I871</f>
        <v>0</v>
      </c>
      <c r="L871" s="189">
        <f t="shared" si="31"/>
        <v>0</v>
      </c>
      <c r="M871" s="189">
        <f>'T11.Obj G, politicas, metas'!J871</f>
        <v>0</v>
      </c>
      <c r="N871" s="189">
        <f>'T11.Obj G, politicas, metas'!K871</f>
        <v>0</v>
      </c>
      <c r="O871" s="189">
        <f>'T11.Obj G, politicas, metas'!L871</f>
        <v>0</v>
      </c>
      <c r="P871" s="189">
        <f>'T11.Obj G, politicas, metas'!M871</f>
        <v>0</v>
      </c>
      <c r="Q871" s="150" t="str">
        <f>_xlfn.CONCAT("PLAN/PROGRAMA: ",'T12. Planes-program-proyect'!F871,"
","PROYECTO: ",'T12. Planes-program-proyect'!G871)</f>
        <v xml:space="preserve">PLAN/PROGRAMA: 
PROYECTO: </v>
      </c>
      <c r="R871" s="231">
        <f>+'T12. Planes-program-proyect'!I871</f>
        <v>0</v>
      </c>
    </row>
    <row r="872" spans="1:18" ht="38.25">
      <c r="A872" s="193" t="str">
        <f>+'T12. Planes-program-proyect'!O872</f>
        <v xml:space="preserve"> </v>
      </c>
      <c r="B872" s="193">
        <f>'T12. Planes-program-proyect'!K872</f>
        <v>0</v>
      </c>
      <c r="C872" s="193" t="str">
        <f t="shared" si="30"/>
        <v/>
      </c>
      <c r="D872" s="193">
        <f>'T12. Planes-program-proyect'!L872</f>
        <v>0</v>
      </c>
      <c r="E872" s="193" t="str">
        <f>'T12. Planes-program-proyect'!D872</f>
        <v>No existe una competencia definida</v>
      </c>
      <c r="F872" s="193">
        <f>'T12. Planes-program-proyect'!B872</f>
        <v>0</v>
      </c>
      <c r="G872" s="150">
        <f>'T11.Obj G, politicas, metas'!E872</f>
        <v>0</v>
      </c>
      <c r="H872" s="150">
        <f>'T11.Obj G, politicas, metas'!F872</f>
        <v>0</v>
      </c>
      <c r="I872" s="150">
        <f>+'T11.Obj G, politicas, metas'!G872</f>
        <v>0</v>
      </c>
      <c r="J872" s="189">
        <f>'T11.Obj G, politicas, metas'!H872</f>
        <v>0</v>
      </c>
      <c r="K872" s="189">
        <f>'T11.Obj G, politicas, metas'!I872</f>
        <v>0</v>
      </c>
      <c r="L872" s="189">
        <f t="shared" si="31"/>
        <v>0</v>
      </c>
      <c r="M872" s="189">
        <f>'T11.Obj G, politicas, metas'!J872</f>
        <v>0</v>
      </c>
      <c r="N872" s="189">
        <f>'T11.Obj G, politicas, metas'!K872</f>
        <v>0</v>
      </c>
      <c r="O872" s="189">
        <f>'T11.Obj G, politicas, metas'!L872</f>
        <v>0</v>
      </c>
      <c r="P872" s="189">
        <f>'T11.Obj G, politicas, metas'!M872</f>
        <v>0</v>
      </c>
      <c r="Q872" s="150" t="str">
        <f>_xlfn.CONCAT("PLAN/PROGRAMA: ",'T12. Planes-program-proyect'!F872,"
","PROYECTO: ",'T12. Planes-program-proyect'!G872)</f>
        <v xml:space="preserve">PLAN/PROGRAMA: 
PROYECTO: </v>
      </c>
      <c r="R872" s="231">
        <f>+'T12. Planes-program-proyect'!I872</f>
        <v>0</v>
      </c>
    </row>
    <row r="873" spans="1:18" ht="38.25">
      <c r="A873" s="193" t="str">
        <f>+'T12. Planes-program-proyect'!O873</f>
        <v xml:space="preserve"> </v>
      </c>
      <c r="B873" s="193">
        <f>'T12. Planes-program-proyect'!K873</f>
        <v>0</v>
      </c>
      <c r="C873" s="193" t="str">
        <f t="shared" si="30"/>
        <v/>
      </c>
      <c r="D873" s="193">
        <f>'T12. Planes-program-proyect'!L873</f>
        <v>0</v>
      </c>
      <c r="E873" s="193" t="str">
        <f>'T12. Planes-program-proyect'!D873</f>
        <v>No existe una competencia definida</v>
      </c>
      <c r="F873" s="193">
        <f>'T12. Planes-program-proyect'!B873</f>
        <v>0</v>
      </c>
      <c r="G873" s="150">
        <f>'T11.Obj G, politicas, metas'!E873</f>
        <v>0</v>
      </c>
      <c r="H873" s="150">
        <f>'T11.Obj G, politicas, metas'!F873</f>
        <v>0</v>
      </c>
      <c r="I873" s="150">
        <f>+'T11.Obj G, politicas, metas'!G873</f>
        <v>0</v>
      </c>
      <c r="J873" s="189">
        <f>'T11.Obj G, politicas, metas'!H873</f>
        <v>0</v>
      </c>
      <c r="K873" s="189">
        <f>'T11.Obj G, politicas, metas'!I873</f>
        <v>0</v>
      </c>
      <c r="L873" s="189">
        <f t="shared" si="31"/>
        <v>0</v>
      </c>
      <c r="M873" s="189">
        <f>'T11.Obj G, politicas, metas'!J873</f>
        <v>0</v>
      </c>
      <c r="N873" s="189">
        <f>'T11.Obj G, politicas, metas'!K873</f>
        <v>0</v>
      </c>
      <c r="O873" s="189">
        <f>'T11.Obj G, politicas, metas'!L873</f>
        <v>0</v>
      </c>
      <c r="P873" s="189">
        <f>'T11.Obj G, politicas, metas'!M873</f>
        <v>0</v>
      </c>
      <c r="Q873" s="150" t="str">
        <f>_xlfn.CONCAT("PLAN/PROGRAMA: ",'T12. Planes-program-proyect'!F873,"
","PROYECTO: ",'T12. Planes-program-proyect'!G873)</f>
        <v xml:space="preserve">PLAN/PROGRAMA: 
PROYECTO: </v>
      </c>
      <c r="R873" s="231">
        <f>+'T12. Planes-program-proyect'!I873</f>
        <v>0</v>
      </c>
    </row>
    <row r="874" spans="1:18" ht="38.25">
      <c r="A874" s="193" t="str">
        <f>+'T12. Planes-program-proyect'!O874</f>
        <v xml:space="preserve"> </v>
      </c>
      <c r="B874" s="193">
        <f>'T12. Planes-program-proyect'!K874</f>
        <v>0</v>
      </c>
      <c r="C874" s="193" t="str">
        <f t="shared" si="30"/>
        <v/>
      </c>
      <c r="D874" s="193">
        <f>'T12. Planes-program-proyect'!L874</f>
        <v>0</v>
      </c>
      <c r="E874" s="193" t="str">
        <f>'T12. Planes-program-proyect'!D874</f>
        <v>No existe una competencia definida</v>
      </c>
      <c r="F874" s="193">
        <f>'T12. Planes-program-proyect'!B874</f>
        <v>0</v>
      </c>
      <c r="G874" s="150">
        <f>'T11.Obj G, politicas, metas'!E874</f>
        <v>0</v>
      </c>
      <c r="H874" s="150">
        <f>'T11.Obj G, politicas, metas'!F874</f>
        <v>0</v>
      </c>
      <c r="I874" s="150">
        <f>+'T11.Obj G, politicas, metas'!G874</f>
        <v>0</v>
      </c>
      <c r="J874" s="189">
        <f>'T11.Obj G, politicas, metas'!H874</f>
        <v>0</v>
      </c>
      <c r="K874" s="189">
        <f>'T11.Obj G, politicas, metas'!I874</f>
        <v>0</v>
      </c>
      <c r="L874" s="189">
        <f t="shared" si="31"/>
        <v>0</v>
      </c>
      <c r="M874" s="189">
        <f>'T11.Obj G, politicas, metas'!J874</f>
        <v>0</v>
      </c>
      <c r="N874" s="189">
        <f>'T11.Obj G, politicas, metas'!K874</f>
        <v>0</v>
      </c>
      <c r="O874" s="189">
        <f>'T11.Obj G, politicas, metas'!L874</f>
        <v>0</v>
      </c>
      <c r="P874" s="189">
        <f>'T11.Obj G, politicas, metas'!M874</f>
        <v>0</v>
      </c>
      <c r="Q874" s="150" t="str">
        <f>_xlfn.CONCAT("PLAN/PROGRAMA: ",'T12. Planes-program-proyect'!F874,"
","PROYECTO: ",'T12. Planes-program-proyect'!G874)</f>
        <v xml:space="preserve">PLAN/PROGRAMA: 
PROYECTO: </v>
      </c>
      <c r="R874" s="231">
        <f>+'T12. Planes-program-proyect'!I874</f>
        <v>0</v>
      </c>
    </row>
    <row r="875" spans="1:18" ht="38.25">
      <c r="A875" s="193" t="str">
        <f>+'T12. Planes-program-proyect'!O875</f>
        <v xml:space="preserve"> </v>
      </c>
      <c r="B875" s="193">
        <f>'T12. Planes-program-proyect'!K875</f>
        <v>0</v>
      </c>
      <c r="C875" s="193" t="str">
        <f t="shared" si="30"/>
        <v/>
      </c>
      <c r="D875" s="193">
        <f>'T12. Planes-program-proyect'!L875</f>
        <v>0</v>
      </c>
      <c r="E875" s="193" t="str">
        <f>'T12. Planes-program-proyect'!D875</f>
        <v>No existe una competencia definida</v>
      </c>
      <c r="F875" s="193">
        <f>'T12. Planes-program-proyect'!B875</f>
        <v>0</v>
      </c>
      <c r="G875" s="150">
        <f>'T11.Obj G, politicas, metas'!E875</f>
        <v>0</v>
      </c>
      <c r="H875" s="150">
        <f>'T11.Obj G, politicas, metas'!F875</f>
        <v>0</v>
      </c>
      <c r="I875" s="150">
        <f>+'T11.Obj G, politicas, metas'!G875</f>
        <v>0</v>
      </c>
      <c r="J875" s="189">
        <f>'T11.Obj G, politicas, metas'!H875</f>
        <v>0</v>
      </c>
      <c r="K875" s="189">
        <f>'T11.Obj G, politicas, metas'!I875</f>
        <v>0</v>
      </c>
      <c r="L875" s="189">
        <f t="shared" si="31"/>
        <v>0</v>
      </c>
      <c r="M875" s="189">
        <f>'T11.Obj G, politicas, metas'!J875</f>
        <v>0</v>
      </c>
      <c r="N875" s="189">
        <f>'T11.Obj G, politicas, metas'!K875</f>
        <v>0</v>
      </c>
      <c r="O875" s="189">
        <f>'T11.Obj G, politicas, metas'!L875</f>
        <v>0</v>
      </c>
      <c r="P875" s="189">
        <f>'T11.Obj G, politicas, metas'!M875</f>
        <v>0</v>
      </c>
      <c r="Q875" s="150" t="str">
        <f>_xlfn.CONCAT("PLAN/PROGRAMA: ",'T12. Planes-program-proyect'!F875,"
","PROYECTO: ",'T12. Planes-program-proyect'!G875)</f>
        <v xml:space="preserve">PLAN/PROGRAMA: 
PROYECTO: </v>
      </c>
      <c r="R875" s="231">
        <f>+'T12. Planes-program-proyect'!I875</f>
        <v>0</v>
      </c>
    </row>
    <row r="876" spans="1:18" ht="38.25">
      <c r="A876" s="193" t="str">
        <f>+'T12. Planes-program-proyect'!O876</f>
        <v xml:space="preserve"> </v>
      </c>
      <c r="B876" s="193">
        <f>'T12. Planes-program-proyect'!K876</f>
        <v>0</v>
      </c>
      <c r="C876" s="193" t="str">
        <f t="shared" si="30"/>
        <v/>
      </c>
      <c r="D876" s="193">
        <f>'T12. Planes-program-proyect'!L876</f>
        <v>0</v>
      </c>
      <c r="E876" s="193" t="str">
        <f>'T12. Planes-program-proyect'!D876</f>
        <v>No existe una competencia definida</v>
      </c>
      <c r="F876" s="193">
        <f>'T12. Planes-program-proyect'!B876</f>
        <v>0</v>
      </c>
      <c r="G876" s="150">
        <f>'T11.Obj G, politicas, metas'!E876</f>
        <v>0</v>
      </c>
      <c r="H876" s="150">
        <f>'T11.Obj G, politicas, metas'!F876</f>
        <v>0</v>
      </c>
      <c r="I876" s="150">
        <f>+'T11.Obj G, politicas, metas'!G876</f>
        <v>0</v>
      </c>
      <c r="J876" s="189">
        <f>'T11.Obj G, politicas, metas'!H876</f>
        <v>0</v>
      </c>
      <c r="K876" s="189">
        <f>'T11.Obj G, politicas, metas'!I876</f>
        <v>0</v>
      </c>
      <c r="L876" s="189">
        <f t="shared" si="31"/>
        <v>0</v>
      </c>
      <c r="M876" s="189">
        <f>'T11.Obj G, politicas, metas'!J876</f>
        <v>0</v>
      </c>
      <c r="N876" s="189">
        <f>'T11.Obj G, politicas, metas'!K876</f>
        <v>0</v>
      </c>
      <c r="O876" s="189">
        <f>'T11.Obj G, politicas, metas'!L876</f>
        <v>0</v>
      </c>
      <c r="P876" s="189">
        <f>'T11.Obj G, politicas, metas'!M876</f>
        <v>0</v>
      </c>
      <c r="Q876" s="150" t="str">
        <f>_xlfn.CONCAT("PLAN/PROGRAMA: ",'T12. Planes-program-proyect'!F876,"
","PROYECTO: ",'T12. Planes-program-proyect'!G876)</f>
        <v xml:space="preserve">PLAN/PROGRAMA: 
PROYECTO: </v>
      </c>
      <c r="R876" s="231">
        <f>+'T12. Planes-program-proyect'!I876</f>
        <v>0</v>
      </c>
    </row>
    <row r="877" spans="1:18" ht="38.25">
      <c r="A877" s="193" t="str">
        <f>+'T12. Planes-program-proyect'!O877</f>
        <v xml:space="preserve"> </v>
      </c>
      <c r="B877" s="193">
        <f>'T12. Planes-program-proyect'!K877</f>
        <v>0</v>
      </c>
      <c r="C877" s="193" t="str">
        <f t="shared" si="30"/>
        <v/>
      </c>
      <c r="D877" s="193">
        <f>'T12. Planes-program-proyect'!L877</f>
        <v>0</v>
      </c>
      <c r="E877" s="193" t="str">
        <f>'T12. Planes-program-proyect'!D877</f>
        <v>No existe una competencia definida</v>
      </c>
      <c r="F877" s="193">
        <f>'T12. Planes-program-proyect'!B877</f>
        <v>0</v>
      </c>
      <c r="G877" s="150">
        <f>'T11.Obj G, politicas, metas'!E877</f>
        <v>0</v>
      </c>
      <c r="H877" s="150">
        <f>'T11.Obj G, politicas, metas'!F877</f>
        <v>0</v>
      </c>
      <c r="I877" s="150">
        <f>+'T11.Obj G, politicas, metas'!G877</f>
        <v>0</v>
      </c>
      <c r="J877" s="189">
        <f>'T11.Obj G, politicas, metas'!H877</f>
        <v>0</v>
      </c>
      <c r="K877" s="189">
        <f>'T11.Obj G, politicas, metas'!I877</f>
        <v>0</v>
      </c>
      <c r="L877" s="189">
        <f t="shared" si="31"/>
        <v>0</v>
      </c>
      <c r="M877" s="189">
        <f>'T11.Obj G, politicas, metas'!J877</f>
        <v>0</v>
      </c>
      <c r="N877" s="189">
        <f>'T11.Obj G, politicas, metas'!K877</f>
        <v>0</v>
      </c>
      <c r="O877" s="189">
        <f>'T11.Obj G, politicas, metas'!L877</f>
        <v>0</v>
      </c>
      <c r="P877" s="189">
        <f>'T11.Obj G, politicas, metas'!M877</f>
        <v>0</v>
      </c>
      <c r="Q877" s="150" t="str">
        <f>_xlfn.CONCAT("PLAN/PROGRAMA: ",'T12. Planes-program-proyect'!F877,"
","PROYECTO: ",'T12. Planes-program-proyect'!G877)</f>
        <v xml:space="preserve">PLAN/PROGRAMA: 
PROYECTO: </v>
      </c>
      <c r="R877" s="231">
        <f>+'T12. Planes-program-proyect'!I877</f>
        <v>0</v>
      </c>
    </row>
    <row r="878" spans="1:18" ht="38.25">
      <c r="A878" s="193" t="str">
        <f>+'T12. Planes-program-proyect'!O878</f>
        <v xml:space="preserve"> </v>
      </c>
      <c r="B878" s="193">
        <f>'T12. Planes-program-proyect'!K878</f>
        <v>0</v>
      </c>
      <c r="C878" s="193" t="str">
        <f t="shared" si="30"/>
        <v/>
      </c>
      <c r="D878" s="193">
        <f>'T12. Planes-program-proyect'!L878</f>
        <v>0</v>
      </c>
      <c r="E878" s="193" t="str">
        <f>'T12. Planes-program-proyect'!D878</f>
        <v>No existe una competencia definida</v>
      </c>
      <c r="F878" s="193">
        <f>'T12. Planes-program-proyect'!B878</f>
        <v>0</v>
      </c>
      <c r="G878" s="150">
        <f>'T11.Obj G, politicas, metas'!E878</f>
        <v>0</v>
      </c>
      <c r="H878" s="150">
        <f>'T11.Obj G, politicas, metas'!F878</f>
        <v>0</v>
      </c>
      <c r="I878" s="150">
        <f>+'T11.Obj G, politicas, metas'!G878</f>
        <v>0</v>
      </c>
      <c r="J878" s="189">
        <f>'T11.Obj G, politicas, metas'!H878</f>
        <v>0</v>
      </c>
      <c r="K878" s="189">
        <f>'T11.Obj G, politicas, metas'!I878</f>
        <v>0</v>
      </c>
      <c r="L878" s="189">
        <f t="shared" si="31"/>
        <v>0</v>
      </c>
      <c r="M878" s="189">
        <f>'T11.Obj G, politicas, metas'!J878</f>
        <v>0</v>
      </c>
      <c r="N878" s="189">
        <f>'T11.Obj G, politicas, metas'!K878</f>
        <v>0</v>
      </c>
      <c r="O878" s="189">
        <f>'T11.Obj G, politicas, metas'!L878</f>
        <v>0</v>
      </c>
      <c r="P878" s="189">
        <f>'T11.Obj G, politicas, metas'!M878</f>
        <v>0</v>
      </c>
      <c r="Q878" s="150" t="str">
        <f>_xlfn.CONCAT("PLAN/PROGRAMA: ",'T12. Planes-program-proyect'!F878,"
","PROYECTO: ",'T12. Planes-program-proyect'!G878)</f>
        <v xml:space="preserve">PLAN/PROGRAMA: 
PROYECTO: </v>
      </c>
      <c r="R878" s="231">
        <f>+'T12. Planes-program-proyect'!I878</f>
        <v>0</v>
      </c>
    </row>
    <row r="879" spans="1:18" ht="38.25">
      <c r="A879" s="193" t="str">
        <f>+'T12. Planes-program-proyect'!O879</f>
        <v xml:space="preserve"> </v>
      </c>
      <c r="B879" s="193">
        <f>'T12. Planes-program-proyect'!K879</f>
        <v>0</v>
      </c>
      <c r="C879" s="193" t="str">
        <f t="shared" si="30"/>
        <v/>
      </c>
      <c r="D879" s="193">
        <f>'T12. Planes-program-proyect'!L879</f>
        <v>0</v>
      </c>
      <c r="E879" s="193" t="str">
        <f>'T12. Planes-program-proyect'!D879</f>
        <v>No existe una competencia definida</v>
      </c>
      <c r="F879" s="193">
        <f>'T12. Planes-program-proyect'!B879</f>
        <v>0</v>
      </c>
      <c r="G879" s="150">
        <f>'T11.Obj G, politicas, metas'!E879</f>
        <v>0</v>
      </c>
      <c r="H879" s="150">
        <f>'T11.Obj G, politicas, metas'!F879</f>
        <v>0</v>
      </c>
      <c r="I879" s="150">
        <f>+'T11.Obj G, politicas, metas'!G879</f>
        <v>0</v>
      </c>
      <c r="J879" s="189">
        <f>'T11.Obj G, politicas, metas'!H879</f>
        <v>0</v>
      </c>
      <c r="K879" s="189">
        <f>'T11.Obj G, politicas, metas'!I879</f>
        <v>0</v>
      </c>
      <c r="L879" s="189">
        <f t="shared" si="31"/>
        <v>0</v>
      </c>
      <c r="M879" s="189">
        <f>'T11.Obj G, politicas, metas'!J879</f>
        <v>0</v>
      </c>
      <c r="N879" s="189">
        <f>'T11.Obj G, politicas, metas'!K879</f>
        <v>0</v>
      </c>
      <c r="O879" s="189">
        <f>'T11.Obj G, politicas, metas'!L879</f>
        <v>0</v>
      </c>
      <c r="P879" s="189">
        <f>'T11.Obj G, politicas, metas'!M879</f>
        <v>0</v>
      </c>
      <c r="Q879" s="150" t="str">
        <f>_xlfn.CONCAT("PLAN/PROGRAMA: ",'T12. Planes-program-proyect'!F879,"
","PROYECTO: ",'T12. Planes-program-proyect'!G879)</f>
        <v xml:space="preserve">PLAN/PROGRAMA: 
PROYECTO: </v>
      </c>
      <c r="R879" s="231">
        <f>+'T12. Planes-program-proyect'!I879</f>
        <v>0</v>
      </c>
    </row>
    <row r="880" spans="1:18" ht="38.25">
      <c r="A880" s="193" t="str">
        <f>+'T12. Planes-program-proyect'!O880</f>
        <v xml:space="preserve"> </v>
      </c>
      <c r="B880" s="193">
        <f>'T12. Planes-program-proyect'!K880</f>
        <v>0</v>
      </c>
      <c r="C880" s="193" t="str">
        <f t="shared" si="30"/>
        <v/>
      </c>
      <c r="D880" s="193">
        <f>'T12. Planes-program-proyect'!L880</f>
        <v>0</v>
      </c>
      <c r="E880" s="193" t="str">
        <f>'T12. Planes-program-proyect'!D880</f>
        <v>No existe una competencia definida</v>
      </c>
      <c r="F880" s="193">
        <f>'T12. Planes-program-proyect'!B880</f>
        <v>0</v>
      </c>
      <c r="G880" s="150">
        <f>'T11.Obj G, politicas, metas'!E880</f>
        <v>0</v>
      </c>
      <c r="H880" s="150">
        <f>'T11.Obj G, politicas, metas'!F880</f>
        <v>0</v>
      </c>
      <c r="I880" s="150">
        <f>+'T11.Obj G, politicas, metas'!G880</f>
        <v>0</v>
      </c>
      <c r="J880" s="189">
        <f>'T11.Obj G, politicas, metas'!H880</f>
        <v>0</v>
      </c>
      <c r="K880" s="189">
        <f>'T11.Obj G, politicas, metas'!I880</f>
        <v>0</v>
      </c>
      <c r="L880" s="189">
        <f t="shared" si="31"/>
        <v>0</v>
      </c>
      <c r="M880" s="189">
        <f>'T11.Obj G, politicas, metas'!J880</f>
        <v>0</v>
      </c>
      <c r="N880" s="189">
        <f>'T11.Obj G, politicas, metas'!K880</f>
        <v>0</v>
      </c>
      <c r="O880" s="189">
        <f>'T11.Obj G, politicas, metas'!L880</f>
        <v>0</v>
      </c>
      <c r="P880" s="189">
        <f>'T11.Obj G, politicas, metas'!M880</f>
        <v>0</v>
      </c>
      <c r="Q880" s="150" t="str">
        <f>_xlfn.CONCAT("PLAN/PROGRAMA: ",'T12. Planes-program-proyect'!F880,"
","PROYECTO: ",'T12. Planes-program-proyect'!G880)</f>
        <v xml:space="preserve">PLAN/PROGRAMA: 
PROYECTO: </v>
      </c>
      <c r="R880" s="231">
        <f>+'T12. Planes-program-proyect'!I880</f>
        <v>0</v>
      </c>
    </row>
    <row r="881" spans="1:18" ht="38.25">
      <c r="A881" s="193" t="str">
        <f>+'T12. Planes-program-proyect'!O881</f>
        <v xml:space="preserve"> </v>
      </c>
      <c r="B881" s="193">
        <f>'T12. Planes-program-proyect'!K881</f>
        <v>0</v>
      </c>
      <c r="C881" s="193" t="str">
        <f t="shared" si="30"/>
        <v/>
      </c>
      <c r="D881" s="193">
        <f>'T12. Planes-program-proyect'!L881</f>
        <v>0</v>
      </c>
      <c r="E881" s="193" t="str">
        <f>'T12. Planes-program-proyect'!D881</f>
        <v>No existe una competencia definida</v>
      </c>
      <c r="F881" s="193">
        <f>'T12. Planes-program-proyect'!B881</f>
        <v>0</v>
      </c>
      <c r="G881" s="150">
        <f>'T11.Obj G, politicas, metas'!E881</f>
        <v>0</v>
      </c>
      <c r="H881" s="150">
        <f>'T11.Obj G, politicas, metas'!F881</f>
        <v>0</v>
      </c>
      <c r="I881" s="150">
        <f>+'T11.Obj G, politicas, metas'!G881</f>
        <v>0</v>
      </c>
      <c r="J881" s="189">
        <f>'T11.Obj G, politicas, metas'!H881</f>
        <v>0</v>
      </c>
      <c r="K881" s="189">
        <f>'T11.Obj G, politicas, metas'!I881</f>
        <v>0</v>
      </c>
      <c r="L881" s="189">
        <f t="shared" si="31"/>
        <v>0</v>
      </c>
      <c r="M881" s="189">
        <f>'T11.Obj G, politicas, metas'!J881</f>
        <v>0</v>
      </c>
      <c r="N881" s="189">
        <f>'T11.Obj G, politicas, metas'!K881</f>
        <v>0</v>
      </c>
      <c r="O881" s="189">
        <f>'T11.Obj G, politicas, metas'!L881</f>
        <v>0</v>
      </c>
      <c r="P881" s="189">
        <f>'T11.Obj G, politicas, metas'!M881</f>
        <v>0</v>
      </c>
      <c r="Q881" s="150" t="str">
        <f>_xlfn.CONCAT("PLAN/PROGRAMA: ",'T12. Planes-program-proyect'!F881,"
","PROYECTO: ",'T12. Planes-program-proyect'!G881)</f>
        <v xml:space="preserve">PLAN/PROGRAMA: 
PROYECTO: </v>
      </c>
      <c r="R881" s="231">
        <f>+'T12. Planes-program-proyect'!I881</f>
        <v>0</v>
      </c>
    </row>
    <row r="882" spans="1:18" ht="38.25">
      <c r="A882" s="193" t="str">
        <f>+'T12. Planes-program-proyect'!O882</f>
        <v xml:space="preserve"> </v>
      </c>
      <c r="B882" s="193">
        <f>'T12. Planes-program-proyect'!K882</f>
        <v>0</v>
      </c>
      <c r="C882" s="193" t="str">
        <f t="shared" si="30"/>
        <v/>
      </c>
      <c r="D882" s="193">
        <f>'T12. Planes-program-proyect'!L882</f>
        <v>0</v>
      </c>
      <c r="E882" s="193" t="str">
        <f>'T12. Planes-program-proyect'!D882</f>
        <v>No existe una competencia definida</v>
      </c>
      <c r="F882" s="193">
        <f>'T12. Planes-program-proyect'!B882</f>
        <v>0</v>
      </c>
      <c r="G882" s="150">
        <f>'T11.Obj G, politicas, metas'!E882</f>
        <v>0</v>
      </c>
      <c r="H882" s="150">
        <f>'T11.Obj G, politicas, metas'!F882</f>
        <v>0</v>
      </c>
      <c r="I882" s="150">
        <f>+'T11.Obj G, politicas, metas'!G882</f>
        <v>0</v>
      </c>
      <c r="J882" s="189">
        <f>'T11.Obj G, politicas, metas'!H882</f>
        <v>0</v>
      </c>
      <c r="K882" s="189">
        <f>'T11.Obj G, politicas, metas'!I882</f>
        <v>0</v>
      </c>
      <c r="L882" s="189">
        <f t="shared" si="31"/>
        <v>0</v>
      </c>
      <c r="M882" s="189">
        <f>'T11.Obj G, politicas, metas'!J882</f>
        <v>0</v>
      </c>
      <c r="N882" s="189">
        <f>'T11.Obj G, politicas, metas'!K882</f>
        <v>0</v>
      </c>
      <c r="O882" s="189">
        <f>'T11.Obj G, politicas, metas'!L882</f>
        <v>0</v>
      </c>
      <c r="P882" s="189">
        <f>'T11.Obj G, politicas, metas'!M882</f>
        <v>0</v>
      </c>
      <c r="Q882" s="150" t="str">
        <f>_xlfn.CONCAT("PLAN/PROGRAMA: ",'T12. Planes-program-proyect'!F882,"
","PROYECTO: ",'T12. Planes-program-proyect'!G882)</f>
        <v xml:space="preserve">PLAN/PROGRAMA: 
PROYECTO: </v>
      </c>
      <c r="R882" s="231">
        <f>+'T12. Planes-program-proyect'!I882</f>
        <v>0</v>
      </c>
    </row>
    <row r="883" spans="1:18" ht="38.25">
      <c r="A883" s="193" t="str">
        <f>+'T12. Planes-program-proyect'!O883</f>
        <v xml:space="preserve"> </v>
      </c>
      <c r="B883" s="193">
        <f>'T12. Planes-program-proyect'!K883</f>
        <v>0</v>
      </c>
      <c r="C883" s="193" t="str">
        <f t="shared" si="30"/>
        <v/>
      </c>
      <c r="D883" s="193">
        <f>'T12. Planes-program-proyect'!L883</f>
        <v>0</v>
      </c>
      <c r="E883" s="193" t="str">
        <f>'T12. Planes-program-proyect'!D883</f>
        <v>No existe una competencia definida</v>
      </c>
      <c r="F883" s="193">
        <f>'T12. Planes-program-proyect'!B883</f>
        <v>0</v>
      </c>
      <c r="G883" s="150">
        <f>'T11.Obj G, politicas, metas'!E883</f>
        <v>0</v>
      </c>
      <c r="H883" s="150">
        <f>'T11.Obj G, politicas, metas'!F883</f>
        <v>0</v>
      </c>
      <c r="I883" s="150">
        <f>+'T11.Obj G, politicas, metas'!G883</f>
        <v>0</v>
      </c>
      <c r="J883" s="189">
        <f>'T11.Obj G, politicas, metas'!H883</f>
        <v>0</v>
      </c>
      <c r="K883" s="189">
        <f>'T11.Obj G, politicas, metas'!I883</f>
        <v>0</v>
      </c>
      <c r="L883" s="189">
        <f t="shared" si="31"/>
        <v>0</v>
      </c>
      <c r="M883" s="189">
        <f>'T11.Obj G, politicas, metas'!J883</f>
        <v>0</v>
      </c>
      <c r="N883" s="189">
        <f>'T11.Obj G, politicas, metas'!K883</f>
        <v>0</v>
      </c>
      <c r="O883" s="189">
        <f>'T11.Obj G, politicas, metas'!L883</f>
        <v>0</v>
      </c>
      <c r="P883" s="189">
        <f>'T11.Obj G, politicas, metas'!M883</f>
        <v>0</v>
      </c>
      <c r="Q883" s="150" t="str">
        <f>_xlfn.CONCAT("PLAN/PROGRAMA: ",'T12. Planes-program-proyect'!F883,"
","PROYECTO: ",'T12. Planes-program-proyect'!G883)</f>
        <v xml:space="preserve">PLAN/PROGRAMA: 
PROYECTO: </v>
      </c>
      <c r="R883" s="231">
        <f>+'T12. Planes-program-proyect'!I883</f>
        <v>0</v>
      </c>
    </row>
    <row r="884" spans="1:18" ht="38.25">
      <c r="A884" s="193" t="str">
        <f>+'T12. Planes-program-proyect'!O884</f>
        <v xml:space="preserve"> </v>
      </c>
      <c r="B884" s="193">
        <f>'T12. Planes-program-proyect'!K884</f>
        <v>0</v>
      </c>
      <c r="C884" s="193" t="str">
        <f t="shared" si="30"/>
        <v/>
      </c>
      <c r="D884" s="193">
        <f>'T12. Planes-program-proyect'!L884</f>
        <v>0</v>
      </c>
      <c r="E884" s="193" t="str">
        <f>'T12. Planes-program-proyect'!D884</f>
        <v>No existe una competencia definida</v>
      </c>
      <c r="F884" s="193">
        <f>'T12. Planes-program-proyect'!B884</f>
        <v>0</v>
      </c>
      <c r="G884" s="150">
        <f>'T11.Obj G, politicas, metas'!E884</f>
        <v>0</v>
      </c>
      <c r="H884" s="150">
        <f>'T11.Obj G, politicas, metas'!F884</f>
        <v>0</v>
      </c>
      <c r="I884" s="150">
        <f>+'T11.Obj G, politicas, metas'!G884</f>
        <v>0</v>
      </c>
      <c r="J884" s="189">
        <f>'T11.Obj G, politicas, metas'!H884</f>
        <v>0</v>
      </c>
      <c r="K884" s="189">
        <f>'T11.Obj G, politicas, metas'!I884</f>
        <v>0</v>
      </c>
      <c r="L884" s="189">
        <f t="shared" si="31"/>
        <v>0</v>
      </c>
      <c r="M884" s="189">
        <f>'T11.Obj G, politicas, metas'!J884</f>
        <v>0</v>
      </c>
      <c r="N884" s="189">
        <f>'T11.Obj G, politicas, metas'!K884</f>
        <v>0</v>
      </c>
      <c r="O884" s="189">
        <f>'T11.Obj G, politicas, metas'!L884</f>
        <v>0</v>
      </c>
      <c r="P884" s="189">
        <f>'T11.Obj G, politicas, metas'!M884</f>
        <v>0</v>
      </c>
      <c r="Q884" s="150" t="str">
        <f>_xlfn.CONCAT("PLAN/PROGRAMA: ",'T12. Planes-program-proyect'!F884,"
","PROYECTO: ",'T12. Planes-program-proyect'!G884)</f>
        <v xml:space="preserve">PLAN/PROGRAMA: 
PROYECTO: </v>
      </c>
      <c r="R884" s="231">
        <f>+'T12. Planes-program-proyect'!I884</f>
        <v>0</v>
      </c>
    </row>
    <row r="885" spans="1:18" ht="38.25">
      <c r="A885" s="193" t="str">
        <f>+'T12. Planes-program-proyect'!O885</f>
        <v xml:space="preserve"> </v>
      </c>
      <c r="B885" s="193">
        <f>'T12. Planes-program-proyect'!K885</f>
        <v>0</v>
      </c>
      <c r="C885" s="193" t="str">
        <f t="shared" si="30"/>
        <v/>
      </c>
      <c r="D885" s="193">
        <f>'T12. Planes-program-proyect'!L885</f>
        <v>0</v>
      </c>
      <c r="E885" s="193" t="str">
        <f>'T12. Planes-program-proyect'!D885</f>
        <v>No existe una competencia definida</v>
      </c>
      <c r="F885" s="193">
        <f>'T12. Planes-program-proyect'!B885</f>
        <v>0</v>
      </c>
      <c r="G885" s="150">
        <f>'T11.Obj G, politicas, metas'!E885</f>
        <v>0</v>
      </c>
      <c r="H885" s="150">
        <f>'T11.Obj G, politicas, metas'!F885</f>
        <v>0</v>
      </c>
      <c r="I885" s="150">
        <f>+'T11.Obj G, politicas, metas'!G885</f>
        <v>0</v>
      </c>
      <c r="J885" s="189">
        <f>'T11.Obj G, politicas, metas'!H885</f>
        <v>0</v>
      </c>
      <c r="K885" s="189">
        <f>'T11.Obj G, politicas, metas'!I885</f>
        <v>0</v>
      </c>
      <c r="L885" s="189">
        <f t="shared" si="31"/>
        <v>0</v>
      </c>
      <c r="M885" s="189">
        <f>'T11.Obj G, politicas, metas'!J885</f>
        <v>0</v>
      </c>
      <c r="N885" s="189">
        <f>'T11.Obj G, politicas, metas'!K885</f>
        <v>0</v>
      </c>
      <c r="O885" s="189">
        <f>'T11.Obj G, politicas, metas'!L885</f>
        <v>0</v>
      </c>
      <c r="P885" s="189">
        <f>'T11.Obj G, politicas, metas'!M885</f>
        <v>0</v>
      </c>
      <c r="Q885" s="150" t="str">
        <f>_xlfn.CONCAT("PLAN/PROGRAMA: ",'T12. Planes-program-proyect'!F885,"
","PROYECTO: ",'T12. Planes-program-proyect'!G885)</f>
        <v xml:space="preserve">PLAN/PROGRAMA: 
PROYECTO: </v>
      </c>
      <c r="R885" s="231">
        <f>+'T12. Planes-program-proyect'!I885</f>
        <v>0</v>
      </c>
    </row>
    <row r="886" spans="1:18" ht="38.25">
      <c r="A886" s="193" t="str">
        <f>+'T12. Planes-program-proyect'!O886</f>
        <v xml:space="preserve"> </v>
      </c>
      <c r="B886" s="193">
        <f>'T12. Planes-program-proyect'!K886</f>
        <v>0</v>
      </c>
      <c r="C886" s="193" t="str">
        <f t="shared" si="30"/>
        <v/>
      </c>
      <c r="D886" s="193">
        <f>'T12. Planes-program-proyect'!L886</f>
        <v>0</v>
      </c>
      <c r="E886" s="193" t="str">
        <f>'T12. Planes-program-proyect'!D886</f>
        <v>No existe una competencia definida</v>
      </c>
      <c r="F886" s="193">
        <f>'T12. Planes-program-proyect'!B886</f>
        <v>0</v>
      </c>
      <c r="G886" s="150">
        <f>'T11.Obj G, politicas, metas'!E886</f>
        <v>0</v>
      </c>
      <c r="H886" s="150">
        <f>'T11.Obj G, politicas, metas'!F886</f>
        <v>0</v>
      </c>
      <c r="I886" s="150">
        <f>+'T11.Obj G, politicas, metas'!G886</f>
        <v>0</v>
      </c>
      <c r="J886" s="189">
        <f>'T11.Obj G, politicas, metas'!H886</f>
        <v>0</v>
      </c>
      <c r="K886" s="189">
        <f>'T11.Obj G, politicas, metas'!I886</f>
        <v>0</v>
      </c>
      <c r="L886" s="189">
        <f t="shared" si="31"/>
        <v>0</v>
      </c>
      <c r="M886" s="189">
        <f>'T11.Obj G, politicas, metas'!J886</f>
        <v>0</v>
      </c>
      <c r="N886" s="189">
        <f>'T11.Obj G, politicas, metas'!K886</f>
        <v>0</v>
      </c>
      <c r="O886" s="189">
        <f>'T11.Obj G, politicas, metas'!L886</f>
        <v>0</v>
      </c>
      <c r="P886" s="189">
        <f>'T11.Obj G, politicas, metas'!M886</f>
        <v>0</v>
      </c>
      <c r="Q886" s="150" t="str">
        <f>_xlfn.CONCAT("PLAN/PROGRAMA: ",'T12. Planes-program-proyect'!F886,"
","PROYECTO: ",'T12. Planes-program-proyect'!G886)</f>
        <v xml:space="preserve">PLAN/PROGRAMA: 
PROYECTO: </v>
      </c>
      <c r="R886" s="231">
        <f>+'T12. Planes-program-proyect'!I886</f>
        <v>0</v>
      </c>
    </row>
    <row r="887" spans="1:18" ht="38.25">
      <c r="A887" s="193" t="str">
        <f>+'T12. Planes-program-proyect'!O887</f>
        <v xml:space="preserve"> </v>
      </c>
      <c r="B887" s="193">
        <f>'T12. Planes-program-proyect'!K887</f>
        <v>0</v>
      </c>
      <c r="C887" s="193" t="str">
        <f t="shared" si="30"/>
        <v/>
      </c>
      <c r="D887" s="193">
        <f>'T12. Planes-program-proyect'!L887</f>
        <v>0</v>
      </c>
      <c r="E887" s="193" t="str">
        <f>'T12. Planes-program-proyect'!D887</f>
        <v>No existe una competencia definida</v>
      </c>
      <c r="F887" s="193">
        <f>'T12. Planes-program-proyect'!B887</f>
        <v>0</v>
      </c>
      <c r="G887" s="150">
        <f>'T11.Obj G, politicas, metas'!E887</f>
        <v>0</v>
      </c>
      <c r="H887" s="150">
        <f>'T11.Obj G, politicas, metas'!F887</f>
        <v>0</v>
      </c>
      <c r="I887" s="150">
        <f>+'T11.Obj G, politicas, metas'!G887</f>
        <v>0</v>
      </c>
      <c r="J887" s="189">
        <f>'T11.Obj G, politicas, metas'!H887</f>
        <v>0</v>
      </c>
      <c r="K887" s="189">
        <f>'T11.Obj G, politicas, metas'!I887</f>
        <v>0</v>
      </c>
      <c r="L887" s="189">
        <f t="shared" si="31"/>
        <v>0</v>
      </c>
      <c r="M887" s="189">
        <f>'T11.Obj G, politicas, metas'!J887</f>
        <v>0</v>
      </c>
      <c r="N887" s="189">
        <f>'T11.Obj G, politicas, metas'!K887</f>
        <v>0</v>
      </c>
      <c r="O887" s="189">
        <f>'T11.Obj G, politicas, metas'!L887</f>
        <v>0</v>
      </c>
      <c r="P887" s="189">
        <f>'T11.Obj G, politicas, metas'!M887</f>
        <v>0</v>
      </c>
      <c r="Q887" s="150" t="str">
        <f>_xlfn.CONCAT("PLAN/PROGRAMA: ",'T12. Planes-program-proyect'!F887,"
","PROYECTO: ",'T12. Planes-program-proyect'!G887)</f>
        <v xml:space="preserve">PLAN/PROGRAMA: 
PROYECTO: </v>
      </c>
      <c r="R887" s="231">
        <f>+'T12. Planes-program-proyect'!I887</f>
        <v>0</v>
      </c>
    </row>
    <row r="888" spans="1:18" ht="38.25">
      <c r="A888" s="193" t="str">
        <f>+'T12. Planes-program-proyect'!O888</f>
        <v xml:space="preserve"> </v>
      </c>
      <c r="B888" s="193">
        <f>'T12. Planes-program-proyect'!K888</f>
        <v>0</v>
      </c>
      <c r="C888" s="193" t="str">
        <f t="shared" si="30"/>
        <v/>
      </c>
      <c r="D888" s="193">
        <f>'T12. Planes-program-proyect'!L888</f>
        <v>0</v>
      </c>
      <c r="E888" s="193" t="str">
        <f>'T12. Planes-program-proyect'!D888</f>
        <v>No existe una competencia definida</v>
      </c>
      <c r="F888" s="193">
        <f>'T12. Planes-program-proyect'!B888</f>
        <v>0</v>
      </c>
      <c r="G888" s="150">
        <f>'T11.Obj G, politicas, metas'!E888</f>
        <v>0</v>
      </c>
      <c r="H888" s="150">
        <f>'T11.Obj G, politicas, metas'!F888</f>
        <v>0</v>
      </c>
      <c r="I888" s="150">
        <f>+'T11.Obj G, politicas, metas'!G888</f>
        <v>0</v>
      </c>
      <c r="J888" s="189">
        <f>'T11.Obj G, politicas, metas'!H888</f>
        <v>0</v>
      </c>
      <c r="K888" s="189">
        <f>'T11.Obj G, politicas, metas'!I888</f>
        <v>0</v>
      </c>
      <c r="L888" s="189">
        <f t="shared" si="31"/>
        <v>0</v>
      </c>
      <c r="M888" s="189">
        <f>'T11.Obj G, politicas, metas'!J888</f>
        <v>0</v>
      </c>
      <c r="N888" s="189">
        <f>'T11.Obj G, politicas, metas'!K888</f>
        <v>0</v>
      </c>
      <c r="O888" s="189">
        <f>'T11.Obj G, politicas, metas'!L888</f>
        <v>0</v>
      </c>
      <c r="P888" s="189">
        <f>'T11.Obj G, politicas, metas'!M888</f>
        <v>0</v>
      </c>
      <c r="Q888" s="150" t="str">
        <f>_xlfn.CONCAT("PLAN/PROGRAMA: ",'T12. Planes-program-proyect'!F888,"
","PROYECTO: ",'T12. Planes-program-proyect'!G888)</f>
        <v xml:space="preserve">PLAN/PROGRAMA: 
PROYECTO: </v>
      </c>
      <c r="R888" s="231">
        <f>+'T12. Planes-program-proyect'!I888</f>
        <v>0</v>
      </c>
    </row>
    <row r="889" spans="1:18" ht="38.25">
      <c r="A889" s="193" t="str">
        <f>+'T12. Planes-program-proyect'!O889</f>
        <v xml:space="preserve"> </v>
      </c>
      <c r="B889" s="193">
        <f>'T12. Planes-program-proyect'!K889</f>
        <v>0</v>
      </c>
      <c r="C889" s="193" t="str">
        <f t="shared" si="30"/>
        <v/>
      </c>
      <c r="D889" s="193">
        <f>'T12. Planes-program-proyect'!L889</f>
        <v>0</v>
      </c>
      <c r="E889" s="193" t="str">
        <f>'T12. Planes-program-proyect'!D889</f>
        <v>No existe una competencia definida</v>
      </c>
      <c r="F889" s="193">
        <f>'T12. Planes-program-proyect'!B889</f>
        <v>0</v>
      </c>
      <c r="G889" s="150">
        <f>'T11.Obj G, politicas, metas'!E889</f>
        <v>0</v>
      </c>
      <c r="H889" s="150">
        <f>'T11.Obj G, politicas, metas'!F889</f>
        <v>0</v>
      </c>
      <c r="I889" s="150">
        <f>+'T11.Obj G, politicas, metas'!G889</f>
        <v>0</v>
      </c>
      <c r="J889" s="189">
        <f>'T11.Obj G, politicas, metas'!H889</f>
        <v>0</v>
      </c>
      <c r="K889" s="189">
        <f>'T11.Obj G, politicas, metas'!I889</f>
        <v>0</v>
      </c>
      <c r="L889" s="189">
        <f t="shared" si="31"/>
        <v>0</v>
      </c>
      <c r="M889" s="189">
        <f>'T11.Obj G, politicas, metas'!J889</f>
        <v>0</v>
      </c>
      <c r="N889" s="189">
        <f>'T11.Obj G, politicas, metas'!K889</f>
        <v>0</v>
      </c>
      <c r="O889" s="189">
        <f>'T11.Obj G, politicas, metas'!L889</f>
        <v>0</v>
      </c>
      <c r="P889" s="189">
        <f>'T11.Obj G, politicas, metas'!M889</f>
        <v>0</v>
      </c>
      <c r="Q889" s="150" t="str">
        <f>_xlfn.CONCAT("PLAN/PROGRAMA: ",'T12. Planes-program-proyect'!F889,"
","PROYECTO: ",'T12. Planes-program-proyect'!G889)</f>
        <v xml:space="preserve">PLAN/PROGRAMA: 
PROYECTO: </v>
      </c>
      <c r="R889" s="231">
        <f>+'T12. Planes-program-proyect'!I889</f>
        <v>0</v>
      </c>
    </row>
    <row r="890" spans="1:18" ht="38.25">
      <c r="A890" s="193" t="str">
        <f>+'T12. Planes-program-proyect'!O890</f>
        <v xml:space="preserve"> </v>
      </c>
      <c r="B890" s="193">
        <f>'T12. Planes-program-proyect'!K890</f>
        <v>0</v>
      </c>
      <c r="C890" s="193" t="str">
        <f t="shared" si="30"/>
        <v/>
      </c>
      <c r="D890" s="193">
        <f>'T12. Planes-program-proyect'!L890</f>
        <v>0</v>
      </c>
      <c r="E890" s="193" t="str">
        <f>'T12. Planes-program-proyect'!D890</f>
        <v>No existe una competencia definida</v>
      </c>
      <c r="F890" s="193">
        <f>'T12. Planes-program-proyect'!B890</f>
        <v>0</v>
      </c>
      <c r="G890" s="150">
        <f>'T11.Obj G, politicas, metas'!E890</f>
        <v>0</v>
      </c>
      <c r="H890" s="150">
        <f>'T11.Obj G, politicas, metas'!F890</f>
        <v>0</v>
      </c>
      <c r="I890" s="150">
        <f>+'T11.Obj G, politicas, metas'!G890</f>
        <v>0</v>
      </c>
      <c r="J890" s="189">
        <f>'T11.Obj G, politicas, metas'!H890</f>
        <v>0</v>
      </c>
      <c r="K890" s="189">
        <f>'T11.Obj G, politicas, metas'!I890</f>
        <v>0</v>
      </c>
      <c r="L890" s="189">
        <f t="shared" si="31"/>
        <v>0</v>
      </c>
      <c r="M890" s="189">
        <f>'T11.Obj G, politicas, metas'!J890</f>
        <v>0</v>
      </c>
      <c r="N890" s="189">
        <f>'T11.Obj G, politicas, metas'!K890</f>
        <v>0</v>
      </c>
      <c r="O890" s="189">
        <f>'T11.Obj G, politicas, metas'!L890</f>
        <v>0</v>
      </c>
      <c r="P890" s="189">
        <f>'T11.Obj G, politicas, metas'!M890</f>
        <v>0</v>
      </c>
      <c r="Q890" s="150" t="str">
        <f>_xlfn.CONCAT("PLAN/PROGRAMA: ",'T12. Planes-program-proyect'!F890,"
","PROYECTO: ",'T12. Planes-program-proyect'!G890)</f>
        <v xml:space="preserve">PLAN/PROGRAMA: 
PROYECTO: </v>
      </c>
      <c r="R890" s="231">
        <f>+'T12. Planes-program-proyect'!I890</f>
        <v>0</v>
      </c>
    </row>
    <row r="891" spans="1:18" ht="38.25">
      <c r="A891" s="193" t="str">
        <f>+'T12. Planes-program-proyect'!O891</f>
        <v xml:space="preserve"> </v>
      </c>
      <c r="B891" s="193">
        <f>'T12. Planes-program-proyect'!K891</f>
        <v>0</v>
      </c>
      <c r="C891" s="193" t="str">
        <f t="shared" si="30"/>
        <v/>
      </c>
      <c r="D891" s="193">
        <f>'T12. Planes-program-proyect'!L891</f>
        <v>0</v>
      </c>
      <c r="E891" s="193" t="str">
        <f>'T12. Planes-program-proyect'!D891</f>
        <v>No existe una competencia definida</v>
      </c>
      <c r="F891" s="193">
        <f>'T12. Planes-program-proyect'!B891</f>
        <v>0</v>
      </c>
      <c r="G891" s="150">
        <f>'T11.Obj G, politicas, metas'!E891</f>
        <v>0</v>
      </c>
      <c r="H891" s="150">
        <f>'T11.Obj G, politicas, metas'!F891</f>
        <v>0</v>
      </c>
      <c r="I891" s="150">
        <f>+'T11.Obj G, politicas, metas'!G891</f>
        <v>0</v>
      </c>
      <c r="J891" s="189">
        <f>'T11.Obj G, politicas, metas'!H891</f>
        <v>0</v>
      </c>
      <c r="K891" s="189">
        <f>'T11.Obj G, politicas, metas'!I891</f>
        <v>0</v>
      </c>
      <c r="L891" s="189">
        <f t="shared" si="31"/>
        <v>0</v>
      </c>
      <c r="M891" s="189">
        <f>'T11.Obj G, politicas, metas'!J891</f>
        <v>0</v>
      </c>
      <c r="N891" s="189">
        <f>'T11.Obj G, politicas, metas'!K891</f>
        <v>0</v>
      </c>
      <c r="O891" s="189">
        <f>'T11.Obj G, politicas, metas'!L891</f>
        <v>0</v>
      </c>
      <c r="P891" s="189">
        <f>'T11.Obj G, politicas, metas'!M891</f>
        <v>0</v>
      </c>
      <c r="Q891" s="150" t="str">
        <f>_xlfn.CONCAT("PLAN/PROGRAMA: ",'T12. Planes-program-proyect'!F891,"
","PROYECTO: ",'T12. Planes-program-proyect'!G891)</f>
        <v xml:space="preserve">PLAN/PROGRAMA: 
PROYECTO: </v>
      </c>
      <c r="R891" s="231">
        <f>+'T12. Planes-program-proyect'!I891</f>
        <v>0</v>
      </c>
    </row>
    <row r="892" spans="1:18" ht="38.25">
      <c r="A892" s="193" t="str">
        <f>+'T12. Planes-program-proyect'!O892</f>
        <v xml:space="preserve"> </v>
      </c>
      <c r="B892" s="193">
        <f>'T12. Planes-program-proyect'!K892</f>
        <v>0</v>
      </c>
      <c r="C892" s="193" t="str">
        <f t="shared" si="30"/>
        <v/>
      </c>
      <c r="D892" s="193">
        <f>'T12. Planes-program-proyect'!L892</f>
        <v>0</v>
      </c>
      <c r="E892" s="193" t="str">
        <f>'T12. Planes-program-proyect'!D892</f>
        <v>No existe una competencia definida</v>
      </c>
      <c r="F892" s="193">
        <f>'T12. Planes-program-proyect'!B892</f>
        <v>0</v>
      </c>
      <c r="G892" s="150">
        <f>'T11.Obj G, politicas, metas'!E892</f>
        <v>0</v>
      </c>
      <c r="H892" s="150">
        <f>'T11.Obj G, politicas, metas'!F892</f>
        <v>0</v>
      </c>
      <c r="I892" s="150">
        <f>+'T11.Obj G, politicas, metas'!G892</f>
        <v>0</v>
      </c>
      <c r="J892" s="189">
        <f>'T11.Obj G, politicas, metas'!H892</f>
        <v>0</v>
      </c>
      <c r="K892" s="189">
        <f>'T11.Obj G, politicas, metas'!I892</f>
        <v>0</v>
      </c>
      <c r="L892" s="189">
        <f t="shared" si="31"/>
        <v>0</v>
      </c>
      <c r="M892" s="189">
        <f>'T11.Obj G, politicas, metas'!J892</f>
        <v>0</v>
      </c>
      <c r="N892" s="189">
        <f>'T11.Obj G, politicas, metas'!K892</f>
        <v>0</v>
      </c>
      <c r="O892" s="189">
        <f>'T11.Obj G, politicas, metas'!L892</f>
        <v>0</v>
      </c>
      <c r="P892" s="189">
        <f>'T11.Obj G, politicas, metas'!M892</f>
        <v>0</v>
      </c>
      <c r="Q892" s="150" t="str">
        <f>_xlfn.CONCAT("PLAN/PROGRAMA: ",'T12. Planes-program-proyect'!F892,"
","PROYECTO: ",'T12. Planes-program-proyect'!G892)</f>
        <v xml:space="preserve">PLAN/PROGRAMA: 
PROYECTO: </v>
      </c>
      <c r="R892" s="231">
        <f>+'T12. Planes-program-proyect'!I892</f>
        <v>0</v>
      </c>
    </row>
    <row r="893" spans="1:18" ht="38.25">
      <c r="A893" s="193" t="str">
        <f>+'T12. Planes-program-proyect'!O893</f>
        <v xml:space="preserve"> </v>
      </c>
      <c r="B893" s="193">
        <f>'T12. Planes-program-proyect'!K893</f>
        <v>0</v>
      </c>
      <c r="C893" s="193" t="str">
        <f t="shared" si="30"/>
        <v/>
      </c>
      <c r="D893" s="193">
        <f>'T12. Planes-program-proyect'!L893</f>
        <v>0</v>
      </c>
      <c r="E893" s="193" t="str">
        <f>'T12. Planes-program-proyect'!D893</f>
        <v>No existe una competencia definida</v>
      </c>
      <c r="F893" s="193">
        <f>'T12. Planes-program-proyect'!B893</f>
        <v>0</v>
      </c>
      <c r="G893" s="150">
        <f>'T11.Obj G, politicas, metas'!E893</f>
        <v>0</v>
      </c>
      <c r="H893" s="150">
        <f>'T11.Obj G, politicas, metas'!F893</f>
        <v>0</v>
      </c>
      <c r="I893" s="150">
        <f>+'T11.Obj G, politicas, metas'!G893</f>
        <v>0</v>
      </c>
      <c r="J893" s="189">
        <f>'T11.Obj G, politicas, metas'!H893</f>
        <v>0</v>
      </c>
      <c r="K893" s="189">
        <f>'T11.Obj G, politicas, metas'!I893</f>
        <v>0</v>
      </c>
      <c r="L893" s="189">
        <f t="shared" si="31"/>
        <v>0</v>
      </c>
      <c r="M893" s="189">
        <f>'T11.Obj G, politicas, metas'!J893</f>
        <v>0</v>
      </c>
      <c r="N893" s="189">
        <f>'T11.Obj G, politicas, metas'!K893</f>
        <v>0</v>
      </c>
      <c r="O893" s="189">
        <f>'T11.Obj G, politicas, metas'!L893</f>
        <v>0</v>
      </c>
      <c r="P893" s="189">
        <f>'T11.Obj G, politicas, metas'!M893</f>
        <v>0</v>
      </c>
      <c r="Q893" s="150" t="str">
        <f>_xlfn.CONCAT("PLAN/PROGRAMA: ",'T12. Planes-program-proyect'!F893,"
","PROYECTO: ",'T12. Planes-program-proyect'!G893)</f>
        <v xml:space="preserve">PLAN/PROGRAMA: 
PROYECTO: </v>
      </c>
      <c r="R893" s="231">
        <f>+'T12. Planes-program-proyect'!I893</f>
        <v>0</v>
      </c>
    </row>
    <row r="894" spans="1:18" ht="38.25">
      <c r="A894" s="193" t="str">
        <f>+'T12. Planes-program-proyect'!O894</f>
        <v xml:space="preserve"> </v>
      </c>
      <c r="B894" s="193">
        <f>'T12. Planes-program-proyect'!K894</f>
        <v>0</v>
      </c>
      <c r="C894" s="193" t="str">
        <f t="shared" si="30"/>
        <v/>
      </c>
      <c r="D894" s="193">
        <f>'T12. Planes-program-proyect'!L894</f>
        <v>0</v>
      </c>
      <c r="E894" s="193" t="str">
        <f>'T12. Planes-program-proyect'!D894</f>
        <v>No existe una competencia definida</v>
      </c>
      <c r="F894" s="193">
        <f>'T12. Planes-program-proyect'!B894</f>
        <v>0</v>
      </c>
      <c r="G894" s="150">
        <f>'T11.Obj G, politicas, metas'!E894</f>
        <v>0</v>
      </c>
      <c r="H894" s="150">
        <f>'T11.Obj G, politicas, metas'!F894</f>
        <v>0</v>
      </c>
      <c r="I894" s="150">
        <f>+'T11.Obj G, politicas, metas'!G894</f>
        <v>0</v>
      </c>
      <c r="J894" s="189">
        <f>'T11.Obj G, politicas, metas'!H894</f>
        <v>0</v>
      </c>
      <c r="K894" s="189">
        <f>'T11.Obj G, politicas, metas'!I894</f>
        <v>0</v>
      </c>
      <c r="L894" s="189">
        <f t="shared" si="31"/>
        <v>0</v>
      </c>
      <c r="M894" s="189">
        <f>'T11.Obj G, politicas, metas'!J894</f>
        <v>0</v>
      </c>
      <c r="N894" s="189">
        <f>'T11.Obj G, politicas, metas'!K894</f>
        <v>0</v>
      </c>
      <c r="O894" s="189">
        <f>'T11.Obj G, politicas, metas'!L894</f>
        <v>0</v>
      </c>
      <c r="P894" s="189">
        <f>'T11.Obj G, politicas, metas'!M894</f>
        <v>0</v>
      </c>
      <c r="Q894" s="150" t="str">
        <f>_xlfn.CONCAT("PLAN/PROGRAMA: ",'T12. Planes-program-proyect'!F894,"
","PROYECTO: ",'T12. Planes-program-proyect'!G894)</f>
        <v xml:space="preserve">PLAN/PROGRAMA: 
PROYECTO: </v>
      </c>
      <c r="R894" s="231">
        <f>+'T12. Planes-program-proyect'!I894</f>
        <v>0</v>
      </c>
    </row>
    <row r="895" spans="1:18" ht="38.25">
      <c r="A895" s="193" t="str">
        <f>+'T12. Planes-program-proyect'!O895</f>
        <v xml:space="preserve"> </v>
      </c>
      <c r="B895" s="193">
        <f>'T12. Planes-program-proyect'!K895</f>
        <v>0</v>
      </c>
      <c r="C895" s="193" t="str">
        <f t="shared" si="30"/>
        <v/>
      </c>
      <c r="D895" s="193">
        <f>'T12. Planes-program-proyect'!L895</f>
        <v>0</v>
      </c>
      <c r="E895" s="193" t="str">
        <f>'T12. Planes-program-proyect'!D895</f>
        <v>No existe una competencia definida</v>
      </c>
      <c r="F895" s="193">
        <f>'T12. Planes-program-proyect'!B895</f>
        <v>0</v>
      </c>
      <c r="G895" s="150">
        <f>'T11.Obj G, politicas, metas'!E895</f>
        <v>0</v>
      </c>
      <c r="H895" s="150">
        <f>'T11.Obj G, politicas, metas'!F895</f>
        <v>0</v>
      </c>
      <c r="I895" s="150">
        <f>+'T11.Obj G, politicas, metas'!G895</f>
        <v>0</v>
      </c>
      <c r="J895" s="189">
        <f>'T11.Obj G, politicas, metas'!H895</f>
        <v>0</v>
      </c>
      <c r="K895" s="189">
        <f>'T11.Obj G, politicas, metas'!I895</f>
        <v>0</v>
      </c>
      <c r="L895" s="189">
        <f t="shared" si="31"/>
        <v>0</v>
      </c>
      <c r="M895" s="189">
        <f>'T11.Obj G, politicas, metas'!J895</f>
        <v>0</v>
      </c>
      <c r="N895" s="189">
        <f>'T11.Obj G, politicas, metas'!K895</f>
        <v>0</v>
      </c>
      <c r="O895" s="189">
        <f>'T11.Obj G, politicas, metas'!L895</f>
        <v>0</v>
      </c>
      <c r="P895" s="189">
        <f>'T11.Obj G, politicas, metas'!M895</f>
        <v>0</v>
      </c>
      <c r="Q895" s="150" t="str">
        <f>_xlfn.CONCAT("PLAN/PROGRAMA: ",'T12. Planes-program-proyect'!F895,"
","PROYECTO: ",'T12. Planes-program-proyect'!G895)</f>
        <v xml:space="preserve">PLAN/PROGRAMA: 
PROYECTO: </v>
      </c>
      <c r="R895" s="231">
        <f>+'T12. Planes-program-proyect'!I895</f>
        <v>0</v>
      </c>
    </row>
    <row r="896" spans="1:18" ht="38.25">
      <c r="A896" s="193" t="str">
        <f>+'T12. Planes-program-proyect'!O896</f>
        <v xml:space="preserve"> </v>
      </c>
      <c r="B896" s="193">
        <f>'T12. Planes-program-proyect'!K896</f>
        <v>0</v>
      </c>
      <c r="C896" s="193" t="str">
        <f t="shared" si="30"/>
        <v/>
      </c>
      <c r="D896" s="193">
        <f>'T12. Planes-program-proyect'!L896</f>
        <v>0</v>
      </c>
      <c r="E896" s="193" t="str">
        <f>'T12. Planes-program-proyect'!D896</f>
        <v>No existe una competencia definida</v>
      </c>
      <c r="F896" s="193">
        <f>'T12. Planes-program-proyect'!B896</f>
        <v>0</v>
      </c>
      <c r="G896" s="150">
        <f>'T11.Obj G, politicas, metas'!E896</f>
        <v>0</v>
      </c>
      <c r="H896" s="150">
        <f>'T11.Obj G, politicas, metas'!F896</f>
        <v>0</v>
      </c>
      <c r="I896" s="150">
        <f>+'T11.Obj G, politicas, metas'!G896</f>
        <v>0</v>
      </c>
      <c r="J896" s="189">
        <f>'T11.Obj G, politicas, metas'!H896</f>
        <v>0</v>
      </c>
      <c r="K896" s="189">
        <f>'T11.Obj G, politicas, metas'!I896</f>
        <v>0</v>
      </c>
      <c r="L896" s="189">
        <f t="shared" si="31"/>
        <v>0</v>
      </c>
      <c r="M896" s="189">
        <f>'T11.Obj G, politicas, metas'!J896</f>
        <v>0</v>
      </c>
      <c r="N896" s="189">
        <f>'T11.Obj G, politicas, metas'!K896</f>
        <v>0</v>
      </c>
      <c r="O896" s="189">
        <f>'T11.Obj G, politicas, metas'!L896</f>
        <v>0</v>
      </c>
      <c r="P896" s="189">
        <f>'T11.Obj G, politicas, metas'!M896</f>
        <v>0</v>
      </c>
      <c r="Q896" s="150" t="str">
        <f>_xlfn.CONCAT("PLAN/PROGRAMA: ",'T12. Planes-program-proyect'!F896,"
","PROYECTO: ",'T12. Planes-program-proyect'!G896)</f>
        <v xml:space="preserve">PLAN/PROGRAMA: 
PROYECTO: </v>
      </c>
      <c r="R896" s="231">
        <f>+'T12. Planes-program-proyect'!I896</f>
        <v>0</v>
      </c>
    </row>
    <row r="897" spans="1:18" ht="38.25">
      <c r="A897" s="193" t="str">
        <f>+'T12. Planes-program-proyect'!O897</f>
        <v xml:space="preserve"> </v>
      </c>
      <c r="B897" s="193">
        <f>'T12. Planes-program-proyect'!K897</f>
        <v>0</v>
      </c>
      <c r="C897" s="193" t="str">
        <f t="shared" si="30"/>
        <v/>
      </c>
      <c r="D897" s="193">
        <f>'T12. Planes-program-proyect'!L897</f>
        <v>0</v>
      </c>
      <c r="E897" s="193" t="str">
        <f>'T12. Planes-program-proyect'!D897</f>
        <v>No existe una competencia definida</v>
      </c>
      <c r="F897" s="193">
        <f>'T12. Planes-program-proyect'!B897</f>
        <v>0</v>
      </c>
      <c r="G897" s="150">
        <f>'T11.Obj G, politicas, metas'!E897</f>
        <v>0</v>
      </c>
      <c r="H897" s="150">
        <f>'T11.Obj G, politicas, metas'!F897</f>
        <v>0</v>
      </c>
      <c r="I897" s="150">
        <f>+'T11.Obj G, politicas, metas'!G897</f>
        <v>0</v>
      </c>
      <c r="J897" s="189">
        <f>'T11.Obj G, politicas, metas'!H897</f>
        <v>0</v>
      </c>
      <c r="K897" s="189">
        <f>'T11.Obj G, politicas, metas'!I897</f>
        <v>0</v>
      </c>
      <c r="L897" s="189">
        <f t="shared" si="31"/>
        <v>0</v>
      </c>
      <c r="M897" s="189">
        <f>'T11.Obj G, politicas, metas'!J897</f>
        <v>0</v>
      </c>
      <c r="N897" s="189">
        <f>'T11.Obj G, politicas, metas'!K897</f>
        <v>0</v>
      </c>
      <c r="O897" s="189">
        <f>'T11.Obj G, politicas, metas'!L897</f>
        <v>0</v>
      </c>
      <c r="P897" s="189">
        <f>'T11.Obj G, politicas, metas'!M897</f>
        <v>0</v>
      </c>
      <c r="Q897" s="150" t="str">
        <f>_xlfn.CONCAT("PLAN/PROGRAMA: ",'T12. Planes-program-proyect'!F897,"
","PROYECTO: ",'T12. Planes-program-proyect'!G897)</f>
        <v xml:space="preserve">PLAN/PROGRAMA: 
PROYECTO: </v>
      </c>
      <c r="R897" s="231">
        <f>+'T12. Planes-program-proyect'!I897</f>
        <v>0</v>
      </c>
    </row>
    <row r="898" spans="1:18" ht="38.25">
      <c r="A898" s="193" t="str">
        <f>+'T12. Planes-program-proyect'!O898</f>
        <v xml:space="preserve"> </v>
      </c>
      <c r="B898" s="193">
        <f>'T12. Planes-program-proyect'!K898</f>
        <v>0</v>
      </c>
      <c r="C898" s="193" t="str">
        <f t="shared" si="30"/>
        <v/>
      </c>
      <c r="D898" s="193">
        <f>'T12. Planes-program-proyect'!L898</f>
        <v>0</v>
      </c>
      <c r="E898" s="193" t="str">
        <f>'T12. Planes-program-proyect'!D898</f>
        <v>No existe una competencia definida</v>
      </c>
      <c r="F898" s="193">
        <f>'T12. Planes-program-proyect'!B898</f>
        <v>0</v>
      </c>
      <c r="G898" s="150">
        <f>'T11.Obj G, politicas, metas'!E898</f>
        <v>0</v>
      </c>
      <c r="H898" s="150">
        <f>'T11.Obj G, politicas, metas'!F898</f>
        <v>0</v>
      </c>
      <c r="I898" s="150">
        <f>+'T11.Obj G, politicas, metas'!G898</f>
        <v>0</v>
      </c>
      <c r="J898" s="189">
        <f>'T11.Obj G, politicas, metas'!H898</f>
        <v>0</v>
      </c>
      <c r="K898" s="189">
        <f>'T11.Obj G, politicas, metas'!I898</f>
        <v>0</v>
      </c>
      <c r="L898" s="189">
        <f t="shared" si="31"/>
        <v>0</v>
      </c>
      <c r="M898" s="189">
        <f>'T11.Obj G, politicas, metas'!J898</f>
        <v>0</v>
      </c>
      <c r="N898" s="189">
        <f>'T11.Obj G, politicas, metas'!K898</f>
        <v>0</v>
      </c>
      <c r="O898" s="189">
        <f>'T11.Obj G, politicas, metas'!L898</f>
        <v>0</v>
      </c>
      <c r="P898" s="189">
        <f>'T11.Obj G, politicas, metas'!M898</f>
        <v>0</v>
      </c>
      <c r="Q898" s="150" t="str">
        <f>_xlfn.CONCAT("PLAN/PROGRAMA: ",'T12. Planes-program-proyect'!F898,"
","PROYECTO: ",'T12. Planes-program-proyect'!G898)</f>
        <v xml:space="preserve">PLAN/PROGRAMA: 
PROYECTO: </v>
      </c>
      <c r="R898" s="231">
        <f>+'T12. Planes-program-proyect'!I898</f>
        <v>0</v>
      </c>
    </row>
    <row r="899" spans="1:18" ht="38.25">
      <c r="A899" s="193" t="str">
        <f>+'T12. Planes-program-proyect'!O899</f>
        <v xml:space="preserve"> </v>
      </c>
      <c r="B899" s="193">
        <f>'T12. Planes-program-proyect'!K899</f>
        <v>0</v>
      </c>
      <c r="C899" s="193" t="str">
        <f t="shared" si="30"/>
        <v/>
      </c>
      <c r="D899" s="193">
        <f>'T12. Planes-program-proyect'!L899</f>
        <v>0</v>
      </c>
      <c r="E899" s="193" t="str">
        <f>'T12. Planes-program-proyect'!D899</f>
        <v>No existe una competencia definida</v>
      </c>
      <c r="F899" s="193">
        <f>'T12. Planes-program-proyect'!B899</f>
        <v>0</v>
      </c>
      <c r="G899" s="150">
        <f>'T11.Obj G, politicas, metas'!E899</f>
        <v>0</v>
      </c>
      <c r="H899" s="150">
        <f>'T11.Obj G, politicas, metas'!F899</f>
        <v>0</v>
      </c>
      <c r="I899" s="150">
        <f>+'T11.Obj G, politicas, metas'!G899</f>
        <v>0</v>
      </c>
      <c r="J899" s="189">
        <f>'T11.Obj G, politicas, metas'!H899</f>
        <v>0</v>
      </c>
      <c r="K899" s="189">
        <f>'T11.Obj G, politicas, metas'!I899</f>
        <v>0</v>
      </c>
      <c r="L899" s="189">
        <f t="shared" si="31"/>
        <v>0</v>
      </c>
      <c r="M899" s="189">
        <f>'T11.Obj G, politicas, metas'!J899</f>
        <v>0</v>
      </c>
      <c r="N899" s="189">
        <f>'T11.Obj G, politicas, metas'!K899</f>
        <v>0</v>
      </c>
      <c r="O899" s="189">
        <f>'T11.Obj G, politicas, metas'!L899</f>
        <v>0</v>
      </c>
      <c r="P899" s="189">
        <f>'T11.Obj G, politicas, metas'!M899</f>
        <v>0</v>
      </c>
      <c r="Q899" s="150" t="str">
        <f>_xlfn.CONCAT("PLAN/PROGRAMA: ",'T12. Planes-program-proyect'!F899,"
","PROYECTO: ",'T12. Planes-program-proyect'!G899)</f>
        <v xml:space="preserve">PLAN/PROGRAMA: 
PROYECTO: </v>
      </c>
      <c r="R899" s="231">
        <f>+'T12. Planes-program-proyect'!I899</f>
        <v>0</v>
      </c>
    </row>
    <row r="900" spans="1:18" ht="38.25">
      <c r="A900" s="193" t="str">
        <f>+'T12. Planes-program-proyect'!O900</f>
        <v xml:space="preserve"> </v>
      </c>
      <c r="B900" s="193">
        <f>'T12. Planes-program-proyect'!K900</f>
        <v>0</v>
      </c>
      <c r="C900" s="193" t="str">
        <f t="shared" si="30"/>
        <v/>
      </c>
      <c r="D900" s="193">
        <f>'T12. Planes-program-proyect'!L900</f>
        <v>0</v>
      </c>
      <c r="E900" s="193" t="str">
        <f>'T12. Planes-program-proyect'!D900</f>
        <v>No existe una competencia definida</v>
      </c>
      <c r="F900" s="193">
        <f>'T12. Planes-program-proyect'!B900</f>
        <v>0</v>
      </c>
      <c r="G900" s="150">
        <f>'T11.Obj G, politicas, metas'!E900</f>
        <v>0</v>
      </c>
      <c r="H900" s="150">
        <f>'T11.Obj G, politicas, metas'!F900</f>
        <v>0</v>
      </c>
      <c r="I900" s="150">
        <f>+'T11.Obj G, politicas, metas'!G900</f>
        <v>0</v>
      </c>
      <c r="J900" s="189">
        <f>'T11.Obj G, politicas, metas'!H900</f>
        <v>0</v>
      </c>
      <c r="K900" s="189">
        <f>'T11.Obj G, politicas, metas'!I900</f>
        <v>0</v>
      </c>
      <c r="L900" s="189">
        <f t="shared" si="31"/>
        <v>0</v>
      </c>
      <c r="M900" s="189">
        <f>'T11.Obj G, politicas, metas'!J900</f>
        <v>0</v>
      </c>
      <c r="N900" s="189">
        <f>'T11.Obj G, politicas, metas'!K900</f>
        <v>0</v>
      </c>
      <c r="O900" s="189">
        <f>'T11.Obj G, politicas, metas'!L900</f>
        <v>0</v>
      </c>
      <c r="P900" s="189">
        <f>'T11.Obj G, politicas, metas'!M900</f>
        <v>0</v>
      </c>
      <c r="Q900" s="150" t="str">
        <f>_xlfn.CONCAT("PLAN/PROGRAMA: ",'T12. Planes-program-proyect'!F900,"
","PROYECTO: ",'T12. Planes-program-proyect'!G900)</f>
        <v xml:space="preserve">PLAN/PROGRAMA: 
PROYECTO: </v>
      </c>
      <c r="R900" s="231">
        <f>+'T12. Planes-program-proyect'!I900</f>
        <v>0</v>
      </c>
    </row>
    <row r="901" spans="1:18" ht="38.25">
      <c r="A901" s="193" t="str">
        <f>+'T12. Planes-program-proyect'!O901</f>
        <v xml:space="preserve"> </v>
      </c>
      <c r="B901" s="193">
        <f>'T12. Planes-program-proyect'!K901</f>
        <v>0</v>
      </c>
      <c r="C901" s="193" t="str">
        <f t="shared" ref="C901:C964" si="32">IFERROR(VLOOKUP(B901,$AF$4:$AG$13,2,0),"")</f>
        <v/>
      </c>
      <c r="D901" s="193">
        <f>'T12. Planes-program-proyect'!L901</f>
        <v>0</v>
      </c>
      <c r="E901" s="193" t="str">
        <f>'T12. Planes-program-proyect'!D901</f>
        <v>No existe una competencia definida</v>
      </c>
      <c r="F901" s="193">
        <f>'T12. Planes-program-proyect'!B901</f>
        <v>0</v>
      </c>
      <c r="G901" s="150">
        <f>'T11.Obj G, politicas, metas'!E901</f>
        <v>0</v>
      </c>
      <c r="H901" s="150">
        <f>'T11.Obj G, politicas, metas'!F901</f>
        <v>0</v>
      </c>
      <c r="I901" s="150">
        <f>+'T11.Obj G, politicas, metas'!G901</f>
        <v>0</v>
      </c>
      <c r="J901" s="189">
        <f>'T11.Obj G, politicas, metas'!H901</f>
        <v>0</v>
      </c>
      <c r="K901" s="189">
        <f>'T11.Obj G, politicas, metas'!I901</f>
        <v>0</v>
      </c>
      <c r="L901" s="189">
        <f t="shared" ref="L901:L964" si="33">+K901+S901</f>
        <v>0</v>
      </c>
      <c r="M901" s="189">
        <f>'T11.Obj G, politicas, metas'!J901</f>
        <v>0</v>
      </c>
      <c r="N901" s="189">
        <f>'T11.Obj G, politicas, metas'!K901</f>
        <v>0</v>
      </c>
      <c r="O901" s="189">
        <f>'T11.Obj G, politicas, metas'!L901</f>
        <v>0</v>
      </c>
      <c r="P901" s="189">
        <f>'T11.Obj G, politicas, metas'!M901</f>
        <v>0</v>
      </c>
      <c r="Q901" s="150" t="str">
        <f>_xlfn.CONCAT("PLAN/PROGRAMA: ",'T12. Planes-program-proyect'!F901,"
","PROYECTO: ",'T12. Planes-program-proyect'!G901)</f>
        <v xml:space="preserve">PLAN/PROGRAMA: 
PROYECTO: </v>
      </c>
      <c r="R901" s="231">
        <f>+'T12. Planes-program-proyect'!I901</f>
        <v>0</v>
      </c>
    </row>
    <row r="902" spans="1:18" ht="38.25">
      <c r="A902" s="193" t="str">
        <f>+'T12. Planes-program-proyect'!O902</f>
        <v xml:space="preserve"> </v>
      </c>
      <c r="B902" s="193">
        <f>'T12. Planes-program-proyect'!K902</f>
        <v>0</v>
      </c>
      <c r="C902" s="193" t="str">
        <f t="shared" si="32"/>
        <v/>
      </c>
      <c r="D902" s="193">
        <f>'T12. Planes-program-proyect'!L902</f>
        <v>0</v>
      </c>
      <c r="E902" s="193" t="str">
        <f>'T12. Planes-program-proyect'!D902</f>
        <v>No existe una competencia definida</v>
      </c>
      <c r="F902" s="193">
        <f>'T12. Planes-program-proyect'!B902</f>
        <v>0</v>
      </c>
      <c r="G902" s="150">
        <f>'T11.Obj G, politicas, metas'!E902</f>
        <v>0</v>
      </c>
      <c r="H902" s="150">
        <f>'T11.Obj G, politicas, metas'!F902</f>
        <v>0</v>
      </c>
      <c r="I902" s="150">
        <f>+'T11.Obj G, politicas, metas'!G902</f>
        <v>0</v>
      </c>
      <c r="J902" s="189">
        <f>'T11.Obj G, politicas, metas'!H902</f>
        <v>0</v>
      </c>
      <c r="K902" s="189">
        <f>'T11.Obj G, politicas, metas'!I902</f>
        <v>0</v>
      </c>
      <c r="L902" s="189">
        <f t="shared" si="33"/>
        <v>0</v>
      </c>
      <c r="M902" s="189">
        <f>'T11.Obj G, politicas, metas'!J902</f>
        <v>0</v>
      </c>
      <c r="N902" s="189">
        <f>'T11.Obj G, politicas, metas'!K902</f>
        <v>0</v>
      </c>
      <c r="O902" s="189">
        <f>'T11.Obj G, politicas, metas'!L902</f>
        <v>0</v>
      </c>
      <c r="P902" s="189">
        <f>'T11.Obj G, politicas, metas'!M902</f>
        <v>0</v>
      </c>
      <c r="Q902" s="150" t="str">
        <f>_xlfn.CONCAT("PLAN/PROGRAMA: ",'T12. Planes-program-proyect'!F902,"
","PROYECTO: ",'T12. Planes-program-proyect'!G902)</f>
        <v xml:space="preserve">PLAN/PROGRAMA: 
PROYECTO: </v>
      </c>
      <c r="R902" s="231">
        <f>+'T12. Planes-program-proyect'!I902</f>
        <v>0</v>
      </c>
    </row>
    <row r="903" spans="1:18" ht="38.25">
      <c r="A903" s="193" t="str">
        <f>+'T12. Planes-program-proyect'!O903</f>
        <v xml:space="preserve"> </v>
      </c>
      <c r="B903" s="193">
        <f>'T12. Planes-program-proyect'!K903</f>
        <v>0</v>
      </c>
      <c r="C903" s="193" t="str">
        <f t="shared" si="32"/>
        <v/>
      </c>
      <c r="D903" s="193">
        <f>'T12. Planes-program-proyect'!L903</f>
        <v>0</v>
      </c>
      <c r="E903" s="193" t="str">
        <f>'T12. Planes-program-proyect'!D903</f>
        <v>No existe una competencia definida</v>
      </c>
      <c r="F903" s="193">
        <f>'T12. Planes-program-proyect'!B903</f>
        <v>0</v>
      </c>
      <c r="G903" s="150">
        <f>'T11.Obj G, politicas, metas'!E903</f>
        <v>0</v>
      </c>
      <c r="H903" s="150">
        <f>'T11.Obj G, politicas, metas'!F903</f>
        <v>0</v>
      </c>
      <c r="I903" s="150">
        <f>+'T11.Obj G, politicas, metas'!G903</f>
        <v>0</v>
      </c>
      <c r="J903" s="189">
        <f>'T11.Obj G, politicas, metas'!H903</f>
        <v>0</v>
      </c>
      <c r="K903" s="189">
        <f>'T11.Obj G, politicas, metas'!I903</f>
        <v>0</v>
      </c>
      <c r="L903" s="189">
        <f t="shared" si="33"/>
        <v>0</v>
      </c>
      <c r="M903" s="189">
        <f>'T11.Obj G, politicas, metas'!J903</f>
        <v>0</v>
      </c>
      <c r="N903" s="189">
        <f>'T11.Obj G, politicas, metas'!K903</f>
        <v>0</v>
      </c>
      <c r="O903" s="189">
        <f>'T11.Obj G, politicas, metas'!L903</f>
        <v>0</v>
      </c>
      <c r="P903" s="189">
        <f>'T11.Obj G, politicas, metas'!M903</f>
        <v>0</v>
      </c>
      <c r="Q903" s="150" t="str">
        <f>_xlfn.CONCAT("PLAN/PROGRAMA: ",'T12. Planes-program-proyect'!F903,"
","PROYECTO: ",'T12. Planes-program-proyect'!G903)</f>
        <v xml:space="preserve">PLAN/PROGRAMA: 
PROYECTO: </v>
      </c>
      <c r="R903" s="231">
        <f>+'T12. Planes-program-proyect'!I903</f>
        <v>0</v>
      </c>
    </row>
    <row r="904" spans="1:18" ht="38.25">
      <c r="A904" s="193" t="str">
        <f>+'T12. Planes-program-proyect'!O904</f>
        <v xml:space="preserve"> </v>
      </c>
      <c r="B904" s="193">
        <f>'T12. Planes-program-proyect'!K904</f>
        <v>0</v>
      </c>
      <c r="C904" s="193" t="str">
        <f t="shared" si="32"/>
        <v/>
      </c>
      <c r="D904" s="193">
        <f>'T12. Planes-program-proyect'!L904</f>
        <v>0</v>
      </c>
      <c r="E904" s="193" t="str">
        <f>'T12. Planes-program-proyect'!D904</f>
        <v>No existe una competencia definida</v>
      </c>
      <c r="F904" s="193">
        <f>'T12. Planes-program-proyect'!B904</f>
        <v>0</v>
      </c>
      <c r="G904" s="150">
        <f>'T11.Obj G, politicas, metas'!E904</f>
        <v>0</v>
      </c>
      <c r="H904" s="150">
        <f>'T11.Obj G, politicas, metas'!F904</f>
        <v>0</v>
      </c>
      <c r="I904" s="150">
        <f>+'T11.Obj G, politicas, metas'!G904</f>
        <v>0</v>
      </c>
      <c r="J904" s="189">
        <f>'T11.Obj G, politicas, metas'!H904</f>
        <v>0</v>
      </c>
      <c r="K904" s="189">
        <f>'T11.Obj G, politicas, metas'!I904</f>
        <v>0</v>
      </c>
      <c r="L904" s="189">
        <f t="shared" si="33"/>
        <v>0</v>
      </c>
      <c r="M904" s="189">
        <f>'T11.Obj G, politicas, metas'!J904</f>
        <v>0</v>
      </c>
      <c r="N904" s="189">
        <f>'T11.Obj G, politicas, metas'!K904</f>
        <v>0</v>
      </c>
      <c r="O904" s="189">
        <f>'T11.Obj G, politicas, metas'!L904</f>
        <v>0</v>
      </c>
      <c r="P904" s="189">
        <f>'T11.Obj G, politicas, metas'!M904</f>
        <v>0</v>
      </c>
      <c r="Q904" s="150" t="str">
        <f>_xlfn.CONCAT("PLAN/PROGRAMA: ",'T12. Planes-program-proyect'!F904,"
","PROYECTO: ",'T12. Planes-program-proyect'!G904)</f>
        <v xml:space="preserve">PLAN/PROGRAMA: 
PROYECTO: </v>
      </c>
      <c r="R904" s="231">
        <f>+'T12. Planes-program-proyect'!I904</f>
        <v>0</v>
      </c>
    </row>
    <row r="905" spans="1:18" ht="38.25">
      <c r="A905" s="193" t="str">
        <f>+'T12. Planes-program-proyect'!O905</f>
        <v xml:space="preserve"> </v>
      </c>
      <c r="B905" s="193">
        <f>'T12. Planes-program-proyect'!K905</f>
        <v>0</v>
      </c>
      <c r="C905" s="193" t="str">
        <f t="shared" si="32"/>
        <v/>
      </c>
      <c r="D905" s="193">
        <f>'T12. Planes-program-proyect'!L905</f>
        <v>0</v>
      </c>
      <c r="E905" s="193" t="str">
        <f>'T12. Planes-program-proyect'!D905</f>
        <v>No existe una competencia definida</v>
      </c>
      <c r="F905" s="193">
        <f>'T12. Planes-program-proyect'!B905</f>
        <v>0</v>
      </c>
      <c r="G905" s="150">
        <f>'T11.Obj G, politicas, metas'!E905</f>
        <v>0</v>
      </c>
      <c r="H905" s="150">
        <f>'T11.Obj G, politicas, metas'!F905</f>
        <v>0</v>
      </c>
      <c r="I905" s="150">
        <f>+'T11.Obj G, politicas, metas'!G905</f>
        <v>0</v>
      </c>
      <c r="J905" s="189">
        <f>'T11.Obj G, politicas, metas'!H905</f>
        <v>0</v>
      </c>
      <c r="K905" s="189">
        <f>'T11.Obj G, politicas, metas'!I905</f>
        <v>0</v>
      </c>
      <c r="L905" s="189">
        <f t="shared" si="33"/>
        <v>0</v>
      </c>
      <c r="M905" s="189">
        <f>'T11.Obj G, politicas, metas'!J905</f>
        <v>0</v>
      </c>
      <c r="N905" s="189">
        <f>'T11.Obj G, politicas, metas'!K905</f>
        <v>0</v>
      </c>
      <c r="O905" s="189">
        <f>'T11.Obj G, politicas, metas'!L905</f>
        <v>0</v>
      </c>
      <c r="P905" s="189">
        <f>'T11.Obj G, politicas, metas'!M905</f>
        <v>0</v>
      </c>
      <c r="Q905" s="150" t="str">
        <f>_xlfn.CONCAT("PLAN/PROGRAMA: ",'T12. Planes-program-proyect'!F905,"
","PROYECTO: ",'T12. Planes-program-proyect'!G905)</f>
        <v xml:space="preserve">PLAN/PROGRAMA: 
PROYECTO: </v>
      </c>
      <c r="R905" s="231">
        <f>+'T12. Planes-program-proyect'!I905</f>
        <v>0</v>
      </c>
    </row>
    <row r="906" spans="1:18" ht="38.25">
      <c r="A906" s="193" t="str">
        <f>+'T12. Planes-program-proyect'!O906</f>
        <v xml:space="preserve"> </v>
      </c>
      <c r="B906" s="193">
        <f>'T12. Planes-program-proyect'!K906</f>
        <v>0</v>
      </c>
      <c r="C906" s="193" t="str">
        <f t="shared" si="32"/>
        <v/>
      </c>
      <c r="D906" s="193">
        <f>'T12. Planes-program-proyect'!L906</f>
        <v>0</v>
      </c>
      <c r="E906" s="193" t="str">
        <f>'T12. Planes-program-proyect'!D906</f>
        <v>No existe una competencia definida</v>
      </c>
      <c r="F906" s="193">
        <f>'T12. Planes-program-proyect'!B906</f>
        <v>0</v>
      </c>
      <c r="G906" s="150">
        <f>'T11.Obj G, politicas, metas'!E906</f>
        <v>0</v>
      </c>
      <c r="H906" s="150">
        <f>'T11.Obj G, politicas, metas'!F906</f>
        <v>0</v>
      </c>
      <c r="I906" s="150">
        <f>+'T11.Obj G, politicas, metas'!G906</f>
        <v>0</v>
      </c>
      <c r="J906" s="189">
        <f>'T11.Obj G, politicas, metas'!H906</f>
        <v>0</v>
      </c>
      <c r="K906" s="189">
        <f>'T11.Obj G, politicas, metas'!I906</f>
        <v>0</v>
      </c>
      <c r="L906" s="189">
        <f t="shared" si="33"/>
        <v>0</v>
      </c>
      <c r="M906" s="189">
        <f>'T11.Obj G, politicas, metas'!J906</f>
        <v>0</v>
      </c>
      <c r="N906" s="189">
        <f>'T11.Obj G, politicas, metas'!K906</f>
        <v>0</v>
      </c>
      <c r="O906" s="189">
        <f>'T11.Obj G, politicas, metas'!L906</f>
        <v>0</v>
      </c>
      <c r="P906" s="189">
        <f>'T11.Obj G, politicas, metas'!M906</f>
        <v>0</v>
      </c>
      <c r="Q906" s="150" t="str">
        <f>_xlfn.CONCAT("PLAN/PROGRAMA: ",'T12. Planes-program-proyect'!F906,"
","PROYECTO: ",'T12. Planes-program-proyect'!G906)</f>
        <v xml:space="preserve">PLAN/PROGRAMA: 
PROYECTO: </v>
      </c>
      <c r="R906" s="231">
        <f>+'T12. Planes-program-proyect'!I906</f>
        <v>0</v>
      </c>
    </row>
    <row r="907" spans="1:18" ht="38.25">
      <c r="A907" s="193" t="str">
        <f>+'T12. Planes-program-proyect'!O907</f>
        <v xml:space="preserve"> </v>
      </c>
      <c r="B907" s="193">
        <f>'T12. Planes-program-proyect'!K907</f>
        <v>0</v>
      </c>
      <c r="C907" s="193" t="str">
        <f t="shared" si="32"/>
        <v/>
      </c>
      <c r="D907" s="193">
        <f>'T12. Planes-program-proyect'!L907</f>
        <v>0</v>
      </c>
      <c r="E907" s="193" t="str">
        <f>'T12. Planes-program-proyect'!D907</f>
        <v>No existe una competencia definida</v>
      </c>
      <c r="F907" s="193">
        <f>'T12. Planes-program-proyect'!B907</f>
        <v>0</v>
      </c>
      <c r="G907" s="150">
        <f>'T11.Obj G, politicas, metas'!E907</f>
        <v>0</v>
      </c>
      <c r="H907" s="150">
        <f>'T11.Obj G, politicas, metas'!F907</f>
        <v>0</v>
      </c>
      <c r="I907" s="150">
        <f>+'T11.Obj G, politicas, metas'!G907</f>
        <v>0</v>
      </c>
      <c r="J907" s="189">
        <f>'T11.Obj G, politicas, metas'!H907</f>
        <v>0</v>
      </c>
      <c r="K907" s="189">
        <f>'T11.Obj G, politicas, metas'!I907</f>
        <v>0</v>
      </c>
      <c r="L907" s="189">
        <f t="shared" si="33"/>
        <v>0</v>
      </c>
      <c r="M907" s="189">
        <f>'T11.Obj G, politicas, metas'!J907</f>
        <v>0</v>
      </c>
      <c r="N907" s="189">
        <f>'T11.Obj G, politicas, metas'!K907</f>
        <v>0</v>
      </c>
      <c r="O907" s="189">
        <f>'T11.Obj G, politicas, metas'!L907</f>
        <v>0</v>
      </c>
      <c r="P907" s="189">
        <f>'T11.Obj G, politicas, metas'!M907</f>
        <v>0</v>
      </c>
      <c r="Q907" s="150" t="str">
        <f>_xlfn.CONCAT("PLAN/PROGRAMA: ",'T12. Planes-program-proyect'!F907,"
","PROYECTO: ",'T12. Planes-program-proyect'!G907)</f>
        <v xml:space="preserve">PLAN/PROGRAMA: 
PROYECTO: </v>
      </c>
      <c r="R907" s="231">
        <f>+'T12. Planes-program-proyect'!I907</f>
        <v>0</v>
      </c>
    </row>
    <row r="908" spans="1:18" ht="38.25">
      <c r="A908" s="193" t="str">
        <f>+'T12. Planes-program-proyect'!O908</f>
        <v xml:space="preserve"> </v>
      </c>
      <c r="B908" s="193">
        <f>'T12. Planes-program-proyect'!K908</f>
        <v>0</v>
      </c>
      <c r="C908" s="193" t="str">
        <f t="shared" si="32"/>
        <v/>
      </c>
      <c r="D908" s="193">
        <f>'T12. Planes-program-proyect'!L908</f>
        <v>0</v>
      </c>
      <c r="E908" s="193" t="str">
        <f>'T12. Planes-program-proyect'!D908</f>
        <v>No existe una competencia definida</v>
      </c>
      <c r="F908" s="193">
        <f>'T12. Planes-program-proyect'!B908</f>
        <v>0</v>
      </c>
      <c r="G908" s="150">
        <f>'T11.Obj G, politicas, metas'!E908</f>
        <v>0</v>
      </c>
      <c r="H908" s="150">
        <f>'T11.Obj G, politicas, metas'!F908</f>
        <v>0</v>
      </c>
      <c r="I908" s="150">
        <f>+'T11.Obj G, politicas, metas'!G908</f>
        <v>0</v>
      </c>
      <c r="J908" s="189">
        <f>'T11.Obj G, politicas, metas'!H908</f>
        <v>0</v>
      </c>
      <c r="K908" s="189">
        <f>'T11.Obj G, politicas, metas'!I908</f>
        <v>0</v>
      </c>
      <c r="L908" s="189">
        <f t="shared" si="33"/>
        <v>0</v>
      </c>
      <c r="M908" s="189">
        <f>'T11.Obj G, politicas, metas'!J908</f>
        <v>0</v>
      </c>
      <c r="N908" s="189">
        <f>'T11.Obj G, politicas, metas'!K908</f>
        <v>0</v>
      </c>
      <c r="O908" s="189">
        <f>'T11.Obj G, politicas, metas'!L908</f>
        <v>0</v>
      </c>
      <c r="P908" s="189">
        <f>'T11.Obj G, politicas, metas'!M908</f>
        <v>0</v>
      </c>
      <c r="Q908" s="150" t="str">
        <f>_xlfn.CONCAT("PLAN/PROGRAMA: ",'T12. Planes-program-proyect'!F908,"
","PROYECTO: ",'T12. Planes-program-proyect'!G908)</f>
        <v xml:space="preserve">PLAN/PROGRAMA: 
PROYECTO: </v>
      </c>
      <c r="R908" s="231">
        <f>+'T12. Planes-program-proyect'!I908</f>
        <v>0</v>
      </c>
    </row>
    <row r="909" spans="1:18" ht="38.25">
      <c r="A909" s="193" t="str">
        <f>+'T12. Planes-program-proyect'!O909</f>
        <v xml:space="preserve"> </v>
      </c>
      <c r="B909" s="193">
        <f>'T12. Planes-program-proyect'!K909</f>
        <v>0</v>
      </c>
      <c r="C909" s="193" t="str">
        <f t="shared" si="32"/>
        <v/>
      </c>
      <c r="D909" s="193">
        <f>'T12. Planes-program-proyect'!L909</f>
        <v>0</v>
      </c>
      <c r="E909" s="193" t="str">
        <f>'T12. Planes-program-proyect'!D909</f>
        <v>No existe una competencia definida</v>
      </c>
      <c r="F909" s="193">
        <f>'T12. Planes-program-proyect'!B909</f>
        <v>0</v>
      </c>
      <c r="G909" s="150">
        <f>'T11.Obj G, politicas, metas'!E909</f>
        <v>0</v>
      </c>
      <c r="H909" s="150">
        <f>'T11.Obj G, politicas, metas'!F909</f>
        <v>0</v>
      </c>
      <c r="I909" s="150">
        <f>+'T11.Obj G, politicas, metas'!G909</f>
        <v>0</v>
      </c>
      <c r="J909" s="189">
        <f>'T11.Obj G, politicas, metas'!H909</f>
        <v>0</v>
      </c>
      <c r="K909" s="189">
        <f>'T11.Obj G, politicas, metas'!I909</f>
        <v>0</v>
      </c>
      <c r="L909" s="189">
        <f t="shared" si="33"/>
        <v>0</v>
      </c>
      <c r="M909" s="189">
        <f>'T11.Obj G, politicas, metas'!J909</f>
        <v>0</v>
      </c>
      <c r="N909" s="189">
        <f>'T11.Obj G, politicas, metas'!K909</f>
        <v>0</v>
      </c>
      <c r="O909" s="189">
        <f>'T11.Obj G, politicas, metas'!L909</f>
        <v>0</v>
      </c>
      <c r="P909" s="189">
        <f>'T11.Obj G, politicas, metas'!M909</f>
        <v>0</v>
      </c>
      <c r="Q909" s="150" t="str">
        <f>_xlfn.CONCAT("PLAN/PROGRAMA: ",'T12. Planes-program-proyect'!F909,"
","PROYECTO: ",'T12. Planes-program-proyect'!G909)</f>
        <v xml:space="preserve">PLAN/PROGRAMA: 
PROYECTO: </v>
      </c>
      <c r="R909" s="231">
        <f>+'T12. Planes-program-proyect'!I909</f>
        <v>0</v>
      </c>
    </row>
    <row r="910" spans="1:18" ht="38.25">
      <c r="A910" s="193" t="str">
        <f>+'T12. Planes-program-proyect'!O910</f>
        <v xml:space="preserve"> </v>
      </c>
      <c r="B910" s="193">
        <f>'T12. Planes-program-proyect'!K910</f>
        <v>0</v>
      </c>
      <c r="C910" s="193" t="str">
        <f t="shared" si="32"/>
        <v/>
      </c>
      <c r="D910" s="193">
        <f>'T12. Planes-program-proyect'!L910</f>
        <v>0</v>
      </c>
      <c r="E910" s="193" t="str">
        <f>'T12. Planes-program-proyect'!D910</f>
        <v>No existe una competencia definida</v>
      </c>
      <c r="F910" s="193">
        <f>'T12. Planes-program-proyect'!B910</f>
        <v>0</v>
      </c>
      <c r="G910" s="150">
        <f>'T11.Obj G, politicas, metas'!E910</f>
        <v>0</v>
      </c>
      <c r="H910" s="150">
        <f>'T11.Obj G, politicas, metas'!F910</f>
        <v>0</v>
      </c>
      <c r="I910" s="150">
        <f>+'T11.Obj G, politicas, metas'!G910</f>
        <v>0</v>
      </c>
      <c r="J910" s="189">
        <f>'T11.Obj G, politicas, metas'!H910</f>
        <v>0</v>
      </c>
      <c r="K910" s="189">
        <f>'T11.Obj G, politicas, metas'!I910</f>
        <v>0</v>
      </c>
      <c r="L910" s="189">
        <f t="shared" si="33"/>
        <v>0</v>
      </c>
      <c r="M910" s="189">
        <f>'T11.Obj G, politicas, metas'!J910</f>
        <v>0</v>
      </c>
      <c r="N910" s="189">
        <f>'T11.Obj G, politicas, metas'!K910</f>
        <v>0</v>
      </c>
      <c r="O910" s="189">
        <f>'T11.Obj G, politicas, metas'!L910</f>
        <v>0</v>
      </c>
      <c r="P910" s="189">
        <f>'T11.Obj G, politicas, metas'!M910</f>
        <v>0</v>
      </c>
      <c r="Q910" s="150" t="str">
        <f>_xlfn.CONCAT("PLAN/PROGRAMA: ",'T12. Planes-program-proyect'!F910,"
","PROYECTO: ",'T12. Planes-program-proyect'!G910)</f>
        <v xml:space="preserve">PLAN/PROGRAMA: 
PROYECTO: </v>
      </c>
      <c r="R910" s="231">
        <f>+'T12. Planes-program-proyect'!I910</f>
        <v>0</v>
      </c>
    </row>
    <row r="911" spans="1:18" ht="38.25">
      <c r="A911" s="193" t="str">
        <f>+'T12. Planes-program-proyect'!O911</f>
        <v xml:space="preserve"> </v>
      </c>
      <c r="B911" s="193">
        <f>'T12. Planes-program-proyect'!K911</f>
        <v>0</v>
      </c>
      <c r="C911" s="193" t="str">
        <f t="shared" si="32"/>
        <v/>
      </c>
      <c r="D911" s="193">
        <f>'T12. Planes-program-proyect'!L911</f>
        <v>0</v>
      </c>
      <c r="E911" s="193" t="str">
        <f>'T12. Planes-program-proyect'!D911</f>
        <v>No existe una competencia definida</v>
      </c>
      <c r="F911" s="193">
        <f>'T12. Planes-program-proyect'!B911</f>
        <v>0</v>
      </c>
      <c r="G911" s="150">
        <f>'T11.Obj G, politicas, metas'!E911</f>
        <v>0</v>
      </c>
      <c r="H911" s="150">
        <f>'T11.Obj G, politicas, metas'!F911</f>
        <v>0</v>
      </c>
      <c r="I911" s="150">
        <f>+'T11.Obj G, politicas, metas'!G911</f>
        <v>0</v>
      </c>
      <c r="J911" s="189">
        <f>'T11.Obj G, politicas, metas'!H911</f>
        <v>0</v>
      </c>
      <c r="K911" s="189">
        <f>'T11.Obj G, politicas, metas'!I911</f>
        <v>0</v>
      </c>
      <c r="L911" s="189">
        <f t="shared" si="33"/>
        <v>0</v>
      </c>
      <c r="M911" s="189">
        <f>'T11.Obj G, politicas, metas'!J911</f>
        <v>0</v>
      </c>
      <c r="N911" s="189">
        <f>'T11.Obj G, politicas, metas'!K911</f>
        <v>0</v>
      </c>
      <c r="O911" s="189">
        <f>'T11.Obj G, politicas, metas'!L911</f>
        <v>0</v>
      </c>
      <c r="P911" s="189">
        <f>'T11.Obj G, politicas, metas'!M911</f>
        <v>0</v>
      </c>
      <c r="Q911" s="150" t="str">
        <f>_xlfn.CONCAT("PLAN/PROGRAMA: ",'T12. Planes-program-proyect'!F911,"
","PROYECTO: ",'T12. Planes-program-proyect'!G911)</f>
        <v xml:space="preserve">PLAN/PROGRAMA: 
PROYECTO: </v>
      </c>
      <c r="R911" s="231">
        <f>+'T12. Planes-program-proyect'!I911</f>
        <v>0</v>
      </c>
    </row>
    <row r="912" spans="1:18" ht="38.25">
      <c r="A912" s="193" t="str">
        <f>+'T12. Planes-program-proyect'!O912</f>
        <v xml:space="preserve"> </v>
      </c>
      <c r="B912" s="193">
        <f>'T12. Planes-program-proyect'!K912</f>
        <v>0</v>
      </c>
      <c r="C912" s="193" t="str">
        <f t="shared" si="32"/>
        <v/>
      </c>
      <c r="D912" s="193">
        <f>'T12. Planes-program-proyect'!L912</f>
        <v>0</v>
      </c>
      <c r="E912" s="193" t="str">
        <f>'T12. Planes-program-proyect'!D912</f>
        <v>No existe una competencia definida</v>
      </c>
      <c r="F912" s="193">
        <f>'T12. Planes-program-proyect'!B912</f>
        <v>0</v>
      </c>
      <c r="G912" s="150">
        <f>'T11.Obj G, politicas, metas'!E912</f>
        <v>0</v>
      </c>
      <c r="H912" s="150">
        <f>'T11.Obj G, politicas, metas'!F912</f>
        <v>0</v>
      </c>
      <c r="I912" s="150">
        <f>+'T11.Obj G, politicas, metas'!G912</f>
        <v>0</v>
      </c>
      <c r="J912" s="189">
        <f>'T11.Obj G, politicas, metas'!H912</f>
        <v>0</v>
      </c>
      <c r="K912" s="189">
        <f>'T11.Obj G, politicas, metas'!I912</f>
        <v>0</v>
      </c>
      <c r="L912" s="189">
        <f t="shared" si="33"/>
        <v>0</v>
      </c>
      <c r="M912" s="189">
        <f>'T11.Obj G, politicas, metas'!J912</f>
        <v>0</v>
      </c>
      <c r="N912" s="189">
        <f>'T11.Obj G, politicas, metas'!K912</f>
        <v>0</v>
      </c>
      <c r="O912" s="189">
        <f>'T11.Obj G, politicas, metas'!L912</f>
        <v>0</v>
      </c>
      <c r="P912" s="189">
        <f>'T11.Obj G, politicas, metas'!M912</f>
        <v>0</v>
      </c>
      <c r="Q912" s="150" t="str">
        <f>_xlfn.CONCAT("PLAN/PROGRAMA: ",'T12. Planes-program-proyect'!F912,"
","PROYECTO: ",'T12. Planes-program-proyect'!G912)</f>
        <v xml:space="preserve">PLAN/PROGRAMA: 
PROYECTO: </v>
      </c>
      <c r="R912" s="231">
        <f>+'T12. Planes-program-proyect'!I912</f>
        <v>0</v>
      </c>
    </row>
    <row r="913" spans="1:18" ht="38.25">
      <c r="A913" s="193" t="str">
        <f>+'T12. Planes-program-proyect'!O913</f>
        <v xml:space="preserve"> </v>
      </c>
      <c r="B913" s="193">
        <f>'T12. Planes-program-proyect'!K913</f>
        <v>0</v>
      </c>
      <c r="C913" s="193" t="str">
        <f t="shared" si="32"/>
        <v/>
      </c>
      <c r="D913" s="193">
        <f>'T12. Planes-program-proyect'!L913</f>
        <v>0</v>
      </c>
      <c r="E913" s="193" t="str">
        <f>'T12. Planes-program-proyect'!D913</f>
        <v>No existe una competencia definida</v>
      </c>
      <c r="F913" s="193">
        <f>'T12. Planes-program-proyect'!B913</f>
        <v>0</v>
      </c>
      <c r="G913" s="150">
        <f>'T11.Obj G, politicas, metas'!E913</f>
        <v>0</v>
      </c>
      <c r="H913" s="150">
        <f>'T11.Obj G, politicas, metas'!F913</f>
        <v>0</v>
      </c>
      <c r="I913" s="150">
        <f>+'T11.Obj G, politicas, metas'!G913</f>
        <v>0</v>
      </c>
      <c r="J913" s="189">
        <f>'T11.Obj G, politicas, metas'!H913</f>
        <v>0</v>
      </c>
      <c r="K913" s="189">
        <f>'T11.Obj G, politicas, metas'!I913</f>
        <v>0</v>
      </c>
      <c r="L913" s="189">
        <f t="shared" si="33"/>
        <v>0</v>
      </c>
      <c r="M913" s="189">
        <f>'T11.Obj G, politicas, metas'!J913</f>
        <v>0</v>
      </c>
      <c r="N913" s="189">
        <f>'T11.Obj G, politicas, metas'!K913</f>
        <v>0</v>
      </c>
      <c r="O913" s="189">
        <f>'T11.Obj G, politicas, metas'!L913</f>
        <v>0</v>
      </c>
      <c r="P913" s="189">
        <f>'T11.Obj G, politicas, metas'!M913</f>
        <v>0</v>
      </c>
      <c r="Q913" s="150" t="str">
        <f>_xlfn.CONCAT("PLAN/PROGRAMA: ",'T12. Planes-program-proyect'!F913,"
","PROYECTO: ",'T12. Planes-program-proyect'!G913)</f>
        <v xml:space="preserve">PLAN/PROGRAMA: 
PROYECTO: </v>
      </c>
      <c r="R913" s="231">
        <f>+'T12. Planes-program-proyect'!I913</f>
        <v>0</v>
      </c>
    </row>
    <row r="914" spans="1:18" ht="38.25">
      <c r="A914" s="193" t="str">
        <f>+'T12. Planes-program-proyect'!O914</f>
        <v xml:space="preserve"> </v>
      </c>
      <c r="B914" s="193">
        <f>'T12. Planes-program-proyect'!K914</f>
        <v>0</v>
      </c>
      <c r="C914" s="193" t="str">
        <f t="shared" si="32"/>
        <v/>
      </c>
      <c r="D914" s="193">
        <f>'T12. Planes-program-proyect'!L914</f>
        <v>0</v>
      </c>
      <c r="E914" s="193" t="str">
        <f>'T12. Planes-program-proyect'!D914</f>
        <v>No existe una competencia definida</v>
      </c>
      <c r="F914" s="193">
        <f>'T12. Planes-program-proyect'!B914</f>
        <v>0</v>
      </c>
      <c r="G914" s="150">
        <f>'T11.Obj G, politicas, metas'!E914</f>
        <v>0</v>
      </c>
      <c r="H914" s="150">
        <f>'T11.Obj G, politicas, metas'!F914</f>
        <v>0</v>
      </c>
      <c r="I914" s="150">
        <f>+'T11.Obj G, politicas, metas'!G914</f>
        <v>0</v>
      </c>
      <c r="J914" s="189">
        <f>'T11.Obj G, politicas, metas'!H914</f>
        <v>0</v>
      </c>
      <c r="K914" s="189">
        <f>'T11.Obj G, politicas, metas'!I914</f>
        <v>0</v>
      </c>
      <c r="L914" s="189">
        <f t="shared" si="33"/>
        <v>0</v>
      </c>
      <c r="M914" s="189">
        <f>'T11.Obj G, politicas, metas'!J914</f>
        <v>0</v>
      </c>
      <c r="N914" s="189">
        <f>'T11.Obj G, politicas, metas'!K914</f>
        <v>0</v>
      </c>
      <c r="O914" s="189">
        <f>'T11.Obj G, politicas, metas'!L914</f>
        <v>0</v>
      </c>
      <c r="P914" s="189">
        <f>'T11.Obj G, politicas, metas'!M914</f>
        <v>0</v>
      </c>
      <c r="Q914" s="150" t="str">
        <f>_xlfn.CONCAT("PLAN/PROGRAMA: ",'T12. Planes-program-proyect'!F914,"
","PROYECTO: ",'T12. Planes-program-proyect'!G914)</f>
        <v xml:space="preserve">PLAN/PROGRAMA: 
PROYECTO: </v>
      </c>
      <c r="R914" s="231">
        <f>+'T12. Planes-program-proyect'!I914</f>
        <v>0</v>
      </c>
    </row>
    <row r="915" spans="1:18" ht="38.25">
      <c r="A915" s="193" t="str">
        <f>+'T12. Planes-program-proyect'!O915</f>
        <v xml:space="preserve"> </v>
      </c>
      <c r="B915" s="193">
        <f>'T12. Planes-program-proyect'!K915</f>
        <v>0</v>
      </c>
      <c r="C915" s="193" t="str">
        <f t="shared" si="32"/>
        <v/>
      </c>
      <c r="D915" s="193">
        <f>'T12. Planes-program-proyect'!L915</f>
        <v>0</v>
      </c>
      <c r="E915" s="193" t="str">
        <f>'T12. Planes-program-proyect'!D915</f>
        <v>No existe una competencia definida</v>
      </c>
      <c r="F915" s="193">
        <f>'T12. Planes-program-proyect'!B915</f>
        <v>0</v>
      </c>
      <c r="G915" s="150">
        <f>'T11.Obj G, politicas, metas'!E915</f>
        <v>0</v>
      </c>
      <c r="H915" s="150">
        <f>'T11.Obj G, politicas, metas'!F915</f>
        <v>0</v>
      </c>
      <c r="I915" s="150">
        <f>+'T11.Obj G, politicas, metas'!G915</f>
        <v>0</v>
      </c>
      <c r="J915" s="189">
        <f>'T11.Obj G, politicas, metas'!H915</f>
        <v>0</v>
      </c>
      <c r="K915" s="189">
        <f>'T11.Obj G, politicas, metas'!I915</f>
        <v>0</v>
      </c>
      <c r="L915" s="189">
        <f t="shared" si="33"/>
        <v>0</v>
      </c>
      <c r="M915" s="189">
        <f>'T11.Obj G, politicas, metas'!J915</f>
        <v>0</v>
      </c>
      <c r="N915" s="189">
        <f>'T11.Obj G, politicas, metas'!K915</f>
        <v>0</v>
      </c>
      <c r="O915" s="189">
        <f>'T11.Obj G, politicas, metas'!L915</f>
        <v>0</v>
      </c>
      <c r="P915" s="189">
        <f>'T11.Obj G, politicas, metas'!M915</f>
        <v>0</v>
      </c>
      <c r="Q915" s="150" t="str">
        <f>_xlfn.CONCAT("PLAN/PROGRAMA: ",'T12. Planes-program-proyect'!F915,"
","PROYECTO: ",'T12. Planes-program-proyect'!G915)</f>
        <v xml:space="preserve">PLAN/PROGRAMA: 
PROYECTO: </v>
      </c>
      <c r="R915" s="231">
        <f>+'T12. Planes-program-proyect'!I915</f>
        <v>0</v>
      </c>
    </row>
    <row r="916" spans="1:18" ht="38.25">
      <c r="A916" s="193" t="str">
        <f>+'T12. Planes-program-proyect'!O916</f>
        <v xml:space="preserve"> </v>
      </c>
      <c r="B916" s="193">
        <f>'T12. Planes-program-proyect'!K916</f>
        <v>0</v>
      </c>
      <c r="C916" s="193" t="str">
        <f t="shared" si="32"/>
        <v/>
      </c>
      <c r="D916" s="193">
        <f>'T12. Planes-program-proyect'!L916</f>
        <v>0</v>
      </c>
      <c r="E916" s="193" t="str">
        <f>'T12. Planes-program-proyect'!D916</f>
        <v>No existe una competencia definida</v>
      </c>
      <c r="F916" s="193">
        <f>'T12. Planes-program-proyect'!B916</f>
        <v>0</v>
      </c>
      <c r="G916" s="150">
        <f>'T11.Obj G, politicas, metas'!E916</f>
        <v>0</v>
      </c>
      <c r="H916" s="150">
        <f>'T11.Obj G, politicas, metas'!F916</f>
        <v>0</v>
      </c>
      <c r="I916" s="150">
        <f>+'T11.Obj G, politicas, metas'!G916</f>
        <v>0</v>
      </c>
      <c r="J916" s="189">
        <f>'T11.Obj G, politicas, metas'!H916</f>
        <v>0</v>
      </c>
      <c r="K916" s="189">
        <f>'T11.Obj G, politicas, metas'!I916</f>
        <v>0</v>
      </c>
      <c r="L916" s="189">
        <f t="shared" si="33"/>
        <v>0</v>
      </c>
      <c r="M916" s="189">
        <f>'T11.Obj G, politicas, metas'!J916</f>
        <v>0</v>
      </c>
      <c r="N916" s="189">
        <f>'T11.Obj G, politicas, metas'!K916</f>
        <v>0</v>
      </c>
      <c r="O916" s="189">
        <f>'T11.Obj G, politicas, metas'!L916</f>
        <v>0</v>
      </c>
      <c r="P916" s="189">
        <f>'T11.Obj G, politicas, metas'!M916</f>
        <v>0</v>
      </c>
      <c r="Q916" s="150" t="str">
        <f>_xlfn.CONCAT("PLAN/PROGRAMA: ",'T12. Planes-program-proyect'!F916,"
","PROYECTO: ",'T12. Planes-program-proyect'!G916)</f>
        <v xml:space="preserve">PLAN/PROGRAMA: 
PROYECTO: </v>
      </c>
      <c r="R916" s="231">
        <f>+'T12. Planes-program-proyect'!I916</f>
        <v>0</v>
      </c>
    </row>
    <row r="917" spans="1:18" ht="38.25">
      <c r="A917" s="193" t="str">
        <f>+'T12. Planes-program-proyect'!O917</f>
        <v xml:space="preserve"> </v>
      </c>
      <c r="B917" s="193">
        <f>'T12. Planes-program-proyect'!K917</f>
        <v>0</v>
      </c>
      <c r="C917" s="193" t="str">
        <f t="shared" si="32"/>
        <v/>
      </c>
      <c r="D917" s="193">
        <f>'T12. Planes-program-proyect'!L917</f>
        <v>0</v>
      </c>
      <c r="E917" s="193" t="str">
        <f>'T12. Planes-program-proyect'!D917</f>
        <v>No existe una competencia definida</v>
      </c>
      <c r="F917" s="193">
        <f>'T12. Planes-program-proyect'!B917</f>
        <v>0</v>
      </c>
      <c r="G917" s="150">
        <f>'T11.Obj G, politicas, metas'!E917</f>
        <v>0</v>
      </c>
      <c r="H917" s="150">
        <f>'T11.Obj G, politicas, metas'!F917</f>
        <v>0</v>
      </c>
      <c r="I917" s="150">
        <f>+'T11.Obj G, politicas, metas'!G917</f>
        <v>0</v>
      </c>
      <c r="J917" s="189">
        <f>'T11.Obj G, politicas, metas'!H917</f>
        <v>0</v>
      </c>
      <c r="K917" s="189">
        <f>'T11.Obj G, politicas, metas'!I917</f>
        <v>0</v>
      </c>
      <c r="L917" s="189">
        <f t="shared" si="33"/>
        <v>0</v>
      </c>
      <c r="M917" s="189">
        <f>'T11.Obj G, politicas, metas'!J917</f>
        <v>0</v>
      </c>
      <c r="N917" s="189">
        <f>'T11.Obj G, politicas, metas'!K917</f>
        <v>0</v>
      </c>
      <c r="O917" s="189">
        <f>'T11.Obj G, politicas, metas'!L917</f>
        <v>0</v>
      </c>
      <c r="P917" s="189">
        <f>'T11.Obj G, politicas, metas'!M917</f>
        <v>0</v>
      </c>
      <c r="Q917" s="150" t="str">
        <f>_xlfn.CONCAT("PLAN/PROGRAMA: ",'T12. Planes-program-proyect'!F917,"
","PROYECTO: ",'T12. Planes-program-proyect'!G917)</f>
        <v xml:space="preserve">PLAN/PROGRAMA: 
PROYECTO: </v>
      </c>
      <c r="R917" s="231">
        <f>+'T12. Planes-program-proyect'!I917</f>
        <v>0</v>
      </c>
    </row>
    <row r="918" spans="1:18" ht="38.25">
      <c r="A918" s="193" t="str">
        <f>+'T12. Planes-program-proyect'!O918</f>
        <v xml:space="preserve"> </v>
      </c>
      <c r="B918" s="193">
        <f>'T12. Planes-program-proyect'!K918</f>
        <v>0</v>
      </c>
      <c r="C918" s="193" t="str">
        <f t="shared" si="32"/>
        <v/>
      </c>
      <c r="D918" s="193">
        <f>'T12. Planes-program-proyect'!L918</f>
        <v>0</v>
      </c>
      <c r="E918" s="193" t="str">
        <f>'T12. Planes-program-proyect'!D918</f>
        <v>No existe una competencia definida</v>
      </c>
      <c r="F918" s="193">
        <f>'T12. Planes-program-proyect'!B918</f>
        <v>0</v>
      </c>
      <c r="G918" s="150">
        <f>'T11.Obj G, politicas, metas'!E918</f>
        <v>0</v>
      </c>
      <c r="H918" s="150">
        <f>'T11.Obj G, politicas, metas'!F918</f>
        <v>0</v>
      </c>
      <c r="I918" s="150">
        <f>+'T11.Obj G, politicas, metas'!G918</f>
        <v>0</v>
      </c>
      <c r="J918" s="189">
        <f>'T11.Obj G, politicas, metas'!H918</f>
        <v>0</v>
      </c>
      <c r="K918" s="189">
        <f>'T11.Obj G, politicas, metas'!I918</f>
        <v>0</v>
      </c>
      <c r="L918" s="189">
        <f t="shared" si="33"/>
        <v>0</v>
      </c>
      <c r="M918" s="189">
        <f>'T11.Obj G, politicas, metas'!J918</f>
        <v>0</v>
      </c>
      <c r="N918" s="189">
        <f>'T11.Obj G, politicas, metas'!K918</f>
        <v>0</v>
      </c>
      <c r="O918" s="189">
        <f>'T11.Obj G, politicas, metas'!L918</f>
        <v>0</v>
      </c>
      <c r="P918" s="189">
        <f>'T11.Obj G, politicas, metas'!M918</f>
        <v>0</v>
      </c>
      <c r="Q918" s="150" t="str">
        <f>_xlfn.CONCAT("PLAN/PROGRAMA: ",'T12. Planes-program-proyect'!F918,"
","PROYECTO: ",'T12. Planes-program-proyect'!G918)</f>
        <v xml:space="preserve">PLAN/PROGRAMA: 
PROYECTO: </v>
      </c>
      <c r="R918" s="231">
        <f>+'T12. Planes-program-proyect'!I918</f>
        <v>0</v>
      </c>
    </row>
    <row r="919" spans="1:18" ht="38.25">
      <c r="A919" s="193" t="str">
        <f>+'T12. Planes-program-proyect'!O919</f>
        <v xml:space="preserve"> </v>
      </c>
      <c r="B919" s="193">
        <f>'T12. Planes-program-proyect'!K919</f>
        <v>0</v>
      </c>
      <c r="C919" s="193" t="str">
        <f t="shared" si="32"/>
        <v/>
      </c>
      <c r="D919" s="193">
        <f>'T12. Planes-program-proyect'!L919</f>
        <v>0</v>
      </c>
      <c r="E919" s="193" t="str">
        <f>'T12. Planes-program-proyect'!D919</f>
        <v>No existe una competencia definida</v>
      </c>
      <c r="F919" s="193">
        <f>'T12. Planes-program-proyect'!B919</f>
        <v>0</v>
      </c>
      <c r="G919" s="150">
        <f>'T11.Obj G, politicas, metas'!E919</f>
        <v>0</v>
      </c>
      <c r="H919" s="150">
        <f>'T11.Obj G, politicas, metas'!F919</f>
        <v>0</v>
      </c>
      <c r="I919" s="150">
        <f>+'T11.Obj G, politicas, metas'!G919</f>
        <v>0</v>
      </c>
      <c r="J919" s="189">
        <f>'T11.Obj G, politicas, metas'!H919</f>
        <v>0</v>
      </c>
      <c r="K919" s="189">
        <f>'T11.Obj G, politicas, metas'!I919</f>
        <v>0</v>
      </c>
      <c r="L919" s="189">
        <f t="shared" si="33"/>
        <v>0</v>
      </c>
      <c r="M919" s="189">
        <f>'T11.Obj G, politicas, metas'!J919</f>
        <v>0</v>
      </c>
      <c r="N919" s="189">
        <f>'T11.Obj G, politicas, metas'!K919</f>
        <v>0</v>
      </c>
      <c r="O919" s="189">
        <f>'T11.Obj G, politicas, metas'!L919</f>
        <v>0</v>
      </c>
      <c r="P919" s="189">
        <f>'T11.Obj G, politicas, metas'!M919</f>
        <v>0</v>
      </c>
      <c r="Q919" s="150" t="str">
        <f>_xlfn.CONCAT("PLAN/PROGRAMA: ",'T12. Planes-program-proyect'!F919,"
","PROYECTO: ",'T12. Planes-program-proyect'!G919)</f>
        <v xml:space="preserve">PLAN/PROGRAMA: 
PROYECTO: </v>
      </c>
      <c r="R919" s="231">
        <f>+'T12. Planes-program-proyect'!I919</f>
        <v>0</v>
      </c>
    </row>
    <row r="920" spans="1:18" ht="38.25">
      <c r="A920" s="193" t="str">
        <f>+'T12. Planes-program-proyect'!O920</f>
        <v xml:space="preserve"> </v>
      </c>
      <c r="B920" s="193">
        <f>'T12. Planes-program-proyect'!K920</f>
        <v>0</v>
      </c>
      <c r="C920" s="193" t="str">
        <f t="shared" si="32"/>
        <v/>
      </c>
      <c r="D920" s="193">
        <f>'T12. Planes-program-proyect'!L920</f>
        <v>0</v>
      </c>
      <c r="E920" s="193" t="str">
        <f>'T12. Planes-program-proyect'!D920</f>
        <v>No existe una competencia definida</v>
      </c>
      <c r="F920" s="193">
        <f>'T12. Planes-program-proyect'!B920</f>
        <v>0</v>
      </c>
      <c r="G920" s="150">
        <f>'T11.Obj G, politicas, metas'!E920</f>
        <v>0</v>
      </c>
      <c r="H920" s="150">
        <f>'T11.Obj G, politicas, metas'!F920</f>
        <v>0</v>
      </c>
      <c r="I920" s="150">
        <f>+'T11.Obj G, politicas, metas'!G920</f>
        <v>0</v>
      </c>
      <c r="J920" s="189">
        <f>'T11.Obj G, politicas, metas'!H920</f>
        <v>0</v>
      </c>
      <c r="K920" s="189">
        <f>'T11.Obj G, politicas, metas'!I920</f>
        <v>0</v>
      </c>
      <c r="L920" s="189">
        <f t="shared" si="33"/>
        <v>0</v>
      </c>
      <c r="M920" s="189">
        <f>'T11.Obj G, politicas, metas'!J920</f>
        <v>0</v>
      </c>
      <c r="N920" s="189">
        <f>'T11.Obj G, politicas, metas'!K920</f>
        <v>0</v>
      </c>
      <c r="O920" s="189">
        <f>'T11.Obj G, politicas, metas'!L920</f>
        <v>0</v>
      </c>
      <c r="P920" s="189">
        <f>'T11.Obj G, politicas, metas'!M920</f>
        <v>0</v>
      </c>
      <c r="Q920" s="150" t="str">
        <f>_xlfn.CONCAT("PLAN/PROGRAMA: ",'T12. Planes-program-proyect'!F920,"
","PROYECTO: ",'T12. Planes-program-proyect'!G920)</f>
        <v xml:space="preserve">PLAN/PROGRAMA: 
PROYECTO: </v>
      </c>
      <c r="R920" s="231">
        <f>+'T12. Planes-program-proyect'!I920</f>
        <v>0</v>
      </c>
    </row>
    <row r="921" spans="1:18" ht="38.25">
      <c r="A921" s="193" t="str">
        <f>+'T12. Planes-program-proyect'!O921</f>
        <v xml:space="preserve"> </v>
      </c>
      <c r="B921" s="193">
        <f>'T12. Planes-program-proyect'!K921</f>
        <v>0</v>
      </c>
      <c r="C921" s="193" t="str">
        <f t="shared" si="32"/>
        <v/>
      </c>
      <c r="D921" s="193">
        <f>'T12. Planes-program-proyect'!L921</f>
        <v>0</v>
      </c>
      <c r="E921" s="193" t="str">
        <f>'T12. Planes-program-proyect'!D921</f>
        <v>No existe una competencia definida</v>
      </c>
      <c r="F921" s="193">
        <f>'T12. Planes-program-proyect'!B921</f>
        <v>0</v>
      </c>
      <c r="G921" s="150">
        <f>'T11.Obj G, politicas, metas'!E921</f>
        <v>0</v>
      </c>
      <c r="H921" s="150">
        <f>'T11.Obj G, politicas, metas'!F921</f>
        <v>0</v>
      </c>
      <c r="I921" s="150">
        <f>+'T11.Obj G, politicas, metas'!G921</f>
        <v>0</v>
      </c>
      <c r="J921" s="189">
        <f>'T11.Obj G, politicas, metas'!H921</f>
        <v>0</v>
      </c>
      <c r="K921" s="189">
        <f>'T11.Obj G, politicas, metas'!I921</f>
        <v>0</v>
      </c>
      <c r="L921" s="189">
        <f t="shared" si="33"/>
        <v>0</v>
      </c>
      <c r="M921" s="189">
        <f>'T11.Obj G, politicas, metas'!J921</f>
        <v>0</v>
      </c>
      <c r="N921" s="189">
        <f>'T11.Obj G, politicas, metas'!K921</f>
        <v>0</v>
      </c>
      <c r="O921" s="189">
        <f>'T11.Obj G, politicas, metas'!L921</f>
        <v>0</v>
      </c>
      <c r="P921" s="189">
        <f>'T11.Obj G, politicas, metas'!M921</f>
        <v>0</v>
      </c>
      <c r="Q921" s="150" t="str">
        <f>_xlfn.CONCAT("PLAN/PROGRAMA: ",'T12. Planes-program-proyect'!F921,"
","PROYECTO: ",'T12. Planes-program-proyect'!G921)</f>
        <v xml:space="preserve">PLAN/PROGRAMA: 
PROYECTO: </v>
      </c>
      <c r="R921" s="231">
        <f>+'T12. Planes-program-proyect'!I921</f>
        <v>0</v>
      </c>
    </row>
    <row r="922" spans="1:18" ht="38.25">
      <c r="A922" s="193" t="str">
        <f>+'T12. Planes-program-proyect'!O922</f>
        <v xml:space="preserve"> </v>
      </c>
      <c r="B922" s="193">
        <f>'T12. Planes-program-proyect'!K922</f>
        <v>0</v>
      </c>
      <c r="C922" s="193" t="str">
        <f t="shared" si="32"/>
        <v/>
      </c>
      <c r="D922" s="193">
        <f>'T12. Planes-program-proyect'!L922</f>
        <v>0</v>
      </c>
      <c r="E922" s="193" t="str">
        <f>'T12. Planes-program-proyect'!D922</f>
        <v>No existe una competencia definida</v>
      </c>
      <c r="F922" s="193">
        <f>'T12. Planes-program-proyect'!B922</f>
        <v>0</v>
      </c>
      <c r="G922" s="150">
        <f>'T11.Obj G, politicas, metas'!E922</f>
        <v>0</v>
      </c>
      <c r="H922" s="150">
        <f>'T11.Obj G, politicas, metas'!F922</f>
        <v>0</v>
      </c>
      <c r="I922" s="150">
        <f>+'T11.Obj G, politicas, metas'!G922</f>
        <v>0</v>
      </c>
      <c r="J922" s="189">
        <f>'T11.Obj G, politicas, metas'!H922</f>
        <v>0</v>
      </c>
      <c r="K922" s="189">
        <f>'T11.Obj G, politicas, metas'!I922</f>
        <v>0</v>
      </c>
      <c r="L922" s="189">
        <f t="shared" si="33"/>
        <v>0</v>
      </c>
      <c r="M922" s="189">
        <f>'T11.Obj G, politicas, metas'!J922</f>
        <v>0</v>
      </c>
      <c r="N922" s="189">
        <f>'T11.Obj G, politicas, metas'!K922</f>
        <v>0</v>
      </c>
      <c r="O922" s="189">
        <f>'T11.Obj G, politicas, metas'!L922</f>
        <v>0</v>
      </c>
      <c r="P922" s="189">
        <f>'T11.Obj G, politicas, metas'!M922</f>
        <v>0</v>
      </c>
      <c r="Q922" s="150" t="str">
        <f>_xlfn.CONCAT("PLAN/PROGRAMA: ",'T12. Planes-program-proyect'!F922,"
","PROYECTO: ",'T12. Planes-program-proyect'!G922)</f>
        <v xml:space="preserve">PLAN/PROGRAMA: 
PROYECTO: </v>
      </c>
      <c r="R922" s="231">
        <f>+'T12. Planes-program-proyect'!I922</f>
        <v>0</v>
      </c>
    </row>
    <row r="923" spans="1:18" ht="38.25">
      <c r="A923" s="193" t="str">
        <f>+'T12. Planes-program-proyect'!O923</f>
        <v xml:space="preserve"> </v>
      </c>
      <c r="B923" s="193">
        <f>'T12. Planes-program-proyect'!K923</f>
        <v>0</v>
      </c>
      <c r="C923" s="193" t="str">
        <f t="shared" si="32"/>
        <v/>
      </c>
      <c r="D923" s="193">
        <f>'T12. Planes-program-proyect'!L923</f>
        <v>0</v>
      </c>
      <c r="E923" s="193" t="str">
        <f>'T12. Planes-program-proyect'!D923</f>
        <v>No existe una competencia definida</v>
      </c>
      <c r="F923" s="193">
        <f>'T12. Planes-program-proyect'!B923</f>
        <v>0</v>
      </c>
      <c r="G923" s="150">
        <f>'T11.Obj G, politicas, metas'!E923</f>
        <v>0</v>
      </c>
      <c r="H923" s="150">
        <f>'T11.Obj G, politicas, metas'!F923</f>
        <v>0</v>
      </c>
      <c r="I923" s="150">
        <f>+'T11.Obj G, politicas, metas'!G923</f>
        <v>0</v>
      </c>
      <c r="J923" s="189">
        <f>'T11.Obj G, politicas, metas'!H923</f>
        <v>0</v>
      </c>
      <c r="K923" s="189">
        <f>'T11.Obj G, politicas, metas'!I923</f>
        <v>0</v>
      </c>
      <c r="L923" s="189">
        <f t="shared" si="33"/>
        <v>0</v>
      </c>
      <c r="M923" s="189">
        <f>'T11.Obj G, politicas, metas'!J923</f>
        <v>0</v>
      </c>
      <c r="N923" s="189">
        <f>'T11.Obj G, politicas, metas'!K923</f>
        <v>0</v>
      </c>
      <c r="O923" s="189">
        <f>'T11.Obj G, politicas, metas'!L923</f>
        <v>0</v>
      </c>
      <c r="P923" s="189">
        <f>'T11.Obj G, politicas, metas'!M923</f>
        <v>0</v>
      </c>
      <c r="Q923" s="150" t="str">
        <f>_xlfn.CONCAT("PLAN/PROGRAMA: ",'T12. Planes-program-proyect'!F923,"
","PROYECTO: ",'T12. Planes-program-proyect'!G923)</f>
        <v xml:space="preserve">PLAN/PROGRAMA: 
PROYECTO: </v>
      </c>
      <c r="R923" s="231">
        <f>+'T12. Planes-program-proyect'!I923</f>
        <v>0</v>
      </c>
    </row>
    <row r="924" spans="1:18" ht="38.25">
      <c r="A924" s="193" t="str">
        <f>+'T12. Planes-program-proyect'!O924</f>
        <v xml:space="preserve"> </v>
      </c>
      <c r="B924" s="193">
        <f>'T12. Planes-program-proyect'!K924</f>
        <v>0</v>
      </c>
      <c r="C924" s="193" t="str">
        <f t="shared" si="32"/>
        <v/>
      </c>
      <c r="D924" s="193">
        <f>'T12. Planes-program-proyect'!L924</f>
        <v>0</v>
      </c>
      <c r="E924" s="193" t="str">
        <f>'T12. Planes-program-proyect'!D924</f>
        <v>No existe una competencia definida</v>
      </c>
      <c r="F924" s="193">
        <f>'T12. Planes-program-proyect'!B924</f>
        <v>0</v>
      </c>
      <c r="G924" s="150">
        <f>'T11.Obj G, politicas, metas'!E924</f>
        <v>0</v>
      </c>
      <c r="H924" s="150">
        <f>'T11.Obj G, politicas, metas'!F924</f>
        <v>0</v>
      </c>
      <c r="I924" s="150">
        <f>+'T11.Obj G, politicas, metas'!G924</f>
        <v>0</v>
      </c>
      <c r="J924" s="189">
        <f>'T11.Obj G, politicas, metas'!H924</f>
        <v>0</v>
      </c>
      <c r="K924" s="189">
        <f>'T11.Obj G, politicas, metas'!I924</f>
        <v>0</v>
      </c>
      <c r="L924" s="189">
        <f t="shared" si="33"/>
        <v>0</v>
      </c>
      <c r="M924" s="189">
        <f>'T11.Obj G, politicas, metas'!J924</f>
        <v>0</v>
      </c>
      <c r="N924" s="189">
        <f>'T11.Obj G, politicas, metas'!K924</f>
        <v>0</v>
      </c>
      <c r="O924" s="189">
        <f>'T11.Obj G, politicas, metas'!L924</f>
        <v>0</v>
      </c>
      <c r="P924" s="189">
        <f>'T11.Obj G, politicas, metas'!M924</f>
        <v>0</v>
      </c>
      <c r="Q924" s="150" t="str">
        <f>_xlfn.CONCAT("PLAN/PROGRAMA: ",'T12. Planes-program-proyect'!F924,"
","PROYECTO: ",'T12. Planes-program-proyect'!G924)</f>
        <v xml:space="preserve">PLAN/PROGRAMA: 
PROYECTO: </v>
      </c>
      <c r="R924" s="231">
        <f>+'T12. Planes-program-proyect'!I924</f>
        <v>0</v>
      </c>
    </row>
    <row r="925" spans="1:18" ht="38.25">
      <c r="A925" s="193" t="str">
        <f>+'T12. Planes-program-proyect'!O925</f>
        <v xml:space="preserve"> </v>
      </c>
      <c r="B925" s="193">
        <f>'T12. Planes-program-proyect'!K925</f>
        <v>0</v>
      </c>
      <c r="C925" s="193" t="str">
        <f t="shared" si="32"/>
        <v/>
      </c>
      <c r="D925" s="193">
        <f>'T12. Planes-program-proyect'!L925</f>
        <v>0</v>
      </c>
      <c r="E925" s="193" t="str">
        <f>'T12. Planes-program-proyect'!D925</f>
        <v>No existe una competencia definida</v>
      </c>
      <c r="F925" s="193">
        <f>'T12. Planes-program-proyect'!B925</f>
        <v>0</v>
      </c>
      <c r="G925" s="150">
        <f>'T11.Obj G, politicas, metas'!E925</f>
        <v>0</v>
      </c>
      <c r="H925" s="150">
        <f>'T11.Obj G, politicas, metas'!F925</f>
        <v>0</v>
      </c>
      <c r="I925" s="150">
        <f>+'T11.Obj G, politicas, metas'!G925</f>
        <v>0</v>
      </c>
      <c r="J925" s="189">
        <f>'T11.Obj G, politicas, metas'!H925</f>
        <v>0</v>
      </c>
      <c r="K925" s="189">
        <f>'T11.Obj G, politicas, metas'!I925</f>
        <v>0</v>
      </c>
      <c r="L925" s="189">
        <f t="shared" si="33"/>
        <v>0</v>
      </c>
      <c r="M925" s="189">
        <f>'T11.Obj G, politicas, metas'!J925</f>
        <v>0</v>
      </c>
      <c r="N925" s="189">
        <f>'T11.Obj G, politicas, metas'!K925</f>
        <v>0</v>
      </c>
      <c r="O925" s="189">
        <f>'T11.Obj G, politicas, metas'!L925</f>
        <v>0</v>
      </c>
      <c r="P925" s="189">
        <f>'T11.Obj G, politicas, metas'!M925</f>
        <v>0</v>
      </c>
      <c r="Q925" s="150" t="str">
        <f>_xlfn.CONCAT("PLAN/PROGRAMA: ",'T12. Planes-program-proyect'!F925,"
","PROYECTO: ",'T12. Planes-program-proyect'!G925)</f>
        <v xml:space="preserve">PLAN/PROGRAMA: 
PROYECTO: </v>
      </c>
      <c r="R925" s="231">
        <f>+'T12. Planes-program-proyect'!I925</f>
        <v>0</v>
      </c>
    </row>
    <row r="926" spans="1:18" ht="38.25">
      <c r="A926" s="193" t="str">
        <f>+'T12. Planes-program-proyect'!O926</f>
        <v xml:space="preserve"> </v>
      </c>
      <c r="B926" s="193">
        <f>'T12. Planes-program-proyect'!K926</f>
        <v>0</v>
      </c>
      <c r="C926" s="193" t="str">
        <f t="shared" si="32"/>
        <v/>
      </c>
      <c r="D926" s="193">
        <f>'T12. Planes-program-proyect'!L926</f>
        <v>0</v>
      </c>
      <c r="E926" s="193" t="str">
        <f>'T12. Planes-program-proyect'!D926</f>
        <v>No existe una competencia definida</v>
      </c>
      <c r="F926" s="193">
        <f>'T12. Planes-program-proyect'!B926</f>
        <v>0</v>
      </c>
      <c r="G926" s="150">
        <f>'T11.Obj G, politicas, metas'!E926</f>
        <v>0</v>
      </c>
      <c r="H926" s="150">
        <f>'T11.Obj G, politicas, metas'!F926</f>
        <v>0</v>
      </c>
      <c r="I926" s="150">
        <f>+'T11.Obj G, politicas, metas'!G926</f>
        <v>0</v>
      </c>
      <c r="J926" s="189">
        <f>'T11.Obj G, politicas, metas'!H926</f>
        <v>0</v>
      </c>
      <c r="K926" s="189">
        <f>'T11.Obj G, politicas, metas'!I926</f>
        <v>0</v>
      </c>
      <c r="L926" s="189">
        <f t="shared" si="33"/>
        <v>0</v>
      </c>
      <c r="M926" s="189">
        <f>'T11.Obj G, politicas, metas'!J926</f>
        <v>0</v>
      </c>
      <c r="N926" s="189">
        <f>'T11.Obj G, politicas, metas'!K926</f>
        <v>0</v>
      </c>
      <c r="O926" s="189">
        <f>'T11.Obj G, politicas, metas'!L926</f>
        <v>0</v>
      </c>
      <c r="P926" s="189">
        <f>'T11.Obj G, politicas, metas'!M926</f>
        <v>0</v>
      </c>
      <c r="Q926" s="150" t="str">
        <f>_xlfn.CONCAT("PLAN/PROGRAMA: ",'T12. Planes-program-proyect'!F926,"
","PROYECTO: ",'T12. Planes-program-proyect'!G926)</f>
        <v xml:space="preserve">PLAN/PROGRAMA: 
PROYECTO: </v>
      </c>
      <c r="R926" s="231">
        <f>+'T12. Planes-program-proyect'!I926</f>
        <v>0</v>
      </c>
    </row>
    <row r="927" spans="1:18" ht="38.25">
      <c r="A927" s="193" t="str">
        <f>+'T12. Planes-program-proyect'!O927</f>
        <v xml:space="preserve"> </v>
      </c>
      <c r="B927" s="193">
        <f>'T12. Planes-program-proyect'!K927</f>
        <v>0</v>
      </c>
      <c r="C927" s="193" t="str">
        <f t="shared" si="32"/>
        <v/>
      </c>
      <c r="D927" s="193">
        <f>'T12. Planes-program-proyect'!L927</f>
        <v>0</v>
      </c>
      <c r="E927" s="193" t="str">
        <f>'T12. Planes-program-proyect'!D927</f>
        <v>No existe una competencia definida</v>
      </c>
      <c r="F927" s="193">
        <f>'T12. Planes-program-proyect'!B927</f>
        <v>0</v>
      </c>
      <c r="G927" s="150">
        <f>'T11.Obj G, politicas, metas'!E927</f>
        <v>0</v>
      </c>
      <c r="H927" s="150">
        <f>'T11.Obj G, politicas, metas'!F927</f>
        <v>0</v>
      </c>
      <c r="I927" s="150">
        <f>+'T11.Obj G, politicas, metas'!G927</f>
        <v>0</v>
      </c>
      <c r="J927" s="189">
        <f>'T11.Obj G, politicas, metas'!H927</f>
        <v>0</v>
      </c>
      <c r="K927" s="189">
        <f>'T11.Obj G, politicas, metas'!I927</f>
        <v>0</v>
      </c>
      <c r="L927" s="189">
        <f t="shared" si="33"/>
        <v>0</v>
      </c>
      <c r="M927" s="189">
        <f>'T11.Obj G, politicas, metas'!J927</f>
        <v>0</v>
      </c>
      <c r="N927" s="189">
        <f>'T11.Obj G, politicas, metas'!K927</f>
        <v>0</v>
      </c>
      <c r="O927" s="189">
        <f>'T11.Obj G, politicas, metas'!L927</f>
        <v>0</v>
      </c>
      <c r="P927" s="189">
        <f>'T11.Obj G, politicas, metas'!M927</f>
        <v>0</v>
      </c>
      <c r="Q927" s="150" t="str">
        <f>_xlfn.CONCAT("PLAN/PROGRAMA: ",'T12. Planes-program-proyect'!F927,"
","PROYECTO: ",'T12. Planes-program-proyect'!G927)</f>
        <v xml:space="preserve">PLAN/PROGRAMA: 
PROYECTO: </v>
      </c>
      <c r="R927" s="231">
        <f>+'T12. Planes-program-proyect'!I927</f>
        <v>0</v>
      </c>
    </row>
    <row r="928" spans="1:18" ht="38.25">
      <c r="A928" s="193" t="str">
        <f>+'T12. Planes-program-proyect'!O928</f>
        <v xml:space="preserve"> </v>
      </c>
      <c r="B928" s="193">
        <f>'T12. Planes-program-proyect'!K928</f>
        <v>0</v>
      </c>
      <c r="C928" s="193" t="str">
        <f t="shared" si="32"/>
        <v/>
      </c>
      <c r="D928" s="193">
        <f>'T12. Planes-program-proyect'!L928</f>
        <v>0</v>
      </c>
      <c r="E928" s="193" t="str">
        <f>'T12. Planes-program-proyect'!D928</f>
        <v>No existe una competencia definida</v>
      </c>
      <c r="F928" s="193">
        <f>'T12. Planes-program-proyect'!B928</f>
        <v>0</v>
      </c>
      <c r="G928" s="150">
        <f>'T11.Obj G, politicas, metas'!E928</f>
        <v>0</v>
      </c>
      <c r="H928" s="150">
        <f>'T11.Obj G, politicas, metas'!F928</f>
        <v>0</v>
      </c>
      <c r="I928" s="150">
        <f>+'T11.Obj G, politicas, metas'!G928</f>
        <v>0</v>
      </c>
      <c r="J928" s="189">
        <f>'T11.Obj G, politicas, metas'!H928</f>
        <v>0</v>
      </c>
      <c r="K928" s="189">
        <f>'T11.Obj G, politicas, metas'!I928</f>
        <v>0</v>
      </c>
      <c r="L928" s="189">
        <f t="shared" si="33"/>
        <v>0</v>
      </c>
      <c r="M928" s="189">
        <f>'T11.Obj G, politicas, metas'!J928</f>
        <v>0</v>
      </c>
      <c r="N928" s="189">
        <f>'T11.Obj G, politicas, metas'!K928</f>
        <v>0</v>
      </c>
      <c r="O928" s="189">
        <f>'T11.Obj G, politicas, metas'!L928</f>
        <v>0</v>
      </c>
      <c r="P928" s="189">
        <f>'T11.Obj G, politicas, metas'!M928</f>
        <v>0</v>
      </c>
      <c r="Q928" s="150" t="str">
        <f>_xlfn.CONCAT("PLAN/PROGRAMA: ",'T12. Planes-program-proyect'!F928,"
","PROYECTO: ",'T12. Planes-program-proyect'!G928)</f>
        <v xml:space="preserve">PLAN/PROGRAMA: 
PROYECTO: </v>
      </c>
      <c r="R928" s="231">
        <f>+'T12. Planes-program-proyect'!I928</f>
        <v>0</v>
      </c>
    </row>
    <row r="929" spans="1:18" ht="38.25">
      <c r="A929" s="193" t="str">
        <f>+'T12. Planes-program-proyect'!O929</f>
        <v xml:space="preserve"> </v>
      </c>
      <c r="B929" s="193">
        <f>'T12. Planes-program-proyect'!K929</f>
        <v>0</v>
      </c>
      <c r="C929" s="193" t="str">
        <f t="shared" si="32"/>
        <v/>
      </c>
      <c r="D929" s="193">
        <f>'T12. Planes-program-proyect'!L929</f>
        <v>0</v>
      </c>
      <c r="E929" s="193" t="str">
        <f>'T12. Planes-program-proyect'!D929</f>
        <v>No existe una competencia definida</v>
      </c>
      <c r="F929" s="193">
        <f>'T12. Planes-program-proyect'!B929</f>
        <v>0</v>
      </c>
      <c r="G929" s="150">
        <f>'T11.Obj G, politicas, metas'!E929</f>
        <v>0</v>
      </c>
      <c r="H929" s="150">
        <f>'T11.Obj G, politicas, metas'!F929</f>
        <v>0</v>
      </c>
      <c r="I929" s="150">
        <f>+'T11.Obj G, politicas, metas'!G929</f>
        <v>0</v>
      </c>
      <c r="J929" s="189">
        <f>'T11.Obj G, politicas, metas'!H929</f>
        <v>0</v>
      </c>
      <c r="K929" s="189">
        <f>'T11.Obj G, politicas, metas'!I929</f>
        <v>0</v>
      </c>
      <c r="L929" s="189">
        <f t="shared" si="33"/>
        <v>0</v>
      </c>
      <c r="M929" s="189">
        <f>'T11.Obj G, politicas, metas'!J929</f>
        <v>0</v>
      </c>
      <c r="N929" s="189">
        <f>'T11.Obj G, politicas, metas'!K929</f>
        <v>0</v>
      </c>
      <c r="O929" s="189">
        <f>'T11.Obj G, politicas, metas'!L929</f>
        <v>0</v>
      </c>
      <c r="P929" s="189">
        <f>'T11.Obj G, politicas, metas'!M929</f>
        <v>0</v>
      </c>
      <c r="Q929" s="150" t="str">
        <f>_xlfn.CONCAT("PLAN/PROGRAMA: ",'T12. Planes-program-proyect'!F929,"
","PROYECTO: ",'T12. Planes-program-proyect'!G929)</f>
        <v xml:space="preserve">PLAN/PROGRAMA: 
PROYECTO: </v>
      </c>
      <c r="R929" s="231">
        <f>+'T12. Planes-program-proyect'!I929</f>
        <v>0</v>
      </c>
    </row>
    <row r="930" spans="1:18" ht="38.25">
      <c r="A930" s="193" t="str">
        <f>+'T12. Planes-program-proyect'!O930</f>
        <v xml:space="preserve"> </v>
      </c>
      <c r="B930" s="193">
        <f>'T12. Planes-program-proyect'!K930</f>
        <v>0</v>
      </c>
      <c r="C930" s="193" t="str">
        <f t="shared" si="32"/>
        <v/>
      </c>
      <c r="D930" s="193">
        <f>'T12. Planes-program-proyect'!L930</f>
        <v>0</v>
      </c>
      <c r="E930" s="193" t="str">
        <f>'T12. Planes-program-proyect'!D930</f>
        <v>No existe una competencia definida</v>
      </c>
      <c r="F930" s="193">
        <f>'T12. Planes-program-proyect'!B930</f>
        <v>0</v>
      </c>
      <c r="G930" s="150">
        <f>'T11.Obj G, politicas, metas'!E930</f>
        <v>0</v>
      </c>
      <c r="H930" s="150">
        <f>'T11.Obj G, politicas, metas'!F930</f>
        <v>0</v>
      </c>
      <c r="I930" s="150">
        <f>+'T11.Obj G, politicas, metas'!G930</f>
        <v>0</v>
      </c>
      <c r="J930" s="189">
        <f>'T11.Obj G, politicas, metas'!H930</f>
        <v>0</v>
      </c>
      <c r="K930" s="189">
        <f>'T11.Obj G, politicas, metas'!I930</f>
        <v>0</v>
      </c>
      <c r="L930" s="189">
        <f t="shared" si="33"/>
        <v>0</v>
      </c>
      <c r="M930" s="189">
        <f>'T11.Obj G, politicas, metas'!J930</f>
        <v>0</v>
      </c>
      <c r="N930" s="189">
        <f>'T11.Obj G, politicas, metas'!K930</f>
        <v>0</v>
      </c>
      <c r="O930" s="189">
        <f>'T11.Obj G, politicas, metas'!L930</f>
        <v>0</v>
      </c>
      <c r="P930" s="189">
        <f>'T11.Obj G, politicas, metas'!M930</f>
        <v>0</v>
      </c>
      <c r="Q930" s="150" t="str">
        <f>_xlfn.CONCAT("PLAN/PROGRAMA: ",'T12. Planes-program-proyect'!F930,"
","PROYECTO: ",'T12. Planes-program-proyect'!G930)</f>
        <v xml:space="preserve">PLAN/PROGRAMA: 
PROYECTO: </v>
      </c>
      <c r="R930" s="231">
        <f>+'T12. Planes-program-proyect'!I930</f>
        <v>0</v>
      </c>
    </row>
    <row r="931" spans="1:18" ht="38.25">
      <c r="A931" s="193" t="str">
        <f>+'T12. Planes-program-proyect'!O931</f>
        <v xml:space="preserve"> </v>
      </c>
      <c r="B931" s="193">
        <f>'T12. Planes-program-proyect'!K931</f>
        <v>0</v>
      </c>
      <c r="C931" s="193" t="str">
        <f t="shared" si="32"/>
        <v/>
      </c>
      <c r="D931" s="193">
        <f>'T12. Planes-program-proyect'!L931</f>
        <v>0</v>
      </c>
      <c r="E931" s="193" t="str">
        <f>'T12. Planes-program-proyect'!D931</f>
        <v>No existe una competencia definida</v>
      </c>
      <c r="F931" s="193">
        <f>'T12. Planes-program-proyect'!B931</f>
        <v>0</v>
      </c>
      <c r="G931" s="150">
        <f>'T11.Obj G, politicas, metas'!E931</f>
        <v>0</v>
      </c>
      <c r="H931" s="150">
        <f>'T11.Obj G, politicas, metas'!F931</f>
        <v>0</v>
      </c>
      <c r="I931" s="150">
        <f>+'T11.Obj G, politicas, metas'!G931</f>
        <v>0</v>
      </c>
      <c r="J931" s="189">
        <f>'T11.Obj G, politicas, metas'!H931</f>
        <v>0</v>
      </c>
      <c r="K931" s="189">
        <f>'T11.Obj G, politicas, metas'!I931</f>
        <v>0</v>
      </c>
      <c r="L931" s="189">
        <f t="shared" si="33"/>
        <v>0</v>
      </c>
      <c r="M931" s="189">
        <f>'T11.Obj G, politicas, metas'!J931</f>
        <v>0</v>
      </c>
      <c r="N931" s="189">
        <f>'T11.Obj G, politicas, metas'!K931</f>
        <v>0</v>
      </c>
      <c r="O931" s="189">
        <f>'T11.Obj G, politicas, metas'!L931</f>
        <v>0</v>
      </c>
      <c r="P931" s="189">
        <f>'T11.Obj G, politicas, metas'!M931</f>
        <v>0</v>
      </c>
      <c r="Q931" s="150" t="str">
        <f>_xlfn.CONCAT("PLAN/PROGRAMA: ",'T12. Planes-program-proyect'!F931,"
","PROYECTO: ",'T12. Planes-program-proyect'!G931)</f>
        <v xml:space="preserve">PLAN/PROGRAMA: 
PROYECTO: </v>
      </c>
      <c r="R931" s="231">
        <f>+'T12. Planes-program-proyect'!I931</f>
        <v>0</v>
      </c>
    </row>
    <row r="932" spans="1:18" ht="38.25">
      <c r="A932" s="193" t="str">
        <f>+'T12. Planes-program-proyect'!O932</f>
        <v xml:space="preserve"> </v>
      </c>
      <c r="B932" s="193">
        <f>'T12. Planes-program-proyect'!K932</f>
        <v>0</v>
      </c>
      <c r="C932" s="193" t="str">
        <f t="shared" si="32"/>
        <v/>
      </c>
      <c r="D932" s="193">
        <f>'T12. Planes-program-proyect'!L932</f>
        <v>0</v>
      </c>
      <c r="E932" s="193" t="str">
        <f>'T12. Planes-program-proyect'!D932</f>
        <v>No existe una competencia definida</v>
      </c>
      <c r="F932" s="193">
        <f>'T12. Planes-program-proyect'!B932</f>
        <v>0</v>
      </c>
      <c r="G932" s="150">
        <f>'T11.Obj G, politicas, metas'!E932</f>
        <v>0</v>
      </c>
      <c r="H932" s="150">
        <f>'T11.Obj G, politicas, metas'!F932</f>
        <v>0</v>
      </c>
      <c r="I932" s="150">
        <f>+'T11.Obj G, politicas, metas'!G932</f>
        <v>0</v>
      </c>
      <c r="J932" s="189">
        <f>'T11.Obj G, politicas, metas'!H932</f>
        <v>0</v>
      </c>
      <c r="K932" s="189">
        <f>'T11.Obj G, politicas, metas'!I932</f>
        <v>0</v>
      </c>
      <c r="L932" s="189">
        <f t="shared" si="33"/>
        <v>0</v>
      </c>
      <c r="M932" s="189">
        <f>'T11.Obj G, politicas, metas'!J932</f>
        <v>0</v>
      </c>
      <c r="N932" s="189">
        <f>'T11.Obj G, politicas, metas'!K932</f>
        <v>0</v>
      </c>
      <c r="O932" s="189">
        <f>'T11.Obj G, politicas, metas'!L932</f>
        <v>0</v>
      </c>
      <c r="P932" s="189">
        <f>'T11.Obj G, politicas, metas'!M932</f>
        <v>0</v>
      </c>
      <c r="Q932" s="150" t="str">
        <f>_xlfn.CONCAT("PLAN/PROGRAMA: ",'T12. Planes-program-proyect'!F932,"
","PROYECTO: ",'T12. Planes-program-proyect'!G932)</f>
        <v xml:space="preserve">PLAN/PROGRAMA: 
PROYECTO: </v>
      </c>
      <c r="R932" s="231">
        <f>+'T12. Planes-program-proyect'!I932</f>
        <v>0</v>
      </c>
    </row>
    <row r="933" spans="1:18" ht="38.25">
      <c r="A933" s="193" t="str">
        <f>+'T12. Planes-program-proyect'!O933</f>
        <v xml:space="preserve"> </v>
      </c>
      <c r="B933" s="193">
        <f>'T12. Planes-program-proyect'!K933</f>
        <v>0</v>
      </c>
      <c r="C933" s="193" t="str">
        <f t="shared" si="32"/>
        <v/>
      </c>
      <c r="D933" s="193">
        <f>'T12. Planes-program-proyect'!L933</f>
        <v>0</v>
      </c>
      <c r="E933" s="193" t="str">
        <f>'T12. Planes-program-proyect'!D933</f>
        <v>No existe una competencia definida</v>
      </c>
      <c r="F933" s="193">
        <f>'T12. Planes-program-proyect'!B933</f>
        <v>0</v>
      </c>
      <c r="G933" s="150">
        <f>'T11.Obj G, politicas, metas'!E933</f>
        <v>0</v>
      </c>
      <c r="H933" s="150">
        <f>'T11.Obj G, politicas, metas'!F933</f>
        <v>0</v>
      </c>
      <c r="I933" s="150">
        <f>+'T11.Obj G, politicas, metas'!G933</f>
        <v>0</v>
      </c>
      <c r="J933" s="189">
        <f>'T11.Obj G, politicas, metas'!H933</f>
        <v>0</v>
      </c>
      <c r="K933" s="189">
        <f>'T11.Obj G, politicas, metas'!I933</f>
        <v>0</v>
      </c>
      <c r="L933" s="189">
        <f t="shared" si="33"/>
        <v>0</v>
      </c>
      <c r="M933" s="189">
        <f>'T11.Obj G, politicas, metas'!J933</f>
        <v>0</v>
      </c>
      <c r="N933" s="189">
        <f>'T11.Obj G, politicas, metas'!K933</f>
        <v>0</v>
      </c>
      <c r="O933" s="189">
        <f>'T11.Obj G, politicas, metas'!L933</f>
        <v>0</v>
      </c>
      <c r="P933" s="189">
        <f>'T11.Obj G, politicas, metas'!M933</f>
        <v>0</v>
      </c>
      <c r="Q933" s="150" t="str">
        <f>_xlfn.CONCAT("PLAN/PROGRAMA: ",'T12. Planes-program-proyect'!F933,"
","PROYECTO: ",'T12. Planes-program-proyect'!G933)</f>
        <v xml:space="preserve">PLAN/PROGRAMA: 
PROYECTO: </v>
      </c>
      <c r="R933" s="231">
        <f>+'T12. Planes-program-proyect'!I933</f>
        <v>0</v>
      </c>
    </row>
    <row r="934" spans="1:18" ht="38.25">
      <c r="A934" s="193" t="str">
        <f>+'T12. Planes-program-proyect'!O934</f>
        <v xml:space="preserve"> </v>
      </c>
      <c r="B934" s="193">
        <f>'T12. Planes-program-proyect'!K934</f>
        <v>0</v>
      </c>
      <c r="C934" s="193" t="str">
        <f t="shared" si="32"/>
        <v/>
      </c>
      <c r="D934" s="193">
        <f>'T12. Planes-program-proyect'!L934</f>
        <v>0</v>
      </c>
      <c r="E934" s="193" t="str">
        <f>'T12. Planes-program-proyect'!D934</f>
        <v>No existe una competencia definida</v>
      </c>
      <c r="F934" s="193">
        <f>'T12. Planes-program-proyect'!B934</f>
        <v>0</v>
      </c>
      <c r="G934" s="150">
        <f>'T11.Obj G, politicas, metas'!E934</f>
        <v>0</v>
      </c>
      <c r="H934" s="150">
        <f>'T11.Obj G, politicas, metas'!F934</f>
        <v>0</v>
      </c>
      <c r="I934" s="150">
        <f>+'T11.Obj G, politicas, metas'!G934</f>
        <v>0</v>
      </c>
      <c r="J934" s="189">
        <f>'T11.Obj G, politicas, metas'!H934</f>
        <v>0</v>
      </c>
      <c r="K934" s="189">
        <f>'T11.Obj G, politicas, metas'!I934</f>
        <v>0</v>
      </c>
      <c r="L934" s="189">
        <f t="shared" si="33"/>
        <v>0</v>
      </c>
      <c r="M934" s="189">
        <f>'T11.Obj G, politicas, metas'!J934</f>
        <v>0</v>
      </c>
      <c r="N934" s="189">
        <f>'T11.Obj G, politicas, metas'!K934</f>
        <v>0</v>
      </c>
      <c r="O934" s="189">
        <f>'T11.Obj G, politicas, metas'!L934</f>
        <v>0</v>
      </c>
      <c r="P934" s="189">
        <f>'T11.Obj G, politicas, metas'!M934</f>
        <v>0</v>
      </c>
      <c r="Q934" s="150" t="str">
        <f>_xlfn.CONCAT("PLAN/PROGRAMA: ",'T12. Planes-program-proyect'!F934,"
","PROYECTO: ",'T12. Planes-program-proyect'!G934)</f>
        <v xml:space="preserve">PLAN/PROGRAMA: 
PROYECTO: </v>
      </c>
      <c r="R934" s="231">
        <f>+'T12. Planes-program-proyect'!I934</f>
        <v>0</v>
      </c>
    </row>
    <row r="935" spans="1:18" ht="38.25">
      <c r="A935" s="193" t="str">
        <f>+'T12. Planes-program-proyect'!O935</f>
        <v xml:space="preserve"> </v>
      </c>
      <c r="B935" s="193">
        <f>'T12. Planes-program-proyect'!K935</f>
        <v>0</v>
      </c>
      <c r="C935" s="193" t="str">
        <f t="shared" si="32"/>
        <v/>
      </c>
      <c r="D935" s="193">
        <f>'T12. Planes-program-proyect'!L935</f>
        <v>0</v>
      </c>
      <c r="E935" s="193" t="str">
        <f>'T12. Planes-program-proyect'!D935</f>
        <v>No existe una competencia definida</v>
      </c>
      <c r="F935" s="193">
        <f>'T12. Planes-program-proyect'!B935</f>
        <v>0</v>
      </c>
      <c r="G935" s="150">
        <f>'T11.Obj G, politicas, metas'!E935</f>
        <v>0</v>
      </c>
      <c r="H935" s="150">
        <f>'T11.Obj G, politicas, metas'!F935</f>
        <v>0</v>
      </c>
      <c r="I935" s="150">
        <f>+'T11.Obj G, politicas, metas'!G935</f>
        <v>0</v>
      </c>
      <c r="J935" s="189">
        <f>'T11.Obj G, politicas, metas'!H935</f>
        <v>0</v>
      </c>
      <c r="K935" s="189">
        <f>'T11.Obj G, politicas, metas'!I935</f>
        <v>0</v>
      </c>
      <c r="L935" s="189">
        <f t="shared" si="33"/>
        <v>0</v>
      </c>
      <c r="M935" s="189">
        <f>'T11.Obj G, politicas, metas'!J935</f>
        <v>0</v>
      </c>
      <c r="N935" s="189">
        <f>'T11.Obj G, politicas, metas'!K935</f>
        <v>0</v>
      </c>
      <c r="O935" s="189">
        <f>'T11.Obj G, politicas, metas'!L935</f>
        <v>0</v>
      </c>
      <c r="P935" s="189">
        <f>'T11.Obj G, politicas, metas'!M935</f>
        <v>0</v>
      </c>
      <c r="Q935" s="150" t="str">
        <f>_xlfn.CONCAT("PLAN/PROGRAMA: ",'T12. Planes-program-proyect'!F935,"
","PROYECTO: ",'T12. Planes-program-proyect'!G935)</f>
        <v xml:space="preserve">PLAN/PROGRAMA: 
PROYECTO: </v>
      </c>
      <c r="R935" s="231">
        <f>+'T12. Planes-program-proyect'!I935</f>
        <v>0</v>
      </c>
    </row>
    <row r="936" spans="1:18" ht="38.25">
      <c r="A936" s="193" t="str">
        <f>+'T12. Planes-program-proyect'!O936</f>
        <v xml:space="preserve"> </v>
      </c>
      <c r="B936" s="193">
        <f>'T12. Planes-program-proyect'!K936</f>
        <v>0</v>
      </c>
      <c r="C936" s="193" t="str">
        <f t="shared" si="32"/>
        <v/>
      </c>
      <c r="D936" s="193">
        <f>'T12. Planes-program-proyect'!L936</f>
        <v>0</v>
      </c>
      <c r="E936" s="193" t="str">
        <f>'T12. Planes-program-proyect'!D936</f>
        <v>No existe una competencia definida</v>
      </c>
      <c r="F936" s="193">
        <f>'T12. Planes-program-proyect'!B936</f>
        <v>0</v>
      </c>
      <c r="G936" s="150">
        <f>'T11.Obj G, politicas, metas'!E936</f>
        <v>0</v>
      </c>
      <c r="H936" s="150">
        <f>'T11.Obj G, politicas, metas'!F936</f>
        <v>0</v>
      </c>
      <c r="I936" s="150">
        <f>+'T11.Obj G, politicas, metas'!G936</f>
        <v>0</v>
      </c>
      <c r="J936" s="189">
        <f>'T11.Obj G, politicas, metas'!H936</f>
        <v>0</v>
      </c>
      <c r="K936" s="189">
        <f>'T11.Obj G, politicas, metas'!I936</f>
        <v>0</v>
      </c>
      <c r="L936" s="189">
        <f t="shared" si="33"/>
        <v>0</v>
      </c>
      <c r="M936" s="189">
        <f>'T11.Obj G, politicas, metas'!J936</f>
        <v>0</v>
      </c>
      <c r="N936" s="189">
        <f>'T11.Obj G, politicas, metas'!K936</f>
        <v>0</v>
      </c>
      <c r="O936" s="189">
        <f>'T11.Obj G, politicas, metas'!L936</f>
        <v>0</v>
      </c>
      <c r="P936" s="189">
        <f>'T11.Obj G, politicas, metas'!M936</f>
        <v>0</v>
      </c>
      <c r="Q936" s="150" t="str">
        <f>_xlfn.CONCAT("PLAN/PROGRAMA: ",'T12. Planes-program-proyect'!F936,"
","PROYECTO: ",'T12. Planes-program-proyect'!G936)</f>
        <v xml:space="preserve">PLAN/PROGRAMA: 
PROYECTO: </v>
      </c>
      <c r="R936" s="231">
        <f>+'T12. Planes-program-proyect'!I936</f>
        <v>0</v>
      </c>
    </row>
    <row r="937" spans="1:18" ht="38.25">
      <c r="A937" s="193" t="str">
        <f>+'T12. Planes-program-proyect'!O937</f>
        <v xml:space="preserve"> </v>
      </c>
      <c r="B937" s="193">
        <f>'T12. Planes-program-proyect'!K937</f>
        <v>0</v>
      </c>
      <c r="C937" s="193" t="str">
        <f t="shared" si="32"/>
        <v/>
      </c>
      <c r="D937" s="193">
        <f>'T12. Planes-program-proyect'!L937</f>
        <v>0</v>
      </c>
      <c r="E937" s="193" t="str">
        <f>'T12. Planes-program-proyect'!D937</f>
        <v>No existe una competencia definida</v>
      </c>
      <c r="F937" s="193">
        <f>'T12. Planes-program-proyect'!B937</f>
        <v>0</v>
      </c>
      <c r="G937" s="150">
        <f>'T11.Obj G, politicas, metas'!E937</f>
        <v>0</v>
      </c>
      <c r="H937" s="150">
        <f>'T11.Obj G, politicas, metas'!F937</f>
        <v>0</v>
      </c>
      <c r="I937" s="150">
        <f>+'T11.Obj G, politicas, metas'!G937</f>
        <v>0</v>
      </c>
      <c r="J937" s="189">
        <f>'T11.Obj G, politicas, metas'!H937</f>
        <v>0</v>
      </c>
      <c r="K937" s="189">
        <f>'T11.Obj G, politicas, metas'!I937</f>
        <v>0</v>
      </c>
      <c r="L937" s="189">
        <f t="shared" si="33"/>
        <v>0</v>
      </c>
      <c r="M937" s="189">
        <f>'T11.Obj G, politicas, metas'!J937</f>
        <v>0</v>
      </c>
      <c r="N937" s="189">
        <f>'T11.Obj G, politicas, metas'!K937</f>
        <v>0</v>
      </c>
      <c r="O937" s="189">
        <f>'T11.Obj G, politicas, metas'!L937</f>
        <v>0</v>
      </c>
      <c r="P937" s="189">
        <f>'T11.Obj G, politicas, metas'!M937</f>
        <v>0</v>
      </c>
      <c r="Q937" s="150" t="str">
        <f>_xlfn.CONCAT("PLAN/PROGRAMA: ",'T12. Planes-program-proyect'!F937,"
","PROYECTO: ",'T12. Planes-program-proyect'!G937)</f>
        <v xml:space="preserve">PLAN/PROGRAMA: 
PROYECTO: </v>
      </c>
      <c r="R937" s="231">
        <f>+'T12. Planes-program-proyect'!I937</f>
        <v>0</v>
      </c>
    </row>
    <row r="938" spans="1:18" ht="38.25">
      <c r="A938" s="193" t="str">
        <f>+'T12. Planes-program-proyect'!O938</f>
        <v xml:space="preserve"> </v>
      </c>
      <c r="B938" s="193">
        <f>'T12. Planes-program-proyect'!K938</f>
        <v>0</v>
      </c>
      <c r="C938" s="193" t="str">
        <f t="shared" si="32"/>
        <v/>
      </c>
      <c r="D938" s="193">
        <f>'T12. Planes-program-proyect'!L938</f>
        <v>0</v>
      </c>
      <c r="E938" s="193" t="str">
        <f>'T12. Planes-program-proyect'!D938</f>
        <v>No existe una competencia definida</v>
      </c>
      <c r="F938" s="193">
        <f>'T12. Planes-program-proyect'!B938</f>
        <v>0</v>
      </c>
      <c r="G938" s="150">
        <f>'T11.Obj G, politicas, metas'!E938</f>
        <v>0</v>
      </c>
      <c r="H938" s="150">
        <f>'T11.Obj G, politicas, metas'!F938</f>
        <v>0</v>
      </c>
      <c r="I938" s="150">
        <f>+'T11.Obj G, politicas, metas'!G938</f>
        <v>0</v>
      </c>
      <c r="J938" s="189">
        <f>'T11.Obj G, politicas, metas'!H938</f>
        <v>0</v>
      </c>
      <c r="K938" s="189">
        <f>'T11.Obj G, politicas, metas'!I938</f>
        <v>0</v>
      </c>
      <c r="L938" s="189">
        <f t="shared" si="33"/>
        <v>0</v>
      </c>
      <c r="M938" s="189">
        <f>'T11.Obj G, politicas, metas'!J938</f>
        <v>0</v>
      </c>
      <c r="N938" s="189">
        <f>'T11.Obj G, politicas, metas'!K938</f>
        <v>0</v>
      </c>
      <c r="O938" s="189">
        <f>'T11.Obj G, politicas, metas'!L938</f>
        <v>0</v>
      </c>
      <c r="P938" s="189">
        <f>'T11.Obj G, politicas, metas'!M938</f>
        <v>0</v>
      </c>
      <c r="Q938" s="150" t="str">
        <f>_xlfn.CONCAT("PLAN/PROGRAMA: ",'T12. Planes-program-proyect'!F938,"
","PROYECTO: ",'T12. Planes-program-proyect'!G938)</f>
        <v xml:space="preserve">PLAN/PROGRAMA: 
PROYECTO: </v>
      </c>
      <c r="R938" s="231">
        <f>+'T12. Planes-program-proyect'!I938</f>
        <v>0</v>
      </c>
    </row>
    <row r="939" spans="1:18" ht="38.25">
      <c r="A939" s="193" t="str">
        <f>+'T12. Planes-program-proyect'!O939</f>
        <v xml:space="preserve"> </v>
      </c>
      <c r="B939" s="193">
        <f>'T12. Planes-program-proyect'!K939</f>
        <v>0</v>
      </c>
      <c r="C939" s="193" t="str">
        <f t="shared" si="32"/>
        <v/>
      </c>
      <c r="D939" s="193">
        <f>'T12. Planes-program-proyect'!L939</f>
        <v>0</v>
      </c>
      <c r="E939" s="193" t="str">
        <f>'T12. Planes-program-proyect'!D939</f>
        <v>No existe una competencia definida</v>
      </c>
      <c r="F939" s="193">
        <f>'T12. Planes-program-proyect'!B939</f>
        <v>0</v>
      </c>
      <c r="G939" s="150">
        <f>'T11.Obj G, politicas, metas'!E939</f>
        <v>0</v>
      </c>
      <c r="H939" s="150">
        <f>'T11.Obj G, politicas, metas'!F939</f>
        <v>0</v>
      </c>
      <c r="I939" s="150">
        <f>+'T11.Obj G, politicas, metas'!G939</f>
        <v>0</v>
      </c>
      <c r="J939" s="189">
        <f>'T11.Obj G, politicas, metas'!H939</f>
        <v>0</v>
      </c>
      <c r="K939" s="189">
        <f>'T11.Obj G, politicas, metas'!I939</f>
        <v>0</v>
      </c>
      <c r="L939" s="189">
        <f t="shared" si="33"/>
        <v>0</v>
      </c>
      <c r="M939" s="189">
        <f>'T11.Obj G, politicas, metas'!J939</f>
        <v>0</v>
      </c>
      <c r="N939" s="189">
        <f>'T11.Obj G, politicas, metas'!K939</f>
        <v>0</v>
      </c>
      <c r="O939" s="189">
        <f>'T11.Obj G, politicas, metas'!L939</f>
        <v>0</v>
      </c>
      <c r="P939" s="189">
        <f>'T11.Obj G, politicas, metas'!M939</f>
        <v>0</v>
      </c>
      <c r="Q939" s="150" t="str">
        <f>_xlfn.CONCAT("PLAN/PROGRAMA: ",'T12. Planes-program-proyect'!F939,"
","PROYECTO: ",'T12. Planes-program-proyect'!G939)</f>
        <v xml:space="preserve">PLAN/PROGRAMA: 
PROYECTO: </v>
      </c>
      <c r="R939" s="231">
        <f>+'T12. Planes-program-proyect'!I939</f>
        <v>0</v>
      </c>
    </row>
    <row r="940" spans="1:18" ht="38.25">
      <c r="A940" s="193" t="str">
        <f>+'T12. Planes-program-proyect'!O940</f>
        <v xml:space="preserve"> </v>
      </c>
      <c r="B940" s="193">
        <f>'T12. Planes-program-proyect'!K940</f>
        <v>0</v>
      </c>
      <c r="C940" s="193" t="str">
        <f t="shared" si="32"/>
        <v/>
      </c>
      <c r="D940" s="193">
        <f>'T12. Planes-program-proyect'!L940</f>
        <v>0</v>
      </c>
      <c r="E940" s="193" t="str">
        <f>'T12. Planes-program-proyect'!D940</f>
        <v>No existe una competencia definida</v>
      </c>
      <c r="F940" s="193">
        <f>'T12. Planes-program-proyect'!B940</f>
        <v>0</v>
      </c>
      <c r="G940" s="150">
        <f>'T11.Obj G, politicas, metas'!E940</f>
        <v>0</v>
      </c>
      <c r="H940" s="150">
        <f>'T11.Obj G, politicas, metas'!F940</f>
        <v>0</v>
      </c>
      <c r="I940" s="150">
        <f>+'T11.Obj G, politicas, metas'!G940</f>
        <v>0</v>
      </c>
      <c r="J940" s="189">
        <f>'T11.Obj G, politicas, metas'!H940</f>
        <v>0</v>
      </c>
      <c r="K940" s="189">
        <f>'T11.Obj G, politicas, metas'!I940</f>
        <v>0</v>
      </c>
      <c r="L940" s="189">
        <f t="shared" si="33"/>
        <v>0</v>
      </c>
      <c r="M940" s="189">
        <f>'T11.Obj G, politicas, metas'!J940</f>
        <v>0</v>
      </c>
      <c r="N940" s="189">
        <f>'T11.Obj G, politicas, metas'!K940</f>
        <v>0</v>
      </c>
      <c r="O940" s="189">
        <f>'T11.Obj G, politicas, metas'!L940</f>
        <v>0</v>
      </c>
      <c r="P940" s="189">
        <f>'T11.Obj G, politicas, metas'!M940</f>
        <v>0</v>
      </c>
      <c r="Q940" s="150" t="str">
        <f>_xlfn.CONCAT("PLAN/PROGRAMA: ",'T12. Planes-program-proyect'!F940,"
","PROYECTO: ",'T12. Planes-program-proyect'!G940)</f>
        <v xml:space="preserve">PLAN/PROGRAMA: 
PROYECTO: </v>
      </c>
      <c r="R940" s="231">
        <f>+'T12. Planes-program-proyect'!I940</f>
        <v>0</v>
      </c>
    </row>
    <row r="941" spans="1:18" ht="38.25">
      <c r="A941" s="193" t="str">
        <f>+'T12. Planes-program-proyect'!O941</f>
        <v xml:space="preserve"> </v>
      </c>
      <c r="B941" s="193">
        <f>'T12. Planes-program-proyect'!K941</f>
        <v>0</v>
      </c>
      <c r="C941" s="193" t="str">
        <f t="shared" si="32"/>
        <v/>
      </c>
      <c r="D941" s="193">
        <f>'T12. Planes-program-proyect'!L941</f>
        <v>0</v>
      </c>
      <c r="E941" s="193" t="str">
        <f>'T12. Planes-program-proyect'!D941</f>
        <v>No existe una competencia definida</v>
      </c>
      <c r="F941" s="193">
        <f>'T12. Planes-program-proyect'!B941</f>
        <v>0</v>
      </c>
      <c r="G941" s="150">
        <f>'T11.Obj G, politicas, metas'!E941</f>
        <v>0</v>
      </c>
      <c r="H941" s="150">
        <f>'T11.Obj G, politicas, metas'!F941</f>
        <v>0</v>
      </c>
      <c r="I941" s="150">
        <f>+'T11.Obj G, politicas, metas'!G941</f>
        <v>0</v>
      </c>
      <c r="J941" s="189">
        <f>'T11.Obj G, politicas, metas'!H941</f>
        <v>0</v>
      </c>
      <c r="K941" s="189">
        <f>'T11.Obj G, politicas, metas'!I941</f>
        <v>0</v>
      </c>
      <c r="L941" s="189">
        <f t="shared" si="33"/>
        <v>0</v>
      </c>
      <c r="M941" s="189">
        <f>'T11.Obj G, politicas, metas'!J941</f>
        <v>0</v>
      </c>
      <c r="N941" s="189">
        <f>'T11.Obj G, politicas, metas'!K941</f>
        <v>0</v>
      </c>
      <c r="O941" s="189">
        <f>'T11.Obj G, politicas, metas'!L941</f>
        <v>0</v>
      </c>
      <c r="P941" s="189">
        <f>'T11.Obj G, politicas, metas'!M941</f>
        <v>0</v>
      </c>
      <c r="Q941" s="150" t="str">
        <f>_xlfn.CONCAT("PLAN/PROGRAMA: ",'T12. Planes-program-proyect'!F941,"
","PROYECTO: ",'T12. Planes-program-proyect'!G941)</f>
        <v xml:space="preserve">PLAN/PROGRAMA: 
PROYECTO: </v>
      </c>
      <c r="R941" s="231">
        <f>+'T12. Planes-program-proyect'!I941</f>
        <v>0</v>
      </c>
    </row>
    <row r="942" spans="1:18" ht="38.25">
      <c r="A942" s="193" t="str">
        <f>+'T12. Planes-program-proyect'!O942</f>
        <v xml:space="preserve"> </v>
      </c>
      <c r="B942" s="193">
        <f>'T12. Planes-program-proyect'!K942</f>
        <v>0</v>
      </c>
      <c r="C942" s="193" t="str">
        <f t="shared" si="32"/>
        <v/>
      </c>
      <c r="D942" s="193">
        <f>'T12. Planes-program-proyect'!L942</f>
        <v>0</v>
      </c>
      <c r="E942" s="193" t="str">
        <f>'T12. Planes-program-proyect'!D942</f>
        <v>No existe una competencia definida</v>
      </c>
      <c r="F942" s="193">
        <f>'T12. Planes-program-proyect'!B942</f>
        <v>0</v>
      </c>
      <c r="G942" s="150">
        <f>'T11.Obj G, politicas, metas'!E942</f>
        <v>0</v>
      </c>
      <c r="H942" s="150">
        <f>'T11.Obj G, politicas, metas'!F942</f>
        <v>0</v>
      </c>
      <c r="I942" s="150">
        <f>+'T11.Obj G, politicas, metas'!G942</f>
        <v>0</v>
      </c>
      <c r="J942" s="189">
        <f>'T11.Obj G, politicas, metas'!H942</f>
        <v>0</v>
      </c>
      <c r="K942" s="189">
        <f>'T11.Obj G, politicas, metas'!I942</f>
        <v>0</v>
      </c>
      <c r="L942" s="189">
        <f t="shared" si="33"/>
        <v>0</v>
      </c>
      <c r="M942" s="189">
        <f>'T11.Obj G, politicas, metas'!J942</f>
        <v>0</v>
      </c>
      <c r="N942" s="189">
        <f>'T11.Obj G, politicas, metas'!K942</f>
        <v>0</v>
      </c>
      <c r="O942" s="189">
        <f>'T11.Obj G, politicas, metas'!L942</f>
        <v>0</v>
      </c>
      <c r="P942" s="189">
        <f>'T11.Obj G, politicas, metas'!M942</f>
        <v>0</v>
      </c>
      <c r="Q942" s="150" t="str">
        <f>_xlfn.CONCAT("PLAN/PROGRAMA: ",'T12. Planes-program-proyect'!F942,"
","PROYECTO: ",'T12. Planes-program-proyect'!G942)</f>
        <v xml:space="preserve">PLAN/PROGRAMA: 
PROYECTO: </v>
      </c>
      <c r="R942" s="231">
        <f>+'T12. Planes-program-proyect'!I942</f>
        <v>0</v>
      </c>
    </row>
    <row r="943" spans="1:18" ht="38.25">
      <c r="A943" s="193" t="str">
        <f>+'T12. Planes-program-proyect'!O943</f>
        <v xml:space="preserve"> </v>
      </c>
      <c r="B943" s="193">
        <f>'T12. Planes-program-proyect'!K943</f>
        <v>0</v>
      </c>
      <c r="C943" s="193" t="str">
        <f t="shared" si="32"/>
        <v/>
      </c>
      <c r="D943" s="193">
        <f>'T12. Planes-program-proyect'!L943</f>
        <v>0</v>
      </c>
      <c r="E943" s="193" t="str">
        <f>'T12. Planes-program-proyect'!D943</f>
        <v>No existe una competencia definida</v>
      </c>
      <c r="F943" s="193">
        <f>'T12. Planes-program-proyect'!B943</f>
        <v>0</v>
      </c>
      <c r="G943" s="150">
        <f>'T11.Obj G, politicas, metas'!E943</f>
        <v>0</v>
      </c>
      <c r="H943" s="150">
        <f>'T11.Obj G, politicas, metas'!F943</f>
        <v>0</v>
      </c>
      <c r="I943" s="150">
        <f>+'T11.Obj G, politicas, metas'!G943</f>
        <v>0</v>
      </c>
      <c r="J943" s="189">
        <f>'T11.Obj G, politicas, metas'!H943</f>
        <v>0</v>
      </c>
      <c r="K943" s="189">
        <f>'T11.Obj G, politicas, metas'!I943</f>
        <v>0</v>
      </c>
      <c r="L943" s="189">
        <f t="shared" si="33"/>
        <v>0</v>
      </c>
      <c r="M943" s="189">
        <f>'T11.Obj G, politicas, metas'!J943</f>
        <v>0</v>
      </c>
      <c r="N943" s="189">
        <f>'T11.Obj G, politicas, metas'!K943</f>
        <v>0</v>
      </c>
      <c r="O943" s="189">
        <f>'T11.Obj G, politicas, metas'!L943</f>
        <v>0</v>
      </c>
      <c r="P943" s="189">
        <f>'T11.Obj G, politicas, metas'!M943</f>
        <v>0</v>
      </c>
      <c r="Q943" s="150" t="str">
        <f>_xlfn.CONCAT("PLAN/PROGRAMA: ",'T12. Planes-program-proyect'!F943,"
","PROYECTO: ",'T12. Planes-program-proyect'!G943)</f>
        <v xml:space="preserve">PLAN/PROGRAMA: 
PROYECTO: </v>
      </c>
      <c r="R943" s="231">
        <f>+'T12. Planes-program-proyect'!I943</f>
        <v>0</v>
      </c>
    </row>
    <row r="944" spans="1:18" ht="38.25">
      <c r="A944" s="193" t="str">
        <f>+'T12. Planes-program-proyect'!O944</f>
        <v xml:space="preserve"> </v>
      </c>
      <c r="B944" s="193">
        <f>'T12. Planes-program-proyect'!K944</f>
        <v>0</v>
      </c>
      <c r="C944" s="193" t="str">
        <f t="shared" si="32"/>
        <v/>
      </c>
      <c r="D944" s="193">
        <f>'T12. Planes-program-proyect'!L944</f>
        <v>0</v>
      </c>
      <c r="E944" s="193" t="str">
        <f>'T12. Planes-program-proyect'!D944</f>
        <v>No existe una competencia definida</v>
      </c>
      <c r="F944" s="193">
        <f>'T12. Planes-program-proyect'!B944</f>
        <v>0</v>
      </c>
      <c r="G944" s="150">
        <f>'T11.Obj G, politicas, metas'!E944</f>
        <v>0</v>
      </c>
      <c r="H944" s="150">
        <f>'T11.Obj G, politicas, metas'!F944</f>
        <v>0</v>
      </c>
      <c r="I944" s="150">
        <f>+'T11.Obj G, politicas, metas'!G944</f>
        <v>0</v>
      </c>
      <c r="J944" s="189">
        <f>'T11.Obj G, politicas, metas'!H944</f>
        <v>0</v>
      </c>
      <c r="K944" s="189">
        <f>'T11.Obj G, politicas, metas'!I944</f>
        <v>0</v>
      </c>
      <c r="L944" s="189">
        <f t="shared" si="33"/>
        <v>0</v>
      </c>
      <c r="M944" s="189">
        <f>'T11.Obj G, politicas, metas'!J944</f>
        <v>0</v>
      </c>
      <c r="N944" s="189">
        <f>'T11.Obj G, politicas, metas'!K944</f>
        <v>0</v>
      </c>
      <c r="O944" s="189">
        <f>'T11.Obj G, politicas, metas'!L944</f>
        <v>0</v>
      </c>
      <c r="P944" s="189">
        <f>'T11.Obj G, politicas, metas'!M944</f>
        <v>0</v>
      </c>
      <c r="Q944" s="150" t="str">
        <f>_xlfn.CONCAT("PLAN/PROGRAMA: ",'T12. Planes-program-proyect'!F944,"
","PROYECTO: ",'T12. Planes-program-proyect'!G944)</f>
        <v xml:space="preserve">PLAN/PROGRAMA: 
PROYECTO: </v>
      </c>
      <c r="R944" s="231">
        <f>+'T12. Planes-program-proyect'!I944</f>
        <v>0</v>
      </c>
    </row>
    <row r="945" spans="1:18" ht="38.25">
      <c r="A945" s="193" t="str">
        <f>+'T12. Planes-program-proyect'!O945</f>
        <v xml:space="preserve"> </v>
      </c>
      <c r="B945" s="193">
        <f>'T12. Planes-program-proyect'!K945</f>
        <v>0</v>
      </c>
      <c r="C945" s="193" t="str">
        <f t="shared" si="32"/>
        <v/>
      </c>
      <c r="D945" s="193">
        <f>'T12. Planes-program-proyect'!L945</f>
        <v>0</v>
      </c>
      <c r="E945" s="193" t="str">
        <f>'T12. Planes-program-proyect'!D945</f>
        <v>No existe una competencia definida</v>
      </c>
      <c r="F945" s="193">
        <f>'T12. Planes-program-proyect'!B945</f>
        <v>0</v>
      </c>
      <c r="G945" s="150">
        <f>'T11.Obj G, politicas, metas'!E945</f>
        <v>0</v>
      </c>
      <c r="H945" s="150">
        <f>'T11.Obj G, politicas, metas'!F945</f>
        <v>0</v>
      </c>
      <c r="I945" s="150">
        <f>+'T11.Obj G, politicas, metas'!G945</f>
        <v>0</v>
      </c>
      <c r="J945" s="189">
        <f>'T11.Obj G, politicas, metas'!H945</f>
        <v>0</v>
      </c>
      <c r="K945" s="189">
        <f>'T11.Obj G, politicas, metas'!I945</f>
        <v>0</v>
      </c>
      <c r="L945" s="189">
        <f t="shared" si="33"/>
        <v>0</v>
      </c>
      <c r="M945" s="189">
        <f>'T11.Obj G, politicas, metas'!J945</f>
        <v>0</v>
      </c>
      <c r="N945" s="189">
        <f>'T11.Obj G, politicas, metas'!K945</f>
        <v>0</v>
      </c>
      <c r="O945" s="189">
        <f>'T11.Obj G, politicas, metas'!L945</f>
        <v>0</v>
      </c>
      <c r="P945" s="189">
        <f>'T11.Obj G, politicas, metas'!M945</f>
        <v>0</v>
      </c>
      <c r="Q945" s="150" t="str">
        <f>_xlfn.CONCAT("PLAN/PROGRAMA: ",'T12. Planes-program-proyect'!F945,"
","PROYECTO: ",'T12. Planes-program-proyect'!G945)</f>
        <v xml:space="preserve">PLAN/PROGRAMA: 
PROYECTO: </v>
      </c>
      <c r="R945" s="231">
        <f>+'T12. Planes-program-proyect'!I945</f>
        <v>0</v>
      </c>
    </row>
    <row r="946" spans="1:18" ht="38.25">
      <c r="A946" s="193" t="str">
        <f>+'T12. Planes-program-proyect'!O946</f>
        <v xml:space="preserve"> </v>
      </c>
      <c r="B946" s="193">
        <f>'T12. Planes-program-proyect'!K946</f>
        <v>0</v>
      </c>
      <c r="C946" s="193" t="str">
        <f t="shared" si="32"/>
        <v/>
      </c>
      <c r="D946" s="193">
        <f>'T12. Planes-program-proyect'!L946</f>
        <v>0</v>
      </c>
      <c r="E946" s="193" t="str">
        <f>'T12. Planes-program-proyect'!D946</f>
        <v>No existe una competencia definida</v>
      </c>
      <c r="F946" s="193">
        <f>'T12. Planes-program-proyect'!B946</f>
        <v>0</v>
      </c>
      <c r="G946" s="150">
        <f>'T11.Obj G, politicas, metas'!E946</f>
        <v>0</v>
      </c>
      <c r="H946" s="150">
        <f>'T11.Obj G, politicas, metas'!F946</f>
        <v>0</v>
      </c>
      <c r="I946" s="150">
        <f>+'T11.Obj G, politicas, metas'!G946</f>
        <v>0</v>
      </c>
      <c r="J946" s="189">
        <f>'T11.Obj G, politicas, metas'!H946</f>
        <v>0</v>
      </c>
      <c r="K946" s="189">
        <f>'T11.Obj G, politicas, metas'!I946</f>
        <v>0</v>
      </c>
      <c r="L946" s="189">
        <f t="shared" si="33"/>
        <v>0</v>
      </c>
      <c r="M946" s="189">
        <f>'T11.Obj G, politicas, metas'!J946</f>
        <v>0</v>
      </c>
      <c r="N946" s="189">
        <f>'T11.Obj G, politicas, metas'!K946</f>
        <v>0</v>
      </c>
      <c r="O946" s="189">
        <f>'T11.Obj G, politicas, metas'!L946</f>
        <v>0</v>
      </c>
      <c r="P946" s="189">
        <f>'T11.Obj G, politicas, metas'!M946</f>
        <v>0</v>
      </c>
      <c r="Q946" s="150" t="str">
        <f>_xlfn.CONCAT("PLAN/PROGRAMA: ",'T12. Planes-program-proyect'!F946,"
","PROYECTO: ",'T12. Planes-program-proyect'!G946)</f>
        <v xml:space="preserve">PLAN/PROGRAMA: 
PROYECTO: </v>
      </c>
      <c r="R946" s="231">
        <f>+'T12. Planes-program-proyect'!I946</f>
        <v>0</v>
      </c>
    </row>
    <row r="947" spans="1:18" ht="38.25">
      <c r="A947" s="193" t="str">
        <f>+'T12. Planes-program-proyect'!O947</f>
        <v xml:space="preserve"> </v>
      </c>
      <c r="B947" s="193">
        <f>'T12. Planes-program-proyect'!K947</f>
        <v>0</v>
      </c>
      <c r="C947" s="193" t="str">
        <f t="shared" si="32"/>
        <v/>
      </c>
      <c r="D947" s="193">
        <f>'T12. Planes-program-proyect'!L947</f>
        <v>0</v>
      </c>
      <c r="E947" s="193" t="str">
        <f>'T12. Planes-program-proyect'!D947</f>
        <v>No existe una competencia definida</v>
      </c>
      <c r="F947" s="193">
        <f>'T12. Planes-program-proyect'!B947</f>
        <v>0</v>
      </c>
      <c r="G947" s="150">
        <f>'T11.Obj G, politicas, metas'!E947</f>
        <v>0</v>
      </c>
      <c r="H947" s="150">
        <f>'T11.Obj G, politicas, metas'!F947</f>
        <v>0</v>
      </c>
      <c r="I947" s="150">
        <f>+'T11.Obj G, politicas, metas'!G947</f>
        <v>0</v>
      </c>
      <c r="J947" s="189">
        <f>'T11.Obj G, politicas, metas'!H947</f>
        <v>0</v>
      </c>
      <c r="K947" s="189">
        <f>'T11.Obj G, politicas, metas'!I947</f>
        <v>0</v>
      </c>
      <c r="L947" s="189">
        <f t="shared" si="33"/>
        <v>0</v>
      </c>
      <c r="M947" s="189">
        <f>'T11.Obj G, politicas, metas'!J947</f>
        <v>0</v>
      </c>
      <c r="N947" s="189">
        <f>'T11.Obj G, politicas, metas'!K947</f>
        <v>0</v>
      </c>
      <c r="O947" s="189">
        <f>'T11.Obj G, politicas, metas'!L947</f>
        <v>0</v>
      </c>
      <c r="P947" s="189">
        <f>'T11.Obj G, politicas, metas'!M947</f>
        <v>0</v>
      </c>
      <c r="Q947" s="150" t="str">
        <f>_xlfn.CONCAT("PLAN/PROGRAMA: ",'T12. Planes-program-proyect'!F947,"
","PROYECTO: ",'T12. Planes-program-proyect'!G947)</f>
        <v xml:space="preserve">PLAN/PROGRAMA: 
PROYECTO: </v>
      </c>
      <c r="R947" s="231">
        <f>+'T12. Planes-program-proyect'!I947</f>
        <v>0</v>
      </c>
    </row>
    <row r="948" spans="1:18" ht="38.25">
      <c r="A948" s="193" t="str">
        <f>+'T12. Planes-program-proyect'!O948</f>
        <v xml:space="preserve"> </v>
      </c>
      <c r="B948" s="193">
        <f>'T12. Planes-program-proyect'!K948</f>
        <v>0</v>
      </c>
      <c r="C948" s="193" t="str">
        <f t="shared" si="32"/>
        <v/>
      </c>
      <c r="D948" s="193">
        <f>'T12. Planes-program-proyect'!L948</f>
        <v>0</v>
      </c>
      <c r="E948" s="193" t="str">
        <f>'T12. Planes-program-proyect'!D948</f>
        <v>No existe una competencia definida</v>
      </c>
      <c r="F948" s="193">
        <f>'T12. Planes-program-proyect'!B948</f>
        <v>0</v>
      </c>
      <c r="G948" s="150">
        <f>'T11.Obj G, politicas, metas'!E948</f>
        <v>0</v>
      </c>
      <c r="H948" s="150">
        <f>'T11.Obj G, politicas, metas'!F948</f>
        <v>0</v>
      </c>
      <c r="I948" s="150">
        <f>+'T11.Obj G, politicas, metas'!G948</f>
        <v>0</v>
      </c>
      <c r="J948" s="189">
        <f>'T11.Obj G, politicas, metas'!H948</f>
        <v>0</v>
      </c>
      <c r="K948" s="189">
        <f>'T11.Obj G, politicas, metas'!I948</f>
        <v>0</v>
      </c>
      <c r="L948" s="189">
        <f t="shared" si="33"/>
        <v>0</v>
      </c>
      <c r="M948" s="189">
        <f>'T11.Obj G, politicas, metas'!J948</f>
        <v>0</v>
      </c>
      <c r="N948" s="189">
        <f>'T11.Obj G, politicas, metas'!K948</f>
        <v>0</v>
      </c>
      <c r="O948" s="189">
        <f>'T11.Obj G, politicas, metas'!L948</f>
        <v>0</v>
      </c>
      <c r="P948" s="189">
        <f>'T11.Obj G, politicas, metas'!M948</f>
        <v>0</v>
      </c>
      <c r="Q948" s="150" t="str">
        <f>_xlfn.CONCAT("PLAN/PROGRAMA: ",'T12. Planes-program-proyect'!F948,"
","PROYECTO: ",'T12. Planes-program-proyect'!G948)</f>
        <v xml:space="preserve">PLAN/PROGRAMA: 
PROYECTO: </v>
      </c>
      <c r="R948" s="231">
        <f>+'T12. Planes-program-proyect'!I948</f>
        <v>0</v>
      </c>
    </row>
    <row r="949" spans="1:18" ht="38.25">
      <c r="A949" s="193" t="str">
        <f>+'T12. Planes-program-proyect'!O949</f>
        <v xml:space="preserve"> </v>
      </c>
      <c r="B949" s="193">
        <f>'T12. Planes-program-proyect'!K949</f>
        <v>0</v>
      </c>
      <c r="C949" s="193" t="str">
        <f t="shared" si="32"/>
        <v/>
      </c>
      <c r="D949" s="193">
        <f>'T12. Planes-program-proyect'!L949</f>
        <v>0</v>
      </c>
      <c r="E949" s="193" t="str">
        <f>'T12. Planes-program-proyect'!D949</f>
        <v>No existe una competencia definida</v>
      </c>
      <c r="F949" s="193">
        <f>'T12. Planes-program-proyect'!B949</f>
        <v>0</v>
      </c>
      <c r="G949" s="150">
        <f>'T11.Obj G, politicas, metas'!E949</f>
        <v>0</v>
      </c>
      <c r="H949" s="150">
        <f>'T11.Obj G, politicas, metas'!F949</f>
        <v>0</v>
      </c>
      <c r="I949" s="150">
        <f>+'T11.Obj G, politicas, metas'!G949</f>
        <v>0</v>
      </c>
      <c r="J949" s="189">
        <f>'T11.Obj G, politicas, metas'!H949</f>
        <v>0</v>
      </c>
      <c r="K949" s="189">
        <f>'T11.Obj G, politicas, metas'!I949</f>
        <v>0</v>
      </c>
      <c r="L949" s="189">
        <f t="shared" si="33"/>
        <v>0</v>
      </c>
      <c r="M949" s="189">
        <f>'T11.Obj G, politicas, metas'!J949</f>
        <v>0</v>
      </c>
      <c r="N949" s="189">
        <f>'T11.Obj G, politicas, metas'!K949</f>
        <v>0</v>
      </c>
      <c r="O949" s="189">
        <f>'T11.Obj G, politicas, metas'!L949</f>
        <v>0</v>
      </c>
      <c r="P949" s="189">
        <f>'T11.Obj G, politicas, metas'!M949</f>
        <v>0</v>
      </c>
      <c r="Q949" s="150" t="str">
        <f>_xlfn.CONCAT("PLAN/PROGRAMA: ",'T12. Planes-program-proyect'!F949,"
","PROYECTO: ",'T12. Planes-program-proyect'!G949)</f>
        <v xml:space="preserve">PLAN/PROGRAMA: 
PROYECTO: </v>
      </c>
      <c r="R949" s="231">
        <f>+'T12. Planes-program-proyect'!I949</f>
        <v>0</v>
      </c>
    </row>
    <row r="950" spans="1:18" ht="38.25">
      <c r="A950" s="193" t="str">
        <f>+'T12. Planes-program-proyect'!O950</f>
        <v xml:space="preserve"> </v>
      </c>
      <c r="B950" s="193">
        <f>'T12. Planes-program-proyect'!K950</f>
        <v>0</v>
      </c>
      <c r="C950" s="193" t="str">
        <f t="shared" si="32"/>
        <v/>
      </c>
      <c r="D950" s="193">
        <f>'T12. Planes-program-proyect'!L950</f>
        <v>0</v>
      </c>
      <c r="E950" s="193" t="str">
        <f>'T12. Planes-program-proyect'!D950</f>
        <v>No existe una competencia definida</v>
      </c>
      <c r="F950" s="193">
        <f>'T12. Planes-program-proyect'!B950</f>
        <v>0</v>
      </c>
      <c r="G950" s="150">
        <f>'T11.Obj G, politicas, metas'!E950</f>
        <v>0</v>
      </c>
      <c r="H950" s="150">
        <f>'T11.Obj G, politicas, metas'!F950</f>
        <v>0</v>
      </c>
      <c r="I950" s="150">
        <f>+'T11.Obj G, politicas, metas'!G950</f>
        <v>0</v>
      </c>
      <c r="J950" s="189">
        <f>'T11.Obj G, politicas, metas'!H950</f>
        <v>0</v>
      </c>
      <c r="K950" s="189">
        <f>'T11.Obj G, politicas, metas'!I950</f>
        <v>0</v>
      </c>
      <c r="L950" s="189">
        <f t="shared" si="33"/>
        <v>0</v>
      </c>
      <c r="M950" s="189">
        <f>'T11.Obj G, politicas, metas'!J950</f>
        <v>0</v>
      </c>
      <c r="N950" s="189">
        <f>'T11.Obj G, politicas, metas'!K950</f>
        <v>0</v>
      </c>
      <c r="O950" s="189">
        <f>'T11.Obj G, politicas, metas'!L950</f>
        <v>0</v>
      </c>
      <c r="P950" s="189">
        <f>'T11.Obj G, politicas, metas'!M950</f>
        <v>0</v>
      </c>
      <c r="Q950" s="150" t="str">
        <f>_xlfn.CONCAT("PLAN/PROGRAMA: ",'T12. Planes-program-proyect'!F950,"
","PROYECTO: ",'T12. Planes-program-proyect'!G950)</f>
        <v xml:space="preserve">PLAN/PROGRAMA: 
PROYECTO: </v>
      </c>
      <c r="R950" s="231">
        <f>+'T12. Planes-program-proyect'!I950</f>
        <v>0</v>
      </c>
    </row>
    <row r="951" spans="1:18" ht="38.25">
      <c r="A951" s="193" t="str">
        <f>+'T12. Planes-program-proyect'!O951</f>
        <v xml:space="preserve"> </v>
      </c>
      <c r="B951" s="193">
        <f>'T12. Planes-program-proyect'!K951</f>
        <v>0</v>
      </c>
      <c r="C951" s="193" t="str">
        <f t="shared" si="32"/>
        <v/>
      </c>
      <c r="D951" s="193">
        <f>'T12. Planes-program-proyect'!L951</f>
        <v>0</v>
      </c>
      <c r="E951" s="193" t="str">
        <f>'T12. Planes-program-proyect'!D951</f>
        <v>No existe una competencia definida</v>
      </c>
      <c r="F951" s="193">
        <f>'T12. Planes-program-proyect'!B951</f>
        <v>0</v>
      </c>
      <c r="G951" s="150">
        <f>'T11.Obj G, politicas, metas'!E951</f>
        <v>0</v>
      </c>
      <c r="H951" s="150">
        <f>'T11.Obj G, politicas, metas'!F951</f>
        <v>0</v>
      </c>
      <c r="I951" s="150">
        <f>+'T11.Obj G, politicas, metas'!G951</f>
        <v>0</v>
      </c>
      <c r="J951" s="189">
        <f>'T11.Obj G, politicas, metas'!H951</f>
        <v>0</v>
      </c>
      <c r="K951" s="189">
        <f>'T11.Obj G, politicas, metas'!I951</f>
        <v>0</v>
      </c>
      <c r="L951" s="189">
        <f t="shared" si="33"/>
        <v>0</v>
      </c>
      <c r="M951" s="189">
        <f>'T11.Obj G, politicas, metas'!J951</f>
        <v>0</v>
      </c>
      <c r="N951" s="189">
        <f>'T11.Obj G, politicas, metas'!K951</f>
        <v>0</v>
      </c>
      <c r="O951" s="189">
        <f>'T11.Obj G, politicas, metas'!L951</f>
        <v>0</v>
      </c>
      <c r="P951" s="189">
        <f>'T11.Obj G, politicas, metas'!M951</f>
        <v>0</v>
      </c>
      <c r="Q951" s="150" t="str">
        <f>_xlfn.CONCAT("PLAN/PROGRAMA: ",'T12. Planes-program-proyect'!F951,"
","PROYECTO: ",'T12. Planes-program-proyect'!G951)</f>
        <v xml:space="preserve">PLAN/PROGRAMA: 
PROYECTO: </v>
      </c>
      <c r="R951" s="231">
        <f>+'T12. Planes-program-proyect'!I951</f>
        <v>0</v>
      </c>
    </row>
    <row r="952" spans="1:18" ht="38.25">
      <c r="A952" s="193" t="str">
        <f>+'T12. Planes-program-proyect'!O952</f>
        <v xml:space="preserve"> </v>
      </c>
      <c r="B952" s="193">
        <f>'T12. Planes-program-proyect'!K952</f>
        <v>0</v>
      </c>
      <c r="C952" s="193" t="str">
        <f t="shared" si="32"/>
        <v/>
      </c>
      <c r="D952" s="193">
        <f>'T12. Planes-program-proyect'!L952</f>
        <v>0</v>
      </c>
      <c r="E952" s="193" t="str">
        <f>'T12. Planes-program-proyect'!D952</f>
        <v>No existe una competencia definida</v>
      </c>
      <c r="F952" s="193">
        <f>'T12. Planes-program-proyect'!B952</f>
        <v>0</v>
      </c>
      <c r="G952" s="150">
        <f>'T11.Obj G, politicas, metas'!E952</f>
        <v>0</v>
      </c>
      <c r="H952" s="150">
        <f>'T11.Obj G, politicas, metas'!F952</f>
        <v>0</v>
      </c>
      <c r="I952" s="150">
        <f>+'T11.Obj G, politicas, metas'!G952</f>
        <v>0</v>
      </c>
      <c r="J952" s="189">
        <f>'T11.Obj G, politicas, metas'!H952</f>
        <v>0</v>
      </c>
      <c r="K952" s="189">
        <f>'T11.Obj G, politicas, metas'!I952</f>
        <v>0</v>
      </c>
      <c r="L952" s="189">
        <f t="shared" si="33"/>
        <v>0</v>
      </c>
      <c r="M952" s="189">
        <f>'T11.Obj G, politicas, metas'!J952</f>
        <v>0</v>
      </c>
      <c r="N952" s="189">
        <f>'T11.Obj G, politicas, metas'!K952</f>
        <v>0</v>
      </c>
      <c r="O952" s="189">
        <f>'T11.Obj G, politicas, metas'!L952</f>
        <v>0</v>
      </c>
      <c r="P952" s="189">
        <f>'T11.Obj G, politicas, metas'!M952</f>
        <v>0</v>
      </c>
      <c r="Q952" s="150" t="str">
        <f>_xlfn.CONCAT("PLAN/PROGRAMA: ",'T12. Planes-program-proyect'!F952,"
","PROYECTO: ",'T12. Planes-program-proyect'!G952)</f>
        <v xml:space="preserve">PLAN/PROGRAMA: 
PROYECTO: </v>
      </c>
      <c r="R952" s="231">
        <f>+'T12. Planes-program-proyect'!I952</f>
        <v>0</v>
      </c>
    </row>
    <row r="953" spans="1:18" ht="38.25">
      <c r="A953" s="193" t="str">
        <f>+'T12. Planes-program-proyect'!O953</f>
        <v xml:space="preserve"> </v>
      </c>
      <c r="B953" s="193">
        <f>'T12. Planes-program-proyect'!K953</f>
        <v>0</v>
      </c>
      <c r="C953" s="193" t="str">
        <f t="shared" si="32"/>
        <v/>
      </c>
      <c r="D953" s="193">
        <f>'T12. Planes-program-proyect'!L953</f>
        <v>0</v>
      </c>
      <c r="E953" s="193" t="str">
        <f>'T12. Planes-program-proyect'!D953</f>
        <v>No existe una competencia definida</v>
      </c>
      <c r="F953" s="193">
        <f>'T12. Planes-program-proyect'!B953</f>
        <v>0</v>
      </c>
      <c r="G953" s="150">
        <f>'T11.Obj G, politicas, metas'!E953</f>
        <v>0</v>
      </c>
      <c r="H953" s="150">
        <f>'T11.Obj G, politicas, metas'!F953</f>
        <v>0</v>
      </c>
      <c r="I953" s="150">
        <f>+'T11.Obj G, politicas, metas'!G953</f>
        <v>0</v>
      </c>
      <c r="J953" s="189">
        <f>'T11.Obj G, politicas, metas'!H953</f>
        <v>0</v>
      </c>
      <c r="K953" s="189">
        <f>'T11.Obj G, politicas, metas'!I953</f>
        <v>0</v>
      </c>
      <c r="L953" s="189">
        <f t="shared" si="33"/>
        <v>0</v>
      </c>
      <c r="M953" s="189">
        <f>'T11.Obj G, politicas, metas'!J953</f>
        <v>0</v>
      </c>
      <c r="N953" s="189">
        <f>'T11.Obj G, politicas, metas'!K953</f>
        <v>0</v>
      </c>
      <c r="O953" s="189">
        <f>'T11.Obj G, politicas, metas'!L953</f>
        <v>0</v>
      </c>
      <c r="P953" s="189">
        <f>'T11.Obj G, politicas, metas'!M953</f>
        <v>0</v>
      </c>
      <c r="Q953" s="150" t="str">
        <f>_xlfn.CONCAT("PLAN/PROGRAMA: ",'T12. Planes-program-proyect'!F953,"
","PROYECTO: ",'T12. Planes-program-proyect'!G953)</f>
        <v xml:space="preserve">PLAN/PROGRAMA: 
PROYECTO: </v>
      </c>
      <c r="R953" s="231">
        <f>+'T12. Planes-program-proyect'!I953</f>
        <v>0</v>
      </c>
    </row>
    <row r="954" spans="1:18" ht="38.25">
      <c r="A954" s="193" t="str">
        <f>+'T12. Planes-program-proyect'!O954</f>
        <v xml:space="preserve"> </v>
      </c>
      <c r="B954" s="193">
        <f>'T12. Planes-program-proyect'!K954</f>
        <v>0</v>
      </c>
      <c r="C954" s="193" t="str">
        <f t="shared" si="32"/>
        <v/>
      </c>
      <c r="D954" s="193">
        <f>'T12. Planes-program-proyect'!L954</f>
        <v>0</v>
      </c>
      <c r="E954" s="193" t="str">
        <f>'T12. Planes-program-proyect'!D954</f>
        <v>No existe una competencia definida</v>
      </c>
      <c r="F954" s="193">
        <f>'T12. Planes-program-proyect'!B954</f>
        <v>0</v>
      </c>
      <c r="G954" s="150">
        <f>'T11.Obj G, politicas, metas'!E954</f>
        <v>0</v>
      </c>
      <c r="H954" s="150">
        <f>'T11.Obj G, politicas, metas'!F954</f>
        <v>0</v>
      </c>
      <c r="I954" s="150">
        <f>+'T11.Obj G, politicas, metas'!G954</f>
        <v>0</v>
      </c>
      <c r="J954" s="189">
        <f>'T11.Obj G, politicas, metas'!H954</f>
        <v>0</v>
      </c>
      <c r="K954" s="189">
        <f>'T11.Obj G, politicas, metas'!I954</f>
        <v>0</v>
      </c>
      <c r="L954" s="189">
        <f t="shared" si="33"/>
        <v>0</v>
      </c>
      <c r="M954" s="189">
        <f>'T11.Obj G, politicas, metas'!J954</f>
        <v>0</v>
      </c>
      <c r="N954" s="189">
        <f>'T11.Obj G, politicas, metas'!K954</f>
        <v>0</v>
      </c>
      <c r="O954" s="189">
        <f>'T11.Obj G, politicas, metas'!L954</f>
        <v>0</v>
      </c>
      <c r="P954" s="189">
        <f>'T11.Obj G, politicas, metas'!M954</f>
        <v>0</v>
      </c>
      <c r="Q954" s="150" t="str">
        <f>_xlfn.CONCAT("PLAN/PROGRAMA: ",'T12. Planes-program-proyect'!F954,"
","PROYECTO: ",'T12. Planes-program-proyect'!G954)</f>
        <v xml:space="preserve">PLAN/PROGRAMA: 
PROYECTO: </v>
      </c>
      <c r="R954" s="231">
        <f>+'T12. Planes-program-proyect'!I954</f>
        <v>0</v>
      </c>
    </row>
    <row r="955" spans="1:18" ht="38.25">
      <c r="A955" s="193" t="str">
        <f>+'T12. Planes-program-proyect'!O955</f>
        <v xml:space="preserve"> </v>
      </c>
      <c r="B955" s="193">
        <f>'T12. Planes-program-proyect'!K955</f>
        <v>0</v>
      </c>
      <c r="C955" s="193" t="str">
        <f t="shared" si="32"/>
        <v/>
      </c>
      <c r="D955" s="193">
        <f>'T12. Planes-program-proyect'!L955</f>
        <v>0</v>
      </c>
      <c r="E955" s="193" t="str">
        <f>'T12. Planes-program-proyect'!D955</f>
        <v>No existe una competencia definida</v>
      </c>
      <c r="F955" s="193">
        <f>'T12. Planes-program-proyect'!B955</f>
        <v>0</v>
      </c>
      <c r="G955" s="150">
        <f>'T11.Obj G, politicas, metas'!E955</f>
        <v>0</v>
      </c>
      <c r="H955" s="150">
        <f>'T11.Obj G, politicas, metas'!F955</f>
        <v>0</v>
      </c>
      <c r="I955" s="150">
        <f>+'T11.Obj G, politicas, metas'!G955</f>
        <v>0</v>
      </c>
      <c r="J955" s="189">
        <f>'T11.Obj G, politicas, metas'!H955</f>
        <v>0</v>
      </c>
      <c r="K955" s="189">
        <f>'T11.Obj G, politicas, metas'!I955</f>
        <v>0</v>
      </c>
      <c r="L955" s="189">
        <f t="shared" si="33"/>
        <v>0</v>
      </c>
      <c r="M955" s="189">
        <f>'T11.Obj G, politicas, metas'!J955</f>
        <v>0</v>
      </c>
      <c r="N955" s="189">
        <f>'T11.Obj G, politicas, metas'!K955</f>
        <v>0</v>
      </c>
      <c r="O955" s="189">
        <f>'T11.Obj G, politicas, metas'!L955</f>
        <v>0</v>
      </c>
      <c r="P955" s="189">
        <f>'T11.Obj G, politicas, metas'!M955</f>
        <v>0</v>
      </c>
      <c r="Q955" s="150" t="str">
        <f>_xlfn.CONCAT("PLAN/PROGRAMA: ",'T12. Planes-program-proyect'!F955,"
","PROYECTO: ",'T12. Planes-program-proyect'!G955)</f>
        <v xml:space="preserve">PLAN/PROGRAMA: 
PROYECTO: </v>
      </c>
      <c r="R955" s="231">
        <f>+'T12. Planes-program-proyect'!I955</f>
        <v>0</v>
      </c>
    </row>
    <row r="956" spans="1:18" ht="38.25">
      <c r="A956" s="193" t="str">
        <f>+'T12. Planes-program-proyect'!O956</f>
        <v xml:space="preserve"> </v>
      </c>
      <c r="B956" s="193">
        <f>'T12. Planes-program-proyect'!K956</f>
        <v>0</v>
      </c>
      <c r="C956" s="193" t="str">
        <f t="shared" si="32"/>
        <v/>
      </c>
      <c r="D956" s="193">
        <f>'T12. Planes-program-proyect'!L956</f>
        <v>0</v>
      </c>
      <c r="E956" s="193" t="str">
        <f>'T12. Planes-program-proyect'!D956</f>
        <v>No existe una competencia definida</v>
      </c>
      <c r="F956" s="193">
        <f>'T12. Planes-program-proyect'!B956</f>
        <v>0</v>
      </c>
      <c r="G956" s="150">
        <f>'T11.Obj G, politicas, metas'!E956</f>
        <v>0</v>
      </c>
      <c r="H956" s="150">
        <f>'T11.Obj G, politicas, metas'!F956</f>
        <v>0</v>
      </c>
      <c r="I956" s="150">
        <f>+'T11.Obj G, politicas, metas'!G956</f>
        <v>0</v>
      </c>
      <c r="J956" s="189">
        <f>'T11.Obj G, politicas, metas'!H956</f>
        <v>0</v>
      </c>
      <c r="K956" s="189">
        <f>'T11.Obj G, politicas, metas'!I956</f>
        <v>0</v>
      </c>
      <c r="L956" s="189">
        <f t="shared" si="33"/>
        <v>0</v>
      </c>
      <c r="M956" s="189">
        <f>'T11.Obj G, politicas, metas'!J956</f>
        <v>0</v>
      </c>
      <c r="N956" s="189">
        <f>'T11.Obj G, politicas, metas'!K956</f>
        <v>0</v>
      </c>
      <c r="O956" s="189">
        <f>'T11.Obj G, politicas, metas'!L956</f>
        <v>0</v>
      </c>
      <c r="P956" s="189">
        <f>'T11.Obj G, politicas, metas'!M956</f>
        <v>0</v>
      </c>
      <c r="Q956" s="150" t="str">
        <f>_xlfn.CONCAT("PLAN/PROGRAMA: ",'T12. Planes-program-proyect'!F956,"
","PROYECTO: ",'T12. Planes-program-proyect'!G956)</f>
        <v xml:space="preserve">PLAN/PROGRAMA: 
PROYECTO: </v>
      </c>
      <c r="R956" s="231">
        <f>+'T12. Planes-program-proyect'!I956</f>
        <v>0</v>
      </c>
    </row>
    <row r="957" spans="1:18" ht="38.25">
      <c r="A957" s="193" t="str">
        <f>+'T12. Planes-program-proyect'!O957</f>
        <v xml:space="preserve"> </v>
      </c>
      <c r="B957" s="193">
        <f>'T12. Planes-program-proyect'!K957</f>
        <v>0</v>
      </c>
      <c r="C957" s="193" t="str">
        <f t="shared" si="32"/>
        <v/>
      </c>
      <c r="D957" s="193">
        <f>'T12. Planes-program-proyect'!L957</f>
        <v>0</v>
      </c>
      <c r="E957" s="193" t="str">
        <f>'T12. Planes-program-proyect'!D957</f>
        <v>No existe una competencia definida</v>
      </c>
      <c r="F957" s="193">
        <f>'T12. Planes-program-proyect'!B957</f>
        <v>0</v>
      </c>
      <c r="G957" s="150">
        <f>'T11.Obj G, politicas, metas'!E957</f>
        <v>0</v>
      </c>
      <c r="H957" s="150">
        <f>'T11.Obj G, politicas, metas'!F957</f>
        <v>0</v>
      </c>
      <c r="I957" s="150">
        <f>+'T11.Obj G, politicas, metas'!G957</f>
        <v>0</v>
      </c>
      <c r="J957" s="189">
        <f>'T11.Obj G, politicas, metas'!H957</f>
        <v>0</v>
      </c>
      <c r="K957" s="189">
        <f>'T11.Obj G, politicas, metas'!I957</f>
        <v>0</v>
      </c>
      <c r="L957" s="189">
        <f t="shared" si="33"/>
        <v>0</v>
      </c>
      <c r="M957" s="189">
        <f>'T11.Obj G, politicas, metas'!J957</f>
        <v>0</v>
      </c>
      <c r="N957" s="189">
        <f>'T11.Obj G, politicas, metas'!K957</f>
        <v>0</v>
      </c>
      <c r="O957" s="189">
        <f>'T11.Obj G, politicas, metas'!L957</f>
        <v>0</v>
      </c>
      <c r="P957" s="189">
        <f>'T11.Obj G, politicas, metas'!M957</f>
        <v>0</v>
      </c>
      <c r="Q957" s="150" t="str">
        <f>_xlfn.CONCAT("PLAN/PROGRAMA: ",'T12. Planes-program-proyect'!F957,"
","PROYECTO: ",'T12. Planes-program-proyect'!G957)</f>
        <v xml:space="preserve">PLAN/PROGRAMA: 
PROYECTO: </v>
      </c>
      <c r="R957" s="231">
        <f>+'T12. Planes-program-proyect'!I957</f>
        <v>0</v>
      </c>
    </row>
    <row r="958" spans="1:18" ht="38.25">
      <c r="A958" s="193" t="str">
        <f>+'T12. Planes-program-proyect'!O958</f>
        <v xml:space="preserve"> </v>
      </c>
      <c r="B958" s="193">
        <f>'T12. Planes-program-proyect'!K958</f>
        <v>0</v>
      </c>
      <c r="C958" s="193" t="str">
        <f t="shared" si="32"/>
        <v/>
      </c>
      <c r="D958" s="193">
        <f>'T12. Planes-program-proyect'!L958</f>
        <v>0</v>
      </c>
      <c r="E958" s="193" t="str">
        <f>'T12. Planes-program-proyect'!D958</f>
        <v>No existe una competencia definida</v>
      </c>
      <c r="F958" s="193">
        <f>'T12. Planes-program-proyect'!B958</f>
        <v>0</v>
      </c>
      <c r="G958" s="150">
        <f>'T11.Obj G, politicas, metas'!E958</f>
        <v>0</v>
      </c>
      <c r="H958" s="150">
        <f>'T11.Obj G, politicas, metas'!F958</f>
        <v>0</v>
      </c>
      <c r="I958" s="150">
        <f>+'T11.Obj G, politicas, metas'!G958</f>
        <v>0</v>
      </c>
      <c r="J958" s="189">
        <f>'T11.Obj G, politicas, metas'!H958</f>
        <v>0</v>
      </c>
      <c r="K958" s="189">
        <f>'T11.Obj G, politicas, metas'!I958</f>
        <v>0</v>
      </c>
      <c r="L958" s="189">
        <f t="shared" si="33"/>
        <v>0</v>
      </c>
      <c r="M958" s="189">
        <f>'T11.Obj G, politicas, metas'!J958</f>
        <v>0</v>
      </c>
      <c r="N958" s="189">
        <f>'T11.Obj G, politicas, metas'!K958</f>
        <v>0</v>
      </c>
      <c r="O958" s="189">
        <f>'T11.Obj G, politicas, metas'!L958</f>
        <v>0</v>
      </c>
      <c r="P958" s="189">
        <f>'T11.Obj G, politicas, metas'!M958</f>
        <v>0</v>
      </c>
      <c r="Q958" s="150" t="str">
        <f>_xlfn.CONCAT("PLAN/PROGRAMA: ",'T12. Planes-program-proyect'!F958,"
","PROYECTO: ",'T12. Planes-program-proyect'!G958)</f>
        <v xml:space="preserve">PLAN/PROGRAMA: 
PROYECTO: </v>
      </c>
      <c r="R958" s="231">
        <f>+'T12. Planes-program-proyect'!I958</f>
        <v>0</v>
      </c>
    </row>
    <row r="959" spans="1:18" ht="38.25">
      <c r="A959" s="193" t="str">
        <f>+'T12. Planes-program-proyect'!O959</f>
        <v xml:space="preserve"> </v>
      </c>
      <c r="B959" s="193">
        <f>'T12. Planes-program-proyect'!K959</f>
        <v>0</v>
      </c>
      <c r="C959" s="193" t="str">
        <f t="shared" si="32"/>
        <v/>
      </c>
      <c r="D959" s="193">
        <f>'T12. Planes-program-proyect'!L959</f>
        <v>0</v>
      </c>
      <c r="E959" s="193" t="str">
        <f>'T12. Planes-program-proyect'!D959</f>
        <v>No existe una competencia definida</v>
      </c>
      <c r="F959" s="193">
        <f>'T12. Planes-program-proyect'!B959</f>
        <v>0</v>
      </c>
      <c r="G959" s="150">
        <f>'T11.Obj G, politicas, metas'!E959</f>
        <v>0</v>
      </c>
      <c r="H959" s="150">
        <f>'T11.Obj G, politicas, metas'!F959</f>
        <v>0</v>
      </c>
      <c r="I959" s="150">
        <f>+'T11.Obj G, politicas, metas'!G959</f>
        <v>0</v>
      </c>
      <c r="J959" s="189">
        <f>'T11.Obj G, politicas, metas'!H959</f>
        <v>0</v>
      </c>
      <c r="K959" s="189">
        <f>'T11.Obj G, politicas, metas'!I959</f>
        <v>0</v>
      </c>
      <c r="L959" s="189">
        <f t="shared" si="33"/>
        <v>0</v>
      </c>
      <c r="M959" s="189">
        <f>'T11.Obj G, politicas, metas'!J959</f>
        <v>0</v>
      </c>
      <c r="N959" s="189">
        <f>'T11.Obj G, politicas, metas'!K959</f>
        <v>0</v>
      </c>
      <c r="O959" s="189">
        <f>'T11.Obj G, politicas, metas'!L959</f>
        <v>0</v>
      </c>
      <c r="P959" s="189">
        <f>'T11.Obj G, politicas, metas'!M959</f>
        <v>0</v>
      </c>
      <c r="Q959" s="150" t="str">
        <f>_xlfn.CONCAT("PLAN/PROGRAMA: ",'T12. Planes-program-proyect'!F959,"
","PROYECTO: ",'T12. Planes-program-proyect'!G959)</f>
        <v xml:space="preserve">PLAN/PROGRAMA: 
PROYECTO: </v>
      </c>
      <c r="R959" s="231">
        <f>+'T12. Planes-program-proyect'!I959</f>
        <v>0</v>
      </c>
    </row>
    <row r="960" spans="1:18" ht="38.25">
      <c r="A960" s="193" t="str">
        <f>+'T12. Planes-program-proyect'!O960</f>
        <v xml:space="preserve"> </v>
      </c>
      <c r="B960" s="193">
        <f>'T12. Planes-program-proyect'!K960</f>
        <v>0</v>
      </c>
      <c r="C960" s="193" t="str">
        <f t="shared" si="32"/>
        <v/>
      </c>
      <c r="D960" s="193">
        <f>'T12. Planes-program-proyect'!L960</f>
        <v>0</v>
      </c>
      <c r="E960" s="193" t="str">
        <f>'T12. Planes-program-proyect'!D960</f>
        <v>No existe una competencia definida</v>
      </c>
      <c r="F960" s="193">
        <f>'T12. Planes-program-proyect'!B960</f>
        <v>0</v>
      </c>
      <c r="G960" s="150">
        <f>'T11.Obj G, politicas, metas'!E960</f>
        <v>0</v>
      </c>
      <c r="H960" s="150">
        <f>'T11.Obj G, politicas, metas'!F960</f>
        <v>0</v>
      </c>
      <c r="I960" s="150">
        <f>+'T11.Obj G, politicas, metas'!G960</f>
        <v>0</v>
      </c>
      <c r="J960" s="189">
        <f>'T11.Obj G, politicas, metas'!H960</f>
        <v>0</v>
      </c>
      <c r="K960" s="189">
        <f>'T11.Obj G, politicas, metas'!I960</f>
        <v>0</v>
      </c>
      <c r="L960" s="189">
        <f t="shared" si="33"/>
        <v>0</v>
      </c>
      <c r="M960" s="189">
        <f>'T11.Obj G, politicas, metas'!J960</f>
        <v>0</v>
      </c>
      <c r="N960" s="189">
        <f>'T11.Obj G, politicas, metas'!K960</f>
        <v>0</v>
      </c>
      <c r="O960" s="189">
        <f>'T11.Obj G, politicas, metas'!L960</f>
        <v>0</v>
      </c>
      <c r="P960" s="189">
        <f>'T11.Obj G, politicas, metas'!M960</f>
        <v>0</v>
      </c>
      <c r="Q960" s="150" t="str">
        <f>_xlfn.CONCAT("PLAN/PROGRAMA: ",'T12. Planes-program-proyect'!F960,"
","PROYECTO: ",'T12. Planes-program-proyect'!G960)</f>
        <v xml:space="preserve">PLAN/PROGRAMA: 
PROYECTO: </v>
      </c>
      <c r="R960" s="231">
        <f>+'T12. Planes-program-proyect'!I960</f>
        <v>0</v>
      </c>
    </row>
    <row r="961" spans="1:18" ht="38.25">
      <c r="A961" s="193" t="str">
        <f>+'T12. Planes-program-proyect'!O961</f>
        <v xml:space="preserve"> </v>
      </c>
      <c r="B961" s="193">
        <f>'T12. Planes-program-proyect'!K961</f>
        <v>0</v>
      </c>
      <c r="C961" s="193" t="str">
        <f t="shared" si="32"/>
        <v/>
      </c>
      <c r="D961" s="193">
        <f>'T12. Planes-program-proyect'!L961</f>
        <v>0</v>
      </c>
      <c r="E961" s="193" t="str">
        <f>'T12. Planes-program-proyect'!D961</f>
        <v>No existe una competencia definida</v>
      </c>
      <c r="F961" s="193">
        <f>'T12. Planes-program-proyect'!B961</f>
        <v>0</v>
      </c>
      <c r="G961" s="150">
        <f>'T11.Obj G, politicas, metas'!E961</f>
        <v>0</v>
      </c>
      <c r="H961" s="150">
        <f>'T11.Obj G, politicas, metas'!F961</f>
        <v>0</v>
      </c>
      <c r="I961" s="150">
        <f>+'T11.Obj G, politicas, metas'!G961</f>
        <v>0</v>
      </c>
      <c r="J961" s="189">
        <f>'T11.Obj G, politicas, metas'!H961</f>
        <v>0</v>
      </c>
      <c r="K961" s="189">
        <f>'T11.Obj G, politicas, metas'!I961</f>
        <v>0</v>
      </c>
      <c r="L961" s="189">
        <f t="shared" si="33"/>
        <v>0</v>
      </c>
      <c r="M961" s="189">
        <f>'T11.Obj G, politicas, metas'!J961</f>
        <v>0</v>
      </c>
      <c r="N961" s="189">
        <f>'T11.Obj G, politicas, metas'!K961</f>
        <v>0</v>
      </c>
      <c r="O961" s="189">
        <f>'T11.Obj G, politicas, metas'!L961</f>
        <v>0</v>
      </c>
      <c r="P961" s="189">
        <f>'T11.Obj G, politicas, metas'!M961</f>
        <v>0</v>
      </c>
      <c r="Q961" s="150" t="str">
        <f>_xlfn.CONCAT("PLAN/PROGRAMA: ",'T12. Planes-program-proyect'!F961,"
","PROYECTO: ",'T12. Planes-program-proyect'!G961)</f>
        <v xml:space="preserve">PLAN/PROGRAMA: 
PROYECTO: </v>
      </c>
      <c r="R961" s="231">
        <f>+'T12. Planes-program-proyect'!I961</f>
        <v>0</v>
      </c>
    </row>
    <row r="962" spans="1:18" ht="38.25">
      <c r="A962" s="193" t="str">
        <f>+'T12. Planes-program-proyect'!O962</f>
        <v xml:space="preserve"> </v>
      </c>
      <c r="B962" s="193">
        <f>'T12. Planes-program-proyect'!K962</f>
        <v>0</v>
      </c>
      <c r="C962" s="193" t="str">
        <f t="shared" si="32"/>
        <v/>
      </c>
      <c r="D962" s="193">
        <f>'T12. Planes-program-proyect'!L962</f>
        <v>0</v>
      </c>
      <c r="E962" s="193" t="str">
        <f>'T12. Planes-program-proyect'!D962</f>
        <v>No existe una competencia definida</v>
      </c>
      <c r="F962" s="193">
        <f>'T12. Planes-program-proyect'!B962</f>
        <v>0</v>
      </c>
      <c r="G962" s="150">
        <f>'T11.Obj G, politicas, metas'!E962</f>
        <v>0</v>
      </c>
      <c r="H962" s="150">
        <f>'T11.Obj G, politicas, metas'!F962</f>
        <v>0</v>
      </c>
      <c r="I962" s="150">
        <f>+'T11.Obj G, politicas, metas'!G962</f>
        <v>0</v>
      </c>
      <c r="J962" s="189">
        <f>'T11.Obj G, politicas, metas'!H962</f>
        <v>0</v>
      </c>
      <c r="K962" s="189">
        <f>'T11.Obj G, politicas, metas'!I962</f>
        <v>0</v>
      </c>
      <c r="L962" s="189">
        <f t="shared" si="33"/>
        <v>0</v>
      </c>
      <c r="M962" s="189">
        <f>'T11.Obj G, politicas, metas'!J962</f>
        <v>0</v>
      </c>
      <c r="N962" s="189">
        <f>'T11.Obj G, politicas, metas'!K962</f>
        <v>0</v>
      </c>
      <c r="O962" s="189">
        <f>'T11.Obj G, politicas, metas'!L962</f>
        <v>0</v>
      </c>
      <c r="P962" s="189">
        <f>'T11.Obj G, politicas, metas'!M962</f>
        <v>0</v>
      </c>
      <c r="Q962" s="150" t="str">
        <f>_xlfn.CONCAT("PLAN/PROGRAMA: ",'T12. Planes-program-proyect'!F962,"
","PROYECTO: ",'T12. Planes-program-proyect'!G962)</f>
        <v xml:space="preserve">PLAN/PROGRAMA: 
PROYECTO: </v>
      </c>
      <c r="R962" s="231">
        <f>+'T12. Planes-program-proyect'!I962</f>
        <v>0</v>
      </c>
    </row>
    <row r="963" spans="1:18" ht="38.25">
      <c r="A963" s="193" t="str">
        <f>+'T12. Planes-program-proyect'!O963</f>
        <v xml:space="preserve"> </v>
      </c>
      <c r="B963" s="193">
        <f>'T12. Planes-program-proyect'!K963</f>
        <v>0</v>
      </c>
      <c r="C963" s="193" t="str">
        <f t="shared" si="32"/>
        <v/>
      </c>
      <c r="D963" s="193">
        <f>'T12. Planes-program-proyect'!L963</f>
        <v>0</v>
      </c>
      <c r="E963" s="193" t="str">
        <f>'T12. Planes-program-proyect'!D963</f>
        <v>No existe una competencia definida</v>
      </c>
      <c r="F963" s="193">
        <f>'T12. Planes-program-proyect'!B963</f>
        <v>0</v>
      </c>
      <c r="G963" s="150">
        <f>'T11.Obj G, politicas, metas'!E963</f>
        <v>0</v>
      </c>
      <c r="H963" s="150">
        <f>'T11.Obj G, politicas, metas'!F963</f>
        <v>0</v>
      </c>
      <c r="I963" s="150">
        <f>+'T11.Obj G, politicas, metas'!G963</f>
        <v>0</v>
      </c>
      <c r="J963" s="189">
        <f>'T11.Obj G, politicas, metas'!H963</f>
        <v>0</v>
      </c>
      <c r="K963" s="189">
        <f>'T11.Obj G, politicas, metas'!I963</f>
        <v>0</v>
      </c>
      <c r="L963" s="189">
        <f t="shared" si="33"/>
        <v>0</v>
      </c>
      <c r="M963" s="189">
        <f>'T11.Obj G, politicas, metas'!J963</f>
        <v>0</v>
      </c>
      <c r="N963" s="189">
        <f>'T11.Obj G, politicas, metas'!K963</f>
        <v>0</v>
      </c>
      <c r="O963" s="189">
        <f>'T11.Obj G, politicas, metas'!L963</f>
        <v>0</v>
      </c>
      <c r="P963" s="189">
        <f>'T11.Obj G, politicas, metas'!M963</f>
        <v>0</v>
      </c>
      <c r="Q963" s="150" t="str">
        <f>_xlfn.CONCAT("PLAN/PROGRAMA: ",'T12. Planes-program-proyect'!F963,"
","PROYECTO: ",'T12. Planes-program-proyect'!G963)</f>
        <v xml:space="preserve">PLAN/PROGRAMA: 
PROYECTO: </v>
      </c>
      <c r="R963" s="231">
        <f>+'T12. Planes-program-proyect'!I963</f>
        <v>0</v>
      </c>
    </row>
    <row r="964" spans="1:18" ht="38.25">
      <c r="A964" s="193" t="str">
        <f>+'T12. Planes-program-proyect'!O964</f>
        <v xml:space="preserve"> </v>
      </c>
      <c r="B964" s="193">
        <f>'T12. Planes-program-proyect'!K964</f>
        <v>0</v>
      </c>
      <c r="C964" s="193" t="str">
        <f t="shared" si="32"/>
        <v/>
      </c>
      <c r="D964" s="193">
        <f>'T12. Planes-program-proyect'!L964</f>
        <v>0</v>
      </c>
      <c r="E964" s="193" t="str">
        <f>'T12. Planes-program-proyect'!D964</f>
        <v>No existe una competencia definida</v>
      </c>
      <c r="F964" s="193">
        <f>'T12. Planes-program-proyect'!B964</f>
        <v>0</v>
      </c>
      <c r="G964" s="150">
        <f>'T11.Obj G, politicas, metas'!E964</f>
        <v>0</v>
      </c>
      <c r="H964" s="150">
        <f>'T11.Obj G, politicas, metas'!F964</f>
        <v>0</v>
      </c>
      <c r="I964" s="150">
        <f>+'T11.Obj G, politicas, metas'!G964</f>
        <v>0</v>
      </c>
      <c r="J964" s="189">
        <f>'T11.Obj G, politicas, metas'!H964</f>
        <v>0</v>
      </c>
      <c r="K964" s="189">
        <f>'T11.Obj G, politicas, metas'!I964</f>
        <v>0</v>
      </c>
      <c r="L964" s="189">
        <f t="shared" si="33"/>
        <v>0</v>
      </c>
      <c r="M964" s="189">
        <f>'T11.Obj G, politicas, metas'!J964</f>
        <v>0</v>
      </c>
      <c r="N964" s="189">
        <f>'T11.Obj G, politicas, metas'!K964</f>
        <v>0</v>
      </c>
      <c r="O964" s="189">
        <f>'T11.Obj G, politicas, metas'!L964</f>
        <v>0</v>
      </c>
      <c r="P964" s="189">
        <f>'T11.Obj G, politicas, metas'!M964</f>
        <v>0</v>
      </c>
      <c r="Q964" s="150" t="str">
        <f>_xlfn.CONCAT("PLAN/PROGRAMA: ",'T12. Planes-program-proyect'!F964,"
","PROYECTO: ",'T12. Planes-program-proyect'!G964)</f>
        <v xml:space="preserve">PLAN/PROGRAMA: 
PROYECTO: </v>
      </c>
      <c r="R964" s="231">
        <f>+'T12. Planes-program-proyect'!I964</f>
        <v>0</v>
      </c>
    </row>
    <row r="965" spans="1:18" ht="38.25">
      <c r="A965" s="193" t="str">
        <f>+'T12. Planes-program-proyect'!O965</f>
        <v xml:space="preserve"> </v>
      </c>
      <c r="B965" s="193">
        <f>'T12. Planes-program-proyect'!K965</f>
        <v>0</v>
      </c>
      <c r="C965" s="193" t="str">
        <f t="shared" ref="C965:C1000" si="34">IFERROR(VLOOKUP(B965,$AF$4:$AG$13,2,0),"")</f>
        <v/>
      </c>
      <c r="D965" s="193">
        <f>'T12. Planes-program-proyect'!L965</f>
        <v>0</v>
      </c>
      <c r="E965" s="193" t="str">
        <f>'T12. Planes-program-proyect'!D965</f>
        <v>No existe una competencia definida</v>
      </c>
      <c r="F965" s="193">
        <f>'T12. Planes-program-proyect'!B965</f>
        <v>0</v>
      </c>
      <c r="G965" s="150">
        <f>'T11.Obj G, politicas, metas'!E965</f>
        <v>0</v>
      </c>
      <c r="H965" s="150">
        <f>'T11.Obj G, politicas, metas'!F965</f>
        <v>0</v>
      </c>
      <c r="I965" s="150">
        <f>+'T11.Obj G, politicas, metas'!G965</f>
        <v>0</v>
      </c>
      <c r="J965" s="189">
        <f>'T11.Obj G, politicas, metas'!H965</f>
        <v>0</v>
      </c>
      <c r="K965" s="189">
        <f>'T11.Obj G, politicas, metas'!I965</f>
        <v>0</v>
      </c>
      <c r="L965" s="189">
        <f t="shared" ref="L965:L1000" si="35">+K965+S965</f>
        <v>0</v>
      </c>
      <c r="M965" s="189">
        <f>'T11.Obj G, politicas, metas'!J965</f>
        <v>0</v>
      </c>
      <c r="N965" s="189">
        <f>'T11.Obj G, politicas, metas'!K965</f>
        <v>0</v>
      </c>
      <c r="O965" s="189">
        <f>'T11.Obj G, politicas, metas'!L965</f>
        <v>0</v>
      </c>
      <c r="P965" s="189">
        <f>'T11.Obj G, politicas, metas'!M965</f>
        <v>0</v>
      </c>
      <c r="Q965" s="150" t="str">
        <f>_xlfn.CONCAT("PLAN/PROGRAMA: ",'T12. Planes-program-proyect'!F965,"
","PROYECTO: ",'T12. Planes-program-proyect'!G965)</f>
        <v xml:space="preserve">PLAN/PROGRAMA: 
PROYECTO: </v>
      </c>
      <c r="R965" s="231">
        <f>+'T12. Planes-program-proyect'!I965</f>
        <v>0</v>
      </c>
    </row>
    <row r="966" spans="1:18" ht="38.25">
      <c r="A966" s="193" t="str">
        <f>+'T12. Planes-program-proyect'!O966</f>
        <v xml:space="preserve"> </v>
      </c>
      <c r="B966" s="193">
        <f>'T12. Planes-program-proyect'!K966</f>
        <v>0</v>
      </c>
      <c r="C966" s="193" t="str">
        <f t="shared" si="34"/>
        <v/>
      </c>
      <c r="D966" s="193">
        <f>'T12. Planes-program-proyect'!L966</f>
        <v>0</v>
      </c>
      <c r="E966" s="193" t="str">
        <f>'T12. Planes-program-proyect'!D966</f>
        <v>No existe una competencia definida</v>
      </c>
      <c r="F966" s="193">
        <f>'T12. Planes-program-proyect'!B966</f>
        <v>0</v>
      </c>
      <c r="G966" s="150">
        <f>'T11.Obj G, politicas, metas'!E966</f>
        <v>0</v>
      </c>
      <c r="H966" s="150">
        <f>'T11.Obj G, politicas, metas'!F966</f>
        <v>0</v>
      </c>
      <c r="I966" s="150">
        <f>+'T11.Obj G, politicas, metas'!G966</f>
        <v>0</v>
      </c>
      <c r="J966" s="189">
        <f>'T11.Obj G, politicas, metas'!H966</f>
        <v>0</v>
      </c>
      <c r="K966" s="189">
        <f>'T11.Obj G, politicas, metas'!I966</f>
        <v>0</v>
      </c>
      <c r="L966" s="189">
        <f t="shared" si="35"/>
        <v>0</v>
      </c>
      <c r="M966" s="189">
        <f>'T11.Obj G, politicas, metas'!J966</f>
        <v>0</v>
      </c>
      <c r="N966" s="189">
        <f>'T11.Obj G, politicas, metas'!K966</f>
        <v>0</v>
      </c>
      <c r="O966" s="189">
        <f>'T11.Obj G, politicas, metas'!L966</f>
        <v>0</v>
      </c>
      <c r="P966" s="189">
        <f>'T11.Obj G, politicas, metas'!M966</f>
        <v>0</v>
      </c>
      <c r="Q966" s="150" t="str">
        <f>_xlfn.CONCAT("PLAN/PROGRAMA: ",'T12. Planes-program-proyect'!F966,"
","PROYECTO: ",'T12. Planes-program-proyect'!G966)</f>
        <v xml:space="preserve">PLAN/PROGRAMA: 
PROYECTO: </v>
      </c>
      <c r="R966" s="231">
        <f>+'T12. Planes-program-proyect'!I966</f>
        <v>0</v>
      </c>
    </row>
    <row r="967" spans="1:18" ht="38.25">
      <c r="A967" s="193" t="str">
        <f>+'T12. Planes-program-proyect'!O967</f>
        <v xml:space="preserve"> </v>
      </c>
      <c r="B967" s="193">
        <f>'T12. Planes-program-proyect'!K967</f>
        <v>0</v>
      </c>
      <c r="C967" s="193" t="str">
        <f t="shared" si="34"/>
        <v/>
      </c>
      <c r="D967" s="193">
        <f>'T12. Planes-program-proyect'!L967</f>
        <v>0</v>
      </c>
      <c r="E967" s="193" t="str">
        <f>'T12. Planes-program-proyect'!D967</f>
        <v>No existe una competencia definida</v>
      </c>
      <c r="F967" s="193">
        <f>'T12. Planes-program-proyect'!B967</f>
        <v>0</v>
      </c>
      <c r="G967" s="150">
        <f>'T11.Obj G, politicas, metas'!E967</f>
        <v>0</v>
      </c>
      <c r="H967" s="150">
        <f>'T11.Obj G, politicas, metas'!F967</f>
        <v>0</v>
      </c>
      <c r="I967" s="150">
        <f>+'T11.Obj G, politicas, metas'!G967</f>
        <v>0</v>
      </c>
      <c r="J967" s="189">
        <f>'T11.Obj G, politicas, metas'!H967</f>
        <v>0</v>
      </c>
      <c r="K967" s="189">
        <f>'T11.Obj G, politicas, metas'!I967</f>
        <v>0</v>
      </c>
      <c r="L967" s="189">
        <f t="shared" si="35"/>
        <v>0</v>
      </c>
      <c r="M967" s="189">
        <f>'T11.Obj G, politicas, metas'!J967</f>
        <v>0</v>
      </c>
      <c r="N967" s="189">
        <f>'T11.Obj G, politicas, metas'!K967</f>
        <v>0</v>
      </c>
      <c r="O967" s="189">
        <f>'T11.Obj G, politicas, metas'!L967</f>
        <v>0</v>
      </c>
      <c r="P967" s="189">
        <f>'T11.Obj G, politicas, metas'!M967</f>
        <v>0</v>
      </c>
      <c r="Q967" s="150" t="str">
        <f>_xlfn.CONCAT("PLAN/PROGRAMA: ",'T12. Planes-program-proyect'!F967,"
","PROYECTO: ",'T12. Planes-program-proyect'!G967)</f>
        <v xml:space="preserve">PLAN/PROGRAMA: 
PROYECTO: </v>
      </c>
      <c r="R967" s="231">
        <f>+'T12. Planes-program-proyect'!I967</f>
        <v>0</v>
      </c>
    </row>
    <row r="968" spans="1:18" ht="38.25">
      <c r="A968" s="193" t="str">
        <f>+'T12. Planes-program-proyect'!O968</f>
        <v xml:space="preserve"> </v>
      </c>
      <c r="B968" s="193">
        <f>'T12. Planes-program-proyect'!K968</f>
        <v>0</v>
      </c>
      <c r="C968" s="193" t="str">
        <f t="shared" si="34"/>
        <v/>
      </c>
      <c r="D968" s="193">
        <f>'T12. Planes-program-proyect'!L968</f>
        <v>0</v>
      </c>
      <c r="E968" s="193" t="str">
        <f>'T12. Planes-program-proyect'!D968</f>
        <v>No existe una competencia definida</v>
      </c>
      <c r="F968" s="193">
        <f>'T12. Planes-program-proyect'!B968</f>
        <v>0</v>
      </c>
      <c r="G968" s="150">
        <f>'T11.Obj G, politicas, metas'!E968</f>
        <v>0</v>
      </c>
      <c r="H968" s="150">
        <f>'T11.Obj G, politicas, metas'!F968</f>
        <v>0</v>
      </c>
      <c r="I968" s="150">
        <f>+'T11.Obj G, politicas, metas'!G968</f>
        <v>0</v>
      </c>
      <c r="J968" s="189">
        <f>'T11.Obj G, politicas, metas'!H968</f>
        <v>0</v>
      </c>
      <c r="K968" s="189">
        <f>'T11.Obj G, politicas, metas'!I968</f>
        <v>0</v>
      </c>
      <c r="L968" s="189">
        <f t="shared" si="35"/>
        <v>0</v>
      </c>
      <c r="M968" s="189">
        <f>'T11.Obj G, politicas, metas'!J968</f>
        <v>0</v>
      </c>
      <c r="N968" s="189">
        <f>'T11.Obj G, politicas, metas'!K968</f>
        <v>0</v>
      </c>
      <c r="O968" s="189">
        <f>'T11.Obj G, politicas, metas'!L968</f>
        <v>0</v>
      </c>
      <c r="P968" s="189">
        <f>'T11.Obj G, politicas, metas'!M968</f>
        <v>0</v>
      </c>
      <c r="Q968" s="150" t="str">
        <f>_xlfn.CONCAT("PLAN/PROGRAMA: ",'T12. Planes-program-proyect'!F968,"
","PROYECTO: ",'T12. Planes-program-proyect'!G968)</f>
        <v xml:space="preserve">PLAN/PROGRAMA: 
PROYECTO: </v>
      </c>
      <c r="R968" s="231">
        <f>+'T12. Planes-program-proyect'!I968</f>
        <v>0</v>
      </c>
    </row>
    <row r="969" spans="1:18" ht="38.25">
      <c r="A969" s="193" t="str">
        <f>+'T12. Planes-program-proyect'!O969</f>
        <v xml:space="preserve"> </v>
      </c>
      <c r="B969" s="193">
        <f>'T12. Planes-program-proyect'!K969</f>
        <v>0</v>
      </c>
      <c r="C969" s="193" t="str">
        <f t="shared" si="34"/>
        <v/>
      </c>
      <c r="D969" s="193">
        <f>'T12. Planes-program-proyect'!L969</f>
        <v>0</v>
      </c>
      <c r="E969" s="193" t="str">
        <f>'T12. Planes-program-proyect'!D969</f>
        <v>No existe una competencia definida</v>
      </c>
      <c r="F969" s="193">
        <f>'T12. Planes-program-proyect'!B969</f>
        <v>0</v>
      </c>
      <c r="G969" s="150">
        <f>'T11.Obj G, politicas, metas'!E969</f>
        <v>0</v>
      </c>
      <c r="H969" s="150">
        <f>'T11.Obj G, politicas, metas'!F969</f>
        <v>0</v>
      </c>
      <c r="I969" s="150">
        <f>+'T11.Obj G, politicas, metas'!G969</f>
        <v>0</v>
      </c>
      <c r="J969" s="189">
        <f>'T11.Obj G, politicas, metas'!H969</f>
        <v>0</v>
      </c>
      <c r="K969" s="189">
        <f>'T11.Obj G, politicas, metas'!I969</f>
        <v>0</v>
      </c>
      <c r="L969" s="189">
        <f t="shared" si="35"/>
        <v>0</v>
      </c>
      <c r="M969" s="189">
        <f>'T11.Obj G, politicas, metas'!J969</f>
        <v>0</v>
      </c>
      <c r="N969" s="189">
        <f>'T11.Obj G, politicas, metas'!K969</f>
        <v>0</v>
      </c>
      <c r="O969" s="189">
        <f>'T11.Obj G, politicas, metas'!L969</f>
        <v>0</v>
      </c>
      <c r="P969" s="189">
        <f>'T11.Obj G, politicas, metas'!M969</f>
        <v>0</v>
      </c>
      <c r="Q969" s="150" t="str">
        <f>_xlfn.CONCAT("PLAN/PROGRAMA: ",'T12. Planes-program-proyect'!F969,"
","PROYECTO: ",'T12. Planes-program-proyect'!G969)</f>
        <v xml:space="preserve">PLAN/PROGRAMA: 
PROYECTO: </v>
      </c>
      <c r="R969" s="231">
        <f>+'T12. Planes-program-proyect'!I969</f>
        <v>0</v>
      </c>
    </row>
    <row r="970" spans="1:18" ht="38.25">
      <c r="A970" s="193" t="str">
        <f>+'T12. Planes-program-proyect'!O970</f>
        <v xml:space="preserve"> </v>
      </c>
      <c r="B970" s="193">
        <f>'T12. Planes-program-proyect'!K970</f>
        <v>0</v>
      </c>
      <c r="C970" s="193" t="str">
        <f t="shared" si="34"/>
        <v/>
      </c>
      <c r="D970" s="193">
        <f>'T12. Planes-program-proyect'!L970</f>
        <v>0</v>
      </c>
      <c r="E970" s="193" t="str">
        <f>'T12. Planes-program-proyect'!D970</f>
        <v>No existe una competencia definida</v>
      </c>
      <c r="F970" s="193">
        <f>'T12. Planes-program-proyect'!B970</f>
        <v>0</v>
      </c>
      <c r="G970" s="150">
        <f>'T11.Obj G, politicas, metas'!E970</f>
        <v>0</v>
      </c>
      <c r="H970" s="150">
        <f>'T11.Obj G, politicas, metas'!F970</f>
        <v>0</v>
      </c>
      <c r="I970" s="150">
        <f>+'T11.Obj G, politicas, metas'!G970</f>
        <v>0</v>
      </c>
      <c r="J970" s="189">
        <f>'T11.Obj G, politicas, metas'!H970</f>
        <v>0</v>
      </c>
      <c r="K970" s="189">
        <f>'T11.Obj G, politicas, metas'!I970</f>
        <v>0</v>
      </c>
      <c r="L970" s="189">
        <f t="shared" si="35"/>
        <v>0</v>
      </c>
      <c r="M970" s="189">
        <f>'T11.Obj G, politicas, metas'!J970</f>
        <v>0</v>
      </c>
      <c r="N970" s="189">
        <f>'T11.Obj G, politicas, metas'!K970</f>
        <v>0</v>
      </c>
      <c r="O970" s="189">
        <f>'T11.Obj G, politicas, metas'!L970</f>
        <v>0</v>
      </c>
      <c r="P970" s="189">
        <f>'T11.Obj G, politicas, metas'!M970</f>
        <v>0</v>
      </c>
      <c r="Q970" s="150" t="str">
        <f>_xlfn.CONCAT("PLAN/PROGRAMA: ",'T12. Planes-program-proyect'!F970,"
","PROYECTO: ",'T12. Planes-program-proyect'!G970)</f>
        <v xml:space="preserve">PLAN/PROGRAMA: 
PROYECTO: </v>
      </c>
      <c r="R970" s="231">
        <f>+'T12. Planes-program-proyect'!I970</f>
        <v>0</v>
      </c>
    </row>
    <row r="971" spans="1:18" ht="38.25">
      <c r="A971" s="193" t="str">
        <f>+'T12. Planes-program-proyect'!O971</f>
        <v xml:space="preserve"> </v>
      </c>
      <c r="B971" s="193">
        <f>'T12. Planes-program-proyect'!K971</f>
        <v>0</v>
      </c>
      <c r="C971" s="193" t="str">
        <f t="shared" si="34"/>
        <v/>
      </c>
      <c r="D971" s="193">
        <f>'T12. Planes-program-proyect'!L971</f>
        <v>0</v>
      </c>
      <c r="E971" s="193" t="str">
        <f>'T12. Planes-program-proyect'!D971</f>
        <v>No existe una competencia definida</v>
      </c>
      <c r="F971" s="193">
        <f>'T12. Planes-program-proyect'!B971</f>
        <v>0</v>
      </c>
      <c r="G971" s="150">
        <f>'T11.Obj G, politicas, metas'!E971</f>
        <v>0</v>
      </c>
      <c r="H971" s="150">
        <f>'T11.Obj G, politicas, metas'!F971</f>
        <v>0</v>
      </c>
      <c r="I971" s="150">
        <f>+'T11.Obj G, politicas, metas'!G971</f>
        <v>0</v>
      </c>
      <c r="J971" s="189">
        <f>'T11.Obj G, politicas, metas'!H971</f>
        <v>0</v>
      </c>
      <c r="K971" s="189">
        <f>'T11.Obj G, politicas, metas'!I971</f>
        <v>0</v>
      </c>
      <c r="L971" s="189">
        <f t="shared" si="35"/>
        <v>0</v>
      </c>
      <c r="M971" s="189">
        <f>'T11.Obj G, politicas, metas'!J971</f>
        <v>0</v>
      </c>
      <c r="N971" s="189">
        <f>'T11.Obj G, politicas, metas'!K971</f>
        <v>0</v>
      </c>
      <c r="O971" s="189">
        <f>'T11.Obj G, politicas, metas'!L971</f>
        <v>0</v>
      </c>
      <c r="P971" s="189">
        <f>'T11.Obj G, politicas, metas'!M971</f>
        <v>0</v>
      </c>
      <c r="Q971" s="150" t="str">
        <f>_xlfn.CONCAT("PLAN/PROGRAMA: ",'T12. Planes-program-proyect'!F971,"
","PROYECTO: ",'T12. Planes-program-proyect'!G971)</f>
        <v xml:space="preserve">PLAN/PROGRAMA: 
PROYECTO: </v>
      </c>
      <c r="R971" s="231">
        <f>+'T12. Planes-program-proyect'!I971</f>
        <v>0</v>
      </c>
    </row>
    <row r="972" spans="1:18" ht="38.25">
      <c r="A972" s="193" t="str">
        <f>+'T12. Planes-program-proyect'!O972</f>
        <v xml:space="preserve"> </v>
      </c>
      <c r="B972" s="193">
        <f>'T12. Planes-program-proyect'!K972</f>
        <v>0</v>
      </c>
      <c r="C972" s="193" t="str">
        <f t="shared" si="34"/>
        <v/>
      </c>
      <c r="D972" s="193">
        <f>'T12. Planes-program-proyect'!L972</f>
        <v>0</v>
      </c>
      <c r="E972" s="193" t="str">
        <f>'T12. Planes-program-proyect'!D972</f>
        <v>No existe una competencia definida</v>
      </c>
      <c r="F972" s="193">
        <f>'T12. Planes-program-proyect'!B972</f>
        <v>0</v>
      </c>
      <c r="G972" s="150">
        <f>'T11.Obj G, politicas, metas'!E972</f>
        <v>0</v>
      </c>
      <c r="H972" s="150">
        <f>'T11.Obj G, politicas, metas'!F972</f>
        <v>0</v>
      </c>
      <c r="I972" s="150">
        <f>+'T11.Obj G, politicas, metas'!G972</f>
        <v>0</v>
      </c>
      <c r="J972" s="189">
        <f>'T11.Obj G, politicas, metas'!H972</f>
        <v>0</v>
      </c>
      <c r="K972" s="189">
        <f>'T11.Obj G, politicas, metas'!I972</f>
        <v>0</v>
      </c>
      <c r="L972" s="189">
        <f t="shared" si="35"/>
        <v>0</v>
      </c>
      <c r="M972" s="189">
        <f>'T11.Obj G, politicas, metas'!J972</f>
        <v>0</v>
      </c>
      <c r="N972" s="189">
        <f>'T11.Obj G, politicas, metas'!K972</f>
        <v>0</v>
      </c>
      <c r="O972" s="189">
        <f>'T11.Obj G, politicas, metas'!L972</f>
        <v>0</v>
      </c>
      <c r="P972" s="189">
        <f>'T11.Obj G, politicas, metas'!M972</f>
        <v>0</v>
      </c>
      <c r="Q972" s="150" t="str">
        <f>_xlfn.CONCAT("PLAN/PROGRAMA: ",'T12. Planes-program-proyect'!F972,"
","PROYECTO: ",'T12. Planes-program-proyect'!G972)</f>
        <v xml:space="preserve">PLAN/PROGRAMA: 
PROYECTO: </v>
      </c>
      <c r="R972" s="231">
        <f>+'T12. Planes-program-proyect'!I972</f>
        <v>0</v>
      </c>
    </row>
    <row r="973" spans="1:18" ht="38.25">
      <c r="A973" s="193" t="str">
        <f>+'T12. Planes-program-proyect'!O973</f>
        <v xml:space="preserve"> </v>
      </c>
      <c r="B973" s="193">
        <f>'T12. Planes-program-proyect'!K973</f>
        <v>0</v>
      </c>
      <c r="C973" s="193" t="str">
        <f t="shared" si="34"/>
        <v/>
      </c>
      <c r="D973" s="193">
        <f>'T12. Planes-program-proyect'!L973</f>
        <v>0</v>
      </c>
      <c r="E973" s="193" t="str">
        <f>'T12. Planes-program-proyect'!D973</f>
        <v>No existe una competencia definida</v>
      </c>
      <c r="F973" s="193">
        <f>'T12. Planes-program-proyect'!B973</f>
        <v>0</v>
      </c>
      <c r="G973" s="150">
        <f>'T11.Obj G, politicas, metas'!E973</f>
        <v>0</v>
      </c>
      <c r="H973" s="150">
        <f>'T11.Obj G, politicas, metas'!F973</f>
        <v>0</v>
      </c>
      <c r="I973" s="150">
        <f>+'T11.Obj G, politicas, metas'!G973</f>
        <v>0</v>
      </c>
      <c r="J973" s="189">
        <f>'T11.Obj G, politicas, metas'!H973</f>
        <v>0</v>
      </c>
      <c r="K973" s="189">
        <f>'T11.Obj G, politicas, metas'!I973</f>
        <v>0</v>
      </c>
      <c r="L973" s="189">
        <f t="shared" si="35"/>
        <v>0</v>
      </c>
      <c r="M973" s="189">
        <f>'T11.Obj G, politicas, metas'!J973</f>
        <v>0</v>
      </c>
      <c r="N973" s="189">
        <f>'T11.Obj G, politicas, metas'!K973</f>
        <v>0</v>
      </c>
      <c r="O973" s="189">
        <f>'T11.Obj G, politicas, metas'!L973</f>
        <v>0</v>
      </c>
      <c r="P973" s="189">
        <f>'T11.Obj G, politicas, metas'!M973</f>
        <v>0</v>
      </c>
      <c r="Q973" s="150" t="str">
        <f>_xlfn.CONCAT("PLAN/PROGRAMA: ",'T12. Planes-program-proyect'!F973,"
","PROYECTO: ",'T12. Planes-program-proyect'!G973)</f>
        <v xml:space="preserve">PLAN/PROGRAMA: 
PROYECTO: </v>
      </c>
      <c r="R973" s="231">
        <f>+'T12. Planes-program-proyect'!I973</f>
        <v>0</v>
      </c>
    </row>
    <row r="974" spans="1:18" ht="38.25">
      <c r="A974" s="193" t="str">
        <f>+'T12. Planes-program-proyect'!O974</f>
        <v xml:space="preserve"> </v>
      </c>
      <c r="B974" s="193">
        <f>'T12. Planes-program-proyect'!K974</f>
        <v>0</v>
      </c>
      <c r="C974" s="193" t="str">
        <f t="shared" si="34"/>
        <v/>
      </c>
      <c r="D974" s="193">
        <f>'T12. Planes-program-proyect'!L974</f>
        <v>0</v>
      </c>
      <c r="E974" s="193" t="str">
        <f>'T12. Planes-program-proyect'!D974</f>
        <v>No existe una competencia definida</v>
      </c>
      <c r="F974" s="193">
        <f>'T12. Planes-program-proyect'!B974</f>
        <v>0</v>
      </c>
      <c r="G974" s="150">
        <f>'T11.Obj G, politicas, metas'!E974</f>
        <v>0</v>
      </c>
      <c r="H974" s="150">
        <f>'T11.Obj G, politicas, metas'!F974</f>
        <v>0</v>
      </c>
      <c r="I974" s="150">
        <f>+'T11.Obj G, politicas, metas'!G974</f>
        <v>0</v>
      </c>
      <c r="J974" s="189">
        <f>'T11.Obj G, politicas, metas'!H974</f>
        <v>0</v>
      </c>
      <c r="K974" s="189">
        <f>'T11.Obj G, politicas, metas'!I974</f>
        <v>0</v>
      </c>
      <c r="L974" s="189">
        <f t="shared" si="35"/>
        <v>0</v>
      </c>
      <c r="M974" s="189">
        <f>'T11.Obj G, politicas, metas'!J974</f>
        <v>0</v>
      </c>
      <c r="N974" s="189">
        <f>'T11.Obj G, politicas, metas'!K974</f>
        <v>0</v>
      </c>
      <c r="O974" s="189">
        <f>'T11.Obj G, politicas, metas'!L974</f>
        <v>0</v>
      </c>
      <c r="P974" s="189">
        <f>'T11.Obj G, politicas, metas'!M974</f>
        <v>0</v>
      </c>
      <c r="Q974" s="150" t="str">
        <f>_xlfn.CONCAT("PLAN/PROGRAMA: ",'T12. Planes-program-proyect'!F974,"
","PROYECTO: ",'T12. Planes-program-proyect'!G974)</f>
        <v xml:space="preserve">PLAN/PROGRAMA: 
PROYECTO: </v>
      </c>
      <c r="R974" s="231">
        <f>+'T12. Planes-program-proyect'!I974</f>
        <v>0</v>
      </c>
    </row>
    <row r="975" spans="1:18" ht="38.25">
      <c r="A975" s="193" t="str">
        <f>+'T12. Planes-program-proyect'!O975</f>
        <v xml:space="preserve"> </v>
      </c>
      <c r="B975" s="193">
        <f>'T12. Planes-program-proyect'!K975</f>
        <v>0</v>
      </c>
      <c r="C975" s="193" t="str">
        <f t="shared" si="34"/>
        <v/>
      </c>
      <c r="D975" s="193">
        <f>'T12. Planes-program-proyect'!L975</f>
        <v>0</v>
      </c>
      <c r="E975" s="193" t="str">
        <f>'T12. Planes-program-proyect'!D975</f>
        <v>No existe una competencia definida</v>
      </c>
      <c r="F975" s="193">
        <f>'T12. Planes-program-proyect'!B975</f>
        <v>0</v>
      </c>
      <c r="G975" s="150">
        <f>'T11.Obj G, politicas, metas'!E975</f>
        <v>0</v>
      </c>
      <c r="H975" s="150">
        <f>'T11.Obj G, politicas, metas'!F975</f>
        <v>0</v>
      </c>
      <c r="I975" s="150">
        <f>+'T11.Obj G, politicas, metas'!G975</f>
        <v>0</v>
      </c>
      <c r="J975" s="189">
        <f>'T11.Obj G, politicas, metas'!H975</f>
        <v>0</v>
      </c>
      <c r="K975" s="189">
        <f>'T11.Obj G, politicas, metas'!I975</f>
        <v>0</v>
      </c>
      <c r="L975" s="189">
        <f t="shared" si="35"/>
        <v>0</v>
      </c>
      <c r="M975" s="189">
        <f>'T11.Obj G, politicas, metas'!J975</f>
        <v>0</v>
      </c>
      <c r="N975" s="189">
        <f>'T11.Obj G, politicas, metas'!K975</f>
        <v>0</v>
      </c>
      <c r="O975" s="189">
        <f>'T11.Obj G, politicas, metas'!L975</f>
        <v>0</v>
      </c>
      <c r="P975" s="189">
        <f>'T11.Obj G, politicas, metas'!M975</f>
        <v>0</v>
      </c>
      <c r="Q975" s="150" t="str">
        <f>_xlfn.CONCAT("PLAN/PROGRAMA: ",'T12. Planes-program-proyect'!F975,"
","PROYECTO: ",'T12. Planes-program-proyect'!G975)</f>
        <v xml:space="preserve">PLAN/PROGRAMA: 
PROYECTO: </v>
      </c>
      <c r="R975" s="231">
        <f>+'T12. Planes-program-proyect'!I975</f>
        <v>0</v>
      </c>
    </row>
    <row r="976" spans="1:18" ht="38.25">
      <c r="A976" s="193" t="str">
        <f>+'T12. Planes-program-proyect'!O976</f>
        <v xml:space="preserve"> </v>
      </c>
      <c r="B976" s="193">
        <f>'T12. Planes-program-proyect'!K976</f>
        <v>0</v>
      </c>
      <c r="C976" s="193" t="str">
        <f t="shared" si="34"/>
        <v/>
      </c>
      <c r="D976" s="193">
        <f>'T12. Planes-program-proyect'!L976</f>
        <v>0</v>
      </c>
      <c r="E976" s="193" t="str">
        <f>'T12. Planes-program-proyect'!D976</f>
        <v>No existe una competencia definida</v>
      </c>
      <c r="F976" s="193">
        <f>'T12. Planes-program-proyect'!B976</f>
        <v>0</v>
      </c>
      <c r="G976" s="150">
        <f>'T11.Obj G, politicas, metas'!E976</f>
        <v>0</v>
      </c>
      <c r="H976" s="150">
        <f>'T11.Obj G, politicas, metas'!F976</f>
        <v>0</v>
      </c>
      <c r="I976" s="150">
        <f>+'T11.Obj G, politicas, metas'!G976</f>
        <v>0</v>
      </c>
      <c r="J976" s="189">
        <f>'T11.Obj G, politicas, metas'!H976</f>
        <v>0</v>
      </c>
      <c r="K976" s="189">
        <f>'T11.Obj G, politicas, metas'!I976</f>
        <v>0</v>
      </c>
      <c r="L976" s="189">
        <f t="shared" si="35"/>
        <v>0</v>
      </c>
      <c r="M976" s="189">
        <f>'T11.Obj G, politicas, metas'!J976</f>
        <v>0</v>
      </c>
      <c r="N976" s="189">
        <f>'T11.Obj G, politicas, metas'!K976</f>
        <v>0</v>
      </c>
      <c r="O976" s="189">
        <f>'T11.Obj G, politicas, metas'!L976</f>
        <v>0</v>
      </c>
      <c r="P976" s="189">
        <f>'T11.Obj G, politicas, metas'!M976</f>
        <v>0</v>
      </c>
      <c r="Q976" s="150" t="str">
        <f>_xlfn.CONCAT("PLAN/PROGRAMA: ",'T12. Planes-program-proyect'!F976,"
","PROYECTO: ",'T12. Planes-program-proyect'!G976)</f>
        <v xml:space="preserve">PLAN/PROGRAMA: 
PROYECTO: </v>
      </c>
      <c r="R976" s="231">
        <f>+'T12. Planes-program-proyect'!I976</f>
        <v>0</v>
      </c>
    </row>
    <row r="977" spans="1:18" ht="38.25">
      <c r="A977" s="193" t="str">
        <f>+'T12. Planes-program-proyect'!O977</f>
        <v xml:space="preserve"> </v>
      </c>
      <c r="B977" s="193">
        <f>'T12. Planes-program-proyect'!K977</f>
        <v>0</v>
      </c>
      <c r="C977" s="193" t="str">
        <f t="shared" si="34"/>
        <v/>
      </c>
      <c r="D977" s="193">
        <f>'T12. Planes-program-proyect'!L977</f>
        <v>0</v>
      </c>
      <c r="E977" s="193" t="str">
        <f>'T12. Planes-program-proyect'!D977</f>
        <v>No existe una competencia definida</v>
      </c>
      <c r="F977" s="193">
        <f>'T12. Planes-program-proyect'!B977</f>
        <v>0</v>
      </c>
      <c r="G977" s="150">
        <f>'T11.Obj G, politicas, metas'!E977</f>
        <v>0</v>
      </c>
      <c r="H977" s="150">
        <f>'T11.Obj G, politicas, metas'!F977</f>
        <v>0</v>
      </c>
      <c r="I977" s="150">
        <f>+'T11.Obj G, politicas, metas'!G977</f>
        <v>0</v>
      </c>
      <c r="J977" s="189">
        <f>'T11.Obj G, politicas, metas'!H977</f>
        <v>0</v>
      </c>
      <c r="K977" s="189">
        <f>'T11.Obj G, politicas, metas'!I977</f>
        <v>0</v>
      </c>
      <c r="L977" s="189">
        <f t="shared" si="35"/>
        <v>0</v>
      </c>
      <c r="M977" s="189">
        <f>'T11.Obj G, politicas, metas'!J977</f>
        <v>0</v>
      </c>
      <c r="N977" s="189">
        <f>'T11.Obj G, politicas, metas'!K977</f>
        <v>0</v>
      </c>
      <c r="O977" s="189">
        <f>'T11.Obj G, politicas, metas'!L977</f>
        <v>0</v>
      </c>
      <c r="P977" s="189">
        <f>'T11.Obj G, politicas, metas'!M977</f>
        <v>0</v>
      </c>
      <c r="Q977" s="150" t="str">
        <f>_xlfn.CONCAT("PLAN/PROGRAMA: ",'T12. Planes-program-proyect'!F977,"
","PROYECTO: ",'T12. Planes-program-proyect'!G977)</f>
        <v xml:space="preserve">PLAN/PROGRAMA: 
PROYECTO: </v>
      </c>
      <c r="R977" s="231">
        <f>+'T12. Planes-program-proyect'!I977</f>
        <v>0</v>
      </c>
    </row>
    <row r="978" spans="1:18" ht="38.25">
      <c r="A978" s="193" t="str">
        <f>+'T12. Planes-program-proyect'!O978</f>
        <v xml:space="preserve"> </v>
      </c>
      <c r="B978" s="193">
        <f>'T12. Planes-program-proyect'!K978</f>
        <v>0</v>
      </c>
      <c r="C978" s="193" t="str">
        <f t="shared" si="34"/>
        <v/>
      </c>
      <c r="D978" s="193">
        <f>'T12. Planes-program-proyect'!L978</f>
        <v>0</v>
      </c>
      <c r="E978" s="193" t="str">
        <f>'T12. Planes-program-proyect'!D978</f>
        <v>No existe una competencia definida</v>
      </c>
      <c r="F978" s="193">
        <f>'T12. Planes-program-proyect'!B978</f>
        <v>0</v>
      </c>
      <c r="G978" s="150">
        <f>'T11.Obj G, politicas, metas'!E978</f>
        <v>0</v>
      </c>
      <c r="H978" s="150">
        <f>'T11.Obj G, politicas, metas'!F978</f>
        <v>0</v>
      </c>
      <c r="I978" s="150">
        <f>+'T11.Obj G, politicas, metas'!G978</f>
        <v>0</v>
      </c>
      <c r="J978" s="189">
        <f>'T11.Obj G, politicas, metas'!H978</f>
        <v>0</v>
      </c>
      <c r="K978" s="189">
        <f>'T11.Obj G, politicas, metas'!I978</f>
        <v>0</v>
      </c>
      <c r="L978" s="189">
        <f t="shared" si="35"/>
        <v>0</v>
      </c>
      <c r="M978" s="189">
        <f>'T11.Obj G, politicas, metas'!J978</f>
        <v>0</v>
      </c>
      <c r="N978" s="189">
        <f>'T11.Obj G, politicas, metas'!K978</f>
        <v>0</v>
      </c>
      <c r="O978" s="189">
        <f>'T11.Obj G, politicas, metas'!L978</f>
        <v>0</v>
      </c>
      <c r="P978" s="189">
        <f>'T11.Obj G, politicas, metas'!M978</f>
        <v>0</v>
      </c>
      <c r="Q978" s="150" t="str">
        <f>_xlfn.CONCAT("PLAN/PROGRAMA: ",'T12. Planes-program-proyect'!F978,"
","PROYECTO: ",'T12. Planes-program-proyect'!G978)</f>
        <v xml:space="preserve">PLAN/PROGRAMA: 
PROYECTO: </v>
      </c>
      <c r="R978" s="231">
        <f>+'T12. Planes-program-proyect'!I978</f>
        <v>0</v>
      </c>
    </row>
    <row r="979" spans="1:18" ht="38.25">
      <c r="A979" s="193" t="str">
        <f>+'T12. Planes-program-proyect'!O979</f>
        <v xml:space="preserve"> </v>
      </c>
      <c r="B979" s="193">
        <f>'T12. Planes-program-proyect'!K979</f>
        <v>0</v>
      </c>
      <c r="C979" s="193" t="str">
        <f t="shared" si="34"/>
        <v/>
      </c>
      <c r="D979" s="193">
        <f>'T12. Planes-program-proyect'!L979</f>
        <v>0</v>
      </c>
      <c r="E979" s="193" t="str">
        <f>'T12. Planes-program-proyect'!D979</f>
        <v>No existe una competencia definida</v>
      </c>
      <c r="F979" s="193">
        <f>'T12. Planes-program-proyect'!B979</f>
        <v>0</v>
      </c>
      <c r="G979" s="150">
        <f>'T11.Obj G, politicas, metas'!E979</f>
        <v>0</v>
      </c>
      <c r="H979" s="150">
        <f>'T11.Obj G, politicas, metas'!F979</f>
        <v>0</v>
      </c>
      <c r="I979" s="150">
        <f>+'T11.Obj G, politicas, metas'!G979</f>
        <v>0</v>
      </c>
      <c r="J979" s="189">
        <f>'T11.Obj G, politicas, metas'!H979</f>
        <v>0</v>
      </c>
      <c r="K979" s="189">
        <f>'T11.Obj G, politicas, metas'!I979</f>
        <v>0</v>
      </c>
      <c r="L979" s="189">
        <f t="shared" si="35"/>
        <v>0</v>
      </c>
      <c r="M979" s="189">
        <f>'T11.Obj G, politicas, metas'!J979</f>
        <v>0</v>
      </c>
      <c r="N979" s="189">
        <f>'T11.Obj G, politicas, metas'!K979</f>
        <v>0</v>
      </c>
      <c r="O979" s="189">
        <f>'T11.Obj G, politicas, metas'!L979</f>
        <v>0</v>
      </c>
      <c r="P979" s="189">
        <f>'T11.Obj G, politicas, metas'!M979</f>
        <v>0</v>
      </c>
      <c r="Q979" s="150" t="str">
        <f>_xlfn.CONCAT("PLAN/PROGRAMA: ",'T12. Planes-program-proyect'!F979,"
","PROYECTO: ",'T12. Planes-program-proyect'!G979)</f>
        <v xml:space="preserve">PLAN/PROGRAMA: 
PROYECTO: </v>
      </c>
      <c r="R979" s="231">
        <f>+'T12. Planes-program-proyect'!I979</f>
        <v>0</v>
      </c>
    </row>
    <row r="980" spans="1:18" ht="38.25">
      <c r="A980" s="193" t="str">
        <f>+'T12. Planes-program-proyect'!O980</f>
        <v xml:space="preserve"> </v>
      </c>
      <c r="B980" s="193">
        <f>'T12. Planes-program-proyect'!K980</f>
        <v>0</v>
      </c>
      <c r="C980" s="193" t="str">
        <f t="shared" si="34"/>
        <v/>
      </c>
      <c r="D980" s="193">
        <f>'T12. Planes-program-proyect'!L980</f>
        <v>0</v>
      </c>
      <c r="E980" s="193" t="str">
        <f>'T12. Planes-program-proyect'!D980</f>
        <v>No existe una competencia definida</v>
      </c>
      <c r="F980" s="193">
        <f>'T12. Planes-program-proyect'!B980</f>
        <v>0</v>
      </c>
      <c r="G980" s="150">
        <f>'T11.Obj G, politicas, metas'!E980</f>
        <v>0</v>
      </c>
      <c r="H980" s="150">
        <f>'T11.Obj G, politicas, metas'!F980</f>
        <v>0</v>
      </c>
      <c r="I980" s="150">
        <f>+'T11.Obj G, politicas, metas'!G980</f>
        <v>0</v>
      </c>
      <c r="J980" s="189">
        <f>'T11.Obj G, politicas, metas'!H980</f>
        <v>0</v>
      </c>
      <c r="K980" s="189">
        <f>'T11.Obj G, politicas, metas'!I980</f>
        <v>0</v>
      </c>
      <c r="L980" s="189">
        <f t="shared" si="35"/>
        <v>0</v>
      </c>
      <c r="M980" s="189">
        <f>'T11.Obj G, politicas, metas'!J980</f>
        <v>0</v>
      </c>
      <c r="N980" s="189">
        <f>'T11.Obj G, politicas, metas'!K980</f>
        <v>0</v>
      </c>
      <c r="O980" s="189">
        <f>'T11.Obj G, politicas, metas'!L980</f>
        <v>0</v>
      </c>
      <c r="P980" s="189">
        <f>'T11.Obj G, politicas, metas'!M980</f>
        <v>0</v>
      </c>
      <c r="Q980" s="150" t="str">
        <f>_xlfn.CONCAT("PLAN/PROGRAMA: ",'T12. Planes-program-proyect'!F980,"
","PROYECTO: ",'T12. Planes-program-proyect'!G980)</f>
        <v xml:space="preserve">PLAN/PROGRAMA: 
PROYECTO: </v>
      </c>
      <c r="R980" s="231">
        <f>+'T12. Planes-program-proyect'!I980</f>
        <v>0</v>
      </c>
    </row>
    <row r="981" spans="1:18" ht="38.25">
      <c r="A981" s="193" t="str">
        <f>+'T12. Planes-program-proyect'!O981</f>
        <v xml:space="preserve"> </v>
      </c>
      <c r="B981" s="193">
        <f>'T12. Planes-program-proyect'!K981</f>
        <v>0</v>
      </c>
      <c r="C981" s="193" t="str">
        <f t="shared" si="34"/>
        <v/>
      </c>
      <c r="D981" s="193">
        <f>'T12. Planes-program-proyect'!L981</f>
        <v>0</v>
      </c>
      <c r="E981" s="193" t="str">
        <f>'T12. Planes-program-proyect'!D981</f>
        <v>No existe una competencia definida</v>
      </c>
      <c r="F981" s="193">
        <f>'T12. Planes-program-proyect'!B981</f>
        <v>0</v>
      </c>
      <c r="G981" s="150">
        <f>'T11.Obj G, politicas, metas'!E981</f>
        <v>0</v>
      </c>
      <c r="H981" s="150">
        <f>'T11.Obj G, politicas, metas'!F981</f>
        <v>0</v>
      </c>
      <c r="I981" s="150">
        <f>+'T11.Obj G, politicas, metas'!G981</f>
        <v>0</v>
      </c>
      <c r="J981" s="189">
        <f>'T11.Obj G, politicas, metas'!H981</f>
        <v>0</v>
      </c>
      <c r="K981" s="189">
        <f>'T11.Obj G, politicas, metas'!I981</f>
        <v>0</v>
      </c>
      <c r="L981" s="189">
        <f t="shared" si="35"/>
        <v>0</v>
      </c>
      <c r="M981" s="189">
        <f>'T11.Obj G, politicas, metas'!J981</f>
        <v>0</v>
      </c>
      <c r="N981" s="189">
        <f>'T11.Obj G, politicas, metas'!K981</f>
        <v>0</v>
      </c>
      <c r="O981" s="189">
        <f>'T11.Obj G, politicas, metas'!L981</f>
        <v>0</v>
      </c>
      <c r="P981" s="189">
        <f>'T11.Obj G, politicas, metas'!M981</f>
        <v>0</v>
      </c>
      <c r="Q981" s="150" t="str">
        <f>_xlfn.CONCAT("PLAN/PROGRAMA: ",'T12. Planes-program-proyect'!F981,"
","PROYECTO: ",'T12. Planes-program-proyect'!G981)</f>
        <v xml:space="preserve">PLAN/PROGRAMA: 
PROYECTO: </v>
      </c>
      <c r="R981" s="231">
        <f>+'T12. Planes-program-proyect'!I981</f>
        <v>0</v>
      </c>
    </row>
    <row r="982" spans="1:18" ht="38.25">
      <c r="A982" s="193" t="str">
        <f>+'T12. Planes-program-proyect'!O982</f>
        <v xml:space="preserve"> </v>
      </c>
      <c r="B982" s="193">
        <f>'T12. Planes-program-proyect'!K982</f>
        <v>0</v>
      </c>
      <c r="C982" s="193" t="str">
        <f t="shared" si="34"/>
        <v/>
      </c>
      <c r="D982" s="193">
        <f>'T12. Planes-program-proyect'!L982</f>
        <v>0</v>
      </c>
      <c r="E982" s="193" t="str">
        <f>'T12. Planes-program-proyect'!D982</f>
        <v>No existe una competencia definida</v>
      </c>
      <c r="F982" s="193">
        <f>'T12. Planes-program-proyect'!B982</f>
        <v>0</v>
      </c>
      <c r="G982" s="150">
        <f>'T11.Obj G, politicas, metas'!E982</f>
        <v>0</v>
      </c>
      <c r="H982" s="150">
        <f>'T11.Obj G, politicas, metas'!F982</f>
        <v>0</v>
      </c>
      <c r="I982" s="150">
        <f>+'T11.Obj G, politicas, metas'!G982</f>
        <v>0</v>
      </c>
      <c r="J982" s="189">
        <f>'T11.Obj G, politicas, metas'!H982</f>
        <v>0</v>
      </c>
      <c r="K982" s="189">
        <f>'T11.Obj G, politicas, metas'!I982</f>
        <v>0</v>
      </c>
      <c r="L982" s="189">
        <f t="shared" si="35"/>
        <v>0</v>
      </c>
      <c r="M982" s="189">
        <f>'T11.Obj G, politicas, metas'!J982</f>
        <v>0</v>
      </c>
      <c r="N982" s="189">
        <f>'T11.Obj G, politicas, metas'!K982</f>
        <v>0</v>
      </c>
      <c r="O982" s="189">
        <f>'T11.Obj G, politicas, metas'!L982</f>
        <v>0</v>
      </c>
      <c r="P982" s="189">
        <f>'T11.Obj G, politicas, metas'!M982</f>
        <v>0</v>
      </c>
      <c r="Q982" s="150" t="str">
        <f>_xlfn.CONCAT("PLAN/PROGRAMA: ",'T12. Planes-program-proyect'!F982,"
","PROYECTO: ",'T12. Planes-program-proyect'!G982)</f>
        <v xml:space="preserve">PLAN/PROGRAMA: 
PROYECTO: </v>
      </c>
      <c r="R982" s="231">
        <f>+'T12. Planes-program-proyect'!I982</f>
        <v>0</v>
      </c>
    </row>
    <row r="983" spans="1:18" ht="38.25">
      <c r="A983" s="193" t="str">
        <f>+'T12. Planes-program-proyect'!O983</f>
        <v xml:space="preserve"> </v>
      </c>
      <c r="B983" s="193">
        <f>'T12. Planes-program-proyect'!K983</f>
        <v>0</v>
      </c>
      <c r="C983" s="193" t="str">
        <f t="shared" si="34"/>
        <v/>
      </c>
      <c r="D983" s="193">
        <f>'T12. Planes-program-proyect'!L983</f>
        <v>0</v>
      </c>
      <c r="E983" s="193" t="str">
        <f>'T12. Planes-program-proyect'!D983</f>
        <v>No existe una competencia definida</v>
      </c>
      <c r="F983" s="193">
        <f>'T12. Planes-program-proyect'!B983</f>
        <v>0</v>
      </c>
      <c r="G983" s="150">
        <f>'T11.Obj G, politicas, metas'!E983</f>
        <v>0</v>
      </c>
      <c r="H983" s="150">
        <f>'T11.Obj G, politicas, metas'!F983</f>
        <v>0</v>
      </c>
      <c r="I983" s="150">
        <f>+'T11.Obj G, politicas, metas'!G983</f>
        <v>0</v>
      </c>
      <c r="J983" s="189">
        <f>'T11.Obj G, politicas, metas'!H983</f>
        <v>0</v>
      </c>
      <c r="K983" s="189">
        <f>'T11.Obj G, politicas, metas'!I983</f>
        <v>0</v>
      </c>
      <c r="L983" s="189">
        <f t="shared" si="35"/>
        <v>0</v>
      </c>
      <c r="M983" s="189">
        <f>'T11.Obj G, politicas, metas'!J983</f>
        <v>0</v>
      </c>
      <c r="N983" s="189">
        <f>'T11.Obj G, politicas, metas'!K983</f>
        <v>0</v>
      </c>
      <c r="O983" s="189">
        <f>'T11.Obj G, politicas, metas'!L983</f>
        <v>0</v>
      </c>
      <c r="P983" s="189">
        <f>'T11.Obj G, politicas, metas'!M983</f>
        <v>0</v>
      </c>
      <c r="Q983" s="150" t="str">
        <f>_xlfn.CONCAT("PLAN/PROGRAMA: ",'T12. Planes-program-proyect'!F983,"
","PROYECTO: ",'T12. Planes-program-proyect'!G983)</f>
        <v xml:space="preserve">PLAN/PROGRAMA: 
PROYECTO: </v>
      </c>
      <c r="R983" s="231">
        <f>+'T12. Planes-program-proyect'!I983</f>
        <v>0</v>
      </c>
    </row>
    <row r="984" spans="1:18" ht="38.25">
      <c r="A984" s="193" t="str">
        <f>+'T12. Planes-program-proyect'!O984</f>
        <v xml:space="preserve"> </v>
      </c>
      <c r="B984" s="193">
        <f>'T12. Planes-program-proyect'!K984</f>
        <v>0</v>
      </c>
      <c r="C984" s="193" t="str">
        <f t="shared" si="34"/>
        <v/>
      </c>
      <c r="D984" s="193">
        <f>'T12. Planes-program-proyect'!L984</f>
        <v>0</v>
      </c>
      <c r="E984" s="193" t="str">
        <f>'T12. Planes-program-proyect'!D984</f>
        <v>No existe una competencia definida</v>
      </c>
      <c r="F984" s="193">
        <f>'T12. Planes-program-proyect'!B984</f>
        <v>0</v>
      </c>
      <c r="G984" s="150">
        <f>'T11.Obj G, politicas, metas'!E984</f>
        <v>0</v>
      </c>
      <c r="H984" s="150">
        <f>'T11.Obj G, politicas, metas'!F984</f>
        <v>0</v>
      </c>
      <c r="I984" s="150">
        <f>+'T11.Obj G, politicas, metas'!G984</f>
        <v>0</v>
      </c>
      <c r="J984" s="189">
        <f>'T11.Obj G, politicas, metas'!H984</f>
        <v>0</v>
      </c>
      <c r="K984" s="189">
        <f>'T11.Obj G, politicas, metas'!I984</f>
        <v>0</v>
      </c>
      <c r="L984" s="189">
        <f t="shared" si="35"/>
        <v>0</v>
      </c>
      <c r="M984" s="189">
        <f>'T11.Obj G, politicas, metas'!J984</f>
        <v>0</v>
      </c>
      <c r="N984" s="189">
        <f>'T11.Obj G, politicas, metas'!K984</f>
        <v>0</v>
      </c>
      <c r="O984" s="189">
        <f>'T11.Obj G, politicas, metas'!L984</f>
        <v>0</v>
      </c>
      <c r="P984" s="189">
        <f>'T11.Obj G, politicas, metas'!M984</f>
        <v>0</v>
      </c>
      <c r="Q984" s="150" t="str">
        <f>_xlfn.CONCAT("PLAN/PROGRAMA: ",'T12. Planes-program-proyect'!F984,"
","PROYECTO: ",'T12. Planes-program-proyect'!G984)</f>
        <v xml:space="preserve">PLAN/PROGRAMA: 
PROYECTO: </v>
      </c>
      <c r="R984" s="231">
        <f>+'T12. Planes-program-proyect'!I984</f>
        <v>0</v>
      </c>
    </row>
    <row r="985" spans="1:18" ht="38.25">
      <c r="A985" s="193" t="str">
        <f>+'T12. Planes-program-proyect'!O985</f>
        <v xml:space="preserve"> </v>
      </c>
      <c r="B985" s="193">
        <f>'T12. Planes-program-proyect'!K985</f>
        <v>0</v>
      </c>
      <c r="C985" s="193" t="str">
        <f t="shared" si="34"/>
        <v/>
      </c>
      <c r="D985" s="193">
        <f>'T12. Planes-program-proyect'!L985</f>
        <v>0</v>
      </c>
      <c r="E985" s="193" t="str">
        <f>'T12. Planes-program-proyect'!D985</f>
        <v>No existe una competencia definida</v>
      </c>
      <c r="F985" s="193">
        <f>'T12. Planes-program-proyect'!B985</f>
        <v>0</v>
      </c>
      <c r="G985" s="150">
        <f>'T11.Obj G, politicas, metas'!E985</f>
        <v>0</v>
      </c>
      <c r="H985" s="150">
        <f>'T11.Obj G, politicas, metas'!F985</f>
        <v>0</v>
      </c>
      <c r="I985" s="150">
        <f>+'T11.Obj G, politicas, metas'!G985</f>
        <v>0</v>
      </c>
      <c r="J985" s="189">
        <f>'T11.Obj G, politicas, metas'!H985</f>
        <v>0</v>
      </c>
      <c r="K985" s="189">
        <f>'T11.Obj G, politicas, metas'!I985</f>
        <v>0</v>
      </c>
      <c r="L985" s="189">
        <f t="shared" si="35"/>
        <v>0</v>
      </c>
      <c r="M985" s="189">
        <f>'T11.Obj G, politicas, metas'!J985</f>
        <v>0</v>
      </c>
      <c r="N985" s="189">
        <f>'T11.Obj G, politicas, metas'!K985</f>
        <v>0</v>
      </c>
      <c r="O985" s="189">
        <f>'T11.Obj G, politicas, metas'!L985</f>
        <v>0</v>
      </c>
      <c r="P985" s="189">
        <f>'T11.Obj G, politicas, metas'!M985</f>
        <v>0</v>
      </c>
      <c r="Q985" s="150" t="str">
        <f>_xlfn.CONCAT("PLAN/PROGRAMA: ",'T12. Planes-program-proyect'!F985,"
","PROYECTO: ",'T12. Planes-program-proyect'!G985)</f>
        <v xml:space="preserve">PLAN/PROGRAMA: 
PROYECTO: </v>
      </c>
      <c r="R985" s="231">
        <f>+'T12. Planes-program-proyect'!I985</f>
        <v>0</v>
      </c>
    </row>
    <row r="986" spans="1:18" ht="38.25">
      <c r="A986" s="193" t="str">
        <f>+'T12. Planes-program-proyect'!O986</f>
        <v xml:space="preserve"> </v>
      </c>
      <c r="B986" s="193">
        <f>'T12. Planes-program-proyect'!K986</f>
        <v>0</v>
      </c>
      <c r="C986" s="193" t="str">
        <f t="shared" si="34"/>
        <v/>
      </c>
      <c r="D986" s="193">
        <f>'T12. Planes-program-proyect'!L986</f>
        <v>0</v>
      </c>
      <c r="E986" s="193" t="str">
        <f>'T12. Planes-program-proyect'!D986</f>
        <v>No existe una competencia definida</v>
      </c>
      <c r="F986" s="193">
        <f>'T12. Planes-program-proyect'!B986</f>
        <v>0</v>
      </c>
      <c r="G986" s="150">
        <f>'T11.Obj G, politicas, metas'!E986</f>
        <v>0</v>
      </c>
      <c r="H986" s="150">
        <f>'T11.Obj G, politicas, metas'!F986</f>
        <v>0</v>
      </c>
      <c r="I986" s="150">
        <f>+'T11.Obj G, politicas, metas'!G986</f>
        <v>0</v>
      </c>
      <c r="J986" s="189">
        <f>'T11.Obj G, politicas, metas'!H986</f>
        <v>0</v>
      </c>
      <c r="K986" s="189">
        <f>'T11.Obj G, politicas, metas'!I986</f>
        <v>0</v>
      </c>
      <c r="L986" s="189">
        <f t="shared" si="35"/>
        <v>0</v>
      </c>
      <c r="M986" s="189">
        <f>'T11.Obj G, politicas, metas'!J986</f>
        <v>0</v>
      </c>
      <c r="N986" s="189">
        <f>'T11.Obj G, politicas, metas'!K986</f>
        <v>0</v>
      </c>
      <c r="O986" s="189">
        <f>'T11.Obj G, politicas, metas'!L986</f>
        <v>0</v>
      </c>
      <c r="P986" s="189">
        <f>'T11.Obj G, politicas, metas'!M986</f>
        <v>0</v>
      </c>
      <c r="Q986" s="150" t="str">
        <f>_xlfn.CONCAT("PLAN/PROGRAMA: ",'T12. Planes-program-proyect'!F986,"
","PROYECTO: ",'T12. Planes-program-proyect'!G986)</f>
        <v xml:space="preserve">PLAN/PROGRAMA: 
PROYECTO: </v>
      </c>
      <c r="R986" s="231">
        <f>+'T12. Planes-program-proyect'!I986</f>
        <v>0</v>
      </c>
    </row>
    <row r="987" spans="1:18" ht="38.25">
      <c r="A987" s="193" t="str">
        <f>+'T12. Planes-program-proyect'!O987</f>
        <v xml:space="preserve"> </v>
      </c>
      <c r="B987" s="193">
        <f>'T12. Planes-program-proyect'!K987</f>
        <v>0</v>
      </c>
      <c r="C987" s="193" t="str">
        <f t="shared" si="34"/>
        <v/>
      </c>
      <c r="D987" s="193">
        <f>'T12. Planes-program-proyect'!L987</f>
        <v>0</v>
      </c>
      <c r="E987" s="193" t="str">
        <f>'T12. Planes-program-proyect'!D987</f>
        <v>No existe una competencia definida</v>
      </c>
      <c r="F987" s="193">
        <f>'T12. Planes-program-proyect'!B987</f>
        <v>0</v>
      </c>
      <c r="G987" s="150">
        <f>'T11.Obj G, politicas, metas'!E987</f>
        <v>0</v>
      </c>
      <c r="H987" s="150">
        <f>'T11.Obj G, politicas, metas'!F987</f>
        <v>0</v>
      </c>
      <c r="I987" s="150">
        <f>+'T11.Obj G, politicas, metas'!G987</f>
        <v>0</v>
      </c>
      <c r="J987" s="189">
        <f>'T11.Obj G, politicas, metas'!H987</f>
        <v>0</v>
      </c>
      <c r="K987" s="189">
        <f>'T11.Obj G, politicas, metas'!I987</f>
        <v>0</v>
      </c>
      <c r="L987" s="189">
        <f t="shared" si="35"/>
        <v>0</v>
      </c>
      <c r="M987" s="189">
        <f>'T11.Obj G, politicas, metas'!J987</f>
        <v>0</v>
      </c>
      <c r="N987" s="189">
        <f>'T11.Obj G, politicas, metas'!K987</f>
        <v>0</v>
      </c>
      <c r="O987" s="189">
        <f>'T11.Obj G, politicas, metas'!L987</f>
        <v>0</v>
      </c>
      <c r="P987" s="189">
        <f>'T11.Obj G, politicas, metas'!M987</f>
        <v>0</v>
      </c>
      <c r="Q987" s="150" t="str">
        <f>_xlfn.CONCAT("PLAN/PROGRAMA: ",'T12. Planes-program-proyect'!F987,"
","PROYECTO: ",'T12. Planes-program-proyect'!G987)</f>
        <v xml:space="preserve">PLAN/PROGRAMA: 
PROYECTO: </v>
      </c>
      <c r="R987" s="231">
        <f>+'T12. Planes-program-proyect'!I987</f>
        <v>0</v>
      </c>
    </row>
    <row r="988" spans="1:18" ht="38.25">
      <c r="A988" s="193" t="str">
        <f>+'T12. Planes-program-proyect'!O988</f>
        <v xml:space="preserve"> </v>
      </c>
      <c r="B988" s="193">
        <f>'T12. Planes-program-proyect'!K988</f>
        <v>0</v>
      </c>
      <c r="C988" s="193" t="str">
        <f t="shared" si="34"/>
        <v/>
      </c>
      <c r="D988" s="193">
        <f>'T12. Planes-program-proyect'!L988</f>
        <v>0</v>
      </c>
      <c r="E988" s="193" t="str">
        <f>'T12. Planes-program-proyect'!D988</f>
        <v>No existe una competencia definida</v>
      </c>
      <c r="F988" s="193">
        <f>'T12. Planes-program-proyect'!B988</f>
        <v>0</v>
      </c>
      <c r="G988" s="150">
        <f>'T11.Obj G, politicas, metas'!E988</f>
        <v>0</v>
      </c>
      <c r="H988" s="150">
        <f>'T11.Obj G, politicas, metas'!F988</f>
        <v>0</v>
      </c>
      <c r="I988" s="150">
        <f>+'T11.Obj G, politicas, metas'!G988</f>
        <v>0</v>
      </c>
      <c r="J988" s="189">
        <f>'T11.Obj G, politicas, metas'!H988</f>
        <v>0</v>
      </c>
      <c r="K988" s="189">
        <f>'T11.Obj G, politicas, metas'!I988</f>
        <v>0</v>
      </c>
      <c r="L988" s="189">
        <f t="shared" si="35"/>
        <v>0</v>
      </c>
      <c r="M988" s="189">
        <f>'T11.Obj G, politicas, metas'!J988</f>
        <v>0</v>
      </c>
      <c r="N988" s="189">
        <f>'T11.Obj G, politicas, metas'!K988</f>
        <v>0</v>
      </c>
      <c r="O988" s="189">
        <f>'T11.Obj G, politicas, metas'!L988</f>
        <v>0</v>
      </c>
      <c r="P988" s="189">
        <f>'T11.Obj G, politicas, metas'!M988</f>
        <v>0</v>
      </c>
      <c r="Q988" s="150" t="str">
        <f>_xlfn.CONCAT("PLAN/PROGRAMA: ",'T12. Planes-program-proyect'!F988,"
","PROYECTO: ",'T12. Planes-program-proyect'!G988)</f>
        <v xml:space="preserve">PLAN/PROGRAMA: 
PROYECTO: </v>
      </c>
      <c r="R988" s="231">
        <f>+'T12. Planes-program-proyect'!I988</f>
        <v>0</v>
      </c>
    </row>
    <row r="989" spans="1:18" ht="38.25">
      <c r="A989" s="193" t="str">
        <f>+'T12. Planes-program-proyect'!O989</f>
        <v xml:space="preserve"> </v>
      </c>
      <c r="B989" s="193">
        <f>'T12. Planes-program-proyect'!K989</f>
        <v>0</v>
      </c>
      <c r="C989" s="193" t="str">
        <f t="shared" si="34"/>
        <v/>
      </c>
      <c r="D989" s="193">
        <f>'T12. Planes-program-proyect'!L989</f>
        <v>0</v>
      </c>
      <c r="E989" s="193" t="str">
        <f>'T12. Planes-program-proyect'!D989</f>
        <v>No existe una competencia definida</v>
      </c>
      <c r="F989" s="193">
        <f>'T12. Planes-program-proyect'!B989</f>
        <v>0</v>
      </c>
      <c r="G989" s="150">
        <f>'T11.Obj G, politicas, metas'!E989</f>
        <v>0</v>
      </c>
      <c r="H989" s="150">
        <f>'T11.Obj G, politicas, metas'!F989</f>
        <v>0</v>
      </c>
      <c r="I989" s="150">
        <f>+'T11.Obj G, politicas, metas'!G989</f>
        <v>0</v>
      </c>
      <c r="J989" s="189">
        <f>'T11.Obj G, politicas, metas'!H989</f>
        <v>0</v>
      </c>
      <c r="K989" s="189">
        <f>'T11.Obj G, politicas, metas'!I989</f>
        <v>0</v>
      </c>
      <c r="L989" s="189">
        <f t="shared" si="35"/>
        <v>0</v>
      </c>
      <c r="M989" s="189">
        <f>'T11.Obj G, politicas, metas'!J989</f>
        <v>0</v>
      </c>
      <c r="N989" s="189">
        <f>'T11.Obj G, politicas, metas'!K989</f>
        <v>0</v>
      </c>
      <c r="O989" s="189">
        <f>'T11.Obj G, politicas, metas'!L989</f>
        <v>0</v>
      </c>
      <c r="P989" s="189">
        <f>'T11.Obj G, politicas, metas'!M989</f>
        <v>0</v>
      </c>
      <c r="Q989" s="150" t="str">
        <f>_xlfn.CONCAT("PLAN/PROGRAMA: ",'T12. Planes-program-proyect'!F989,"
","PROYECTO: ",'T12. Planes-program-proyect'!G989)</f>
        <v xml:space="preserve">PLAN/PROGRAMA: 
PROYECTO: </v>
      </c>
      <c r="R989" s="231">
        <f>+'T12. Planes-program-proyect'!I989</f>
        <v>0</v>
      </c>
    </row>
    <row r="990" spans="1:18" ht="38.25">
      <c r="A990" s="193" t="str">
        <f>+'T12. Planes-program-proyect'!O990</f>
        <v xml:space="preserve"> </v>
      </c>
      <c r="B990" s="193">
        <f>'T12. Planes-program-proyect'!K990</f>
        <v>0</v>
      </c>
      <c r="C990" s="193" t="str">
        <f t="shared" si="34"/>
        <v/>
      </c>
      <c r="D990" s="193">
        <f>'T12. Planes-program-proyect'!L990</f>
        <v>0</v>
      </c>
      <c r="E990" s="193" t="str">
        <f>'T12. Planes-program-proyect'!D990</f>
        <v>No existe una competencia definida</v>
      </c>
      <c r="F990" s="193">
        <f>'T12. Planes-program-proyect'!B990</f>
        <v>0</v>
      </c>
      <c r="G990" s="150">
        <f>'T11.Obj G, politicas, metas'!E990</f>
        <v>0</v>
      </c>
      <c r="H990" s="150">
        <f>'T11.Obj G, politicas, metas'!F990</f>
        <v>0</v>
      </c>
      <c r="I990" s="150">
        <f>+'T11.Obj G, politicas, metas'!G990</f>
        <v>0</v>
      </c>
      <c r="J990" s="189">
        <f>'T11.Obj G, politicas, metas'!H990</f>
        <v>0</v>
      </c>
      <c r="K990" s="189">
        <f>'T11.Obj G, politicas, metas'!I990</f>
        <v>0</v>
      </c>
      <c r="L990" s="189">
        <f t="shared" si="35"/>
        <v>0</v>
      </c>
      <c r="M990" s="189">
        <f>'T11.Obj G, politicas, metas'!J990</f>
        <v>0</v>
      </c>
      <c r="N990" s="189">
        <f>'T11.Obj G, politicas, metas'!K990</f>
        <v>0</v>
      </c>
      <c r="O990" s="189">
        <f>'T11.Obj G, politicas, metas'!L990</f>
        <v>0</v>
      </c>
      <c r="P990" s="189">
        <f>'T11.Obj G, politicas, metas'!M990</f>
        <v>0</v>
      </c>
      <c r="Q990" s="150" t="str">
        <f>_xlfn.CONCAT("PLAN/PROGRAMA: ",'T12. Planes-program-proyect'!F990,"
","PROYECTO: ",'T12. Planes-program-proyect'!G990)</f>
        <v xml:space="preserve">PLAN/PROGRAMA: 
PROYECTO: </v>
      </c>
      <c r="R990" s="231">
        <f>+'T12. Planes-program-proyect'!I990</f>
        <v>0</v>
      </c>
    </row>
    <row r="991" spans="1:18" ht="38.25">
      <c r="A991" s="193" t="str">
        <f>+'T12. Planes-program-proyect'!O991</f>
        <v xml:space="preserve"> </v>
      </c>
      <c r="B991" s="193">
        <f>'T12. Planes-program-proyect'!K991</f>
        <v>0</v>
      </c>
      <c r="C991" s="193" t="str">
        <f t="shared" si="34"/>
        <v/>
      </c>
      <c r="D991" s="193">
        <f>'T12. Planes-program-proyect'!L991</f>
        <v>0</v>
      </c>
      <c r="E991" s="193" t="str">
        <f>'T12. Planes-program-proyect'!D991</f>
        <v>No existe una competencia definida</v>
      </c>
      <c r="F991" s="193">
        <f>'T12. Planes-program-proyect'!B991</f>
        <v>0</v>
      </c>
      <c r="G991" s="150">
        <f>'T11.Obj G, politicas, metas'!E991</f>
        <v>0</v>
      </c>
      <c r="H991" s="150">
        <f>'T11.Obj G, politicas, metas'!F991</f>
        <v>0</v>
      </c>
      <c r="I991" s="150">
        <f>+'T11.Obj G, politicas, metas'!G991</f>
        <v>0</v>
      </c>
      <c r="J991" s="189">
        <f>'T11.Obj G, politicas, metas'!H991</f>
        <v>0</v>
      </c>
      <c r="K991" s="189">
        <f>'T11.Obj G, politicas, metas'!I991</f>
        <v>0</v>
      </c>
      <c r="L991" s="189">
        <f t="shared" si="35"/>
        <v>0</v>
      </c>
      <c r="M991" s="189">
        <f>'T11.Obj G, politicas, metas'!J991</f>
        <v>0</v>
      </c>
      <c r="N991" s="189">
        <f>'T11.Obj G, politicas, metas'!K991</f>
        <v>0</v>
      </c>
      <c r="O991" s="189">
        <f>'T11.Obj G, politicas, metas'!L991</f>
        <v>0</v>
      </c>
      <c r="P991" s="189">
        <f>'T11.Obj G, politicas, metas'!M991</f>
        <v>0</v>
      </c>
      <c r="Q991" s="150" t="str">
        <f>_xlfn.CONCAT("PLAN/PROGRAMA: ",'T12. Planes-program-proyect'!F991,"
","PROYECTO: ",'T12. Planes-program-proyect'!G991)</f>
        <v xml:space="preserve">PLAN/PROGRAMA: 
PROYECTO: </v>
      </c>
      <c r="R991" s="231">
        <f>+'T12. Planes-program-proyect'!I991</f>
        <v>0</v>
      </c>
    </row>
    <row r="992" spans="1:18" ht="38.25">
      <c r="A992" s="193" t="str">
        <f>+'T12. Planes-program-proyect'!O992</f>
        <v xml:space="preserve"> </v>
      </c>
      <c r="B992" s="193">
        <f>'T12. Planes-program-proyect'!K992</f>
        <v>0</v>
      </c>
      <c r="C992" s="193" t="str">
        <f t="shared" si="34"/>
        <v/>
      </c>
      <c r="D992" s="193">
        <f>'T12. Planes-program-proyect'!L992</f>
        <v>0</v>
      </c>
      <c r="E992" s="193" t="str">
        <f>'T12. Planes-program-proyect'!D992</f>
        <v>No existe una competencia definida</v>
      </c>
      <c r="F992" s="193">
        <f>'T12. Planes-program-proyect'!B992</f>
        <v>0</v>
      </c>
      <c r="G992" s="150">
        <f>'T11.Obj G, politicas, metas'!E992</f>
        <v>0</v>
      </c>
      <c r="H992" s="150">
        <f>'T11.Obj G, politicas, metas'!F992</f>
        <v>0</v>
      </c>
      <c r="I992" s="150">
        <f>+'T11.Obj G, politicas, metas'!G992</f>
        <v>0</v>
      </c>
      <c r="J992" s="189">
        <f>'T11.Obj G, politicas, metas'!H992</f>
        <v>0</v>
      </c>
      <c r="K992" s="189">
        <f>'T11.Obj G, politicas, metas'!I992</f>
        <v>0</v>
      </c>
      <c r="L992" s="189">
        <f t="shared" si="35"/>
        <v>0</v>
      </c>
      <c r="M992" s="189">
        <f>'T11.Obj G, politicas, metas'!J992</f>
        <v>0</v>
      </c>
      <c r="N992" s="189">
        <f>'T11.Obj G, politicas, metas'!K992</f>
        <v>0</v>
      </c>
      <c r="O992" s="189">
        <f>'T11.Obj G, politicas, metas'!L992</f>
        <v>0</v>
      </c>
      <c r="P992" s="189">
        <f>'T11.Obj G, politicas, metas'!M992</f>
        <v>0</v>
      </c>
      <c r="Q992" s="150" t="str">
        <f>_xlfn.CONCAT("PLAN/PROGRAMA: ",'T12. Planes-program-proyect'!F992,"
","PROYECTO: ",'T12. Planes-program-proyect'!G992)</f>
        <v xml:space="preserve">PLAN/PROGRAMA: 
PROYECTO: </v>
      </c>
      <c r="R992" s="231">
        <f>+'T12. Planes-program-proyect'!I992</f>
        <v>0</v>
      </c>
    </row>
    <row r="993" spans="1:18" ht="38.25">
      <c r="A993" s="193" t="str">
        <f>+'T12. Planes-program-proyect'!O993</f>
        <v xml:space="preserve"> </v>
      </c>
      <c r="B993" s="193">
        <f>'T12. Planes-program-proyect'!K993</f>
        <v>0</v>
      </c>
      <c r="C993" s="193" t="str">
        <f t="shared" si="34"/>
        <v/>
      </c>
      <c r="D993" s="193">
        <f>'T12. Planes-program-proyect'!L993</f>
        <v>0</v>
      </c>
      <c r="E993" s="193" t="str">
        <f>'T12. Planes-program-proyect'!D993</f>
        <v>No existe una competencia definida</v>
      </c>
      <c r="F993" s="193">
        <f>'T12. Planes-program-proyect'!B993</f>
        <v>0</v>
      </c>
      <c r="G993" s="150">
        <f>'T11.Obj G, politicas, metas'!E993</f>
        <v>0</v>
      </c>
      <c r="H993" s="150">
        <f>'T11.Obj G, politicas, metas'!F993</f>
        <v>0</v>
      </c>
      <c r="I993" s="150">
        <f>+'T11.Obj G, politicas, metas'!G993</f>
        <v>0</v>
      </c>
      <c r="J993" s="189">
        <f>'T11.Obj G, politicas, metas'!H993</f>
        <v>0</v>
      </c>
      <c r="K993" s="189">
        <f>'T11.Obj G, politicas, metas'!I993</f>
        <v>0</v>
      </c>
      <c r="L993" s="189">
        <f t="shared" si="35"/>
        <v>0</v>
      </c>
      <c r="M993" s="189">
        <f>'T11.Obj G, politicas, metas'!J993</f>
        <v>0</v>
      </c>
      <c r="N993" s="189">
        <f>'T11.Obj G, politicas, metas'!K993</f>
        <v>0</v>
      </c>
      <c r="O993" s="189">
        <f>'T11.Obj G, politicas, metas'!L993</f>
        <v>0</v>
      </c>
      <c r="P993" s="189">
        <f>'T11.Obj G, politicas, metas'!M993</f>
        <v>0</v>
      </c>
      <c r="Q993" s="150" t="str">
        <f>_xlfn.CONCAT("PLAN/PROGRAMA: ",'T12. Planes-program-proyect'!F993,"
","PROYECTO: ",'T12. Planes-program-proyect'!G993)</f>
        <v xml:space="preserve">PLAN/PROGRAMA: 
PROYECTO: </v>
      </c>
      <c r="R993" s="231">
        <f>+'T12. Planes-program-proyect'!I993</f>
        <v>0</v>
      </c>
    </row>
    <row r="994" spans="1:18" ht="38.25">
      <c r="A994" s="193" t="str">
        <f>+'T12. Planes-program-proyect'!O994</f>
        <v xml:space="preserve"> </v>
      </c>
      <c r="B994" s="193">
        <f>'T12. Planes-program-proyect'!K994</f>
        <v>0</v>
      </c>
      <c r="C994" s="193" t="str">
        <f t="shared" si="34"/>
        <v/>
      </c>
      <c r="D994" s="193">
        <f>'T12. Planes-program-proyect'!L994</f>
        <v>0</v>
      </c>
      <c r="E994" s="193" t="str">
        <f>'T12. Planes-program-proyect'!D994</f>
        <v>No existe una competencia definida</v>
      </c>
      <c r="F994" s="193">
        <f>'T12. Planes-program-proyect'!B994</f>
        <v>0</v>
      </c>
      <c r="G994" s="150">
        <f>'T11.Obj G, politicas, metas'!E994</f>
        <v>0</v>
      </c>
      <c r="H994" s="150">
        <f>'T11.Obj G, politicas, metas'!F994</f>
        <v>0</v>
      </c>
      <c r="I994" s="150">
        <f>+'T11.Obj G, politicas, metas'!G994</f>
        <v>0</v>
      </c>
      <c r="J994" s="189">
        <f>'T11.Obj G, politicas, metas'!H994</f>
        <v>0</v>
      </c>
      <c r="K994" s="189">
        <f>'T11.Obj G, politicas, metas'!I994</f>
        <v>0</v>
      </c>
      <c r="L994" s="189">
        <f t="shared" si="35"/>
        <v>0</v>
      </c>
      <c r="M994" s="189">
        <f>'T11.Obj G, politicas, metas'!J994</f>
        <v>0</v>
      </c>
      <c r="N994" s="189">
        <f>'T11.Obj G, politicas, metas'!K994</f>
        <v>0</v>
      </c>
      <c r="O994" s="189">
        <f>'T11.Obj G, politicas, metas'!L994</f>
        <v>0</v>
      </c>
      <c r="P994" s="189">
        <f>'T11.Obj G, politicas, metas'!M994</f>
        <v>0</v>
      </c>
      <c r="Q994" s="150" t="str">
        <f>_xlfn.CONCAT("PLAN/PROGRAMA: ",'T12. Planes-program-proyect'!F994,"
","PROYECTO: ",'T12. Planes-program-proyect'!G994)</f>
        <v xml:space="preserve">PLAN/PROGRAMA: 
PROYECTO: </v>
      </c>
      <c r="R994" s="231">
        <f>+'T12. Planes-program-proyect'!I994</f>
        <v>0</v>
      </c>
    </row>
    <row r="995" spans="1:18" ht="38.25">
      <c r="A995" s="193" t="str">
        <f>+'T12. Planes-program-proyect'!O995</f>
        <v xml:space="preserve"> </v>
      </c>
      <c r="B995" s="193">
        <f>'T12. Planes-program-proyect'!K995</f>
        <v>0</v>
      </c>
      <c r="C995" s="193" t="str">
        <f t="shared" si="34"/>
        <v/>
      </c>
      <c r="D995" s="193">
        <f>'T12. Planes-program-proyect'!L995</f>
        <v>0</v>
      </c>
      <c r="E995" s="193" t="str">
        <f>'T12. Planes-program-proyect'!D995</f>
        <v>No existe una competencia definida</v>
      </c>
      <c r="F995" s="193">
        <f>'T12. Planes-program-proyect'!B995</f>
        <v>0</v>
      </c>
      <c r="G995" s="150">
        <f>'T11.Obj G, politicas, metas'!E995</f>
        <v>0</v>
      </c>
      <c r="H995" s="150">
        <f>'T11.Obj G, politicas, metas'!F995</f>
        <v>0</v>
      </c>
      <c r="I995" s="150">
        <f>+'T11.Obj G, politicas, metas'!G995</f>
        <v>0</v>
      </c>
      <c r="J995" s="189">
        <f>'T11.Obj G, politicas, metas'!H995</f>
        <v>0</v>
      </c>
      <c r="K995" s="189">
        <f>'T11.Obj G, politicas, metas'!I995</f>
        <v>0</v>
      </c>
      <c r="L995" s="189">
        <f t="shared" si="35"/>
        <v>0</v>
      </c>
      <c r="M995" s="189">
        <f>'T11.Obj G, politicas, metas'!J995</f>
        <v>0</v>
      </c>
      <c r="N995" s="189">
        <f>'T11.Obj G, politicas, metas'!K995</f>
        <v>0</v>
      </c>
      <c r="O995" s="189">
        <f>'T11.Obj G, politicas, metas'!L995</f>
        <v>0</v>
      </c>
      <c r="P995" s="189">
        <f>'T11.Obj G, politicas, metas'!M995</f>
        <v>0</v>
      </c>
      <c r="Q995" s="150" t="str">
        <f>_xlfn.CONCAT("PLAN/PROGRAMA: ",'T12. Planes-program-proyect'!F995,"
","PROYECTO: ",'T12. Planes-program-proyect'!G995)</f>
        <v xml:space="preserve">PLAN/PROGRAMA: 
PROYECTO: </v>
      </c>
      <c r="R995" s="231">
        <f>+'T12. Planes-program-proyect'!I995</f>
        <v>0</v>
      </c>
    </row>
    <row r="996" spans="1:18" ht="38.25">
      <c r="A996" s="193" t="str">
        <f>+'T12. Planes-program-proyect'!O996</f>
        <v xml:space="preserve"> </v>
      </c>
      <c r="B996" s="193">
        <f>'T12. Planes-program-proyect'!K996</f>
        <v>0</v>
      </c>
      <c r="C996" s="193" t="str">
        <f t="shared" si="34"/>
        <v/>
      </c>
      <c r="D996" s="193">
        <f>'T12. Planes-program-proyect'!L996</f>
        <v>0</v>
      </c>
      <c r="E996" s="193" t="str">
        <f>'T12. Planes-program-proyect'!D996</f>
        <v>No existe una competencia definida</v>
      </c>
      <c r="F996" s="193">
        <f>'T12. Planes-program-proyect'!B996</f>
        <v>0</v>
      </c>
      <c r="G996" s="150">
        <f>'T11.Obj G, politicas, metas'!E996</f>
        <v>0</v>
      </c>
      <c r="H996" s="150">
        <f>'T11.Obj G, politicas, metas'!F996</f>
        <v>0</v>
      </c>
      <c r="I996" s="150">
        <f>+'T11.Obj G, politicas, metas'!G996</f>
        <v>0</v>
      </c>
      <c r="J996" s="189">
        <f>'T11.Obj G, politicas, metas'!H996</f>
        <v>0</v>
      </c>
      <c r="K996" s="189">
        <f>'T11.Obj G, politicas, metas'!I996</f>
        <v>0</v>
      </c>
      <c r="L996" s="189">
        <f t="shared" si="35"/>
        <v>0</v>
      </c>
      <c r="M996" s="189">
        <f>'T11.Obj G, politicas, metas'!J996</f>
        <v>0</v>
      </c>
      <c r="N996" s="189">
        <f>'T11.Obj G, politicas, metas'!K996</f>
        <v>0</v>
      </c>
      <c r="O996" s="189">
        <f>'T11.Obj G, politicas, metas'!L996</f>
        <v>0</v>
      </c>
      <c r="P996" s="189">
        <f>'T11.Obj G, politicas, metas'!M996</f>
        <v>0</v>
      </c>
      <c r="Q996" s="150" t="str">
        <f>_xlfn.CONCAT("PLAN/PROGRAMA: ",'T12. Planes-program-proyect'!F996,"
","PROYECTO: ",'T12. Planes-program-proyect'!G996)</f>
        <v xml:space="preserve">PLAN/PROGRAMA: 
PROYECTO: </v>
      </c>
      <c r="R996" s="231">
        <f>+'T12. Planes-program-proyect'!I996</f>
        <v>0</v>
      </c>
    </row>
    <row r="997" spans="1:18" ht="38.25">
      <c r="A997" s="193" t="str">
        <f>+'T12. Planes-program-proyect'!O997</f>
        <v xml:space="preserve"> </v>
      </c>
      <c r="B997" s="193">
        <f>'T12. Planes-program-proyect'!K997</f>
        <v>0</v>
      </c>
      <c r="C997" s="193" t="str">
        <f t="shared" si="34"/>
        <v/>
      </c>
      <c r="D997" s="193">
        <f>'T12. Planes-program-proyect'!L997</f>
        <v>0</v>
      </c>
      <c r="E997" s="193" t="str">
        <f>'T12. Planes-program-proyect'!D997</f>
        <v>No existe una competencia definida</v>
      </c>
      <c r="F997" s="193">
        <f>'T12. Planes-program-proyect'!B997</f>
        <v>0</v>
      </c>
      <c r="G997" s="150">
        <f>'T11.Obj G, politicas, metas'!E997</f>
        <v>0</v>
      </c>
      <c r="H997" s="150">
        <f>'T11.Obj G, politicas, metas'!F997</f>
        <v>0</v>
      </c>
      <c r="I997" s="150">
        <f>+'T11.Obj G, politicas, metas'!G997</f>
        <v>0</v>
      </c>
      <c r="J997" s="189">
        <f>'T11.Obj G, politicas, metas'!H997</f>
        <v>0</v>
      </c>
      <c r="K997" s="189">
        <f>'T11.Obj G, politicas, metas'!I997</f>
        <v>0</v>
      </c>
      <c r="L997" s="189">
        <f t="shared" si="35"/>
        <v>0</v>
      </c>
      <c r="M997" s="189">
        <f>'T11.Obj G, politicas, metas'!J997</f>
        <v>0</v>
      </c>
      <c r="N997" s="189">
        <f>'T11.Obj G, politicas, metas'!K997</f>
        <v>0</v>
      </c>
      <c r="O997" s="189">
        <f>'T11.Obj G, politicas, metas'!L997</f>
        <v>0</v>
      </c>
      <c r="P997" s="189">
        <f>'T11.Obj G, politicas, metas'!M997</f>
        <v>0</v>
      </c>
      <c r="Q997" s="150" t="str">
        <f>_xlfn.CONCAT("PLAN/PROGRAMA: ",'T12. Planes-program-proyect'!F997,"
","PROYECTO: ",'T12. Planes-program-proyect'!G997)</f>
        <v xml:space="preserve">PLAN/PROGRAMA: 
PROYECTO: </v>
      </c>
      <c r="R997" s="231">
        <f>+'T12. Planes-program-proyect'!I997</f>
        <v>0</v>
      </c>
    </row>
    <row r="998" spans="1:18" ht="38.25">
      <c r="A998" s="193" t="str">
        <f>+'T12. Planes-program-proyect'!O998</f>
        <v xml:space="preserve"> </v>
      </c>
      <c r="B998" s="193">
        <f>'T12. Planes-program-proyect'!K998</f>
        <v>0</v>
      </c>
      <c r="C998" s="193" t="str">
        <f t="shared" si="34"/>
        <v/>
      </c>
      <c r="D998" s="193">
        <f>'T12. Planes-program-proyect'!L998</f>
        <v>0</v>
      </c>
      <c r="E998" s="193" t="str">
        <f>'T12. Planes-program-proyect'!D998</f>
        <v>No existe una competencia definida</v>
      </c>
      <c r="F998" s="193">
        <f>'T12. Planes-program-proyect'!B998</f>
        <v>0</v>
      </c>
      <c r="G998" s="150">
        <f>'T11.Obj G, politicas, metas'!E998</f>
        <v>0</v>
      </c>
      <c r="H998" s="150">
        <f>'T11.Obj G, politicas, metas'!F998</f>
        <v>0</v>
      </c>
      <c r="I998" s="150">
        <f>+'T11.Obj G, politicas, metas'!G998</f>
        <v>0</v>
      </c>
      <c r="J998" s="189">
        <f>'T11.Obj G, politicas, metas'!H998</f>
        <v>0</v>
      </c>
      <c r="K998" s="189">
        <f>'T11.Obj G, politicas, metas'!I998</f>
        <v>0</v>
      </c>
      <c r="L998" s="189">
        <f t="shared" si="35"/>
        <v>0</v>
      </c>
      <c r="M998" s="189">
        <f>'T11.Obj G, politicas, metas'!J998</f>
        <v>0</v>
      </c>
      <c r="N998" s="189">
        <f>'T11.Obj G, politicas, metas'!K998</f>
        <v>0</v>
      </c>
      <c r="O998" s="189">
        <f>'T11.Obj G, politicas, metas'!L998</f>
        <v>0</v>
      </c>
      <c r="P998" s="189">
        <f>'T11.Obj G, politicas, metas'!M998</f>
        <v>0</v>
      </c>
      <c r="Q998" s="150" t="str">
        <f>_xlfn.CONCAT("PLAN/PROGRAMA: ",'T12. Planes-program-proyect'!F998,"
","PROYECTO: ",'T12. Planes-program-proyect'!G998)</f>
        <v xml:space="preserve">PLAN/PROGRAMA: 
PROYECTO: </v>
      </c>
      <c r="R998" s="231">
        <f>+'T12. Planes-program-proyect'!I998</f>
        <v>0</v>
      </c>
    </row>
    <row r="999" spans="1:18" ht="38.25">
      <c r="A999" s="193" t="str">
        <f>+'T12. Planes-program-proyect'!O999</f>
        <v xml:space="preserve"> </v>
      </c>
      <c r="B999" s="193">
        <f>'T12. Planes-program-proyect'!K999</f>
        <v>0</v>
      </c>
      <c r="C999" s="193" t="str">
        <f t="shared" si="34"/>
        <v/>
      </c>
      <c r="D999" s="193">
        <f>'T12. Planes-program-proyect'!L999</f>
        <v>0</v>
      </c>
      <c r="E999" s="193" t="str">
        <f>'T12. Planes-program-proyect'!D999</f>
        <v>No existe una competencia definida</v>
      </c>
      <c r="F999" s="193">
        <f>'T12. Planes-program-proyect'!B999</f>
        <v>0</v>
      </c>
      <c r="G999" s="150">
        <f>'T11.Obj G, politicas, metas'!E999</f>
        <v>0</v>
      </c>
      <c r="H999" s="150">
        <f>'T11.Obj G, politicas, metas'!F999</f>
        <v>0</v>
      </c>
      <c r="I999" s="150">
        <f>+'T11.Obj G, politicas, metas'!G999</f>
        <v>0</v>
      </c>
      <c r="J999" s="189">
        <f>'T11.Obj G, politicas, metas'!H999</f>
        <v>0</v>
      </c>
      <c r="K999" s="189">
        <f>'T11.Obj G, politicas, metas'!I999</f>
        <v>0</v>
      </c>
      <c r="L999" s="189">
        <f t="shared" si="35"/>
        <v>0</v>
      </c>
      <c r="M999" s="189">
        <f>'T11.Obj G, politicas, metas'!J999</f>
        <v>0</v>
      </c>
      <c r="N999" s="189">
        <f>'T11.Obj G, politicas, metas'!K999</f>
        <v>0</v>
      </c>
      <c r="O999" s="189">
        <f>'T11.Obj G, politicas, metas'!L999</f>
        <v>0</v>
      </c>
      <c r="P999" s="189">
        <f>'T11.Obj G, politicas, metas'!M999</f>
        <v>0</v>
      </c>
      <c r="Q999" s="150" t="str">
        <f>_xlfn.CONCAT("PLAN/PROGRAMA: ",'T12. Planes-program-proyect'!F999,"
","PROYECTO: ",'T12. Planes-program-proyect'!G999)</f>
        <v xml:space="preserve">PLAN/PROGRAMA: 
PROYECTO: </v>
      </c>
      <c r="R999" s="231">
        <f>+'T12. Planes-program-proyect'!I999</f>
        <v>0</v>
      </c>
    </row>
    <row r="1000" spans="1:18" ht="38.25">
      <c r="A1000" s="193" t="str">
        <f>+'T12. Planes-program-proyect'!O1000</f>
        <v xml:space="preserve"> </v>
      </c>
      <c r="B1000" s="193">
        <f>'T12. Planes-program-proyect'!K1000</f>
        <v>0</v>
      </c>
      <c r="C1000" s="193" t="str">
        <f t="shared" si="34"/>
        <v/>
      </c>
      <c r="D1000" s="193">
        <f>'T12. Planes-program-proyect'!L1000</f>
        <v>0</v>
      </c>
      <c r="E1000" s="193" t="str">
        <f>'T12. Planes-program-proyect'!D1000</f>
        <v>No existe una competencia definida</v>
      </c>
      <c r="F1000" s="193">
        <f>'T12. Planes-program-proyect'!B1000</f>
        <v>0</v>
      </c>
      <c r="G1000" s="150">
        <f>'T11.Obj G, politicas, metas'!E1000</f>
        <v>0</v>
      </c>
      <c r="H1000" s="150">
        <f>'T11.Obj G, politicas, metas'!F1000</f>
        <v>0</v>
      </c>
      <c r="I1000" s="150">
        <f>+'T11.Obj G, politicas, metas'!G1000</f>
        <v>0</v>
      </c>
      <c r="J1000" s="189">
        <f>'T11.Obj G, politicas, metas'!H1000</f>
        <v>0</v>
      </c>
      <c r="K1000" s="189">
        <f>'T11.Obj G, politicas, metas'!I1000</f>
        <v>0</v>
      </c>
      <c r="L1000" s="189">
        <f t="shared" si="35"/>
        <v>0</v>
      </c>
      <c r="M1000" s="189">
        <f>'T11.Obj G, politicas, metas'!J1000</f>
        <v>0</v>
      </c>
      <c r="N1000" s="189">
        <f>'T11.Obj G, politicas, metas'!K1000</f>
        <v>0</v>
      </c>
      <c r="O1000" s="189">
        <f>'T11.Obj G, politicas, metas'!L1000</f>
        <v>0</v>
      </c>
      <c r="P1000" s="189">
        <f>'T11.Obj G, politicas, metas'!M1000</f>
        <v>0</v>
      </c>
      <c r="Q1000" s="150" t="str">
        <f>_xlfn.CONCAT("PLAN/PROGRAMA: ",'T12. Planes-program-proyect'!F1000,"
","PROYECTO: ",'T12. Planes-program-proyect'!G1000)</f>
        <v xml:space="preserve">PLAN/PROGRAMA: 
PROYECTO: </v>
      </c>
      <c r="R1000" s="231">
        <f>+'T12. Planes-program-proyect'!I1000</f>
        <v>0</v>
      </c>
    </row>
  </sheetData>
  <sheetProtection sheet="1" formatCells="0" formatColumns="0" formatRows="0"/>
  <mergeCells count="19">
    <mergeCell ref="R2:R3"/>
    <mergeCell ref="Q2:Q3"/>
    <mergeCell ref="N2:N3"/>
    <mergeCell ref="O2:O3"/>
    <mergeCell ref="P2:P3"/>
    <mergeCell ref="A1:H1"/>
    <mergeCell ref="J2:J3"/>
    <mergeCell ref="K2:K3"/>
    <mergeCell ref="M2:M3"/>
    <mergeCell ref="A2:A3"/>
    <mergeCell ref="C2:C3"/>
    <mergeCell ref="I2:I3"/>
    <mergeCell ref="L2:L3"/>
    <mergeCell ref="B2:B3"/>
    <mergeCell ref="D2:D3"/>
    <mergeCell ref="E2:E3"/>
    <mergeCell ref="F2:F3"/>
    <mergeCell ref="G2:G3"/>
    <mergeCell ref="H2:H3"/>
  </mergeCells>
  <conditionalFormatting sqref="A4:Q1000">
    <cfRule type="expression" dxfId="3" priority="1">
      <formula>$A4&lt;&gt;""</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4089C9"/>
  </sheetPr>
  <dimension ref="A1:D127"/>
  <sheetViews>
    <sheetView showGridLines="0" workbookViewId="0">
      <pane ySplit="2" topLeftCell="A3" activePane="bottomLeft" state="frozen"/>
      <selection pane="bottomLeft" activeCell="B5" sqref="B5"/>
    </sheetView>
  </sheetViews>
  <sheetFormatPr baseColWidth="10" defaultRowHeight="12"/>
  <cols>
    <col min="1" max="1" width="25.83203125" customWidth="1"/>
    <col min="2" max="2" width="42.83203125" customWidth="1"/>
    <col min="3" max="3" width="46.33203125" customWidth="1"/>
    <col min="4" max="4" width="31.33203125" customWidth="1"/>
  </cols>
  <sheetData>
    <row r="1" spans="1:4" ht="15">
      <c r="A1" s="6" t="s">
        <v>100</v>
      </c>
      <c r="B1" s="6"/>
      <c r="C1" s="6"/>
      <c r="D1" s="6"/>
    </row>
    <row r="2" spans="1:4" ht="35.450000000000003" customHeight="1">
      <c r="A2" s="53" t="s">
        <v>14</v>
      </c>
      <c r="B2" s="53" t="s">
        <v>101</v>
      </c>
      <c r="C2" s="53" t="s">
        <v>102</v>
      </c>
    </row>
    <row r="3" spans="1:4" ht="12.75">
      <c r="A3" s="26"/>
      <c r="B3" s="25"/>
      <c r="C3" s="25"/>
    </row>
    <row r="4" spans="1:4" ht="12.75">
      <c r="A4" s="25"/>
      <c r="B4" s="25"/>
      <c r="C4" s="25"/>
    </row>
    <row r="5" spans="1:4" ht="12.75">
      <c r="A5" s="25"/>
      <c r="B5" s="25"/>
      <c r="C5" s="25"/>
    </row>
    <row r="6" spans="1:4" ht="12.75">
      <c r="A6" s="25"/>
      <c r="B6" s="25"/>
      <c r="C6" s="25"/>
    </row>
    <row r="7" spans="1:4" ht="12.75">
      <c r="A7" s="25"/>
      <c r="B7" s="25"/>
      <c r="C7" s="25"/>
    </row>
    <row r="8" spans="1:4" ht="12.75">
      <c r="A8" s="25"/>
      <c r="B8" s="25"/>
      <c r="C8" s="25"/>
    </row>
    <row r="9" spans="1:4" ht="12.75">
      <c r="A9" s="25"/>
      <c r="B9" s="25"/>
      <c r="C9" s="25"/>
    </row>
    <row r="10" spans="1:4" ht="12.75">
      <c r="A10" s="25"/>
      <c r="B10" s="25"/>
      <c r="C10" s="25"/>
    </row>
    <row r="11" spans="1:4" ht="12.75">
      <c r="A11" s="25"/>
      <c r="B11" s="25"/>
      <c r="C11" s="25"/>
    </row>
    <row r="12" spans="1:4" ht="12.75">
      <c r="A12" s="25"/>
      <c r="B12" s="25"/>
      <c r="C12" s="25"/>
    </row>
    <row r="13" spans="1:4" ht="12.75">
      <c r="A13" s="25"/>
      <c r="B13" s="25"/>
      <c r="C13" s="25"/>
    </row>
    <row r="14" spans="1:4" ht="12.75">
      <c r="A14" s="25"/>
      <c r="B14" s="25"/>
      <c r="C14" s="25"/>
    </row>
    <row r="15" spans="1:4" ht="12.75">
      <c r="A15" s="25"/>
      <c r="B15" s="25"/>
      <c r="C15" s="25"/>
    </row>
    <row r="16" spans="1:4" ht="12.75">
      <c r="A16" s="25"/>
      <c r="B16" s="25"/>
      <c r="C16" s="25"/>
    </row>
    <row r="17" spans="1:3" ht="12.75">
      <c r="A17" s="25"/>
      <c r="B17" s="25"/>
      <c r="C17" s="25"/>
    </row>
    <row r="18" spans="1:3" ht="12.75">
      <c r="A18" s="25"/>
      <c r="B18" s="25"/>
      <c r="C18" s="25"/>
    </row>
    <row r="19" spans="1:3" ht="12.75">
      <c r="A19" s="25"/>
      <c r="B19" s="25"/>
      <c r="C19" s="25"/>
    </row>
    <row r="20" spans="1:3" ht="12.75">
      <c r="A20" s="25"/>
      <c r="B20" s="25"/>
      <c r="C20" s="25"/>
    </row>
    <row r="21" spans="1:3" ht="12.75">
      <c r="A21" s="25"/>
      <c r="B21" s="25"/>
      <c r="C21" s="25"/>
    </row>
    <row r="22" spans="1:3" ht="12.75">
      <c r="A22" s="25"/>
      <c r="B22" s="25"/>
      <c r="C22" s="25"/>
    </row>
    <row r="23" spans="1:3" ht="12.75">
      <c r="A23" s="25"/>
      <c r="B23" s="25"/>
      <c r="C23" s="25"/>
    </row>
    <row r="24" spans="1:3" ht="12.75">
      <c r="A24" s="25"/>
      <c r="B24" s="25"/>
      <c r="C24" s="25"/>
    </row>
    <row r="25" spans="1:3" ht="12.75">
      <c r="A25" s="25"/>
      <c r="B25" s="25"/>
      <c r="C25" s="25"/>
    </row>
    <row r="26" spans="1:3" ht="12.75">
      <c r="A26" s="25"/>
      <c r="B26" s="25"/>
      <c r="C26" s="25"/>
    </row>
    <row r="27" spans="1:3" ht="12.75">
      <c r="A27" s="25"/>
      <c r="B27" s="25"/>
      <c r="C27" s="25"/>
    </row>
    <row r="28" spans="1:3" ht="12.75">
      <c r="A28" s="25"/>
      <c r="B28" s="25"/>
      <c r="C28" s="25"/>
    </row>
    <row r="29" spans="1:3" ht="12.75">
      <c r="A29" s="25"/>
      <c r="B29" s="25"/>
      <c r="C29" s="25"/>
    </row>
    <row r="30" spans="1:3" ht="12.75">
      <c r="A30" s="25"/>
      <c r="B30" s="25"/>
      <c r="C30" s="25"/>
    </row>
    <row r="31" spans="1:3" ht="12.75">
      <c r="A31" s="25"/>
      <c r="B31" s="25"/>
      <c r="C31" s="25"/>
    </row>
    <row r="32" spans="1:3" ht="12.75">
      <c r="A32" s="25"/>
      <c r="B32" s="25"/>
      <c r="C32" s="25"/>
    </row>
    <row r="33" spans="1:3" ht="12.75">
      <c r="A33" s="25"/>
      <c r="B33" s="25"/>
      <c r="C33" s="25"/>
    </row>
    <row r="34" spans="1:3" ht="12.75">
      <c r="A34" s="25"/>
      <c r="B34" s="25"/>
      <c r="C34" s="25"/>
    </row>
    <row r="35" spans="1:3" ht="12.75">
      <c r="A35" s="25"/>
      <c r="B35" s="25"/>
      <c r="C35" s="25"/>
    </row>
    <row r="36" spans="1:3" ht="12.75">
      <c r="A36" s="25"/>
      <c r="B36" s="25"/>
      <c r="C36" s="25"/>
    </row>
    <row r="37" spans="1:3" ht="12.75">
      <c r="A37" s="25"/>
      <c r="B37" s="25"/>
      <c r="C37" s="25"/>
    </row>
    <row r="38" spans="1:3" ht="12.75">
      <c r="A38" s="25"/>
      <c r="B38" s="25"/>
      <c r="C38" s="25"/>
    </row>
    <row r="39" spans="1:3" ht="12.75">
      <c r="A39" s="25"/>
      <c r="B39" s="25"/>
      <c r="C39" s="25"/>
    </row>
    <row r="40" spans="1:3" ht="12.75">
      <c r="A40" s="25"/>
      <c r="B40" s="25"/>
      <c r="C40" s="25"/>
    </row>
    <row r="41" spans="1:3" ht="12.75">
      <c r="A41" s="25"/>
      <c r="B41" s="25"/>
      <c r="C41" s="25"/>
    </row>
    <row r="42" spans="1:3" ht="12.75">
      <c r="A42" s="25"/>
      <c r="B42" s="25"/>
      <c r="C42" s="25"/>
    </row>
    <row r="43" spans="1:3" ht="12.75">
      <c r="A43" s="25"/>
      <c r="B43" s="25"/>
      <c r="C43" s="25"/>
    </row>
    <row r="44" spans="1:3" ht="12.75">
      <c r="A44" s="25"/>
      <c r="B44" s="25"/>
      <c r="C44" s="25"/>
    </row>
    <row r="45" spans="1:3" ht="12.75">
      <c r="A45" s="25"/>
      <c r="B45" s="25"/>
      <c r="C45" s="25"/>
    </row>
    <row r="46" spans="1:3" ht="12.75">
      <c r="A46" s="25"/>
      <c r="B46" s="25"/>
      <c r="C46" s="25"/>
    </row>
    <row r="47" spans="1:3" ht="12.75">
      <c r="A47" s="25"/>
      <c r="B47" s="25"/>
      <c r="C47" s="25"/>
    </row>
    <row r="48" spans="1:3" ht="12.75">
      <c r="A48" s="25"/>
      <c r="B48" s="25"/>
      <c r="C48" s="25"/>
    </row>
    <row r="49" spans="1:3" ht="12.75">
      <c r="A49" s="25"/>
      <c r="B49" s="25"/>
      <c r="C49" s="25"/>
    </row>
    <row r="50" spans="1:3" ht="12.75">
      <c r="A50" s="25"/>
      <c r="B50" s="25"/>
      <c r="C50" s="25"/>
    </row>
    <row r="51" spans="1:3" ht="12.75">
      <c r="A51" s="25"/>
      <c r="B51" s="25"/>
      <c r="C51" s="25"/>
    </row>
    <row r="52" spans="1:3" ht="12.75">
      <c r="A52" s="25"/>
      <c r="B52" s="25"/>
      <c r="C52" s="25"/>
    </row>
    <row r="53" spans="1:3" ht="12.75">
      <c r="A53" s="25"/>
      <c r="B53" s="25"/>
      <c r="C53" s="25"/>
    </row>
    <row r="54" spans="1:3" ht="12.75">
      <c r="A54" s="25"/>
      <c r="B54" s="25"/>
      <c r="C54" s="25"/>
    </row>
    <row r="55" spans="1:3" ht="12.75">
      <c r="A55" s="25"/>
      <c r="B55" s="25"/>
      <c r="C55" s="25"/>
    </row>
    <row r="56" spans="1:3" ht="12.75">
      <c r="A56" s="25"/>
      <c r="B56" s="25"/>
      <c r="C56" s="25"/>
    </row>
    <row r="57" spans="1:3" ht="12.75">
      <c r="A57" s="25"/>
      <c r="B57" s="25"/>
      <c r="C57" s="25"/>
    </row>
    <row r="58" spans="1:3" ht="12.75">
      <c r="A58" s="25"/>
      <c r="B58" s="25"/>
      <c r="C58" s="25"/>
    </row>
    <row r="59" spans="1:3" ht="12.75">
      <c r="A59" s="25"/>
      <c r="B59" s="25"/>
      <c r="C59" s="25"/>
    </row>
    <row r="60" spans="1:3" ht="12.75">
      <c r="A60" s="25"/>
      <c r="B60" s="25"/>
      <c r="C60" s="25"/>
    </row>
    <row r="61" spans="1:3" ht="12.75">
      <c r="A61" s="25"/>
      <c r="B61" s="25"/>
      <c r="C61" s="25"/>
    </row>
    <row r="62" spans="1:3" ht="12.75">
      <c r="A62" s="25"/>
      <c r="B62" s="25"/>
      <c r="C62" s="25"/>
    </row>
    <row r="63" spans="1:3" ht="12.75">
      <c r="A63" s="25"/>
      <c r="B63" s="25"/>
      <c r="C63" s="25"/>
    </row>
    <row r="64" spans="1:3" ht="12.75">
      <c r="A64" s="25"/>
      <c r="B64" s="25"/>
      <c r="C64" s="25"/>
    </row>
    <row r="65" spans="1:3" ht="12.75">
      <c r="A65" s="25"/>
      <c r="B65" s="25"/>
      <c r="C65" s="25"/>
    </row>
    <row r="66" spans="1:3" ht="12.75">
      <c r="A66" s="25"/>
      <c r="B66" s="25"/>
      <c r="C66" s="25"/>
    </row>
    <row r="67" spans="1:3" ht="12.75">
      <c r="A67" s="25"/>
      <c r="B67" s="25"/>
      <c r="C67" s="25"/>
    </row>
    <row r="68" spans="1:3" ht="12.75">
      <c r="A68" s="25"/>
      <c r="B68" s="25"/>
      <c r="C68" s="25"/>
    </row>
    <row r="69" spans="1:3" ht="12.75">
      <c r="A69" s="25"/>
      <c r="B69" s="25"/>
      <c r="C69" s="25"/>
    </row>
    <row r="70" spans="1:3" ht="12.75">
      <c r="A70" s="25"/>
      <c r="B70" s="25"/>
      <c r="C70" s="25"/>
    </row>
    <row r="71" spans="1:3" ht="12.75">
      <c r="A71" s="25"/>
      <c r="B71" s="25"/>
      <c r="C71" s="25"/>
    </row>
    <row r="72" spans="1:3" ht="12.75">
      <c r="A72" s="25"/>
      <c r="B72" s="25"/>
      <c r="C72" s="25"/>
    </row>
    <row r="73" spans="1:3" ht="12.75">
      <c r="A73" s="25"/>
      <c r="B73" s="25"/>
      <c r="C73" s="25"/>
    </row>
    <row r="74" spans="1:3" ht="12.75">
      <c r="A74" s="25"/>
      <c r="B74" s="25"/>
      <c r="C74" s="25"/>
    </row>
    <row r="75" spans="1:3" ht="12.75">
      <c r="A75" s="25"/>
      <c r="B75" s="25"/>
      <c r="C75" s="25"/>
    </row>
    <row r="76" spans="1:3" ht="12.75">
      <c r="A76" s="25"/>
      <c r="B76" s="25"/>
      <c r="C76" s="25"/>
    </row>
    <row r="77" spans="1:3" ht="12.75">
      <c r="A77" s="25"/>
      <c r="B77" s="25"/>
      <c r="C77" s="25"/>
    </row>
    <row r="78" spans="1:3" ht="12.75">
      <c r="A78" s="25"/>
      <c r="B78" s="25"/>
      <c r="C78" s="25"/>
    </row>
    <row r="79" spans="1:3" ht="12.75">
      <c r="A79" s="25"/>
      <c r="B79" s="25"/>
      <c r="C79" s="25"/>
    </row>
    <row r="80" spans="1:3" ht="12.75">
      <c r="A80" s="25"/>
      <c r="B80" s="25"/>
      <c r="C80" s="25"/>
    </row>
    <row r="81" spans="1:3" ht="12.75">
      <c r="A81" s="25"/>
      <c r="B81" s="25"/>
      <c r="C81" s="25"/>
    </row>
    <row r="82" spans="1:3" ht="12.75">
      <c r="A82" s="25"/>
      <c r="B82" s="25"/>
      <c r="C82" s="25"/>
    </row>
    <row r="83" spans="1:3" ht="12.75">
      <c r="A83" s="25"/>
      <c r="B83" s="25"/>
      <c r="C83" s="25"/>
    </row>
    <row r="84" spans="1:3" ht="12.75">
      <c r="A84" s="25"/>
      <c r="B84" s="25"/>
      <c r="C84" s="25"/>
    </row>
    <row r="85" spans="1:3" ht="12.75">
      <c r="A85" s="25"/>
      <c r="B85" s="25"/>
      <c r="C85" s="25"/>
    </row>
    <row r="86" spans="1:3" ht="12.75">
      <c r="A86" s="25"/>
      <c r="B86" s="25"/>
      <c r="C86" s="25"/>
    </row>
    <row r="87" spans="1:3" ht="12.75">
      <c r="A87" s="25"/>
      <c r="B87" s="25"/>
      <c r="C87" s="25"/>
    </row>
    <row r="88" spans="1:3" ht="12.75">
      <c r="A88" s="25"/>
      <c r="B88" s="25"/>
      <c r="C88" s="25"/>
    </row>
    <row r="89" spans="1:3" ht="12.75">
      <c r="A89" s="25"/>
      <c r="B89" s="25"/>
      <c r="C89" s="25"/>
    </row>
    <row r="90" spans="1:3" ht="12.75">
      <c r="A90" s="25"/>
      <c r="B90" s="25"/>
      <c r="C90" s="25"/>
    </row>
    <row r="91" spans="1:3" ht="12.75">
      <c r="A91" s="25"/>
      <c r="B91" s="25"/>
      <c r="C91" s="25"/>
    </row>
    <row r="92" spans="1:3" ht="12.75">
      <c r="A92" s="25"/>
      <c r="B92" s="25"/>
      <c r="C92" s="25"/>
    </row>
    <row r="93" spans="1:3" ht="12.75">
      <c r="A93" s="25"/>
      <c r="B93" s="25"/>
      <c r="C93" s="25"/>
    </row>
    <row r="94" spans="1:3" ht="12.75">
      <c r="A94" s="25"/>
      <c r="B94" s="25"/>
      <c r="C94" s="25"/>
    </row>
    <row r="95" spans="1:3" ht="12.75">
      <c r="A95" s="25"/>
      <c r="B95" s="25"/>
      <c r="C95" s="25"/>
    </row>
    <row r="96" spans="1:3" ht="12.75">
      <c r="A96" s="25"/>
      <c r="B96" s="25"/>
      <c r="C96" s="25"/>
    </row>
    <row r="97" spans="1:3" ht="12.75">
      <c r="A97" s="25"/>
      <c r="B97" s="25"/>
      <c r="C97" s="25"/>
    </row>
    <row r="98" spans="1:3" ht="12.75">
      <c r="A98" s="25"/>
      <c r="B98" s="25"/>
      <c r="C98" s="25"/>
    </row>
    <row r="99" spans="1:3" ht="12.75">
      <c r="A99" s="25"/>
      <c r="B99" s="25"/>
      <c r="C99" s="25"/>
    </row>
    <row r="100" spans="1:3" ht="12.75">
      <c r="A100" s="25"/>
      <c r="B100" s="25"/>
      <c r="C100" s="25"/>
    </row>
    <row r="101" spans="1:3" ht="12.75">
      <c r="A101" s="25"/>
      <c r="B101" s="25"/>
      <c r="C101" s="25"/>
    </row>
    <row r="102" spans="1:3" ht="12.75">
      <c r="A102" s="25"/>
      <c r="B102" s="25"/>
      <c r="C102" s="25"/>
    </row>
    <row r="103" spans="1:3" ht="12.75">
      <c r="A103" s="25"/>
      <c r="B103" s="25"/>
      <c r="C103" s="25"/>
    </row>
    <row r="104" spans="1:3" ht="12.75">
      <c r="A104" s="25"/>
      <c r="B104" s="25"/>
      <c r="C104" s="25"/>
    </row>
    <row r="105" spans="1:3" ht="12.75">
      <c r="A105" s="25"/>
      <c r="B105" s="25"/>
      <c r="C105" s="25"/>
    </row>
    <row r="106" spans="1:3" ht="12.75">
      <c r="A106" s="25"/>
      <c r="B106" s="25"/>
      <c r="C106" s="25"/>
    </row>
    <row r="107" spans="1:3" ht="12.75">
      <c r="A107" s="25"/>
      <c r="B107" s="25"/>
      <c r="C107" s="25"/>
    </row>
    <row r="108" spans="1:3" ht="12.75">
      <c r="A108" s="25"/>
      <c r="B108" s="25"/>
      <c r="C108" s="25"/>
    </row>
    <row r="109" spans="1:3" ht="12.75">
      <c r="A109" s="25"/>
      <c r="B109" s="25"/>
      <c r="C109" s="25"/>
    </row>
    <row r="110" spans="1:3" ht="12.75">
      <c r="A110" s="25"/>
      <c r="B110" s="25"/>
      <c r="C110" s="25"/>
    </row>
    <row r="111" spans="1:3" ht="12.75">
      <c r="A111" s="25"/>
      <c r="B111" s="25"/>
      <c r="C111" s="25"/>
    </row>
    <row r="112" spans="1:3" ht="12.75">
      <c r="A112" s="25"/>
      <c r="B112" s="25"/>
      <c r="C112" s="25"/>
    </row>
    <row r="113" spans="1:3" ht="12.75">
      <c r="A113" s="25"/>
      <c r="B113" s="25"/>
      <c r="C113" s="25"/>
    </row>
    <row r="114" spans="1:3" ht="12.75">
      <c r="A114" s="25"/>
      <c r="B114" s="25"/>
      <c r="C114" s="25"/>
    </row>
    <row r="115" spans="1:3" ht="12.75">
      <c r="A115" s="25"/>
      <c r="B115" s="25"/>
      <c r="C115" s="25"/>
    </row>
    <row r="116" spans="1:3" ht="12.75">
      <c r="A116" s="25"/>
      <c r="B116" s="25"/>
      <c r="C116" s="25"/>
    </row>
    <row r="117" spans="1:3" ht="12.75">
      <c r="A117" s="25"/>
      <c r="B117" s="25"/>
      <c r="C117" s="25"/>
    </row>
    <row r="118" spans="1:3" ht="12.75">
      <c r="A118" s="25"/>
      <c r="B118" s="25"/>
      <c r="C118" s="25"/>
    </row>
    <row r="119" spans="1:3" ht="12.75">
      <c r="A119" s="25"/>
      <c r="B119" s="25"/>
      <c r="C119" s="25"/>
    </row>
    <row r="120" spans="1:3" ht="12.75">
      <c r="A120" s="25"/>
      <c r="B120" s="25"/>
      <c r="C120" s="25"/>
    </row>
    <row r="121" spans="1:3" ht="12.75">
      <c r="A121" s="25"/>
      <c r="B121" s="25"/>
      <c r="C121" s="25"/>
    </row>
    <row r="122" spans="1:3" ht="12.75">
      <c r="A122" s="25"/>
      <c r="B122" s="25"/>
      <c r="C122" s="25"/>
    </row>
    <row r="123" spans="1:3" ht="12.75">
      <c r="A123" s="25"/>
      <c r="B123" s="25"/>
      <c r="C123" s="25"/>
    </row>
    <row r="124" spans="1:3" ht="12.75">
      <c r="A124" s="25"/>
      <c r="B124" s="25"/>
      <c r="C124" s="25"/>
    </row>
    <row r="125" spans="1:3" ht="12.75">
      <c r="A125" s="25"/>
      <c r="B125" s="25"/>
      <c r="C125" s="25"/>
    </row>
    <row r="126" spans="1:3" ht="12.75">
      <c r="A126" s="25"/>
      <c r="B126" s="25"/>
      <c r="C126" s="25"/>
    </row>
    <row r="127" spans="1:3" ht="12.75">
      <c r="A127" s="25"/>
      <c r="B127" s="25"/>
      <c r="C127" s="25"/>
    </row>
  </sheetData>
  <sheetProtection formatCells="0" formatColumns="0" formatRows="0"/>
  <conditionalFormatting sqref="A3:C127">
    <cfRule type="cellIs" dxfId="2" priority="1" operator="equal">
      <formula>0</formula>
    </cfRule>
    <cfRule type="expression" dxfId="1" priority="2">
      <formula>$A3&lt;&gt;""</formula>
    </cfRule>
  </conditionalFormatting>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4089C9"/>
  </sheetPr>
  <dimension ref="A1:E1000"/>
  <sheetViews>
    <sheetView showGridLines="0" workbookViewId="0">
      <pane xSplit="1" ySplit="3" topLeftCell="B4" activePane="bottomRight" state="frozen"/>
      <selection pane="topRight" activeCell="B1" sqref="B1"/>
      <selection pane="bottomLeft" activeCell="A5" sqref="A5"/>
      <selection pane="bottomRight" activeCell="A4" sqref="A4"/>
    </sheetView>
  </sheetViews>
  <sheetFormatPr baseColWidth="10" defaultRowHeight="12"/>
  <cols>
    <col min="1" max="1" width="46.33203125" customWidth="1"/>
    <col min="2" max="3" width="25.83203125" customWidth="1"/>
    <col min="4" max="4" width="33.5" customWidth="1"/>
    <col min="5" max="5" width="33.83203125" customWidth="1"/>
  </cols>
  <sheetData>
    <row r="1" spans="1:5" ht="30.75" customHeight="1">
      <c r="A1" s="300" t="s">
        <v>111</v>
      </c>
      <c r="B1" s="300"/>
      <c r="C1" s="300"/>
      <c r="D1" s="300"/>
    </row>
    <row r="2" spans="1:5" ht="24.95" customHeight="1">
      <c r="A2" s="303" t="s">
        <v>15</v>
      </c>
      <c r="B2" s="301" t="s">
        <v>16</v>
      </c>
      <c r="C2" s="302"/>
      <c r="D2" s="305" t="s">
        <v>22</v>
      </c>
      <c r="E2" s="305" t="s">
        <v>17</v>
      </c>
    </row>
    <row r="3" spans="1:5" ht="24.95" customHeight="1">
      <c r="A3" s="304"/>
      <c r="B3" s="54" t="s">
        <v>4</v>
      </c>
      <c r="C3" s="54" t="s">
        <v>112</v>
      </c>
      <c r="D3" s="305"/>
      <c r="E3" s="305"/>
    </row>
    <row r="4" spans="1:5" s="4" customFormat="1" ht="36">
      <c r="A4" s="200" t="str">
        <f>'T14. Consolidación propuesta'!Q4</f>
        <v xml:space="preserve">PLAN/PROGRAMA: 
PROYECTO: </v>
      </c>
      <c r="B4" s="20"/>
      <c r="C4" s="20"/>
      <c r="D4" s="20"/>
      <c r="E4" s="20"/>
    </row>
    <row r="5" spans="1:5" s="4" customFormat="1" ht="36">
      <c r="A5" s="200" t="str">
        <f>'T14. Consolidación propuesta'!Q5</f>
        <v xml:space="preserve">PLAN/PROGRAMA: 
PROYECTO: </v>
      </c>
      <c r="B5" s="20"/>
      <c r="C5" s="20"/>
      <c r="D5" s="20"/>
      <c r="E5" s="20"/>
    </row>
    <row r="6" spans="1:5" s="4" customFormat="1" ht="36">
      <c r="A6" s="200" t="str">
        <f>'T14. Consolidación propuesta'!Q6</f>
        <v xml:space="preserve">PLAN/PROGRAMA: 
PROYECTO: </v>
      </c>
      <c r="B6" s="20"/>
      <c r="C6" s="20"/>
      <c r="D6" s="20"/>
      <c r="E6" s="20"/>
    </row>
    <row r="7" spans="1:5" s="4" customFormat="1" ht="36">
      <c r="A7" s="200" t="str">
        <f>'T14. Consolidación propuesta'!Q7</f>
        <v xml:space="preserve">PLAN/PROGRAMA: 
PROYECTO: </v>
      </c>
      <c r="B7" s="20"/>
      <c r="C7" s="20"/>
      <c r="D7" s="20"/>
      <c r="E7" s="20"/>
    </row>
    <row r="8" spans="1:5" ht="36">
      <c r="A8" s="200" t="str">
        <f>'T14. Consolidación propuesta'!Q8</f>
        <v xml:space="preserve">PLAN/PROGRAMA: 
PROYECTO: </v>
      </c>
      <c r="B8" s="20"/>
      <c r="C8" s="20"/>
      <c r="D8" s="20"/>
      <c r="E8" s="20"/>
    </row>
    <row r="9" spans="1:5" ht="36">
      <c r="A9" s="200" t="str">
        <f>'T14. Consolidación propuesta'!Q9</f>
        <v xml:space="preserve">PLAN/PROGRAMA: 
PROYECTO: </v>
      </c>
      <c r="B9" s="20"/>
      <c r="C9" s="20"/>
      <c r="D9" s="20"/>
      <c r="E9" s="20"/>
    </row>
    <row r="10" spans="1:5" ht="36">
      <c r="A10" s="200" t="str">
        <f>'T14. Consolidación propuesta'!Q10</f>
        <v xml:space="preserve">PLAN/PROGRAMA: 
PROYECTO: </v>
      </c>
      <c r="B10" s="20"/>
      <c r="C10" s="20"/>
      <c r="D10" s="20"/>
      <c r="E10" s="20"/>
    </row>
    <row r="11" spans="1:5" ht="36">
      <c r="A11" s="200" t="str">
        <f>'T14. Consolidación propuesta'!Q11</f>
        <v xml:space="preserve">PLAN/PROGRAMA: 
PROYECTO: </v>
      </c>
      <c r="B11" s="20"/>
      <c r="C11" s="20"/>
      <c r="D11" s="20"/>
      <c r="E11" s="20"/>
    </row>
    <row r="12" spans="1:5" ht="36">
      <c r="A12" s="200" t="str">
        <f>'T14. Consolidación propuesta'!Q12</f>
        <v xml:space="preserve">PLAN/PROGRAMA: 
PROYECTO: </v>
      </c>
      <c r="B12" s="20"/>
      <c r="C12" s="20"/>
      <c r="D12" s="20"/>
      <c r="E12" s="20"/>
    </row>
    <row r="13" spans="1:5" ht="36">
      <c r="A13" s="200" t="str">
        <f>'T14. Consolidación propuesta'!Q13</f>
        <v xml:space="preserve">PLAN/PROGRAMA: 
PROYECTO: </v>
      </c>
      <c r="B13" s="20"/>
      <c r="C13" s="20"/>
      <c r="D13" s="20"/>
      <c r="E13" s="20"/>
    </row>
    <row r="14" spans="1:5" ht="36">
      <c r="A14" s="200" t="str">
        <f>'T14. Consolidación propuesta'!Q14</f>
        <v xml:space="preserve">PLAN/PROGRAMA: 
PROYECTO: </v>
      </c>
      <c r="B14" s="20"/>
      <c r="C14" s="20"/>
      <c r="D14" s="20"/>
      <c r="E14" s="20"/>
    </row>
    <row r="15" spans="1:5" ht="36">
      <c r="A15" s="200" t="str">
        <f>'T14. Consolidación propuesta'!Q15</f>
        <v xml:space="preserve">PLAN/PROGRAMA: 
PROYECTO: </v>
      </c>
      <c r="B15" s="20"/>
      <c r="C15" s="20"/>
      <c r="D15" s="20"/>
      <c r="E15" s="20"/>
    </row>
    <row r="16" spans="1:5" ht="36">
      <c r="A16" s="200" t="str">
        <f>'T14. Consolidación propuesta'!Q16</f>
        <v xml:space="preserve">PLAN/PROGRAMA: 
PROYECTO: </v>
      </c>
      <c r="B16" s="20"/>
      <c r="C16" s="20"/>
      <c r="D16" s="20"/>
      <c r="E16" s="20"/>
    </row>
    <row r="17" spans="1:5" ht="36">
      <c r="A17" s="200" t="str">
        <f>'T14. Consolidación propuesta'!Q17</f>
        <v xml:space="preserve">PLAN/PROGRAMA: 
PROYECTO: </v>
      </c>
      <c r="B17" s="20"/>
      <c r="C17" s="20"/>
      <c r="D17" s="20"/>
      <c r="E17" s="20"/>
    </row>
    <row r="18" spans="1:5" ht="36">
      <c r="A18" s="200" t="str">
        <f>'T14. Consolidación propuesta'!Q18</f>
        <v xml:space="preserve">PLAN/PROGRAMA: 
PROYECTO: </v>
      </c>
      <c r="B18" s="20"/>
      <c r="C18" s="20"/>
      <c r="D18" s="20"/>
      <c r="E18" s="20"/>
    </row>
    <row r="19" spans="1:5" ht="36">
      <c r="A19" s="200" t="str">
        <f>'T14. Consolidación propuesta'!Q19</f>
        <v xml:space="preserve">PLAN/PROGRAMA: 
PROYECTO: </v>
      </c>
      <c r="B19" s="20"/>
      <c r="C19" s="20"/>
      <c r="D19" s="20"/>
      <c r="E19" s="20"/>
    </row>
    <row r="20" spans="1:5" ht="36">
      <c r="A20" s="200" t="str">
        <f>'T14. Consolidación propuesta'!Q20</f>
        <v xml:space="preserve">PLAN/PROGRAMA: 
PROYECTO: </v>
      </c>
      <c r="B20" s="20"/>
      <c r="C20" s="20"/>
      <c r="D20" s="20"/>
      <c r="E20" s="20"/>
    </row>
    <row r="21" spans="1:5" ht="36">
      <c r="A21" s="200" t="str">
        <f>'T14. Consolidación propuesta'!Q21</f>
        <v xml:space="preserve">PLAN/PROGRAMA: 
PROYECTO: </v>
      </c>
      <c r="B21" s="20"/>
      <c r="C21" s="20"/>
      <c r="D21" s="20"/>
      <c r="E21" s="20"/>
    </row>
    <row r="22" spans="1:5" ht="36">
      <c r="A22" s="200" t="str">
        <f>'T14. Consolidación propuesta'!Q22</f>
        <v xml:space="preserve">PLAN/PROGRAMA: 
PROYECTO: </v>
      </c>
      <c r="B22" s="20"/>
      <c r="C22" s="20"/>
      <c r="D22" s="20"/>
      <c r="E22" s="20"/>
    </row>
    <row r="23" spans="1:5" ht="36">
      <c r="A23" s="200" t="str">
        <f>'T14. Consolidación propuesta'!Q23</f>
        <v xml:space="preserve">PLAN/PROGRAMA: 
PROYECTO: </v>
      </c>
      <c r="B23" s="20"/>
      <c r="C23" s="20"/>
      <c r="D23" s="20"/>
      <c r="E23" s="20"/>
    </row>
    <row r="24" spans="1:5" ht="36">
      <c r="A24" s="200" t="str">
        <f>'T14. Consolidación propuesta'!Q24</f>
        <v xml:space="preserve">PLAN/PROGRAMA: 
PROYECTO: </v>
      </c>
      <c r="B24" s="20"/>
      <c r="C24" s="20"/>
      <c r="D24" s="20"/>
      <c r="E24" s="20"/>
    </row>
    <row r="25" spans="1:5" ht="36">
      <c r="A25" s="200" t="str">
        <f>'T14. Consolidación propuesta'!Q25</f>
        <v xml:space="preserve">PLAN/PROGRAMA: 
PROYECTO: </v>
      </c>
      <c r="B25" s="20"/>
      <c r="C25" s="20"/>
      <c r="D25" s="20"/>
      <c r="E25" s="20"/>
    </row>
    <row r="26" spans="1:5" ht="36">
      <c r="A26" s="200" t="str">
        <f>'T14. Consolidación propuesta'!Q26</f>
        <v xml:space="preserve">PLAN/PROGRAMA: 
PROYECTO: </v>
      </c>
      <c r="B26" s="20"/>
      <c r="C26" s="20"/>
      <c r="D26" s="20"/>
      <c r="E26" s="20"/>
    </row>
    <row r="27" spans="1:5" ht="36">
      <c r="A27" s="200" t="str">
        <f>'T14. Consolidación propuesta'!Q27</f>
        <v xml:space="preserve">PLAN/PROGRAMA: 
PROYECTO: </v>
      </c>
      <c r="B27" s="20"/>
      <c r="C27" s="20"/>
      <c r="D27" s="20"/>
      <c r="E27" s="20"/>
    </row>
    <row r="28" spans="1:5" ht="36">
      <c r="A28" s="200" t="str">
        <f>'T14. Consolidación propuesta'!Q28</f>
        <v xml:space="preserve">PLAN/PROGRAMA: 
PROYECTO: </v>
      </c>
      <c r="B28" s="20"/>
      <c r="C28" s="20"/>
      <c r="D28" s="20"/>
      <c r="E28" s="20"/>
    </row>
    <row r="29" spans="1:5" ht="36">
      <c r="A29" s="200" t="str">
        <f>'T14. Consolidación propuesta'!Q29</f>
        <v xml:space="preserve">PLAN/PROGRAMA: 
PROYECTO: </v>
      </c>
      <c r="B29" s="20"/>
      <c r="C29" s="20"/>
      <c r="D29" s="20"/>
      <c r="E29" s="20"/>
    </row>
    <row r="30" spans="1:5" ht="36">
      <c r="A30" s="200" t="str">
        <f>'T14. Consolidación propuesta'!Q30</f>
        <v xml:space="preserve">PLAN/PROGRAMA: 
PROYECTO: </v>
      </c>
      <c r="B30" s="20"/>
      <c r="C30" s="20"/>
      <c r="D30" s="20"/>
      <c r="E30" s="20"/>
    </row>
    <row r="31" spans="1:5" ht="36">
      <c r="A31" s="200" t="str">
        <f>'T14. Consolidación propuesta'!Q31</f>
        <v xml:space="preserve">PLAN/PROGRAMA: 
PROYECTO: </v>
      </c>
      <c r="B31" s="20"/>
      <c r="C31" s="20"/>
      <c r="D31" s="20"/>
      <c r="E31" s="20"/>
    </row>
    <row r="32" spans="1:5" ht="36">
      <c r="A32" s="200" t="str">
        <f>'T14. Consolidación propuesta'!Q32</f>
        <v xml:space="preserve">PLAN/PROGRAMA: 
PROYECTO: </v>
      </c>
      <c r="B32" s="20"/>
      <c r="C32" s="20"/>
      <c r="D32" s="20"/>
      <c r="E32" s="20"/>
    </row>
    <row r="33" spans="1:5" ht="36">
      <c r="A33" s="200" t="str">
        <f>'T14. Consolidación propuesta'!Q33</f>
        <v xml:space="preserve">PLAN/PROGRAMA: 
PROYECTO: </v>
      </c>
      <c r="B33" s="20"/>
      <c r="C33" s="20"/>
      <c r="D33" s="20"/>
      <c r="E33" s="20"/>
    </row>
    <row r="34" spans="1:5" ht="36">
      <c r="A34" s="200" t="str">
        <f>'T14. Consolidación propuesta'!Q34</f>
        <v xml:space="preserve">PLAN/PROGRAMA: 
PROYECTO: </v>
      </c>
      <c r="B34" s="20"/>
      <c r="C34" s="20"/>
      <c r="D34" s="20"/>
      <c r="E34" s="20"/>
    </row>
    <row r="35" spans="1:5" ht="36">
      <c r="A35" s="200" t="str">
        <f>'T14. Consolidación propuesta'!Q35</f>
        <v xml:space="preserve">PLAN/PROGRAMA: 
PROYECTO: </v>
      </c>
      <c r="B35" s="20"/>
      <c r="C35" s="20"/>
      <c r="D35" s="20"/>
      <c r="E35" s="20"/>
    </row>
    <row r="36" spans="1:5" ht="36">
      <c r="A36" s="200" t="str">
        <f>'T14. Consolidación propuesta'!Q36</f>
        <v xml:space="preserve">PLAN/PROGRAMA: 
PROYECTO: </v>
      </c>
      <c r="B36" s="20"/>
      <c r="C36" s="20"/>
      <c r="D36" s="20"/>
      <c r="E36" s="20"/>
    </row>
    <row r="37" spans="1:5" ht="36">
      <c r="A37" s="200" t="str">
        <f>'T14. Consolidación propuesta'!Q37</f>
        <v xml:space="preserve">PLAN/PROGRAMA: 
PROYECTO: </v>
      </c>
      <c r="B37" s="20"/>
      <c r="C37" s="20"/>
      <c r="D37" s="20"/>
      <c r="E37" s="20"/>
    </row>
    <row r="38" spans="1:5" ht="36">
      <c r="A38" s="200" t="str">
        <f>'T14. Consolidación propuesta'!Q38</f>
        <v xml:space="preserve">PLAN/PROGRAMA: 
PROYECTO: </v>
      </c>
      <c r="B38" s="20"/>
      <c r="C38" s="20"/>
      <c r="D38" s="20"/>
      <c r="E38" s="20"/>
    </row>
    <row r="39" spans="1:5" ht="36">
      <c r="A39" s="200" t="str">
        <f>'T14. Consolidación propuesta'!Q39</f>
        <v xml:space="preserve">PLAN/PROGRAMA: 
PROYECTO: </v>
      </c>
      <c r="B39" s="20"/>
      <c r="C39" s="20"/>
      <c r="D39" s="20"/>
      <c r="E39" s="20"/>
    </row>
    <row r="40" spans="1:5" ht="36">
      <c r="A40" s="200" t="str">
        <f>'T14. Consolidación propuesta'!Q40</f>
        <v xml:space="preserve">PLAN/PROGRAMA: 
PROYECTO: </v>
      </c>
      <c r="B40" s="20"/>
      <c r="C40" s="20"/>
      <c r="D40" s="20"/>
      <c r="E40" s="20"/>
    </row>
    <row r="41" spans="1:5" ht="36">
      <c r="A41" s="200" t="str">
        <f>'T14. Consolidación propuesta'!Q41</f>
        <v xml:space="preserve">PLAN/PROGRAMA: 
PROYECTO: </v>
      </c>
      <c r="B41" s="20"/>
      <c r="C41" s="20"/>
      <c r="D41" s="20"/>
      <c r="E41" s="20"/>
    </row>
    <row r="42" spans="1:5" ht="36">
      <c r="A42" s="200" t="str">
        <f>'T14. Consolidación propuesta'!Q42</f>
        <v xml:space="preserve">PLAN/PROGRAMA: 
PROYECTO: </v>
      </c>
      <c r="B42" s="20"/>
      <c r="C42" s="20"/>
      <c r="D42" s="20"/>
      <c r="E42" s="20"/>
    </row>
    <row r="43" spans="1:5" ht="36">
      <c r="A43" s="200" t="str">
        <f>'T14. Consolidación propuesta'!Q43</f>
        <v xml:space="preserve">PLAN/PROGRAMA: 
PROYECTO: </v>
      </c>
      <c r="B43" s="20"/>
      <c r="C43" s="20"/>
      <c r="D43" s="20"/>
      <c r="E43" s="20"/>
    </row>
    <row r="44" spans="1:5" ht="36">
      <c r="A44" s="200" t="str">
        <f>'T14. Consolidación propuesta'!Q44</f>
        <v xml:space="preserve">PLAN/PROGRAMA: 
PROYECTO: </v>
      </c>
      <c r="B44" s="20"/>
      <c r="C44" s="20"/>
      <c r="D44" s="20"/>
      <c r="E44" s="20"/>
    </row>
    <row r="45" spans="1:5" ht="36">
      <c r="A45" s="200" t="str">
        <f>'T14. Consolidación propuesta'!Q45</f>
        <v xml:space="preserve">PLAN/PROGRAMA: 
PROYECTO: </v>
      </c>
      <c r="B45" s="20"/>
      <c r="C45" s="20"/>
      <c r="D45" s="20"/>
      <c r="E45" s="20"/>
    </row>
    <row r="46" spans="1:5" ht="36">
      <c r="A46" s="200" t="str">
        <f>'T14. Consolidación propuesta'!Q46</f>
        <v xml:space="preserve">PLAN/PROGRAMA: 
PROYECTO: </v>
      </c>
      <c r="B46" s="20"/>
      <c r="C46" s="20"/>
      <c r="D46" s="20"/>
      <c r="E46" s="20"/>
    </row>
    <row r="47" spans="1:5" ht="36">
      <c r="A47" s="200" t="str">
        <f>'T14. Consolidación propuesta'!Q47</f>
        <v xml:space="preserve">PLAN/PROGRAMA: 
PROYECTO: </v>
      </c>
      <c r="B47" s="20"/>
      <c r="C47" s="20"/>
      <c r="D47" s="20"/>
      <c r="E47" s="20"/>
    </row>
    <row r="48" spans="1:5" ht="36">
      <c r="A48" s="200" t="str">
        <f>'T14. Consolidación propuesta'!Q48</f>
        <v xml:space="preserve">PLAN/PROGRAMA: 
PROYECTO: </v>
      </c>
      <c r="B48" s="20"/>
      <c r="C48" s="20"/>
      <c r="D48" s="20"/>
      <c r="E48" s="20"/>
    </row>
    <row r="49" spans="1:5" ht="36">
      <c r="A49" s="200" t="str">
        <f>'T14. Consolidación propuesta'!Q49</f>
        <v xml:space="preserve">PLAN/PROGRAMA: 
PROYECTO: </v>
      </c>
      <c r="B49" s="20"/>
      <c r="C49" s="20"/>
      <c r="D49" s="20"/>
      <c r="E49" s="20"/>
    </row>
    <row r="50" spans="1:5" ht="36">
      <c r="A50" s="200" t="str">
        <f>'T14. Consolidación propuesta'!Q50</f>
        <v xml:space="preserve">PLAN/PROGRAMA: 
PROYECTO: </v>
      </c>
      <c r="B50" s="20"/>
      <c r="C50" s="20"/>
      <c r="D50" s="20"/>
      <c r="E50" s="20"/>
    </row>
    <row r="51" spans="1:5" ht="36">
      <c r="A51" s="200" t="str">
        <f>'T14. Consolidación propuesta'!Q51</f>
        <v xml:space="preserve">PLAN/PROGRAMA: 
PROYECTO: </v>
      </c>
      <c r="B51" s="20"/>
      <c r="C51" s="20"/>
      <c r="D51" s="20"/>
      <c r="E51" s="20"/>
    </row>
    <row r="52" spans="1:5" ht="36">
      <c r="A52" s="200" t="str">
        <f>'T14. Consolidación propuesta'!Q52</f>
        <v xml:space="preserve">PLAN/PROGRAMA: 
PROYECTO: </v>
      </c>
      <c r="B52" s="20"/>
      <c r="C52" s="20"/>
      <c r="D52" s="20"/>
      <c r="E52" s="20"/>
    </row>
    <row r="53" spans="1:5" ht="36">
      <c r="A53" s="200" t="str">
        <f>'T14. Consolidación propuesta'!Q53</f>
        <v xml:space="preserve">PLAN/PROGRAMA: 
PROYECTO: </v>
      </c>
      <c r="B53" s="20"/>
      <c r="C53" s="20"/>
      <c r="D53" s="20"/>
      <c r="E53" s="20"/>
    </row>
    <row r="54" spans="1:5" ht="36">
      <c r="A54" s="200" t="str">
        <f>'T14. Consolidación propuesta'!Q54</f>
        <v xml:space="preserve">PLAN/PROGRAMA: 
PROYECTO: </v>
      </c>
      <c r="B54" s="20"/>
      <c r="C54" s="20"/>
      <c r="D54" s="20"/>
      <c r="E54" s="20"/>
    </row>
    <row r="55" spans="1:5" ht="36">
      <c r="A55" s="200" t="str">
        <f>'T14. Consolidación propuesta'!Q55</f>
        <v xml:space="preserve">PLAN/PROGRAMA: 
PROYECTO: </v>
      </c>
      <c r="B55" s="20"/>
      <c r="C55" s="20"/>
      <c r="D55" s="20"/>
      <c r="E55" s="20"/>
    </row>
    <row r="56" spans="1:5" ht="36">
      <c r="A56" s="200" t="str">
        <f>'T14. Consolidación propuesta'!Q56</f>
        <v xml:space="preserve">PLAN/PROGRAMA: 
PROYECTO: </v>
      </c>
      <c r="B56" s="20"/>
      <c r="C56" s="20"/>
      <c r="D56" s="20"/>
      <c r="E56" s="20"/>
    </row>
    <row r="57" spans="1:5" ht="36">
      <c r="A57" s="200" t="str">
        <f>'T14. Consolidación propuesta'!Q57</f>
        <v xml:space="preserve">PLAN/PROGRAMA: 
PROYECTO: </v>
      </c>
      <c r="B57" s="20"/>
      <c r="C57" s="20"/>
      <c r="D57" s="20"/>
      <c r="E57" s="20"/>
    </row>
    <row r="58" spans="1:5" ht="36">
      <c r="A58" s="200" t="str">
        <f>'T14. Consolidación propuesta'!Q58</f>
        <v xml:space="preserve">PLAN/PROGRAMA: 
PROYECTO: </v>
      </c>
      <c r="B58" s="20"/>
      <c r="C58" s="20"/>
      <c r="D58" s="20"/>
      <c r="E58" s="20"/>
    </row>
    <row r="59" spans="1:5" ht="36">
      <c r="A59" s="200" t="str">
        <f>'T14. Consolidación propuesta'!Q59</f>
        <v xml:space="preserve">PLAN/PROGRAMA: 
PROYECTO: </v>
      </c>
      <c r="B59" s="20"/>
      <c r="C59" s="20"/>
      <c r="D59" s="20"/>
      <c r="E59" s="20"/>
    </row>
    <row r="60" spans="1:5" ht="36">
      <c r="A60" s="200" t="str">
        <f>'T14. Consolidación propuesta'!Q60</f>
        <v xml:space="preserve">PLAN/PROGRAMA: 
PROYECTO: </v>
      </c>
      <c r="B60" s="20"/>
      <c r="C60" s="20"/>
      <c r="D60" s="20"/>
      <c r="E60" s="20"/>
    </row>
    <row r="61" spans="1:5" ht="36">
      <c r="A61" s="200" t="str">
        <f>'T14. Consolidación propuesta'!Q61</f>
        <v xml:space="preserve">PLAN/PROGRAMA: 
PROYECTO: </v>
      </c>
      <c r="B61" s="20"/>
      <c r="C61" s="20"/>
      <c r="D61" s="20"/>
      <c r="E61" s="20"/>
    </row>
    <row r="62" spans="1:5" ht="36">
      <c r="A62" s="200" t="str">
        <f>'T14. Consolidación propuesta'!Q62</f>
        <v xml:space="preserve">PLAN/PROGRAMA: 
PROYECTO: </v>
      </c>
      <c r="B62" s="20"/>
      <c r="C62" s="20"/>
      <c r="D62" s="20"/>
      <c r="E62" s="20"/>
    </row>
    <row r="63" spans="1:5" ht="36">
      <c r="A63" s="200" t="str">
        <f>'T14. Consolidación propuesta'!Q63</f>
        <v xml:space="preserve">PLAN/PROGRAMA: 
PROYECTO: </v>
      </c>
      <c r="B63" s="20"/>
      <c r="C63" s="20"/>
      <c r="D63" s="20"/>
      <c r="E63" s="20"/>
    </row>
    <row r="64" spans="1:5" ht="36">
      <c r="A64" s="200" t="str">
        <f>'T14. Consolidación propuesta'!Q64</f>
        <v xml:space="preserve">PLAN/PROGRAMA: 
PROYECTO: </v>
      </c>
      <c r="B64" s="20"/>
      <c r="C64" s="20"/>
      <c r="D64" s="20"/>
      <c r="E64" s="20"/>
    </row>
    <row r="65" spans="1:5" ht="36">
      <c r="A65" s="200" t="str">
        <f>'T14. Consolidación propuesta'!Q65</f>
        <v xml:space="preserve">PLAN/PROGRAMA: 
PROYECTO: </v>
      </c>
      <c r="B65" s="20"/>
      <c r="C65" s="20"/>
      <c r="D65" s="20"/>
      <c r="E65" s="20"/>
    </row>
    <row r="66" spans="1:5" ht="36">
      <c r="A66" s="200" t="str">
        <f>'T14. Consolidación propuesta'!Q66</f>
        <v xml:space="preserve">PLAN/PROGRAMA: 
PROYECTO: </v>
      </c>
      <c r="B66" s="20"/>
      <c r="C66" s="20"/>
      <c r="D66" s="20"/>
      <c r="E66" s="20"/>
    </row>
    <row r="67" spans="1:5" ht="36">
      <c r="A67" s="200" t="str">
        <f>'T14. Consolidación propuesta'!Q67</f>
        <v xml:space="preserve">PLAN/PROGRAMA: 
PROYECTO: </v>
      </c>
      <c r="B67" s="20"/>
      <c r="C67" s="20"/>
      <c r="D67" s="20"/>
      <c r="E67" s="20"/>
    </row>
    <row r="68" spans="1:5" ht="36">
      <c r="A68" s="200" t="str">
        <f>'T14. Consolidación propuesta'!Q68</f>
        <v xml:space="preserve">PLAN/PROGRAMA: 
PROYECTO: </v>
      </c>
      <c r="B68" s="20"/>
      <c r="C68" s="20"/>
      <c r="D68" s="20"/>
      <c r="E68" s="20"/>
    </row>
    <row r="69" spans="1:5" ht="36">
      <c r="A69" s="200" t="str">
        <f>'T14. Consolidación propuesta'!Q69</f>
        <v xml:space="preserve">PLAN/PROGRAMA: 
PROYECTO: </v>
      </c>
      <c r="B69" s="20"/>
      <c r="C69" s="20"/>
      <c r="D69" s="20"/>
      <c r="E69" s="20"/>
    </row>
    <row r="70" spans="1:5" ht="36">
      <c r="A70" s="200" t="str">
        <f>'T14. Consolidación propuesta'!Q70</f>
        <v xml:space="preserve">PLAN/PROGRAMA: 
PROYECTO: </v>
      </c>
      <c r="B70" s="20"/>
      <c r="C70" s="20"/>
      <c r="D70" s="20"/>
      <c r="E70" s="20"/>
    </row>
    <row r="71" spans="1:5" ht="36">
      <c r="A71" s="200" t="str">
        <f>'T14. Consolidación propuesta'!Q71</f>
        <v xml:space="preserve">PLAN/PROGRAMA: 
PROYECTO: </v>
      </c>
      <c r="B71" s="20"/>
      <c r="C71" s="20"/>
      <c r="D71" s="20"/>
      <c r="E71" s="20"/>
    </row>
    <row r="72" spans="1:5" ht="36">
      <c r="A72" s="200" t="str">
        <f>'T14. Consolidación propuesta'!Q72</f>
        <v xml:space="preserve">PLAN/PROGRAMA: 
PROYECTO: </v>
      </c>
      <c r="B72" s="20"/>
      <c r="C72" s="20"/>
      <c r="D72" s="20"/>
      <c r="E72" s="20"/>
    </row>
    <row r="73" spans="1:5" ht="36">
      <c r="A73" s="200" t="str">
        <f>'T14. Consolidación propuesta'!Q73</f>
        <v xml:space="preserve">PLAN/PROGRAMA: 
PROYECTO: </v>
      </c>
      <c r="B73" s="20"/>
      <c r="C73" s="20"/>
      <c r="D73" s="20"/>
      <c r="E73" s="20"/>
    </row>
    <row r="74" spans="1:5" ht="36">
      <c r="A74" s="200" t="str">
        <f>'T14. Consolidación propuesta'!Q74</f>
        <v xml:space="preserve">PLAN/PROGRAMA: 
PROYECTO: </v>
      </c>
      <c r="B74" s="20"/>
      <c r="C74" s="20"/>
      <c r="D74" s="20"/>
      <c r="E74" s="20"/>
    </row>
    <row r="75" spans="1:5" ht="36">
      <c r="A75" s="200" t="str">
        <f>'T14. Consolidación propuesta'!Q75</f>
        <v xml:space="preserve">PLAN/PROGRAMA: 
PROYECTO: </v>
      </c>
      <c r="B75" s="20"/>
      <c r="C75" s="20"/>
      <c r="D75" s="20"/>
      <c r="E75" s="20"/>
    </row>
    <row r="76" spans="1:5" ht="36">
      <c r="A76" s="200" t="str">
        <f>'T14. Consolidación propuesta'!Q76</f>
        <v xml:space="preserve">PLAN/PROGRAMA: 
PROYECTO: </v>
      </c>
      <c r="B76" s="20"/>
      <c r="C76" s="20"/>
      <c r="D76" s="20"/>
      <c r="E76" s="20"/>
    </row>
    <row r="77" spans="1:5" ht="36">
      <c r="A77" s="200" t="str">
        <f>'T14. Consolidación propuesta'!Q77</f>
        <v xml:space="preserve">PLAN/PROGRAMA: 
PROYECTO: </v>
      </c>
      <c r="B77" s="20"/>
      <c r="C77" s="20"/>
      <c r="D77" s="20"/>
      <c r="E77" s="20"/>
    </row>
    <row r="78" spans="1:5" ht="36">
      <c r="A78" s="200" t="str">
        <f>'T14. Consolidación propuesta'!Q78</f>
        <v xml:space="preserve">PLAN/PROGRAMA: 
PROYECTO: </v>
      </c>
      <c r="B78" s="20"/>
      <c r="C78" s="20"/>
      <c r="D78" s="20"/>
      <c r="E78" s="20"/>
    </row>
    <row r="79" spans="1:5" ht="36">
      <c r="A79" s="200" t="str">
        <f>'T14. Consolidación propuesta'!Q79</f>
        <v xml:space="preserve">PLAN/PROGRAMA: 
PROYECTO: </v>
      </c>
      <c r="B79" s="20"/>
      <c r="C79" s="20"/>
      <c r="D79" s="20"/>
      <c r="E79" s="20"/>
    </row>
    <row r="80" spans="1:5" ht="36">
      <c r="A80" s="200" t="str">
        <f>'T14. Consolidación propuesta'!Q80</f>
        <v xml:space="preserve">PLAN/PROGRAMA: 
PROYECTO: </v>
      </c>
      <c r="B80" s="20"/>
      <c r="C80" s="20"/>
      <c r="D80" s="20"/>
      <c r="E80" s="20"/>
    </row>
    <row r="81" spans="1:5" ht="36">
      <c r="A81" s="200" t="str">
        <f>'T14. Consolidación propuesta'!Q81</f>
        <v xml:space="preserve">PLAN/PROGRAMA: 
PROYECTO: </v>
      </c>
      <c r="B81" s="20"/>
      <c r="C81" s="20"/>
      <c r="D81" s="20"/>
      <c r="E81" s="20"/>
    </row>
    <row r="82" spans="1:5" ht="36">
      <c r="A82" s="200" t="str">
        <f>'T14. Consolidación propuesta'!Q82</f>
        <v xml:space="preserve">PLAN/PROGRAMA: 
PROYECTO: </v>
      </c>
      <c r="B82" s="20"/>
      <c r="C82" s="20"/>
      <c r="D82" s="20"/>
      <c r="E82" s="20"/>
    </row>
    <row r="83" spans="1:5" ht="36">
      <c r="A83" s="200" t="str">
        <f>'T14. Consolidación propuesta'!Q83</f>
        <v xml:space="preserve">PLAN/PROGRAMA: 
PROYECTO: </v>
      </c>
      <c r="B83" s="20"/>
      <c r="C83" s="20"/>
      <c r="D83" s="20"/>
      <c r="E83" s="20"/>
    </row>
    <row r="84" spans="1:5" ht="36">
      <c r="A84" s="200" t="str">
        <f>'T14. Consolidación propuesta'!Q84</f>
        <v xml:space="preserve">PLAN/PROGRAMA: 
PROYECTO: </v>
      </c>
      <c r="B84" s="20"/>
      <c r="C84" s="20"/>
      <c r="D84" s="20"/>
      <c r="E84" s="20"/>
    </row>
    <row r="85" spans="1:5" ht="36">
      <c r="A85" s="200" t="str">
        <f>'T14. Consolidación propuesta'!Q85</f>
        <v xml:space="preserve">PLAN/PROGRAMA: 
PROYECTO: </v>
      </c>
      <c r="B85" s="20"/>
      <c r="C85" s="20"/>
      <c r="D85" s="20"/>
      <c r="E85" s="20"/>
    </row>
    <row r="86" spans="1:5" ht="36">
      <c r="A86" s="200" t="str">
        <f>'T14. Consolidación propuesta'!Q86</f>
        <v xml:space="preserve">PLAN/PROGRAMA: 
PROYECTO: </v>
      </c>
      <c r="B86" s="20"/>
      <c r="C86" s="20"/>
      <c r="D86" s="20"/>
      <c r="E86" s="20"/>
    </row>
    <row r="87" spans="1:5" ht="36">
      <c r="A87" s="200" t="str">
        <f>'T14. Consolidación propuesta'!Q87</f>
        <v xml:space="preserve">PLAN/PROGRAMA: 
PROYECTO: </v>
      </c>
      <c r="B87" s="20"/>
      <c r="C87" s="20"/>
      <c r="D87" s="20"/>
      <c r="E87" s="20"/>
    </row>
    <row r="88" spans="1:5" ht="36">
      <c r="A88" s="200" t="str">
        <f>'T14. Consolidación propuesta'!Q88</f>
        <v xml:space="preserve">PLAN/PROGRAMA: 
PROYECTO: </v>
      </c>
      <c r="B88" s="20"/>
      <c r="C88" s="20"/>
      <c r="D88" s="20"/>
      <c r="E88" s="20"/>
    </row>
    <row r="89" spans="1:5" ht="36">
      <c r="A89" s="200" t="str">
        <f>'T14. Consolidación propuesta'!Q89</f>
        <v xml:space="preserve">PLAN/PROGRAMA: 
PROYECTO: </v>
      </c>
      <c r="B89" s="20"/>
      <c r="C89" s="20"/>
      <c r="D89" s="20"/>
      <c r="E89" s="20"/>
    </row>
    <row r="90" spans="1:5" ht="36">
      <c r="A90" s="200" t="str">
        <f>'T14. Consolidación propuesta'!Q90</f>
        <v xml:space="preserve">PLAN/PROGRAMA: 
PROYECTO: </v>
      </c>
      <c r="B90" s="20"/>
      <c r="C90" s="20"/>
      <c r="D90" s="20"/>
      <c r="E90" s="20"/>
    </row>
    <row r="91" spans="1:5" ht="36">
      <c r="A91" s="200" t="str">
        <f>'T14. Consolidación propuesta'!Q91</f>
        <v xml:space="preserve">PLAN/PROGRAMA: 
PROYECTO: </v>
      </c>
      <c r="B91" s="20"/>
      <c r="C91" s="20"/>
      <c r="D91" s="20"/>
      <c r="E91" s="20"/>
    </row>
    <row r="92" spans="1:5" ht="36">
      <c r="A92" s="200" t="str">
        <f>'T14. Consolidación propuesta'!Q92</f>
        <v xml:space="preserve">PLAN/PROGRAMA: 
PROYECTO: </v>
      </c>
      <c r="B92" s="20"/>
      <c r="C92" s="20"/>
      <c r="D92" s="20"/>
      <c r="E92" s="20"/>
    </row>
    <row r="93" spans="1:5" ht="36">
      <c r="A93" s="200" t="str">
        <f>'T14. Consolidación propuesta'!Q93</f>
        <v xml:space="preserve">PLAN/PROGRAMA: 
PROYECTO: </v>
      </c>
      <c r="B93" s="20"/>
      <c r="C93" s="20"/>
      <c r="D93" s="20"/>
      <c r="E93" s="20"/>
    </row>
    <row r="94" spans="1:5" ht="36">
      <c r="A94" s="200" t="str">
        <f>'T14. Consolidación propuesta'!Q94</f>
        <v xml:space="preserve">PLAN/PROGRAMA: 
PROYECTO: </v>
      </c>
      <c r="B94" s="20"/>
      <c r="C94" s="20"/>
      <c r="D94" s="20"/>
      <c r="E94" s="20"/>
    </row>
    <row r="95" spans="1:5" ht="36">
      <c r="A95" s="200" t="str">
        <f>'T14. Consolidación propuesta'!Q95</f>
        <v xml:space="preserve">PLAN/PROGRAMA: 
PROYECTO: </v>
      </c>
      <c r="B95" s="20"/>
      <c r="C95" s="20"/>
      <c r="D95" s="20"/>
      <c r="E95" s="20"/>
    </row>
    <row r="96" spans="1:5" ht="36">
      <c r="A96" s="200" t="str">
        <f>'T14. Consolidación propuesta'!Q96</f>
        <v xml:space="preserve">PLAN/PROGRAMA: 
PROYECTO: </v>
      </c>
      <c r="B96" s="20"/>
      <c r="C96" s="20"/>
      <c r="D96" s="20"/>
      <c r="E96" s="20"/>
    </row>
    <row r="97" spans="1:5" ht="36">
      <c r="A97" s="200" t="str">
        <f>'T14. Consolidación propuesta'!Q97</f>
        <v xml:space="preserve">PLAN/PROGRAMA: 
PROYECTO: </v>
      </c>
      <c r="B97" s="20"/>
      <c r="C97" s="20"/>
      <c r="D97" s="20"/>
      <c r="E97" s="20"/>
    </row>
    <row r="98" spans="1:5" ht="36">
      <c r="A98" s="200" t="str">
        <f>'T14. Consolidación propuesta'!Q98</f>
        <v xml:space="preserve">PLAN/PROGRAMA: 
PROYECTO: </v>
      </c>
      <c r="B98" s="20"/>
      <c r="C98" s="20"/>
      <c r="D98" s="20"/>
      <c r="E98" s="20"/>
    </row>
    <row r="99" spans="1:5" ht="36">
      <c r="A99" s="200" t="str">
        <f>'T14. Consolidación propuesta'!Q99</f>
        <v xml:space="preserve">PLAN/PROGRAMA: 
PROYECTO: </v>
      </c>
      <c r="B99" s="20"/>
      <c r="C99" s="20"/>
      <c r="D99" s="20"/>
      <c r="E99" s="20"/>
    </row>
    <row r="100" spans="1:5" ht="36">
      <c r="A100" s="200" t="str">
        <f>'T14. Consolidación propuesta'!Q100</f>
        <v xml:space="preserve">PLAN/PROGRAMA: 
PROYECTO: </v>
      </c>
      <c r="B100" s="20"/>
      <c r="C100" s="20"/>
      <c r="D100" s="20"/>
      <c r="E100" s="20"/>
    </row>
    <row r="101" spans="1:5" ht="36">
      <c r="A101" s="200" t="str">
        <f>'T14. Consolidación propuesta'!Q101</f>
        <v xml:space="preserve">PLAN/PROGRAMA: 
PROYECTO: </v>
      </c>
      <c r="B101" s="20"/>
      <c r="C101" s="20"/>
      <c r="D101" s="20"/>
      <c r="E101" s="20"/>
    </row>
    <row r="102" spans="1:5" ht="36">
      <c r="A102" s="200" t="str">
        <f>'T14. Consolidación propuesta'!Q102</f>
        <v xml:space="preserve">PLAN/PROGRAMA: 
PROYECTO: </v>
      </c>
      <c r="B102" s="20"/>
      <c r="C102" s="20"/>
      <c r="D102" s="20"/>
      <c r="E102" s="20"/>
    </row>
    <row r="103" spans="1:5" ht="36">
      <c r="A103" s="200" t="str">
        <f>'T14. Consolidación propuesta'!Q103</f>
        <v xml:space="preserve">PLAN/PROGRAMA: 
PROYECTO: </v>
      </c>
      <c r="B103" s="20"/>
      <c r="C103" s="20"/>
      <c r="D103" s="20"/>
      <c r="E103" s="20"/>
    </row>
    <row r="104" spans="1:5" ht="36">
      <c r="A104" s="200" t="str">
        <f>'T14. Consolidación propuesta'!Q104</f>
        <v xml:space="preserve">PLAN/PROGRAMA: 
PROYECTO: </v>
      </c>
      <c r="B104" s="20"/>
      <c r="C104" s="20"/>
      <c r="D104" s="20"/>
      <c r="E104" s="20"/>
    </row>
    <row r="105" spans="1:5" ht="36">
      <c r="A105" s="200" t="str">
        <f>'T14. Consolidación propuesta'!Q105</f>
        <v xml:space="preserve">PLAN/PROGRAMA: 
PROYECTO: </v>
      </c>
      <c r="B105" s="20"/>
      <c r="C105" s="20"/>
      <c r="D105" s="20"/>
      <c r="E105" s="20"/>
    </row>
    <row r="106" spans="1:5" ht="36">
      <c r="A106" s="200" t="str">
        <f>'T14. Consolidación propuesta'!Q106</f>
        <v xml:space="preserve">PLAN/PROGRAMA: 
PROYECTO: </v>
      </c>
      <c r="B106" s="20"/>
      <c r="C106" s="20"/>
      <c r="D106" s="20"/>
      <c r="E106" s="20"/>
    </row>
    <row r="107" spans="1:5" ht="36">
      <c r="A107" s="200" t="str">
        <f>'T14. Consolidación propuesta'!Q107</f>
        <v xml:space="preserve">PLAN/PROGRAMA: 
PROYECTO: </v>
      </c>
      <c r="B107" s="20"/>
      <c r="C107" s="20"/>
      <c r="D107" s="20"/>
      <c r="E107" s="20"/>
    </row>
    <row r="108" spans="1:5" ht="36">
      <c r="A108" s="200" t="str">
        <f>'T14. Consolidación propuesta'!Q108</f>
        <v xml:space="preserve">PLAN/PROGRAMA: 
PROYECTO: </v>
      </c>
      <c r="B108" s="20"/>
      <c r="C108" s="20"/>
      <c r="D108" s="20"/>
      <c r="E108" s="20"/>
    </row>
    <row r="109" spans="1:5" ht="36">
      <c r="A109" s="200" t="str">
        <f>'T14. Consolidación propuesta'!Q109</f>
        <v xml:space="preserve">PLAN/PROGRAMA: 
PROYECTO: </v>
      </c>
      <c r="B109" s="20"/>
      <c r="C109" s="20"/>
      <c r="D109" s="20"/>
      <c r="E109" s="20"/>
    </row>
    <row r="110" spans="1:5" ht="36">
      <c r="A110" s="200" t="str">
        <f>'T14. Consolidación propuesta'!Q110</f>
        <v xml:space="preserve">PLAN/PROGRAMA: 
PROYECTO: </v>
      </c>
      <c r="B110" s="20"/>
      <c r="C110" s="20"/>
      <c r="D110" s="20"/>
      <c r="E110" s="20"/>
    </row>
    <row r="111" spans="1:5" ht="36">
      <c r="A111" s="200" t="str">
        <f>'T14. Consolidación propuesta'!Q111</f>
        <v xml:space="preserve">PLAN/PROGRAMA: 
PROYECTO: </v>
      </c>
      <c r="B111" s="20"/>
      <c r="C111" s="20"/>
      <c r="D111" s="20"/>
      <c r="E111" s="20"/>
    </row>
    <row r="112" spans="1:5" ht="36">
      <c r="A112" s="200" t="str">
        <f>'T14. Consolidación propuesta'!Q112</f>
        <v xml:space="preserve">PLAN/PROGRAMA: 
PROYECTO: </v>
      </c>
      <c r="B112" s="20"/>
      <c r="C112" s="20"/>
      <c r="D112" s="20"/>
      <c r="E112" s="20"/>
    </row>
    <row r="113" spans="1:5" ht="36">
      <c r="A113" s="200" t="str">
        <f>'T14. Consolidación propuesta'!Q113</f>
        <v xml:space="preserve">PLAN/PROGRAMA: 
PROYECTO: </v>
      </c>
      <c r="B113" s="20"/>
      <c r="C113" s="20"/>
      <c r="D113" s="20"/>
      <c r="E113" s="20"/>
    </row>
    <row r="114" spans="1:5" ht="36">
      <c r="A114" s="200" t="str">
        <f>'T14. Consolidación propuesta'!Q114</f>
        <v xml:space="preserve">PLAN/PROGRAMA: 
PROYECTO: </v>
      </c>
      <c r="B114" s="20"/>
      <c r="C114" s="20"/>
      <c r="D114" s="20"/>
      <c r="E114" s="20"/>
    </row>
    <row r="115" spans="1:5" ht="36">
      <c r="A115" s="200" t="str">
        <f>'T14. Consolidación propuesta'!Q115</f>
        <v xml:space="preserve">PLAN/PROGRAMA: 
PROYECTO: </v>
      </c>
      <c r="B115" s="20"/>
      <c r="C115" s="20"/>
      <c r="D115" s="20"/>
      <c r="E115" s="20"/>
    </row>
    <row r="116" spans="1:5" ht="36">
      <c r="A116" s="200" t="str">
        <f>'T14. Consolidación propuesta'!Q116</f>
        <v xml:space="preserve">PLAN/PROGRAMA: 
PROYECTO: </v>
      </c>
      <c r="B116" s="20"/>
      <c r="C116" s="20"/>
      <c r="D116" s="20"/>
      <c r="E116" s="20"/>
    </row>
    <row r="117" spans="1:5" ht="36">
      <c r="A117" s="200" t="str">
        <f>'T14. Consolidación propuesta'!Q117</f>
        <v xml:space="preserve">PLAN/PROGRAMA: 
PROYECTO: </v>
      </c>
      <c r="B117" s="20"/>
      <c r="C117" s="20"/>
      <c r="D117" s="20"/>
      <c r="E117" s="20"/>
    </row>
    <row r="118" spans="1:5" ht="36">
      <c r="A118" s="200" t="str">
        <f>'T14. Consolidación propuesta'!Q118</f>
        <v xml:space="preserve">PLAN/PROGRAMA: 
PROYECTO: </v>
      </c>
      <c r="B118" s="20"/>
      <c r="C118" s="20"/>
      <c r="D118" s="20"/>
      <c r="E118" s="20"/>
    </row>
    <row r="119" spans="1:5" ht="36">
      <c r="A119" s="200" t="str">
        <f>'T14. Consolidación propuesta'!Q119</f>
        <v xml:space="preserve">PLAN/PROGRAMA: 
PROYECTO: </v>
      </c>
      <c r="B119" s="20"/>
      <c r="C119" s="20"/>
      <c r="D119" s="20"/>
      <c r="E119" s="20"/>
    </row>
    <row r="120" spans="1:5" ht="36">
      <c r="A120" s="200" t="str">
        <f>'T14. Consolidación propuesta'!Q120</f>
        <v xml:space="preserve">PLAN/PROGRAMA: 
PROYECTO: </v>
      </c>
      <c r="B120" s="20"/>
      <c r="C120" s="20"/>
      <c r="D120" s="20"/>
      <c r="E120" s="20"/>
    </row>
    <row r="121" spans="1:5" ht="36">
      <c r="A121" s="200" t="str">
        <f>'T14. Consolidación propuesta'!Q121</f>
        <v xml:space="preserve">PLAN/PROGRAMA: 
PROYECTO: </v>
      </c>
      <c r="B121" s="20"/>
      <c r="C121" s="20"/>
      <c r="D121" s="20"/>
      <c r="E121" s="20"/>
    </row>
    <row r="122" spans="1:5" ht="36">
      <c r="A122" s="200" t="str">
        <f>'T14. Consolidación propuesta'!Q122</f>
        <v xml:space="preserve">PLAN/PROGRAMA: 
PROYECTO: </v>
      </c>
      <c r="B122" s="20"/>
      <c r="C122" s="20"/>
      <c r="D122" s="20"/>
      <c r="E122" s="20"/>
    </row>
    <row r="123" spans="1:5" ht="36">
      <c r="A123" s="200" t="str">
        <f>'T14. Consolidación propuesta'!Q123</f>
        <v xml:space="preserve">PLAN/PROGRAMA: 
PROYECTO: </v>
      </c>
      <c r="B123" s="20"/>
      <c r="C123" s="20"/>
      <c r="D123" s="20"/>
      <c r="E123" s="20"/>
    </row>
    <row r="124" spans="1:5" ht="36">
      <c r="A124" s="200" t="str">
        <f>'T14. Consolidación propuesta'!Q124</f>
        <v xml:space="preserve">PLAN/PROGRAMA: 
PROYECTO: </v>
      </c>
      <c r="B124" s="20"/>
      <c r="C124" s="20"/>
      <c r="D124" s="20"/>
      <c r="E124" s="20"/>
    </row>
    <row r="125" spans="1:5" ht="36">
      <c r="A125" s="200" t="str">
        <f>'T14. Consolidación propuesta'!Q125</f>
        <v xml:space="preserve">PLAN/PROGRAMA: 
PROYECTO: </v>
      </c>
      <c r="B125" s="20"/>
      <c r="C125" s="20"/>
      <c r="D125" s="20"/>
      <c r="E125" s="20"/>
    </row>
    <row r="126" spans="1:5" ht="36">
      <c r="A126" s="200" t="str">
        <f>'T14. Consolidación propuesta'!Q126</f>
        <v xml:space="preserve">PLAN/PROGRAMA: 
PROYECTO: </v>
      </c>
      <c r="B126" s="20"/>
      <c r="C126" s="20"/>
      <c r="D126" s="20"/>
      <c r="E126" s="20"/>
    </row>
    <row r="127" spans="1:5" ht="36">
      <c r="A127" s="200" t="str">
        <f>'T14. Consolidación propuesta'!Q127</f>
        <v xml:space="preserve">PLAN/PROGRAMA: 
PROYECTO: </v>
      </c>
      <c r="B127" s="20"/>
      <c r="C127" s="20"/>
      <c r="D127" s="20"/>
      <c r="E127" s="20"/>
    </row>
    <row r="128" spans="1:5" ht="36">
      <c r="A128" s="200" t="str">
        <f>'T14. Consolidación propuesta'!Q128</f>
        <v xml:space="preserve">PLAN/PROGRAMA: 
PROYECTO: </v>
      </c>
      <c r="B128" s="20"/>
      <c r="C128" s="20"/>
      <c r="D128" s="20"/>
      <c r="E128" s="20"/>
    </row>
    <row r="129" spans="1:5" ht="36">
      <c r="A129" s="200" t="str">
        <f>'T14. Consolidación propuesta'!Q129</f>
        <v xml:space="preserve">PLAN/PROGRAMA: 
PROYECTO: </v>
      </c>
      <c r="B129" s="20"/>
      <c r="C129" s="20"/>
      <c r="D129" s="20"/>
      <c r="E129" s="20"/>
    </row>
    <row r="130" spans="1:5" ht="36">
      <c r="A130" s="200" t="str">
        <f>'T14. Consolidación propuesta'!Q130</f>
        <v xml:space="preserve">PLAN/PROGRAMA: 
PROYECTO: </v>
      </c>
      <c r="B130" s="20"/>
      <c r="C130" s="20"/>
      <c r="D130" s="20"/>
      <c r="E130" s="20"/>
    </row>
    <row r="131" spans="1:5" ht="36">
      <c r="A131" s="200" t="str">
        <f>'T14. Consolidación propuesta'!Q131</f>
        <v xml:space="preserve">PLAN/PROGRAMA: 
PROYECTO: </v>
      </c>
      <c r="B131" s="20"/>
      <c r="C131" s="20"/>
      <c r="D131" s="20"/>
      <c r="E131" s="20"/>
    </row>
    <row r="132" spans="1:5" ht="36">
      <c r="A132" s="200" t="str">
        <f>'T14. Consolidación propuesta'!Q132</f>
        <v xml:space="preserve">PLAN/PROGRAMA: 
PROYECTO: </v>
      </c>
      <c r="B132" s="20"/>
      <c r="C132" s="20"/>
      <c r="D132" s="20"/>
      <c r="E132" s="20"/>
    </row>
    <row r="133" spans="1:5" ht="36">
      <c r="A133" s="200" t="str">
        <f>'T14. Consolidación propuesta'!Q133</f>
        <v xml:space="preserve">PLAN/PROGRAMA: 
PROYECTO: </v>
      </c>
      <c r="B133" s="20"/>
      <c r="C133" s="20"/>
      <c r="D133" s="20"/>
      <c r="E133" s="20"/>
    </row>
    <row r="134" spans="1:5" ht="36">
      <c r="A134" s="200" t="str">
        <f>'T14. Consolidación propuesta'!Q134</f>
        <v xml:space="preserve">PLAN/PROGRAMA: 
PROYECTO: </v>
      </c>
      <c r="B134" s="20"/>
      <c r="C134" s="20"/>
      <c r="D134" s="20"/>
      <c r="E134" s="20"/>
    </row>
    <row r="135" spans="1:5" ht="36">
      <c r="A135" s="200" t="str">
        <f>'T14. Consolidación propuesta'!Q135</f>
        <v xml:space="preserve">PLAN/PROGRAMA: 
PROYECTO: </v>
      </c>
      <c r="B135" s="20"/>
      <c r="C135" s="20"/>
      <c r="D135" s="20"/>
      <c r="E135" s="20"/>
    </row>
    <row r="136" spans="1:5" ht="36">
      <c r="A136" s="200" t="str">
        <f>'T14. Consolidación propuesta'!Q136</f>
        <v xml:space="preserve">PLAN/PROGRAMA: 
PROYECTO: </v>
      </c>
      <c r="B136" s="20"/>
      <c r="C136" s="20"/>
      <c r="D136" s="20"/>
      <c r="E136" s="20"/>
    </row>
    <row r="137" spans="1:5" ht="36">
      <c r="A137" s="200" t="str">
        <f>'T14. Consolidación propuesta'!Q137</f>
        <v xml:space="preserve">PLAN/PROGRAMA: 
PROYECTO: </v>
      </c>
      <c r="B137" s="20"/>
      <c r="C137" s="20"/>
      <c r="D137" s="20"/>
      <c r="E137" s="20"/>
    </row>
    <row r="138" spans="1:5" ht="36">
      <c r="A138" s="200" t="str">
        <f>'T14. Consolidación propuesta'!Q138</f>
        <v xml:space="preserve">PLAN/PROGRAMA: 
PROYECTO: </v>
      </c>
      <c r="B138" s="20"/>
      <c r="C138" s="20"/>
      <c r="D138" s="20"/>
      <c r="E138" s="20"/>
    </row>
    <row r="139" spans="1:5" ht="36">
      <c r="A139" s="200" t="str">
        <f>'T14. Consolidación propuesta'!Q139</f>
        <v xml:space="preserve">PLAN/PROGRAMA: 
PROYECTO: </v>
      </c>
      <c r="B139" s="20"/>
      <c r="C139" s="20"/>
      <c r="D139" s="20"/>
      <c r="E139" s="20"/>
    </row>
    <row r="140" spans="1:5" ht="36">
      <c r="A140" s="200" t="str">
        <f>'T14. Consolidación propuesta'!Q140</f>
        <v xml:space="preserve">PLAN/PROGRAMA: 
PROYECTO: </v>
      </c>
      <c r="B140" s="20"/>
      <c r="C140" s="20"/>
      <c r="D140" s="20"/>
      <c r="E140" s="20"/>
    </row>
    <row r="141" spans="1:5" ht="36">
      <c r="A141" s="200" t="str">
        <f>'T14. Consolidación propuesta'!Q141</f>
        <v xml:space="preserve">PLAN/PROGRAMA: 
PROYECTO: </v>
      </c>
      <c r="B141" s="20"/>
      <c r="C141" s="20"/>
      <c r="D141" s="20"/>
      <c r="E141" s="20"/>
    </row>
    <row r="142" spans="1:5" ht="36">
      <c r="A142" s="200" t="str">
        <f>'T14. Consolidación propuesta'!Q142</f>
        <v xml:space="preserve">PLAN/PROGRAMA: 
PROYECTO: </v>
      </c>
      <c r="B142" s="20"/>
      <c r="C142" s="20"/>
      <c r="D142" s="20"/>
      <c r="E142" s="20"/>
    </row>
    <row r="143" spans="1:5" ht="36">
      <c r="A143" s="200" t="str">
        <f>'T14. Consolidación propuesta'!Q143</f>
        <v xml:space="preserve">PLAN/PROGRAMA: 
PROYECTO: </v>
      </c>
      <c r="B143" s="20"/>
      <c r="C143" s="20"/>
      <c r="D143" s="20"/>
      <c r="E143" s="20"/>
    </row>
    <row r="144" spans="1:5" ht="36">
      <c r="A144" s="200" t="str">
        <f>'T14. Consolidación propuesta'!Q144</f>
        <v xml:space="preserve">PLAN/PROGRAMA: 
PROYECTO: </v>
      </c>
      <c r="B144" s="20"/>
      <c r="C144" s="20"/>
      <c r="D144" s="20"/>
      <c r="E144" s="20"/>
    </row>
    <row r="145" spans="1:5" ht="36">
      <c r="A145" s="200" t="str">
        <f>'T14. Consolidación propuesta'!Q145</f>
        <v xml:space="preserve">PLAN/PROGRAMA: 
PROYECTO: </v>
      </c>
      <c r="B145" s="20"/>
      <c r="C145" s="20"/>
      <c r="D145" s="20"/>
      <c r="E145" s="20"/>
    </row>
    <row r="146" spans="1:5" ht="36">
      <c r="A146" s="200" t="str">
        <f>'T14. Consolidación propuesta'!Q146</f>
        <v xml:space="preserve">PLAN/PROGRAMA: 
PROYECTO: </v>
      </c>
      <c r="B146" s="20"/>
      <c r="C146" s="20"/>
      <c r="D146" s="20"/>
      <c r="E146" s="20"/>
    </row>
    <row r="147" spans="1:5" ht="36">
      <c r="A147" s="200" t="str">
        <f>'T14. Consolidación propuesta'!Q147</f>
        <v xml:space="preserve">PLAN/PROGRAMA: 
PROYECTO: </v>
      </c>
      <c r="B147" s="20"/>
      <c r="C147" s="20"/>
      <c r="D147" s="20"/>
      <c r="E147" s="20"/>
    </row>
    <row r="148" spans="1:5" ht="36">
      <c r="A148" s="200" t="str">
        <f>'T14. Consolidación propuesta'!Q148</f>
        <v xml:space="preserve">PLAN/PROGRAMA: 
PROYECTO: </v>
      </c>
      <c r="B148" s="20"/>
      <c r="C148" s="20"/>
      <c r="D148" s="20"/>
      <c r="E148" s="20"/>
    </row>
    <row r="149" spans="1:5" ht="36">
      <c r="A149" s="200" t="str">
        <f>'T14. Consolidación propuesta'!Q149</f>
        <v xml:space="preserve">PLAN/PROGRAMA: 
PROYECTO: </v>
      </c>
      <c r="B149" s="20"/>
      <c r="C149" s="20"/>
      <c r="D149" s="20"/>
      <c r="E149" s="20"/>
    </row>
    <row r="150" spans="1:5" ht="36">
      <c r="A150" s="200" t="str">
        <f>'T14. Consolidación propuesta'!Q150</f>
        <v xml:space="preserve">PLAN/PROGRAMA: 
PROYECTO: </v>
      </c>
      <c r="B150" s="20"/>
      <c r="C150" s="20"/>
      <c r="D150" s="20"/>
      <c r="E150" s="20"/>
    </row>
    <row r="151" spans="1:5" ht="36">
      <c r="A151" s="200" t="str">
        <f>'T14. Consolidación propuesta'!Q151</f>
        <v xml:space="preserve">PLAN/PROGRAMA: 
PROYECTO: </v>
      </c>
      <c r="B151" s="20"/>
      <c r="C151" s="20"/>
      <c r="D151" s="20"/>
      <c r="E151" s="20"/>
    </row>
    <row r="152" spans="1:5" ht="36">
      <c r="A152" s="200" t="str">
        <f>'T14. Consolidación propuesta'!Q152</f>
        <v xml:space="preserve">PLAN/PROGRAMA: 
PROYECTO: </v>
      </c>
      <c r="B152" s="20"/>
      <c r="C152" s="20"/>
      <c r="D152" s="20"/>
      <c r="E152" s="20"/>
    </row>
    <row r="153" spans="1:5" ht="36">
      <c r="A153" s="200" t="str">
        <f>'T14. Consolidación propuesta'!Q153</f>
        <v xml:space="preserve">PLAN/PROGRAMA: 
PROYECTO: </v>
      </c>
      <c r="B153" s="20"/>
      <c r="C153" s="20"/>
      <c r="D153" s="20"/>
      <c r="E153" s="20"/>
    </row>
    <row r="154" spans="1:5" ht="36">
      <c r="A154" s="200" t="str">
        <f>'T14. Consolidación propuesta'!Q154</f>
        <v xml:space="preserve">PLAN/PROGRAMA: 
PROYECTO: </v>
      </c>
      <c r="B154" s="20"/>
      <c r="C154" s="20"/>
      <c r="D154" s="20"/>
      <c r="E154" s="20"/>
    </row>
    <row r="155" spans="1:5" ht="36">
      <c r="A155" s="200" t="str">
        <f>'T14. Consolidación propuesta'!Q155</f>
        <v xml:space="preserve">PLAN/PROGRAMA: 
PROYECTO: </v>
      </c>
      <c r="B155" s="20"/>
      <c r="C155" s="20"/>
      <c r="D155" s="20"/>
      <c r="E155" s="20"/>
    </row>
    <row r="156" spans="1:5" ht="36">
      <c r="A156" s="200" t="str">
        <f>'T14. Consolidación propuesta'!Q156</f>
        <v xml:space="preserve">PLAN/PROGRAMA: 
PROYECTO: </v>
      </c>
      <c r="B156" s="20"/>
      <c r="C156" s="20"/>
      <c r="D156" s="20"/>
      <c r="E156" s="20"/>
    </row>
    <row r="157" spans="1:5" ht="36">
      <c r="A157" s="200" t="str">
        <f>'T14. Consolidación propuesta'!Q157</f>
        <v xml:space="preserve">PLAN/PROGRAMA: 
PROYECTO: </v>
      </c>
      <c r="B157" s="20"/>
      <c r="C157" s="20"/>
      <c r="D157" s="20"/>
      <c r="E157" s="20"/>
    </row>
    <row r="158" spans="1:5" ht="36">
      <c r="A158" s="200" t="str">
        <f>'T14. Consolidación propuesta'!Q158</f>
        <v xml:space="preserve">PLAN/PROGRAMA: 
PROYECTO: </v>
      </c>
      <c r="B158" s="20"/>
      <c r="C158" s="20"/>
      <c r="D158" s="20"/>
      <c r="E158" s="20"/>
    </row>
    <row r="159" spans="1:5" ht="36">
      <c r="A159" s="200" t="str">
        <f>'T14. Consolidación propuesta'!Q159</f>
        <v xml:space="preserve">PLAN/PROGRAMA: 
PROYECTO: </v>
      </c>
      <c r="B159" s="20"/>
      <c r="C159" s="20"/>
      <c r="D159" s="20"/>
      <c r="E159" s="20"/>
    </row>
    <row r="160" spans="1:5" ht="36">
      <c r="A160" s="200" t="str">
        <f>'T14. Consolidación propuesta'!Q160</f>
        <v xml:space="preserve">PLAN/PROGRAMA: 
PROYECTO: </v>
      </c>
      <c r="B160" s="20"/>
      <c r="C160" s="20"/>
      <c r="D160" s="20"/>
      <c r="E160" s="20"/>
    </row>
    <row r="161" spans="1:5" ht="36">
      <c r="A161" s="200" t="str">
        <f>'T14. Consolidación propuesta'!Q161</f>
        <v xml:space="preserve">PLAN/PROGRAMA: 
PROYECTO: </v>
      </c>
      <c r="B161" s="20"/>
      <c r="C161" s="20"/>
      <c r="D161" s="20"/>
      <c r="E161" s="20"/>
    </row>
    <row r="162" spans="1:5" ht="36">
      <c r="A162" s="200" t="str">
        <f>'T14. Consolidación propuesta'!Q162</f>
        <v xml:space="preserve">PLAN/PROGRAMA: 
PROYECTO: </v>
      </c>
      <c r="B162" s="20"/>
      <c r="C162" s="20"/>
      <c r="D162" s="20"/>
      <c r="E162" s="20"/>
    </row>
    <row r="163" spans="1:5" ht="36">
      <c r="A163" s="200" t="str">
        <f>'T14. Consolidación propuesta'!Q163</f>
        <v xml:space="preserve">PLAN/PROGRAMA: 
PROYECTO: </v>
      </c>
      <c r="B163" s="20"/>
      <c r="C163" s="20"/>
      <c r="D163" s="20"/>
      <c r="E163" s="20"/>
    </row>
    <row r="164" spans="1:5" ht="36">
      <c r="A164" s="200" t="str">
        <f>'T14. Consolidación propuesta'!Q164</f>
        <v xml:space="preserve">PLAN/PROGRAMA: 
PROYECTO: </v>
      </c>
      <c r="B164" s="20"/>
      <c r="C164" s="20"/>
      <c r="D164" s="20"/>
      <c r="E164" s="20"/>
    </row>
    <row r="165" spans="1:5" ht="36">
      <c r="A165" s="200" t="str">
        <f>'T14. Consolidación propuesta'!Q165</f>
        <v xml:space="preserve">PLAN/PROGRAMA: 
PROYECTO: </v>
      </c>
      <c r="B165" s="20"/>
      <c r="C165" s="20"/>
      <c r="D165" s="20"/>
      <c r="E165" s="20"/>
    </row>
    <row r="166" spans="1:5" ht="36">
      <c r="A166" s="200" t="str">
        <f>'T14. Consolidación propuesta'!Q166</f>
        <v xml:space="preserve">PLAN/PROGRAMA: 
PROYECTO: </v>
      </c>
      <c r="B166" s="20"/>
      <c r="C166" s="20"/>
      <c r="D166" s="20"/>
      <c r="E166" s="20"/>
    </row>
    <row r="167" spans="1:5" ht="36">
      <c r="A167" s="200" t="str">
        <f>'T14. Consolidación propuesta'!Q167</f>
        <v xml:space="preserve">PLAN/PROGRAMA: 
PROYECTO: </v>
      </c>
      <c r="B167" s="20"/>
      <c r="C167" s="20"/>
      <c r="D167" s="20"/>
      <c r="E167" s="20"/>
    </row>
    <row r="168" spans="1:5" ht="36">
      <c r="A168" s="200" t="str">
        <f>'T14. Consolidación propuesta'!Q168</f>
        <v xml:space="preserve">PLAN/PROGRAMA: 
PROYECTO: </v>
      </c>
      <c r="B168" s="20"/>
      <c r="C168" s="20"/>
      <c r="D168" s="20"/>
      <c r="E168" s="20"/>
    </row>
    <row r="169" spans="1:5" ht="36">
      <c r="A169" s="200" t="str">
        <f>'T14. Consolidación propuesta'!Q169</f>
        <v xml:space="preserve">PLAN/PROGRAMA: 
PROYECTO: </v>
      </c>
      <c r="B169" s="20"/>
      <c r="C169" s="20"/>
      <c r="D169" s="20"/>
      <c r="E169" s="20"/>
    </row>
    <row r="170" spans="1:5" ht="36">
      <c r="A170" s="200" t="str">
        <f>'T14. Consolidación propuesta'!Q170</f>
        <v xml:space="preserve">PLAN/PROGRAMA: 
PROYECTO: </v>
      </c>
      <c r="B170" s="20"/>
      <c r="C170" s="20"/>
      <c r="D170" s="20"/>
      <c r="E170" s="20"/>
    </row>
    <row r="171" spans="1:5" ht="36">
      <c r="A171" s="200" t="str">
        <f>'T14. Consolidación propuesta'!Q171</f>
        <v xml:space="preserve">PLAN/PROGRAMA: 
PROYECTO: </v>
      </c>
      <c r="B171" s="20"/>
      <c r="C171" s="20"/>
      <c r="D171" s="20"/>
      <c r="E171" s="20"/>
    </row>
    <row r="172" spans="1:5" ht="36">
      <c r="A172" s="200" t="str">
        <f>'T14. Consolidación propuesta'!Q172</f>
        <v xml:space="preserve">PLAN/PROGRAMA: 
PROYECTO: </v>
      </c>
      <c r="B172" s="20"/>
      <c r="C172" s="20"/>
      <c r="D172" s="20"/>
      <c r="E172" s="20"/>
    </row>
    <row r="173" spans="1:5" ht="36">
      <c r="A173" s="200" t="str">
        <f>'T14. Consolidación propuesta'!Q173</f>
        <v xml:space="preserve">PLAN/PROGRAMA: 
PROYECTO: </v>
      </c>
      <c r="B173" s="20"/>
      <c r="C173" s="20"/>
      <c r="D173" s="20"/>
      <c r="E173" s="20"/>
    </row>
    <row r="174" spans="1:5" ht="36">
      <c r="A174" s="200" t="str">
        <f>'T14. Consolidación propuesta'!Q174</f>
        <v xml:space="preserve">PLAN/PROGRAMA: 
PROYECTO: </v>
      </c>
      <c r="B174" s="20"/>
      <c r="C174" s="20"/>
      <c r="D174" s="20"/>
      <c r="E174" s="20"/>
    </row>
    <row r="175" spans="1:5" ht="36">
      <c r="A175" s="200" t="str">
        <f>'T14. Consolidación propuesta'!Q175</f>
        <v xml:space="preserve">PLAN/PROGRAMA: 
PROYECTO: </v>
      </c>
      <c r="B175" s="20"/>
      <c r="C175" s="20"/>
      <c r="D175" s="20"/>
      <c r="E175" s="20"/>
    </row>
    <row r="176" spans="1:5" ht="36">
      <c r="A176" s="200" t="str">
        <f>'T14. Consolidación propuesta'!Q176</f>
        <v xml:space="preserve">PLAN/PROGRAMA: 
PROYECTO: </v>
      </c>
      <c r="B176" s="20"/>
      <c r="C176" s="20"/>
      <c r="D176" s="20"/>
      <c r="E176" s="20"/>
    </row>
    <row r="177" spans="1:5" ht="36">
      <c r="A177" s="200" t="str">
        <f>'T14. Consolidación propuesta'!Q177</f>
        <v xml:space="preserve">PLAN/PROGRAMA: 
PROYECTO: </v>
      </c>
      <c r="B177" s="20"/>
      <c r="C177" s="20"/>
      <c r="D177" s="20"/>
      <c r="E177" s="20"/>
    </row>
    <row r="178" spans="1:5" ht="36">
      <c r="A178" s="200" t="str">
        <f>'T14. Consolidación propuesta'!Q178</f>
        <v xml:space="preserve">PLAN/PROGRAMA: 
PROYECTO: </v>
      </c>
      <c r="B178" s="20"/>
      <c r="C178" s="20"/>
      <c r="D178" s="20"/>
      <c r="E178" s="20"/>
    </row>
    <row r="179" spans="1:5" ht="36">
      <c r="A179" s="200" t="str">
        <f>'T14. Consolidación propuesta'!Q179</f>
        <v xml:space="preserve">PLAN/PROGRAMA: 
PROYECTO: </v>
      </c>
      <c r="B179" s="20"/>
      <c r="C179" s="20"/>
      <c r="D179" s="20"/>
      <c r="E179" s="20"/>
    </row>
    <row r="180" spans="1:5" ht="36">
      <c r="A180" s="200" t="str">
        <f>'T14. Consolidación propuesta'!Q180</f>
        <v xml:space="preserve">PLAN/PROGRAMA: 
PROYECTO: </v>
      </c>
      <c r="B180" s="20"/>
      <c r="C180" s="20"/>
      <c r="D180" s="20"/>
      <c r="E180" s="20"/>
    </row>
    <row r="181" spans="1:5" ht="36">
      <c r="A181" s="200" t="str">
        <f>'T14. Consolidación propuesta'!Q181</f>
        <v xml:space="preserve">PLAN/PROGRAMA: 
PROYECTO: </v>
      </c>
      <c r="B181" s="20"/>
      <c r="C181" s="20"/>
      <c r="D181" s="20"/>
      <c r="E181" s="20"/>
    </row>
    <row r="182" spans="1:5" ht="36">
      <c r="A182" s="200" t="str">
        <f>'T14. Consolidación propuesta'!Q182</f>
        <v xml:space="preserve">PLAN/PROGRAMA: 
PROYECTO: </v>
      </c>
      <c r="B182" s="20"/>
      <c r="C182" s="20"/>
      <c r="D182" s="20"/>
      <c r="E182" s="20"/>
    </row>
    <row r="183" spans="1:5" ht="36">
      <c r="A183" s="200" t="str">
        <f>'T14. Consolidación propuesta'!Q183</f>
        <v xml:space="preserve">PLAN/PROGRAMA: 
PROYECTO: </v>
      </c>
      <c r="B183" s="20"/>
      <c r="C183" s="20"/>
      <c r="D183" s="20"/>
      <c r="E183" s="20"/>
    </row>
    <row r="184" spans="1:5" ht="36">
      <c r="A184" s="200" t="str">
        <f>'T14. Consolidación propuesta'!Q184</f>
        <v xml:space="preserve">PLAN/PROGRAMA: 
PROYECTO: </v>
      </c>
      <c r="B184" s="20"/>
      <c r="C184" s="20"/>
      <c r="D184" s="20"/>
      <c r="E184" s="20"/>
    </row>
    <row r="185" spans="1:5" ht="36">
      <c r="A185" s="200" t="str">
        <f>'T14. Consolidación propuesta'!Q185</f>
        <v xml:space="preserve">PLAN/PROGRAMA: 
PROYECTO: </v>
      </c>
      <c r="B185" s="20"/>
      <c r="C185" s="20"/>
      <c r="D185" s="20"/>
      <c r="E185" s="20"/>
    </row>
    <row r="186" spans="1:5" ht="36">
      <c r="A186" s="200" t="str">
        <f>'T14. Consolidación propuesta'!Q186</f>
        <v xml:space="preserve">PLAN/PROGRAMA: 
PROYECTO: </v>
      </c>
      <c r="B186" s="20"/>
      <c r="C186" s="20"/>
      <c r="D186" s="20"/>
      <c r="E186" s="20"/>
    </row>
    <row r="187" spans="1:5" ht="36">
      <c r="A187" s="200" t="str">
        <f>'T14. Consolidación propuesta'!Q187</f>
        <v xml:space="preserve">PLAN/PROGRAMA: 
PROYECTO: </v>
      </c>
      <c r="B187" s="20"/>
      <c r="C187" s="20"/>
      <c r="D187" s="20"/>
      <c r="E187" s="20"/>
    </row>
    <row r="188" spans="1:5" ht="36">
      <c r="A188" s="200" t="str">
        <f>'T14. Consolidación propuesta'!Q188</f>
        <v xml:space="preserve">PLAN/PROGRAMA: 
PROYECTO: </v>
      </c>
      <c r="B188" s="20"/>
      <c r="C188" s="20"/>
      <c r="D188" s="20"/>
      <c r="E188" s="20"/>
    </row>
    <row r="189" spans="1:5" ht="36">
      <c r="A189" s="200" t="str">
        <f>'T14. Consolidación propuesta'!Q189</f>
        <v xml:space="preserve">PLAN/PROGRAMA: 
PROYECTO: </v>
      </c>
      <c r="B189" s="20"/>
      <c r="C189" s="20"/>
      <c r="D189" s="20"/>
      <c r="E189" s="20"/>
    </row>
    <row r="190" spans="1:5" ht="36">
      <c r="A190" s="200" t="str">
        <f>'T14. Consolidación propuesta'!Q190</f>
        <v xml:space="preserve">PLAN/PROGRAMA: 
PROYECTO: </v>
      </c>
      <c r="B190" s="20"/>
      <c r="C190" s="20"/>
      <c r="D190" s="20"/>
      <c r="E190" s="20"/>
    </row>
    <row r="191" spans="1:5" ht="36">
      <c r="A191" s="200" t="str">
        <f>'T14. Consolidación propuesta'!Q191</f>
        <v xml:space="preserve">PLAN/PROGRAMA: 
PROYECTO: </v>
      </c>
      <c r="B191" s="20"/>
      <c r="C191" s="20"/>
      <c r="D191" s="20"/>
      <c r="E191" s="20"/>
    </row>
    <row r="192" spans="1:5" ht="36">
      <c r="A192" s="200" t="str">
        <f>'T14. Consolidación propuesta'!Q192</f>
        <v xml:space="preserve">PLAN/PROGRAMA: 
PROYECTO: </v>
      </c>
      <c r="B192" s="20"/>
      <c r="C192" s="20"/>
      <c r="D192" s="20"/>
      <c r="E192" s="20"/>
    </row>
    <row r="193" spans="1:5" ht="36">
      <c r="A193" s="200" t="str">
        <f>'T14. Consolidación propuesta'!Q193</f>
        <v xml:space="preserve">PLAN/PROGRAMA: 
PROYECTO: </v>
      </c>
      <c r="B193" s="20"/>
      <c r="C193" s="20"/>
      <c r="D193" s="20"/>
      <c r="E193" s="20"/>
    </row>
    <row r="194" spans="1:5" ht="36">
      <c r="A194" s="200" t="str">
        <f>'T14. Consolidación propuesta'!Q194</f>
        <v xml:space="preserve">PLAN/PROGRAMA: 
PROYECTO: </v>
      </c>
      <c r="B194" s="20"/>
      <c r="C194" s="20"/>
      <c r="D194" s="20"/>
      <c r="E194" s="20"/>
    </row>
    <row r="195" spans="1:5" ht="36">
      <c r="A195" s="200" t="str">
        <f>'T14. Consolidación propuesta'!Q195</f>
        <v xml:space="preserve">PLAN/PROGRAMA: 
PROYECTO: </v>
      </c>
      <c r="B195" s="20"/>
      <c r="C195" s="20"/>
      <c r="D195" s="20"/>
      <c r="E195" s="20"/>
    </row>
    <row r="196" spans="1:5" ht="36">
      <c r="A196" s="200" t="str">
        <f>'T14. Consolidación propuesta'!Q196</f>
        <v xml:space="preserve">PLAN/PROGRAMA: 
PROYECTO: </v>
      </c>
      <c r="B196" s="20"/>
      <c r="C196" s="20"/>
      <c r="D196" s="20"/>
      <c r="E196" s="20"/>
    </row>
    <row r="197" spans="1:5" ht="36">
      <c r="A197" s="200" t="str">
        <f>'T14. Consolidación propuesta'!Q197</f>
        <v xml:space="preserve">PLAN/PROGRAMA: 
PROYECTO: </v>
      </c>
      <c r="B197" s="20"/>
      <c r="C197" s="20"/>
      <c r="D197" s="20"/>
      <c r="E197" s="20"/>
    </row>
    <row r="198" spans="1:5" ht="36">
      <c r="A198" s="200" t="str">
        <f>'T14. Consolidación propuesta'!Q198</f>
        <v xml:space="preserve">PLAN/PROGRAMA: 
PROYECTO: </v>
      </c>
      <c r="B198" s="20"/>
      <c r="C198" s="20"/>
      <c r="D198" s="20"/>
      <c r="E198" s="20"/>
    </row>
    <row r="199" spans="1:5" ht="36">
      <c r="A199" s="200" t="str">
        <f>'T14. Consolidación propuesta'!Q199</f>
        <v xml:space="preserve">PLAN/PROGRAMA: 
PROYECTO: </v>
      </c>
      <c r="B199" s="20"/>
      <c r="C199" s="20"/>
      <c r="D199" s="20"/>
      <c r="E199" s="20"/>
    </row>
    <row r="200" spans="1:5" ht="36">
      <c r="A200" s="200" t="str">
        <f>'T14. Consolidación propuesta'!Q200</f>
        <v xml:space="preserve">PLAN/PROGRAMA: 
PROYECTO: </v>
      </c>
      <c r="B200" s="20"/>
      <c r="C200" s="20"/>
      <c r="D200" s="20"/>
      <c r="E200" s="20"/>
    </row>
    <row r="201" spans="1:5" ht="36">
      <c r="A201" s="200" t="str">
        <f>'T14. Consolidación propuesta'!Q201</f>
        <v xml:space="preserve">PLAN/PROGRAMA: 
PROYECTO: </v>
      </c>
      <c r="B201" s="20"/>
      <c r="C201" s="20"/>
      <c r="D201" s="20"/>
      <c r="E201" s="20"/>
    </row>
    <row r="202" spans="1:5" ht="36">
      <c r="A202" s="200" t="str">
        <f>'T14. Consolidación propuesta'!Q202</f>
        <v xml:space="preserve">PLAN/PROGRAMA: 
PROYECTO: </v>
      </c>
      <c r="B202" s="20"/>
      <c r="C202" s="20"/>
      <c r="D202" s="20"/>
      <c r="E202" s="20"/>
    </row>
    <row r="203" spans="1:5" ht="36">
      <c r="A203" s="200" t="str">
        <f>'T14. Consolidación propuesta'!Q203</f>
        <v xml:space="preserve">PLAN/PROGRAMA: 
PROYECTO: </v>
      </c>
      <c r="B203" s="20"/>
      <c r="C203" s="20"/>
      <c r="D203" s="20"/>
      <c r="E203" s="20"/>
    </row>
    <row r="204" spans="1:5" ht="36">
      <c r="A204" s="200" t="str">
        <f>'T14. Consolidación propuesta'!Q204</f>
        <v xml:space="preserve">PLAN/PROGRAMA: 
PROYECTO: </v>
      </c>
      <c r="B204" s="20"/>
      <c r="C204" s="20"/>
      <c r="D204" s="20"/>
      <c r="E204" s="20"/>
    </row>
    <row r="205" spans="1:5" ht="36">
      <c r="A205" s="200" t="str">
        <f>'T14. Consolidación propuesta'!Q205</f>
        <v xml:space="preserve">PLAN/PROGRAMA: 
PROYECTO: </v>
      </c>
      <c r="B205" s="20"/>
      <c r="C205" s="20"/>
      <c r="D205" s="20"/>
      <c r="E205" s="20"/>
    </row>
    <row r="206" spans="1:5" ht="36">
      <c r="A206" s="200" t="str">
        <f>'T14. Consolidación propuesta'!Q206</f>
        <v xml:space="preserve">PLAN/PROGRAMA: 
PROYECTO: </v>
      </c>
      <c r="B206" s="20"/>
      <c r="C206" s="20"/>
      <c r="D206" s="20"/>
      <c r="E206" s="20"/>
    </row>
    <row r="207" spans="1:5" ht="36">
      <c r="A207" s="200" t="str">
        <f>'T14. Consolidación propuesta'!Q207</f>
        <v xml:space="preserve">PLAN/PROGRAMA: 
PROYECTO: </v>
      </c>
      <c r="B207" s="20"/>
      <c r="C207" s="20"/>
      <c r="D207" s="20"/>
      <c r="E207" s="20"/>
    </row>
    <row r="208" spans="1:5" ht="36">
      <c r="A208" s="200" t="str">
        <f>'T14. Consolidación propuesta'!Q208</f>
        <v xml:space="preserve">PLAN/PROGRAMA: 
PROYECTO: </v>
      </c>
      <c r="B208" s="20"/>
      <c r="C208" s="20"/>
      <c r="D208" s="20"/>
      <c r="E208" s="20"/>
    </row>
    <row r="209" spans="1:5" ht="36">
      <c r="A209" s="200" t="str">
        <f>'T14. Consolidación propuesta'!Q209</f>
        <v xml:space="preserve">PLAN/PROGRAMA: 
PROYECTO: </v>
      </c>
      <c r="B209" s="20"/>
      <c r="C209" s="20"/>
      <c r="D209" s="20"/>
      <c r="E209" s="20"/>
    </row>
    <row r="210" spans="1:5" ht="36">
      <c r="A210" s="200" t="str">
        <f>'T14. Consolidación propuesta'!Q210</f>
        <v xml:space="preserve">PLAN/PROGRAMA: 
PROYECTO: </v>
      </c>
      <c r="B210" s="20"/>
      <c r="C210" s="20"/>
      <c r="D210" s="20"/>
      <c r="E210" s="20"/>
    </row>
    <row r="211" spans="1:5" ht="36">
      <c r="A211" s="200" t="str">
        <f>'T14. Consolidación propuesta'!Q211</f>
        <v xml:space="preserve">PLAN/PROGRAMA: 
PROYECTO: </v>
      </c>
      <c r="B211" s="20"/>
      <c r="C211" s="20"/>
      <c r="D211" s="20"/>
      <c r="E211" s="20"/>
    </row>
    <row r="212" spans="1:5" ht="36">
      <c r="A212" s="200" t="str">
        <f>'T14. Consolidación propuesta'!Q212</f>
        <v xml:space="preserve">PLAN/PROGRAMA: 
PROYECTO: </v>
      </c>
      <c r="B212" s="20"/>
      <c r="C212" s="20"/>
      <c r="D212" s="20"/>
      <c r="E212" s="20"/>
    </row>
    <row r="213" spans="1:5" ht="36">
      <c r="A213" s="200" t="str">
        <f>'T14. Consolidación propuesta'!Q213</f>
        <v xml:space="preserve">PLAN/PROGRAMA: 
PROYECTO: </v>
      </c>
      <c r="B213" s="20"/>
      <c r="C213" s="20"/>
      <c r="D213" s="20"/>
      <c r="E213" s="20"/>
    </row>
    <row r="214" spans="1:5" ht="36">
      <c r="A214" s="200" t="str">
        <f>'T14. Consolidación propuesta'!Q214</f>
        <v xml:space="preserve">PLAN/PROGRAMA: 
PROYECTO: </v>
      </c>
      <c r="B214" s="20"/>
      <c r="C214" s="20"/>
      <c r="D214" s="20"/>
      <c r="E214" s="20"/>
    </row>
    <row r="215" spans="1:5" ht="36">
      <c r="A215" s="200" t="str">
        <f>'T14. Consolidación propuesta'!Q215</f>
        <v xml:space="preserve">PLAN/PROGRAMA: 
PROYECTO: </v>
      </c>
      <c r="B215" s="20"/>
      <c r="C215" s="20"/>
      <c r="D215" s="20"/>
      <c r="E215" s="20"/>
    </row>
    <row r="216" spans="1:5" ht="36">
      <c r="A216" s="200" t="str">
        <f>'T14. Consolidación propuesta'!Q216</f>
        <v xml:space="preserve">PLAN/PROGRAMA: 
PROYECTO: </v>
      </c>
      <c r="B216" s="20"/>
      <c r="C216" s="20"/>
      <c r="D216" s="20"/>
      <c r="E216" s="20"/>
    </row>
    <row r="217" spans="1:5" ht="36">
      <c r="A217" s="200" t="str">
        <f>'T14. Consolidación propuesta'!Q217</f>
        <v xml:space="preserve">PLAN/PROGRAMA: 
PROYECTO: </v>
      </c>
      <c r="B217" s="20"/>
      <c r="C217" s="20"/>
      <c r="D217" s="20"/>
      <c r="E217" s="20"/>
    </row>
    <row r="218" spans="1:5" ht="36">
      <c r="A218" s="200" t="str">
        <f>'T14. Consolidación propuesta'!Q218</f>
        <v xml:space="preserve">PLAN/PROGRAMA: 
PROYECTO: </v>
      </c>
      <c r="B218" s="20"/>
      <c r="C218" s="20"/>
      <c r="D218" s="20"/>
      <c r="E218" s="20"/>
    </row>
    <row r="219" spans="1:5" ht="36">
      <c r="A219" s="200" t="str">
        <f>'T14. Consolidación propuesta'!Q219</f>
        <v xml:space="preserve">PLAN/PROGRAMA: 
PROYECTO: </v>
      </c>
      <c r="B219" s="20"/>
      <c r="C219" s="20"/>
      <c r="D219" s="20"/>
      <c r="E219" s="20"/>
    </row>
    <row r="220" spans="1:5" ht="36">
      <c r="A220" s="200" t="str">
        <f>'T14. Consolidación propuesta'!Q220</f>
        <v xml:space="preserve">PLAN/PROGRAMA: 
PROYECTO: </v>
      </c>
      <c r="B220" s="20"/>
      <c r="C220" s="20"/>
      <c r="D220" s="20"/>
      <c r="E220" s="20"/>
    </row>
    <row r="221" spans="1:5" ht="36">
      <c r="A221" s="200" t="str">
        <f>'T14. Consolidación propuesta'!Q221</f>
        <v xml:space="preserve">PLAN/PROGRAMA: 
PROYECTO: </v>
      </c>
      <c r="B221" s="20"/>
      <c r="C221" s="20"/>
      <c r="D221" s="20"/>
      <c r="E221" s="20"/>
    </row>
    <row r="222" spans="1:5" ht="36">
      <c r="A222" s="200" t="str">
        <f>'T14. Consolidación propuesta'!Q222</f>
        <v xml:space="preserve">PLAN/PROGRAMA: 
PROYECTO: </v>
      </c>
      <c r="B222" s="20"/>
      <c r="C222" s="20"/>
      <c r="D222" s="20"/>
      <c r="E222" s="20"/>
    </row>
    <row r="223" spans="1:5" ht="36">
      <c r="A223" s="200" t="str">
        <f>'T14. Consolidación propuesta'!Q223</f>
        <v xml:space="preserve">PLAN/PROGRAMA: 
PROYECTO: </v>
      </c>
      <c r="B223" s="20"/>
      <c r="C223" s="20"/>
      <c r="D223" s="20"/>
      <c r="E223" s="20"/>
    </row>
    <row r="224" spans="1:5" ht="36">
      <c r="A224" s="200" t="str">
        <f>'T14. Consolidación propuesta'!Q224</f>
        <v xml:space="preserve">PLAN/PROGRAMA: 
PROYECTO: </v>
      </c>
      <c r="B224" s="20"/>
      <c r="C224" s="20"/>
      <c r="D224" s="20"/>
      <c r="E224" s="20"/>
    </row>
    <row r="225" spans="1:5" ht="36">
      <c r="A225" s="200" t="str">
        <f>'T14. Consolidación propuesta'!Q225</f>
        <v xml:space="preserve">PLAN/PROGRAMA: 
PROYECTO: </v>
      </c>
      <c r="B225" s="20"/>
      <c r="C225" s="20"/>
      <c r="D225" s="20"/>
      <c r="E225" s="20"/>
    </row>
    <row r="226" spans="1:5" ht="36">
      <c r="A226" s="200" t="str">
        <f>'T14. Consolidación propuesta'!Q226</f>
        <v xml:space="preserve">PLAN/PROGRAMA: 
PROYECTO: </v>
      </c>
      <c r="B226" s="20"/>
      <c r="C226" s="20"/>
      <c r="D226" s="20"/>
      <c r="E226" s="20"/>
    </row>
    <row r="227" spans="1:5" ht="36">
      <c r="A227" s="200" t="str">
        <f>'T14. Consolidación propuesta'!Q227</f>
        <v xml:space="preserve">PLAN/PROGRAMA: 
PROYECTO: </v>
      </c>
      <c r="B227" s="20"/>
      <c r="C227" s="20"/>
      <c r="D227" s="20"/>
      <c r="E227" s="20"/>
    </row>
    <row r="228" spans="1:5" ht="36">
      <c r="A228" s="200" t="str">
        <f>'T14. Consolidación propuesta'!Q228</f>
        <v xml:space="preserve">PLAN/PROGRAMA: 
PROYECTO: </v>
      </c>
      <c r="B228" s="20"/>
      <c r="C228" s="20"/>
      <c r="D228" s="20"/>
      <c r="E228" s="20"/>
    </row>
    <row r="229" spans="1:5" ht="36">
      <c r="A229" s="200" t="str">
        <f>'T14. Consolidación propuesta'!Q229</f>
        <v xml:space="preserve">PLAN/PROGRAMA: 
PROYECTO: </v>
      </c>
      <c r="B229" s="20"/>
      <c r="C229" s="20"/>
      <c r="D229" s="20"/>
      <c r="E229" s="20"/>
    </row>
    <row r="230" spans="1:5" ht="36">
      <c r="A230" s="200" t="str">
        <f>'T14. Consolidación propuesta'!Q230</f>
        <v xml:space="preserve">PLAN/PROGRAMA: 
PROYECTO: </v>
      </c>
      <c r="B230" s="20"/>
      <c r="C230" s="20"/>
      <c r="D230" s="20"/>
      <c r="E230" s="20"/>
    </row>
    <row r="231" spans="1:5" ht="36">
      <c r="A231" s="200" t="str">
        <f>'T14. Consolidación propuesta'!Q231</f>
        <v xml:space="preserve">PLAN/PROGRAMA: 
PROYECTO: </v>
      </c>
      <c r="B231" s="20"/>
      <c r="C231" s="20"/>
      <c r="D231" s="20"/>
      <c r="E231" s="20"/>
    </row>
    <row r="232" spans="1:5" ht="36">
      <c r="A232" s="200" t="str">
        <f>'T14. Consolidación propuesta'!Q232</f>
        <v xml:space="preserve">PLAN/PROGRAMA: 
PROYECTO: </v>
      </c>
      <c r="B232" s="20"/>
      <c r="C232" s="20"/>
      <c r="D232" s="20"/>
      <c r="E232" s="20"/>
    </row>
    <row r="233" spans="1:5" ht="36">
      <c r="A233" s="200" t="str">
        <f>'T14. Consolidación propuesta'!Q233</f>
        <v xml:space="preserve">PLAN/PROGRAMA: 
PROYECTO: </v>
      </c>
      <c r="B233" s="20"/>
      <c r="C233" s="20"/>
      <c r="D233" s="20"/>
      <c r="E233" s="20"/>
    </row>
    <row r="234" spans="1:5" ht="36">
      <c r="A234" s="200" t="str">
        <f>'T14. Consolidación propuesta'!Q234</f>
        <v xml:space="preserve">PLAN/PROGRAMA: 
PROYECTO: </v>
      </c>
      <c r="B234" s="20"/>
      <c r="C234" s="20"/>
      <c r="D234" s="20"/>
      <c r="E234" s="20"/>
    </row>
    <row r="235" spans="1:5" ht="36">
      <c r="A235" s="200" t="str">
        <f>'T14. Consolidación propuesta'!Q235</f>
        <v xml:space="preserve">PLAN/PROGRAMA: 
PROYECTO: </v>
      </c>
      <c r="B235" s="20"/>
      <c r="C235" s="20"/>
      <c r="D235" s="20"/>
      <c r="E235" s="20"/>
    </row>
    <row r="236" spans="1:5" ht="36">
      <c r="A236" s="200" t="str">
        <f>'T14. Consolidación propuesta'!Q236</f>
        <v xml:space="preserve">PLAN/PROGRAMA: 
PROYECTO: </v>
      </c>
      <c r="B236" s="20"/>
      <c r="C236" s="20"/>
      <c r="D236" s="20"/>
      <c r="E236" s="20"/>
    </row>
    <row r="237" spans="1:5" ht="36">
      <c r="A237" s="200" t="str">
        <f>'T14. Consolidación propuesta'!Q237</f>
        <v xml:space="preserve">PLAN/PROGRAMA: 
PROYECTO: </v>
      </c>
      <c r="B237" s="20"/>
      <c r="C237" s="20"/>
      <c r="D237" s="20"/>
      <c r="E237" s="20"/>
    </row>
    <row r="238" spans="1:5" ht="36">
      <c r="A238" s="200" t="str">
        <f>'T14. Consolidación propuesta'!Q238</f>
        <v xml:space="preserve">PLAN/PROGRAMA: 
PROYECTO: </v>
      </c>
      <c r="B238" s="20"/>
      <c r="C238" s="20"/>
      <c r="D238" s="20"/>
      <c r="E238" s="20"/>
    </row>
    <row r="239" spans="1:5" ht="36">
      <c r="A239" s="200" t="str">
        <f>'T14. Consolidación propuesta'!Q239</f>
        <v xml:space="preserve">PLAN/PROGRAMA: 
PROYECTO: </v>
      </c>
      <c r="B239" s="20"/>
      <c r="C239" s="20"/>
      <c r="D239" s="20"/>
      <c r="E239" s="20"/>
    </row>
    <row r="240" spans="1:5" ht="36">
      <c r="A240" s="200" t="str">
        <f>'T14. Consolidación propuesta'!Q240</f>
        <v xml:space="preserve">PLAN/PROGRAMA: 
PROYECTO: </v>
      </c>
      <c r="B240" s="20"/>
      <c r="C240" s="20"/>
      <c r="D240" s="20"/>
      <c r="E240" s="20"/>
    </row>
    <row r="241" spans="1:5" ht="36">
      <c r="A241" s="200" t="str">
        <f>'T14. Consolidación propuesta'!Q241</f>
        <v xml:space="preserve">PLAN/PROGRAMA: 
PROYECTO: </v>
      </c>
      <c r="B241" s="20"/>
      <c r="C241" s="20"/>
      <c r="D241" s="20"/>
      <c r="E241" s="20"/>
    </row>
    <row r="242" spans="1:5" ht="36">
      <c r="A242" s="200" t="str">
        <f>'T14. Consolidación propuesta'!Q242</f>
        <v xml:space="preserve">PLAN/PROGRAMA: 
PROYECTO: </v>
      </c>
      <c r="B242" s="20"/>
      <c r="C242" s="20"/>
      <c r="D242" s="20"/>
      <c r="E242" s="20"/>
    </row>
    <row r="243" spans="1:5" ht="36">
      <c r="A243" s="200" t="str">
        <f>'T14. Consolidación propuesta'!Q243</f>
        <v xml:space="preserve">PLAN/PROGRAMA: 
PROYECTO: </v>
      </c>
      <c r="B243" s="20"/>
      <c r="C243" s="20"/>
      <c r="D243" s="20"/>
      <c r="E243" s="20"/>
    </row>
    <row r="244" spans="1:5" ht="36">
      <c r="A244" s="200" t="str">
        <f>'T14. Consolidación propuesta'!Q244</f>
        <v xml:space="preserve">PLAN/PROGRAMA: 
PROYECTO: </v>
      </c>
      <c r="B244" s="20"/>
      <c r="C244" s="20"/>
      <c r="D244" s="20"/>
      <c r="E244" s="20"/>
    </row>
    <row r="245" spans="1:5" ht="36">
      <c r="A245" s="200" t="str">
        <f>'T14. Consolidación propuesta'!Q245</f>
        <v xml:space="preserve">PLAN/PROGRAMA: 
PROYECTO: </v>
      </c>
      <c r="B245" s="20"/>
      <c r="C245" s="20"/>
      <c r="D245" s="20"/>
      <c r="E245" s="20"/>
    </row>
    <row r="246" spans="1:5" ht="36">
      <c r="A246" s="200" t="str">
        <f>'T14. Consolidación propuesta'!Q246</f>
        <v xml:space="preserve">PLAN/PROGRAMA: 
PROYECTO: </v>
      </c>
      <c r="B246" s="20"/>
      <c r="C246" s="20"/>
      <c r="D246" s="20"/>
      <c r="E246" s="20"/>
    </row>
    <row r="247" spans="1:5" ht="36">
      <c r="A247" s="200" t="str">
        <f>'T14. Consolidación propuesta'!Q247</f>
        <v xml:space="preserve">PLAN/PROGRAMA: 
PROYECTO: </v>
      </c>
      <c r="B247" s="20"/>
      <c r="C247" s="20"/>
      <c r="D247" s="20"/>
      <c r="E247" s="20"/>
    </row>
    <row r="248" spans="1:5" ht="36">
      <c r="A248" s="200" t="str">
        <f>'T14. Consolidación propuesta'!Q248</f>
        <v xml:space="preserve">PLAN/PROGRAMA: 
PROYECTO: </v>
      </c>
      <c r="B248" s="20"/>
      <c r="C248" s="20"/>
      <c r="D248" s="20"/>
      <c r="E248" s="20"/>
    </row>
    <row r="249" spans="1:5" ht="36">
      <c r="A249" s="200" t="str">
        <f>'T14. Consolidación propuesta'!Q249</f>
        <v xml:space="preserve">PLAN/PROGRAMA: 
PROYECTO: </v>
      </c>
      <c r="B249" s="20"/>
      <c r="C249" s="20"/>
      <c r="D249" s="20"/>
      <c r="E249" s="20"/>
    </row>
    <row r="250" spans="1:5" ht="36">
      <c r="A250" s="200" t="str">
        <f>'T14. Consolidación propuesta'!Q250</f>
        <v xml:space="preserve">PLAN/PROGRAMA: 
PROYECTO: </v>
      </c>
      <c r="B250" s="20"/>
      <c r="C250" s="20"/>
      <c r="D250" s="20"/>
      <c r="E250" s="20"/>
    </row>
    <row r="251" spans="1:5" ht="36">
      <c r="A251" s="200" t="str">
        <f>'T14. Consolidación propuesta'!Q251</f>
        <v xml:space="preserve">PLAN/PROGRAMA: 
PROYECTO: </v>
      </c>
      <c r="B251" s="20"/>
      <c r="C251" s="20"/>
      <c r="D251" s="20"/>
      <c r="E251" s="20"/>
    </row>
    <row r="252" spans="1:5" ht="36">
      <c r="A252" s="200" t="str">
        <f>'T14. Consolidación propuesta'!Q252</f>
        <v xml:space="preserve">PLAN/PROGRAMA: 
PROYECTO: </v>
      </c>
      <c r="B252" s="20"/>
      <c r="C252" s="20"/>
      <c r="D252" s="20"/>
      <c r="E252" s="20"/>
    </row>
    <row r="253" spans="1:5" ht="36">
      <c r="A253" s="200" t="str">
        <f>'T14. Consolidación propuesta'!Q253</f>
        <v xml:space="preserve">PLAN/PROGRAMA: 
PROYECTO: </v>
      </c>
      <c r="B253" s="20"/>
      <c r="C253" s="20"/>
      <c r="D253" s="20"/>
      <c r="E253" s="20"/>
    </row>
    <row r="254" spans="1:5" ht="36">
      <c r="A254" s="200" t="str">
        <f>'T14. Consolidación propuesta'!Q254</f>
        <v xml:space="preserve">PLAN/PROGRAMA: 
PROYECTO: </v>
      </c>
      <c r="B254" s="20"/>
      <c r="C254" s="20"/>
      <c r="D254" s="20"/>
      <c r="E254" s="20"/>
    </row>
    <row r="255" spans="1:5" ht="36">
      <c r="A255" s="200" t="str">
        <f>'T14. Consolidación propuesta'!Q255</f>
        <v xml:space="preserve">PLAN/PROGRAMA: 
PROYECTO: </v>
      </c>
      <c r="B255" s="20"/>
      <c r="C255" s="20"/>
      <c r="D255" s="20"/>
      <c r="E255" s="20"/>
    </row>
    <row r="256" spans="1:5" ht="36">
      <c r="A256" s="200" t="str">
        <f>'T14. Consolidación propuesta'!Q256</f>
        <v xml:space="preserve">PLAN/PROGRAMA: 
PROYECTO: </v>
      </c>
      <c r="B256" s="20"/>
      <c r="C256" s="20"/>
      <c r="D256" s="20"/>
      <c r="E256" s="20"/>
    </row>
    <row r="257" spans="1:5" ht="36">
      <c r="A257" s="200" t="str">
        <f>'T14. Consolidación propuesta'!Q257</f>
        <v xml:space="preserve">PLAN/PROGRAMA: 
PROYECTO: </v>
      </c>
      <c r="B257" s="20"/>
      <c r="C257" s="20"/>
      <c r="D257" s="20"/>
      <c r="E257" s="20"/>
    </row>
    <row r="258" spans="1:5" ht="36">
      <c r="A258" s="200" t="str">
        <f>'T14. Consolidación propuesta'!Q258</f>
        <v xml:space="preserve">PLAN/PROGRAMA: 
PROYECTO: </v>
      </c>
      <c r="B258" s="20"/>
      <c r="C258" s="20"/>
      <c r="D258" s="20"/>
      <c r="E258" s="20"/>
    </row>
    <row r="259" spans="1:5" ht="36">
      <c r="A259" s="200" t="str">
        <f>'T14. Consolidación propuesta'!Q259</f>
        <v xml:space="preserve">PLAN/PROGRAMA: 
PROYECTO: </v>
      </c>
      <c r="B259" s="20"/>
      <c r="C259" s="20"/>
      <c r="D259" s="20"/>
      <c r="E259" s="20"/>
    </row>
    <row r="260" spans="1:5" ht="36">
      <c r="A260" s="200" t="str">
        <f>'T14. Consolidación propuesta'!Q260</f>
        <v xml:space="preserve">PLAN/PROGRAMA: 
PROYECTO: </v>
      </c>
      <c r="B260" s="20"/>
      <c r="C260" s="20"/>
      <c r="D260" s="20"/>
      <c r="E260" s="20"/>
    </row>
    <row r="261" spans="1:5" ht="36">
      <c r="A261" s="200" t="str">
        <f>'T14. Consolidación propuesta'!Q261</f>
        <v xml:space="preserve">PLAN/PROGRAMA: 
PROYECTO: </v>
      </c>
      <c r="B261" s="20"/>
      <c r="C261" s="20"/>
      <c r="D261" s="20"/>
      <c r="E261" s="20"/>
    </row>
    <row r="262" spans="1:5" ht="36">
      <c r="A262" s="200" t="str">
        <f>'T14. Consolidación propuesta'!Q262</f>
        <v xml:space="preserve">PLAN/PROGRAMA: 
PROYECTO: </v>
      </c>
      <c r="B262" s="20"/>
      <c r="C262" s="20"/>
      <c r="D262" s="20"/>
      <c r="E262" s="20"/>
    </row>
    <row r="263" spans="1:5" ht="36">
      <c r="A263" s="200" t="str">
        <f>'T14. Consolidación propuesta'!Q263</f>
        <v xml:space="preserve">PLAN/PROGRAMA: 
PROYECTO: </v>
      </c>
      <c r="B263" s="20"/>
      <c r="C263" s="20"/>
      <c r="D263" s="20"/>
      <c r="E263" s="20"/>
    </row>
    <row r="264" spans="1:5" ht="36">
      <c r="A264" s="200" t="str">
        <f>'T14. Consolidación propuesta'!Q264</f>
        <v xml:space="preserve">PLAN/PROGRAMA: 
PROYECTO: </v>
      </c>
      <c r="B264" s="20"/>
      <c r="C264" s="20"/>
      <c r="D264" s="20"/>
      <c r="E264" s="20"/>
    </row>
    <row r="265" spans="1:5" ht="36">
      <c r="A265" s="200" t="str">
        <f>'T14. Consolidación propuesta'!Q265</f>
        <v xml:space="preserve">PLAN/PROGRAMA: 
PROYECTO: </v>
      </c>
      <c r="B265" s="20"/>
      <c r="C265" s="20"/>
      <c r="D265" s="20"/>
      <c r="E265" s="20"/>
    </row>
    <row r="266" spans="1:5" ht="36">
      <c r="A266" s="200" t="str">
        <f>'T14. Consolidación propuesta'!Q266</f>
        <v xml:space="preserve">PLAN/PROGRAMA: 
PROYECTO: </v>
      </c>
      <c r="B266" s="20"/>
      <c r="C266" s="20"/>
      <c r="D266" s="20"/>
      <c r="E266" s="20"/>
    </row>
    <row r="267" spans="1:5" ht="36">
      <c r="A267" s="200" t="str">
        <f>'T14. Consolidación propuesta'!Q267</f>
        <v xml:space="preserve">PLAN/PROGRAMA: 
PROYECTO: </v>
      </c>
      <c r="B267" s="20"/>
      <c r="C267" s="20"/>
      <c r="D267" s="20"/>
      <c r="E267" s="20"/>
    </row>
    <row r="268" spans="1:5" ht="36">
      <c r="A268" s="200" t="str">
        <f>'T14. Consolidación propuesta'!Q268</f>
        <v xml:space="preserve">PLAN/PROGRAMA: 
PROYECTO: </v>
      </c>
      <c r="B268" s="20"/>
      <c r="C268" s="20"/>
      <c r="D268" s="20"/>
      <c r="E268" s="20"/>
    </row>
    <row r="269" spans="1:5" ht="36">
      <c r="A269" s="200" t="str">
        <f>'T14. Consolidación propuesta'!Q269</f>
        <v xml:space="preserve">PLAN/PROGRAMA: 
PROYECTO: </v>
      </c>
      <c r="B269" s="20"/>
      <c r="C269" s="20"/>
      <c r="D269" s="20"/>
      <c r="E269" s="20"/>
    </row>
    <row r="270" spans="1:5" ht="36">
      <c r="A270" s="200" t="str">
        <f>'T14. Consolidación propuesta'!Q270</f>
        <v xml:space="preserve">PLAN/PROGRAMA: 
PROYECTO: </v>
      </c>
      <c r="B270" s="20"/>
      <c r="C270" s="20"/>
      <c r="D270" s="20"/>
      <c r="E270" s="20"/>
    </row>
    <row r="271" spans="1:5" ht="36">
      <c r="A271" s="200" t="str">
        <f>'T14. Consolidación propuesta'!Q271</f>
        <v xml:space="preserve">PLAN/PROGRAMA: 
PROYECTO: </v>
      </c>
      <c r="B271" s="20"/>
      <c r="C271" s="20"/>
      <c r="D271" s="20"/>
      <c r="E271" s="20"/>
    </row>
    <row r="272" spans="1:5" ht="36">
      <c r="A272" s="200" t="str">
        <f>'T14. Consolidación propuesta'!Q272</f>
        <v xml:space="preserve">PLAN/PROGRAMA: 
PROYECTO: </v>
      </c>
      <c r="B272" s="20"/>
      <c r="C272" s="20"/>
      <c r="D272" s="20"/>
      <c r="E272" s="20"/>
    </row>
    <row r="273" spans="1:5" ht="36">
      <c r="A273" s="200" t="str">
        <f>'T14. Consolidación propuesta'!Q273</f>
        <v xml:space="preserve">PLAN/PROGRAMA: 
PROYECTO: </v>
      </c>
      <c r="B273" s="20"/>
      <c r="C273" s="20"/>
      <c r="D273" s="20"/>
      <c r="E273" s="20"/>
    </row>
    <row r="274" spans="1:5" ht="36">
      <c r="A274" s="200" t="str">
        <f>'T14. Consolidación propuesta'!Q274</f>
        <v xml:space="preserve">PLAN/PROGRAMA: 
PROYECTO: </v>
      </c>
      <c r="B274" s="20"/>
      <c r="C274" s="20"/>
      <c r="D274" s="20"/>
      <c r="E274" s="20"/>
    </row>
    <row r="275" spans="1:5" ht="36">
      <c r="A275" s="200" t="str">
        <f>'T14. Consolidación propuesta'!Q275</f>
        <v xml:space="preserve">PLAN/PROGRAMA: 
PROYECTO: </v>
      </c>
      <c r="B275" s="20"/>
      <c r="C275" s="20"/>
      <c r="D275" s="20"/>
      <c r="E275" s="20"/>
    </row>
    <row r="276" spans="1:5" ht="36">
      <c r="A276" s="200" t="str">
        <f>'T14. Consolidación propuesta'!Q276</f>
        <v xml:space="preserve">PLAN/PROGRAMA: 
PROYECTO: </v>
      </c>
      <c r="B276" s="20"/>
      <c r="C276" s="20"/>
      <c r="D276" s="20"/>
      <c r="E276" s="20"/>
    </row>
    <row r="277" spans="1:5" ht="36">
      <c r="A277" s="200" t="str">
        <f>'T14. Consolidación propuesta'!Q277</f>
        <v xml:space="preserve">PLAN/PROGRAMA: 
PROYECTO: </v>
      </c>
      <c r="B277" s="20"/>
      <c r="C277" s="20"/>
      <c r="D277" s="20"/>
      <c r="E277" s="20"/>
    </row>
    <row r="278" spans="1:5" ht="36">
      <c r="A278" s="200" t="str">
        <f>'T14. Consolidación propuesta'!Q278</f>
        <v xml:space="preserve">PLAN/PROGRAMA: 
PROYECTO: </v>
      </c>
      <c r="B278" s="20"/>
      <c r="C278" s="20"/>
      <c r="D278" s="20"/>
      <c r="E278" s="20"/>
    </row>
    <row r="279" spans="1:5" ht="36">
      <c r="A279" s="200" t="str">
        <f>'T14. Consolidación propuesta'!Q279</f>
        <v xml:space="preserve">PLAN/PROGRAMA: 
PROYECTO: </v>
      </c>
      <c r="B279" s="20"/>
      <c r="C279" s="20"/>
      <c r="D279" s="20"/>
      <c r="E279" s="20"/>
    </row>
    <row r="280" spans="1:5" ht="36">
      <c r="A280" s="200" t="str">
        <f>'T14. Consolidación propuesta'!Q280</f>
        <v xml:space="preserve">PLAN/PROGRAMA: 
PROYECTO: </v>
      </c>
      <c r="B280" s="20"/>
      <c r="C280" s="20"/>
      <c r="D280" s="20"/>
      <c r="E280" s="20"/>
    </row>
    <row r="281" spans="1:5" ht="36">
      <c r="A281" s="200" t="str">
        <f>'T14. Consolidación propuesta'!Q281</f>
        <v xml:space="preserve">PLAN/PROGRAMA: 
PROYECTO: </v>
      </c>
      <c r="B281" s="20"/>
      <c r="C281" s="20"/>
      <c r="D281" s="20"/>
      <c r="E281" s="20"/>
    </row>
    <row r="282" spans="1:5" ht="36">
      <c r="A282" s="200" t="str">
        <f>'T14. Consolidación propuesta'!Q282</f>
        <v xml:space="preserve">PLAN/PROGRAMA: 
PROYECTO: </v>
      </c>
      <c r="B282" s="20"/>
      <c r="C282" s="20"/>
      <c r="D282" s="20"/>
      <c r="E282" s="20"/>
    </row>
    <row r="283" spans="1:5" ht="36">
      <c r="A283" s="200" t="str">
        <f>'T14. Consolidación propuesta'!Q283</f>
        <v xml:space="preserve">PLAN/PROGRAMA: 
PROYECTO: </v>
      </c>
      <c r="B283" s="20"/>
      <c r="C283" s="20"/>
      <c r="D283" s="20"/>
      <c r="E283" s="20"/>
    </row>
    <row r="284" spans="1:5" ht="36">
      <c r="A284" s="200" t="str">
        <f>'T14. Consolidación propuesta'!Q284</f>
        <v xml:space="preserve">PLAN/PROGRAMA: 
PROYECTO: </v>
      </c>
      <c r="B284" s="20"/>
      <c r="C284" s="20"/>
      <c r="D284" s="20"/>
      <c r="E284" s="20"/>
    </row>
    <row r="285" spans="1:5" ht="36">
      <c r="A285" s="200" t="str">
        <f>'T14. Consolidación propuesta'!Q285</f>
        <v xml:space="preserve">PLAN/PROGRAMA: 
PROYECTO: </v>
      </c>
      <c r="B285" s="20"/>
      <c r="C285" s="20"/>
      <c r="D285" s="20"/>
      <c r="E285" s="20"/>
    </row>
    <row r="286" spans="1:5" ht="36">
      <c r="A286" s="200" t="str">
        <f>'T14. Consolidación propuesta'!Q286</f>
        <v xml:space="preserve">PLAN/PROGRAMA: 
PROYECTO: </v>
      </c>
      <c r="B286" s="20"/>
      <c r="C286" s="20"/>
      <c r="D286" s="20"/>
      <c r="E286" s="20"/>
    </row>
    <row r="287" spans="1:5" ht="36">
      <c r="A287" s="200" t="str">
        <f>'T14. Consolidación propuesta'!Q287</f>
        <v xml:space="preserve">PLAN/PROGRAMA: 
PROYECTO: </v>
      </c>
      <c r="B287" s="20"/>
      <c r="C287" s="20"/>
      <c r="D287" s="20"/>
      <c r="E287" s="20"/>
    </row>
    <row r="288" spans="1:5" ht="36">
      <c r="A288" s="200" t="str">
        <f>'T14. Consolidación propuesta'!Q288</f>
        <v xml:space="preserve">PLAN/PROGRAMA: 
PROYECTO: </v>
      </c>
      <c r="B288" s="20"/>
      <c r="C288" s="20"/>
      <c r="D288" s="20"/>
      <c r="E288" s="20"/>
    </row>
    <row r="289" spans="1:5" ht="36">
      <c r="A289" s="200" t="str">
        <f>'T14. Consolidación propuesta'!Q289</f>
        <v xml:space="preserve">PLAN/PROGRAMA: 
PROYECTO: </v>
      </c>
      <c r="B289" s="20"/>
      <c r="C289" s="20"/>
      <c r="D289" s="20"/>
      <c r="E289" s="20"/>
    </row>
    <row r="290" spans="1:5" ht="36">
      <c r="A290" s="200" t="str">
        <f>'T14. Consolidación propuesta'!Q290</f>
        <v xml:space="preserve">PLAN/PROGRAMA: 
PROYECTO: </v>
      </c>
      <c r="B290" s="20"/>
      <c r="C290" s="20"/>
      <c r="D290" s="20"/>
      <c r="E290" s="20"/>
    </row>
    <row r="291" spans="1:5" ht="36">
      <c r="A291" s="200" t="str">
        <f>'T14. Consolidación propuesta'!Q291</f>
        <v xml:space="preserve">PLAN/PROGRAMA: 
PROYECTO: </v>
      </c>
      <c r="B291" s="20"/>
      <c r="C291" s="20"/>
      <c r="D291" s="20"/>
      <c r="E291" s="20"/>
    </row>
    <row r="292" spans="1:5" ht="36">
      <c r="A292" s="200" t="str">
        <f>'T14. Consolidación propuesta'!Q292</f>
        <v xml:space="preserve">PLAN/PROGRAMA: 
PROYECTO: </v>
      </c>
      <c r="B292" s="20"/>
      <c r="C292" s="20"/>
      <c r="D292" s="20"/>
      <c r="E292" s="20"/>
    </row>
    <row r="293" spans="1:5" ht="36">
      <c r="A293" s="200" t="str">
        <f>'T14. Consolidación propuesta'!Q293</f>
        <v xml:space="preserve">PLAN/PROGRAMA: 
PROYECTO: </v>
      </c>
      <c r="B293" s="20"/>
      <c r="C293" s="20"/>
      <c r="D293" s="20"/>
      <c r="E293" s="20"/>
    </row>
    <row r="294" spans="1:5" ht="36">
      <c r="A294" s="200" t="str">
        <f>'T14. Consolidación propuesta'!Q294</f>
        <v xml:space="preserve">PLAN/PROGRAMA: 
PROYECTO: </v>
      </c>
      <c r="B294" s="20"/>
      <c r="C294" s="20"/>
      <c r="D294" s="20"/>
      <c r="E294" s="20"/>
    </row>
    <row r="295" spans="1:5" ht="36">
      <c r="A295" s="200" t="str">
        <f>'T14. Consolidación propuesta'!Q295</f>
        <v xml:space="preserve">PLAN/PROGRAMA: 
PROYECTO: </v>
      </c>
      <c r="B295" s="20"/>
      <c r="C295" s="20"/>
      <c r="D295" s="20"/>
      <c r="E295" s="20"/>
    </row>
    <row r="296" spans="1:5" ht="36">
      <c r="A296" s="200" t="str">
        <f>'T14. Consolidación propuesta'!Q296</f>
        <v xml:space="preserve">PLAN/PROGRAMA: 
PROYECTO: </v>
      </c>
      <c r="B296" s="20"/>
      <c r="C296" s="20"/>
      <c r="D296" s="20"/>
      <c r="E296" s="20"/>
    </row>
    <row r="297" spans="1:5" ht="36">
      <c r="A297" s="200" t="str">
        <f>'T14. Consolidación propuesta'!Q297</f>
        <v xml:space="preserve">PLAN/PROGRAMA: 
PROYECTO: </v>
      </c>
      <c r="B297" s="20"/>
      <c r="C297" s="20"/>
      <c r="D297" s="20"/>
      <c r="E297" s="20"/>
    </row>
    <row r="298" spans="1:5" ht="36">
      <c r="A298" s="200" t="str">
        <f>'T14. Consolidación propuesta'!Q298</f>
        <v xml:space="preserve">PLAN/PROGRAMA: 
PROYECTO: </v>
      </c>
      <c r="B298" s="20"/>
      <c r="C298" s="20"/>
      <c r="D298" s="20"/>
      <c r="E298" s="20"/>
    </row>
    <row r="299" spans="1:5" ht="36">
      <c r="A299" s="200" t="str">
        <f>'T14. Consolidación propuesta'!Q299</f>
        <v xml:space="preserve">PLAN/PROGRAMA: 
PROYECTO: </v>
      </c>
      <c r="B299" s="20"/>
      <c r="C299" s="20"/>
      <c r="D299" s="20"/>
      <c r="E299" s="20"/>
    </row>
    <row r="300" spans="1:5" ht="36">
      <c r="A300" s="200" t="str">
        <f>'T14. Consolidación propuesta'!Q300</f>
        <v xml:space="preserve">PLAN/PROGRAMA: 
PROYECTO: </v>
      </c>
      <c r="B300" s="20"/>
      <c r="C300" s="20"/>
      <c r="D300" s="20"/>
      <c r="E300" s="20"/>
    </row>
    <row r="301" spans="1:5" ht="36">
      <c r="A301" s="200" t="str">
        <f>'T14. Consolidación propuesta'!Q301</f>
        <v xml:space="preserve">PLAN/PROGRAMA: 
PROYECTO: </v>
      </c>
      <c r="B301" s="20"/>
      <c r="C301" s="20"/>
      <c r="D301" s="20"/>
      <c r="E301" s="20"/>
    </row>
    <row r="302" spans="1:5" ht="36">
      <c r="A302" s="200" t="str">
        <f>'T14. Consolidación propuesta'!Q302</f>
        <v xml:space="preserve">PLAN/PROGRAMA: 
PROYECTO: </v>
      </c>
      <c r="B302" s="20"/>
      <c r="C302" s="20"/>
      <c r="D302" s="20"/>
      <c r="E302" s="20"/>
    </row>
    <row r="303" spans="1:5" ht="36">
      <c r="A303" s="200" t="str">
        <f>'T14. Consolidación propuesta'!Q303</f>
        <v xml:space="preserve">PLAN/PROGRAMA: 
PROYECTO: </v>
      </c>
      <c r="B303" s="20"/>
      <c r="C303" s="20"/>
      <c r="D303" s="20"/>
      <c r="E303" s="20"/>
    </row>
    <row r="304" spans="1:5" ht="36">
      <c r="A304" s="200" t="str">
        <f>'T14. Consolidación propuesta'!Q304</f>
        <v xml:space="preserve">PLAN/PROGRAMA: 
PROYECTO: </v>
      </c>
      <c r="B304" s="20"/>
      <c r="C304" s="20"/>
      <c r="D304" s="20"/>
      <c r="E304" s="20"/>
    </row>
    <row r="305" spans="1:5" ht="36">
      <c r="A305" s="200" t="str">
        <f>'T14. Consolidación propuesta'!Q305</f>
        <v xml:space="preserve">PLAN/PROGRAMA: 
PROYECTO: </v>
      </c>
      <c r="B305" s="20"/>
      <c r="C305" s="20"/>
      <c r="D305" s="20"/>
      <c r="E305" s="20"/>
    </row>
    <row r="306" spans="1:5" ht="36">
      <c r="A306" s="200" t="str">
        <f>'T14. Consolidación propuesta'!Q306</f>
        <v xml:space="preserve">PLAN/PROGRAMA: 
PROYECTO: </v>
      </c>
      <c r="B306" s="20"/>
      <c r="C306" s="20"/>
      <c r="D306" s="20"/>
      <c r="E306" s="20"/>
    </row>
    <row r="307" spans="1:5" ht="36">
      <c r="A307" s="200" t="str">
        <f>'T14. Consolidación propuesta'!Q307</f>
        <v xml:space="preserve">PLAN/PROGRAMA: 
PROYECTO: </v>
      </c>
      <c r="B307" s="20"/>
      <c r="C307" s="20"/>
      <c r="D307" s="20"/>
      <c r="E307" s="20"/>
    </row>
    <row r="308" spans="1:5" ht="36">
      <c r="A308" s="200" t="str">
        <f>'T14. Consolidación propuesta'!Q308</f>
        <v xml:space="preserve">PLAN/PROGRAMA: 
PROYECTO: </v>
      </c>
      <c r="B308" s="20"/>
      <c r="C308" s="20"/>
      <c r="D308" s="20"/>
      <c r="E308" s="20"/>
    </row>
    <row r="309" spans="1:5" ht="36">
      <c r="A309" s="200" t="str">
        <f>'T14. Consolidación propuesta'!Q309</f>
        <v xml:space="preserve">PLAN/PROGRAMA: 
PROYECTO: </v>
      </c>
      <c r="B309" s="20"/>
      <c r="C309" s="20"/>
      <c r="D309" s="20"/>
      <c r="E309" s="20"/>
    </row>
    <row r="310" spans="1:5" ht="36">
      <c r="A310" s="200" t="str">
        <f>'T14. Consolidación propuesta'!Q310</f>
        <v xml:space="preserve">PLAN/PROGRAMA: 
PROYECTO: </v>
      </c>
      <c r="B310" s="20"/>
      <c r="C310" s="20"/>
      <c r="D310" s="20"/>
      <c r="E310" s="20"/>
    </row>
    <row r="311" spans="1:5" ht="36">
      <c r="A311" s="200" t="str">
        <f>'T14. Consolidación propuesta'!Q311</f>
        <v xml:space="preserve">PLAN/PROGRAMA: 
PROYECTO: </v>
      </c>
      <c r="B311" s="20"/>
      <c r="C311" s="20"/>
      <c r="D311" s="20"/>
      <c r="E311" s="20"/>
    </row>
    <row r="312" spans="1:5" ht="36">
      <c r="A312" s="200" t="str">
        <f>'T14. Consolidación propuesta'!Q312</f>
        <v xml:space="preserve">PLAN/PROGRAMA: 
PROYECTO: </v>
      </c>
      <c r="B312" s="20"/>
      <c r="C312" s="20"/>
      <c r="D312" s="20"/>
      <c r="E312" s="20"/>
    </row>
    <row r="313" spans="1:5" ht="36">
      <c r="A313" s="200" t="str">
        <f>'T14. Consolidación propuesta'!Q313</f>
        <v xml:space="preserve">PLAN/PROGRAMA: 
PROYECTO: </v>
      </c>
      <c r="B313" s="20"/>
      <c r="C313" s="20"/>
      <c r="D313" s="20"/>
      <c r="E313" s="20"/>
    </row>
    <row r="314" spans="1:5" ht="36">
      <c r="A314" s="200" t="str">
        <f>'T14. Consolidación propuesta'!Q314</f>
        <v xml:space="preserve">PLAN/PROGRAMA: 
PROYECTO: </v>
      </c>
      <c r="B314" s="20"/>
      <c r="C314" s="20"/>
      <c r="D314" s="20"/>
      <c r="E314" s="20"/>
    </row>
    <row r="315" spans="1:5" ht="36">
      <c r="A315" s="200" t="str">
        <f>'T14. Consolidación propuesta'!Q315</f>
        <v xml:space="preserve">PLAN/PROGRAMA: 
PROYECTO: </v>
      </c>
      <c r="B315" s="20"/>
      <c r="C315" s="20"/>
      <c r="D315" s="20"/>
      <c r="E315" s="20"/>
    </row>
    <row r="316" spans="1:5" ht="36">
      <c r="A316" s="200" t="str">
        <f>'T14. Consolidación propuesta'!Q316</f>
        <v xml:space="preserve">PLAN/PROGRAMA: 
PROYECTO: </v>
      </c>
      <c r="B316" s="20"/>
      <c r="C316" s="20"/>
      <c r="D316" s="20"/>
      <c r="E316" s="20"/>
    </row>
    <row r="317" spans="1:5" ht="36">
      <c r="A317" s="200" t="str">
        <f>'T14. Consolidación propuesta'!Q317</f>
        <v xml:space="preserve">PLAN/PROGRAMA: 
PROYECTO: </v>
      </c>
      <c r="B317" s="20"/>
      <c r="C317" s="20"/>
      <c r="D317" s="20"/>
      <c r="E317" s="20"/>
    </row>
    <row r="318" spans="1:5" ht="36">
      <c r="A318" s="200" t="str">
        <f>'T14. Consolidación propuesta'!Q318</f>
        <v xml:space="preserve">PLAN/PROGRAMA: 
PROYECTO: </v>
      </c>
      <c r="B318" s="20"/>
      <c r="C318" s="20"/>
      <c r="D318" s="20"/>
      <c r="E318" s="20"/>
    </row>
    <row r="319" spans="1:5" ht="36">
      <c r="A319" s="200" t="str">
        <f>'T14. Consolidación propuesta'!Q319</f>
        <v xml:space="preserve">PLAN/PROGRAMA: 
PROYECTO: </v>
      </c>
      <c r="B319" s="20"/>
      <c r="C319" s="20"/>
      <c r="D319" s="20"/>
      <c r="E319" s="20"/>
    </row>
    <row r="320" spans="1:5" ht="36">
      <c r="A320" s="200" t="str">
        <f>'T14. Consolidación propuesta'!Q320</f>
        <v xml:space="preserve">PLAN/PROGRAMA: 
PROYECTO: </v>
      </c>
      <c r="B320" s="20"/>
      <c r="C320" s="20"/>
      <c r="D320" s="20"/>
      <c r="E320" s="20"/>
    </row>
    <row r="321" spans="1:5" ht="36">
      <c r="A321" s="200" t="str">
        <f>'T14. Consolidación propuesta'!Q321</f>
        <v xml:space="preserve">PLAN/PROGRAMA: 
PROYECTO: </v>
      </c>
      <c r="B321" s="20"/>
      <c r="C321" s="20"/>
      <c r="D321" s="20"/>
      <c r="E321" s="20"/>
    </row>
    <row r="322" spans="1:5" ht="36">
      <c r="A322" s="200" t="str">
        <f>'T14. Consolidación propuesta'!Q322</f>
        <v xml:space="preserve">PLAN/PROGRAMA: 
PROYECTO: </v>
      </c>
      <c r="B322" s="20"/>
      <c r="C322" s="20"/>
      <c r="D322" s="20"/>
      <c r="E322" s="20"/>
    </row>
    <row r="323" spans="1:5" ht="36">
      <c r="A323" s="200" t="str">
        <f>'T14. Consolidación propuesta'!Q323</f>
        <v xml:space="preserve">PLAN/PROGRAMA: 
PROYECTO: </v>
      </c>
      <c r="B323" s="20"/>
      <c r="C323" s="20"/>
      <c r="D323" s="20"/>
      <c r="E323" s="20"/>
    </row>
    <row r="324" spans="1:5" ht="36">
      <c r="A324" s="200" t="str">
        <f>'T14. Consolidación propuesta'!Q324</f>
        <v xml:space="preserve">PLAN/PROGRAMA: 
PROYECTO: </v>
      </c>
      <c r="B324" s="20"/>
      <c r="C324" s="20"/>
      <c r="D324" s="20"/>
      <c r="E324" s="20"/>
    </row>
    <row r="325" spans="1:5" ht="36">
      <c r="A325" s="200" t="str">
        <f>'T14. Consolidación propuesta'!Q325</f>
        <v xml:space="preserve">PLAN/PROGRAMA: 
PROYECTO: </v>
      </c>
      <c r="B325" s="20"/>
      <c r="C325" s="20"/>
      <c r="D325" s="20"/>
      <c r="E325" s="20"/>
    </row>
    <row r="326" spans="1:5" ht="36">
      <c r="A326" s="200" t="str">
        <f>'T14. Consolidación propuesta'!Q326</f>
        <v xml:space="preserve">PLAN/PROGRAMA: 
PROYECTO: </v>
      </c>
      <c r="B326" s="20"/>
      <c r="C326" s="20"/>
      <c r="D326" s="20"/>
      <c r="E326" s="20"/>
    </row>
    <row r="327" spans="1:5" ht="36">
      <c r="A327" s="200" t="str">
        <f>'T14. Consolidación propuesta'!Q327</f>
        <v xml:space="preserve">PLAN/PROGRAMA: 
PROYECTO: </v>
      </c>
      <c r="B327" s="20"/>
      <c r="C327" s="20"/>
      <c r="D327" s="20"/>
      <c r="E327" s="20"/>
    </row>
    <row r="328" spans="1:5" ht="36">
      <c r="A328" s="200" t="str">
        <f>'T14. Consolidación propuesta'!Q328</f>
        <v xml:space="preserve">PLAN/PROGRAMA: 
PROYECTO: </v>
      </c>
      <c r="B328" s="20"/>
      <c r="C328" s="20"/>
      <c r="D328" s="20"/>
      <c r="E328" s="20"/>
    </row>
    <row r="329" spans="1:5" ht="36">
      <c r="A329" s="200" t="str">
        <f>'T14. Consolidación propuesta'!Q329</f>
        <v xml:space="preserve">PLAN/PROGRAMA: 
PROYECTO: </v>
      </c>
      <c r="B329" s="20"/>
      <c r="C329" s="20"/>
      <c r="D329" s="20"/>
      <c r="E329" s="20"/>
    </row>
    <row r="330" spans="1:5" ht="36">
      <c r="A330" s="200" t="str">
        <f>'T14. Consolidación propuesta'!Q330</f>
        <v xml:space="preserve">PLAN/PROGRAMA: 
PROYECTO: </v>
      </c>
      <c r="B330" s="20"/>
      <c r="C330" s="20"/>
      <c r="D330" s="20"/>
      <c r="E330" s="20"/>
    </row>
    <row r="331" spans="1:5" ht="36">
      <c r="A331" s="200" t="str">
        <f>'T14. Consolidación propuesta'!Q331</f>
        <v xml:space="preserve">PLAN/PROGRAMA: 
PROYECTO: </v>
      </c>
      <c r="B331" s="20"/>
      <c r="C331" s="20"/>
      <c r="D331" s="20"/>
      <c r="E331" s="20"/>
    </row>
    <row r="332" spans="1:5" ht="36">
      <c r="A332" s="200" t="str">
        <f>'T14. Consolidación propuesta'!Q332</f>
        <v xml:space="preserve">PLAN/PROGRAMA: 
PROYECTO: </v>
      </c>
      <c r="B332" s="20"/>
      <c r="C332" s="20"/>
      <c r="D332" s="20"/>
      <c r="E332" s="20"/>
    </row>
    <row r="333" spans="1:5" ht="36">
      <c r="A333" s="200" t="str">
        <f>'T14. Consolidación propuesta'!Q333</f>
        <v xml:space="preserve">PLAN/PROGRAMA: 
PROYECTO: </v>
      </c>
      <c r="B333" s="20"/>
      <c r="C333" s="20"/>
      <c r="D333" s="20"/>
      <c r="E333" s="20"/>
    </row>
    <row r="334" spans="1:5" ht="36">
      <c r="A334" s="200" t="str">
        <f>'T14. Consolidación propuesta'!Q334</f>
        <v xml:space="preserve">PLAN/PROGRAMA: 
PROYECTO: </v>
      </c>
      <c r="B334" s="20"/>
      <c r="C334" s="20"/>
      <c r="D334" s="20"/>
      <c r="E334" s="20"/>
    </row>
    <row r="335" spans="1:5" ht="36">
      <c r="A335" s="200" t="str">
        <f>'T14. Consolidación propuesta'!Q335</f>
        <v xml:space="preserve">PLAN/PROGRAMA: 
PROYECTO: </v>
      </c>
      <c r="B335" s="20"/>
      <c r="C335" s="20"/>
      <c r="D335" s="20"/>
      <c r="E335" s="20"/>
    </row>
    <row r="336" spans="1:5" ht="36">
      <c r="A336" s="200" t="str">
        <f>'T14. Consolidación propuesta'!Q336</f>
        <v xml:space="preserve">PLAN/PROGRAMA: 
PROYECTO: </v>
      </c>
      <c r="B336" s="20"/>
      <c r="C336" s="20"/>
      <c r="D336" s="20"/>
      <c r="E336" s="20"/>
    </row>
    <row r="337" spans="1:5" ht="36">
      <c r="A337" s="200" t="str">
        <f>'T14. Consolidación propuesta'!Q337</f>
        <v xml:space="preserve">PLAN/PROGRAMA: 
PROYECTO: </v>
      </c>
      <c r="B337" s="20"/>
      <c r="C337" s="20"/>
      <c r="D337" s="20"/>
      <c r="E337" s="20"/>
    </row>
    <row r="338" spans="1:5" ht="36">
      <c r="A338" s="200" t="str">
        <f>'T14. Consolidación propuesta'!Q338</f>
        <v xml:space="preserve">PLAN/PROGRAMA: 
PROYECTO: </v>
      </c>
      <c r="B338" s="20"/>
      <c r="C338" s="20"/>
      <c r="D338" s="20"/>
      <c r="E338" s="20"/>
    </row>
    <row r="339" spans="1:5" ht="36">
      <c r="A339" s="200" t="str">
        <f>'T14. Consolidación propuesta'!Q339</f>
        <v xml:space="preserve">PLAN/PROGRAMA: 
PROYECTO: </v>
      </c>
      <c r="B339" s="20"/>
      <c r="C339" s="20"/>
      <c r="D339" s="20"/>
      <c r="E339" s="20"/>
    </row>
    <row r="340" spans="1:5" ht="36">
      <c r="A340" s="200" t="str">
        <f>'T14. Consolidación propuesta'!Q340</f>
        <v xml:space="preserve">PLAN/PROGRAMA: 
PROYECTO: </v>
      </c>
      <c r="B340" s="20"/>
      <c r="C340" s="20"/>
      <c r="D340" s="20"/>
      <c r="E340" s="20"/>
    </row>
    <row r="341" spans="1:5" ht="36">
      <c r="A341" s="200" t="str">
        <f>'T14. Consolidación propuesta'!Q341</f>
        <v xml:space="preserve">PLAN/PROGRAMA: 
PROYECTO: </v>
      </c>
      <c r="B341" s="20"/>
      <c r="C341" s="20"/>
      <c r="D341" s="20"/>
      <c r="E341" s="20"/>
    </row>
    <row r="342" spans="1:5" ht="36">
      <c r="A342" s="200" t="str">
        <f>'T14. Consolidación propuesta'!Q342</f>
        <v xml:space="preserve">PLAN/PROGRAMA: 
PROYECTO: </v>
      </c>
      <c r="B342" s="20"/>
      <c r="C342" s="20"/>
      <c r="D342" s="20"/>
      <c r="E342" s="20"/>
    </row>
    <row r="343" spans="1:5" ht="36">
      <c r="A343" s="200" t="str">
        <f>'T14. Consolidación propuesta'!Q343</f>
        <v xml:space="preserve">PLAN/PROGRAMA: 
PROYECTO: </v>
      </c>
      <c r="B343" s="20"/>
      <c r="C343" s="20"/>
      <c r="D343" s="20"/>
      <c r="E343" s="20"/>
    </row>
    <row r="344" spans="1:5" ht="36">
      <c r="A344" s="200" t="str">
        <f>'T14. Consolidación propuesta'!Q344</f>
        <v xml:space="preserve">PLAN/PROGRAMA: 
PROYECTO: </v>
      </c>
      <c r="B344" s="20"/>
      <c r="C344" s="20"/>
      <c r="D344" s="20"/>
      <c r="E344" s="20"/>
    </row>
    <row r="345" spans="1:5" ht="36">
      <c r="A345" s="200" t="str">
        <f>'T14. Consolidación propuesta'!Q345</f>
        <v xml:space="preserve">PLAN/PROGRAMA: 
PROYECTO: </v>
      </c>
      <c r="B345" s="20"/>
      <c r="C345" s="20"/>
      <c r="D345" s="20"/>
      <c r="E345" s="20"/>
    </row>
    <row r="346" spans="1:5" ht="36">
      <c r="A346" s="200" t="str">
        <f>'T14. Consolidación propuesta'!Q346</f>
        <v xml:space="preserve">PLAN/PROGRAMA: 
PROYECTO: </v>
      </c>
      <c r="B346" s="20"/>
      <c r="C346" s="20"/>
      <c r="D346" s="20"/>
      <c r="E346" s="20"/>
    </row>
    <row r="347" spans="1:5" ht="36">
      <c r="A347" s="200" t="str">
        <f>'T14. Consolidación propuesta'!Q347</f>
        <v xml:space="preserve">PLAN/PROGRAMA: 
PROYECTO: </v>
      </c>
      <c r="B347" s="20"/>
      <c r="C347" s="20"/>
      <c r="D347" s="20"/>
      <c r="E347" s="20"/>
    </row>
    <row r="348" spans="1:5" ht="36">
      <c r="A348" s="200" t="str">
        <f>'T14. Consolidación propuesta'!Q348</f>
        <v xml:space="preserve">PLAN/PROGRAMA: 
PROYECTO: </v>
      </c>
      <c r="B348" s="20"/>
      <c r="C348" s="20"/>
      <c r="D348" s="20"/>
      <c r="E348" s="20"/>
    </row>
    <row r="349" spans="1:5" ht="36">
      <c r="A349" s="200" t="str">
        <f>'T14. Consolidación propuesta'!Q349</f>
        <v xml:space="preserve">PLAN/PROGRAMA: 
PROYECTO: </v>
      </c>
      <c r="B349" s="20"/>
      <c r="C349" s="20"/>
      <c r="D349" s="20"/>
      <c r="E349" s="20"/>
    </row>
    <row r="350" spans="1:5" ht="36">
      <c r="A350" s="200" t="str">
        <f>'T14. Consolidación propuesta'!Q350</f>
        <v xml:space="preserve">PLAN/PROGRAMA: 
PROYECTO: </v>
      </c>
      <c r="B350" s="20"/>
      <c r="C350" s="20"/>
      <c r="D350" s="20"/>
      <c r="E350" s="20"/>
    </row>
    <row r="351" spans="1:5" ht="36">
      <c r="A351" s="200" t="str">
        <f>'T14. Consolidación propuesta'!Q351</f>
        <v xml:space="preserve">PLAN/PROGRAMA: 
PROYECTO: </v>
      </c>
      <c r="B351" s="20"/>
      <c r="C351" s="20"/>
      <c r="D351" s="20"/>
      <c r="E351" s="20"/>
    </row>
    <row r="352" spans="1:5" ht="36">
      <c r="A352" s="200" t="str">
        <f>'T14. Consolidación propuesta'!Q352</f>
        <v xml:space="preserve">PLAN/PROGRAMA: 
PROYECTO: </v>
      </c>
      <c r="B352" s="20"/>
      <c r="C352" s="20"/>
      <c r="D352" s="20"/>
      <c r="E352" s="20"/>
    </row>
    <row r="353" spans="1:5" ht="36">
      <c r="A353" s="200" t="str">
        <f>'T14. Consolidación propuesta'!Q353</f>
        <v xml:space="preserve">PLAN/PROGRAMA: 
PROYECTO: </v>
      </c>
      <c r="B353" s="20"/>
      <c r="C353" s="20"/>
      <c r="D353" s="20"/>
      <c r="E353" s="20"/>
    </row>
    <row r="354" spans="1:5" ht="36">
      <c r="A354" s="200" t="str">
        <f>'T14. Consolidación propuesta'!Q354</f>
        <v xml:space="preserve">PLAN/PROGRAMA: 
PROYECTO: </v>
      </c>
      <c r="B354" s="20"/>
      <c r="C354" s="20"/>
      <c r="D354" s="20"/>
      <c r="E354" s="20"/>
    </row>
    <row r="355" spans="1:5" ht="36">
      <c r="A355" s="200" t="str">
        <f>'T14. Consolidación propuesta'!Q355</f>
        <v xml:space="preserve">PLAN/PROGRAMA: 
PROYECTO: </v>
      </c>
      <c r="B355" s="20"/>
      <c r="C355" s="20"/>
      <c r="D355" s="20"/>
      <c r="E355" s="20"/>
    </row>
    <row r="356" spans="1:5" ht="36">
      <c r="A356" s="200" t="str">
        <f>'T14. Consolidación propuesta'!Q356</f>
        <v xml:space="preserve">PLAN/PROGRAMA: 
PROYECTO: </v>
      </c>
      <c r="B356" s="20"/>
      <c r="C356" s="20"/>
      <c r="D356" s="20"/>
      <c r="E356" s="20"/>
    </row>
    <row r="357" spans="1:5" ht="36">
      <c r="A357" s="200" t="str">
        <f>'T14. Consolidación propuesta'!Q357</f>
        <v xml:space="preserve">PLAN/PROGRAMA: 
PROYECTO: </v>
      </c>
      <c r="B357" s="20"/>
      <c r="C357" s="20"/>
      <c r="D357" s="20"/>
      <c r="E357" s="20"/>
    </row>
    <row r="358" spans="1:5" ht="36">
      <c r="A358" s="200" t="str">
        <f>'T14. Consolidación propuesta'!Q358</f>
        <v xml:space="preserve">PLAN/PROGRAMA: 
PROYECTO: </v>
      </c>
      <c r="B358" s="20"/>
      <c r="C358" s="20"/>
      <c r="D358" s="20"/>
      <c r="E358" s="20"/>
    </row>
    <row r="359" spans="1:5" ht="36">
      <c r="A359" s="200" t="str">
        <f>'T14. Consolidación propuesta'!Q359</f>
        <v xml:space="preserve">PLAN/PROGRAMA: 
PROYECTO: </v>
      </c>
      <c r="B359" s="20"/>
      <c r="C359" s="20"/>
      <c r="D359" s="20"/>
      <c r="E359" s="20"/>
    </row>
    <row r="360" spans="1:5" ht="36">
      <c r="A360" s="200" t="str">
        <f>'T14. Consolidación propuesta'!Q360</f>
        <v xml:space="preserve">PLAN/PROGRAMA: 
PROYECTO: </v>
      </c>
      <c r="B360" s="20"/>
      <c r="C360" s="20"/>
      <c r="D360" s="20"/>
      <c r="E360" s="20"/>
    </row>
    <row r="361" spans="1:5" ht="36">
      <c r="A361" s="200" t="str">
        <f>'T14. Consolidación propuesta'!Q361</f>
        <v xml:space="preserve">PLAN/PROGRAMA: 
PROYECTO: </v>
      </c>
      <c r="B361" s="20"/>
      <c r="C361" s="20"/>
      <c r="D361" s="20"/>
      <c r="E361" s="20"/>
    </row>
    <row r="362" spans="1:5" ht="36">
      <c r="A362" s="200" t="str">
        <f>'T14. Consolidación propuesta'!Q362</f>
        <v xml:space="preserve">PLAN/PROGRAMA: 
PROYECTO: </v>
      </c>
      <c r="B362" s="20"/>
      <c r="C362" s="20"/>
      <c r="D362" s="20"/>
      <c r="E362" s="20"/>
    </row>
    <row r="363" spans="1:5" ht="36">
      <c r="A363" s="200" t="str">
        <f>'T14. Consolidación propuesta'!Q363</f>
        <v xml:space="preserve">PLAN/PROGRAMA: 
PROYECTO: </v>
      </c>
      <c r="B363" s="20"/>
      <c r="C363" s="20"/>
      <c r="D363" s="20"/>
      <c r="E363" s="20"/>
    </row>
    <row r="364" spans="1:5" ht="36">
      <c r="A364" s="200" t="str">
        <f>'T14. Consolidación propuesta'!Q364</f>
        <v xml:space="preserve">PLAN/PROGRAMA: 
PROYECTO: </v>
      </c>
      <c r="B364" s="20"/>
      <c r="C364" s="20"/>
      <c r="D364" s="20"/>
      <c r="E364" s="20"/>
    </row>
    <row r="365" spans="1:5" ht="36">
      <c r="A365" s="200" t="str">
        <f>'T14. Consolidación propuesta'!Q365</f>
        <v xml:space="preserve">PLAN/PROGRAMA: 
PROYECTO: </v>
      </c>
      <c r="B365" s="20"/>
      <c r="C365" s="20"/>
      <c r="D365" s="20"/>
      <c r="E365" s="20"/>
    </row>
    <row r="366" spans="1:5" ht="36">
      <c r="A366" s="200" t="str">
        <f>'T14. Consolidación propuesta'!Q366</f>
        <v xml:space="preserve">PLAN/PROGRAMA: 
PROYECTO: </v>
      </c>
      <c r="B366" s="20"/>
      <c r="C366" s="20"/>
      <c r="D366" s="20"/>
      <c r="E366" s="20"/>
    </row>
    <row r="367" spans="1:5" ht="36">
      <c r="A367" s="200" t="str">
        <f>'T14. Consolidación propuesta'!Q367</f>
        <v xml:space="preserve">PLAN/PROGRAMA: 
PROYECTO: </v>
      </c>
      <c r="B367" s="20"/>
      <c r="C367" s="20"/>
      <c r="D367" s="20"/>
      <c r="E367" s="20"/>
    </row>
    <row r="368" spans="1:5" ht="36">
      <c r="A368" s="200" t="str">
        <f>'T14. Consolidación propuesta'!Q368</f>
        <v xml:space="preserve">PLAN/PROGRAMA: 
PROYECTO: </v>
      </c>
      <c r="B368" s="20"/>
      <c r="C368" s="20"/>
      <c r="D368" s="20"/>
      <c r="E368" s="20"/>
    </row>
    <row r="369" spans="1:5" ht="36">
      <c r="A369" s="200" t="str">
        <f>'T14. Consolidación propuesta'!Q369</f>
        <v xml:space="preserve">PLAN/PROGRAMA: 
PROYECTO: </v>
      </c>
      <c r="B369" s="20"/>
      <c r="C369" s="20"/>
      <c r="D369" s="20"/>
      <c r="E369" s="20"/>
    </row>
    <row r="370" spans="1:5" ht="36">
      <c r="A370" s="200" t="str">
        <f>'T14. Consolidación propuesta'!Q370</f>
        <v xml:space="preserve">PLAN/PROGRAMA: 
PROYECTO: </v>
      </c>
      <c r="B370" s="20"/>
      <c r="C370" s="20"/>
      <c r="D370" s="20"/>
      <c r="E370" s="20"/>
    </row>
    <row r="371" spans="1:5" ht="36">
      <c r="A371" s="200" t="str">
        <f>'T14. Consolidación propuesta'!Q371</f>
        <v xml:space="preserve">PLAN/PROGRAMA: 
PROYECTO: </v>
      </c>
      <c r="B371" s="20"/>
      <c r="C371" s="20"/>
      <c r="D371" s="20"/>
      <c r="E371" s="20"/>
    </row>
    <row r="372" spans="1:5" ht="36">
      <c r="A372" s="200" t="str">
        <f>'T14. Consolidación propuesta'!Q372</f>
        <v xml:space="preserve">PLAN/PROGRAMA: 
PROYECTO: </v>
      </c>
      <c r="B372" s="20"/>
      <c r="C372" s="20"/>
      <c r="D372" s="20"/>
      <c r="E372" s="20"/>
    </row>
    <row r="373" spans="1:5" ht="36">
      <c r="A373" s="200" t="str">
        <f>'T14. Consolidación propuesta'!Q373</f>
        <v xml:space="preserve">PLAN/PROGRAMA: 
PROYECTO: </v>
      </c>
      <c r="B373" s="20"/>
      <c r="C373" s="20"/>
      <c r="D373" s="20"/>
      <c r="E373" s="20"/>
    </row>
    <row r="374" spans="1:5" ht="36">
      <c r="A374" s="200" t="str">
        <f>'T14. Consolidación propuesta'!Q374</f>
        <v xml:space="preserve">PLAN/PROGRAMA: 
PROYECTO: </v>
      </c>
      <c r="B374" s="20"/>
      <c r="C374" s="20"/>
      <c r="D374" s="20"/>
      <c r="E374" s="20"/>
    </row>
    <row r="375" spans="1:5" ht="36">
      <c r="A375" s="200" t="str">
        <f>'T14. Consolidación propuesta'!Q375</f>
        <v xml:space="preserve">PLAN/PROGRAMA: 
PROYECTO: </v>
      </c>
      <c r="B375" s="20"/>
      <c r="C375" s="20"/>
      <c r="D375" s="20"/>
      <c r="E375" s="20"/>
    </row>
    <row r="376" spans="1:5" ht="36">
      <c r="A376" s="200" t="str">
        <f>'T14. Consolidación propuesta'!Q376</f>
        <v xml:space="preserve">PLAN/PROGRAMA: 
PROYECTO: </v>
      </c>
      <c r="B376" s="20"/>
      <c r="C376" s="20"/>
      <c r="D376" s="20"/>
      <c r="E376" s="20"/>
    </row>
    <row r="377" spans="1:5" ht="36">
      <c r="A377" s="200" t="str">
        <f>'T14. Consolidación propuesta'!Q377</f>
        <v xml:space="preserve">PLAN/PROGRAMA: 
PROYECTO: </v>
      </c>
      <c r="B377" s="20"/>
      <c r="C377" s="20"/>
      <c r="D377" s="20"/>
      <c r="E377" s="20"/>
    </row>
    <row r="378" spans="1:5" ht="36">
      <c r="A378" s="200" t="str">
        <f>'T14. Consolidación propuesta'!Q378</f>
        <v xml:space="preserve">PLAN/PROGRAMA: 
PROYECTO: </v>
      </c>
      <c r="B378" s="20"/>
      <c r="C378" s="20"/>
      <c r="D378" s="20"/>
      <c r="E378" s="20"/>
    </row>
    <row r="379" spans="1:5" ht="36">
      <c r="A379" s="200" t="str">
        <f>'T14. Consolidación propuesta'!Q379</f>
        <v xml:space="preserve">PLAN/PROGRAMA: 
PROYECTO: </v>
      </c>
      <c r="B379" s="20"/>
      <c r="C379" s="20"/>
      <c r="D379" s="20"/>
      <c r="E379" s="20"/>
    </row>
    <row r="380" spans="1:5" ht="36">
      <c r="A380" s="200" t="str">
        <f>'T14. Consolidación propuesta'!Q380</f>
        <v xml:space="preserve">PLAN/PROGRAMA: 
PROYECTO: </v>
      </c>
      <c r="B380" s="20"/>
      <c r="C380" s="20"/>
      <c r="D380" s="20"/>
      <c r="E380" s="20"/>
    </row>
    <row r="381" spans="1:5" ht="36">
      <c r="A381" s="200" t="str">
        <f>'T14. Consolidación propuesta'!Q381</f>
        <v xml:space="preserve">PLAN/PROGRAMA: 
PROYECTO: </v>
      </c>
      <c r="B381" s="20"/>
      <c r="C381" s="20"/>
      <c r="D381" s="20"/>
      <c r="E381" s="20"/>
    </row>
    <row r="382" spans="1:5" ht="36">
      <c r="A382" s="200" t="str">
        <f>'T14. Consolidación propuesta'!Q382</f>
        <v xml:space="preserve">PLAN/PROGRAMA: 
PROYECTO: </v>
      </c>
      <c r="B382" s="20"/>
      <c r="C382" s="20"/>
      <c r="D382" s="20"/>
      <c r="E382" s="20"/>
    </row>
    <row r="383" spans="1:5" ht="36">
      <c r="A383" s="200" t="str">
        <f>'T14. Consolidación propuesta'!Q383</f>
        <v xml:space="preserve">PLAN/PROGRAMA: 
PROYECTO: </v>
      </c>
      <c r="B383" s="20"/>
      <c r="C383" s="20"/>
      <c r="D383" s="20"/>
      <c r="E383" s="20"/>
    </row>
    <row r="384" spans="1:5" ht="36">
      <c r="A384" s="200" t="str">
        <f>'T14. Consolidación propuesta'!Q384</f>
        <v xml:space="preserve">PLAN/PROGRAMA: 
PROYECTO: </v>
      </c>
      <c r="B384" s="20"/>
      <c r="C384" s="20"/>
      <c r="D384" s="20"/>
      <c r="E384" s="20"/>
    </row>
    <row r="385" spans="1:5" ht="36">
      <c r="A385" s="200" t="str">
        <f>'T14. Consolidación propuesta'!Q385</f>
        <v xml:space="preserve">PLAN/PROGRAMA: 
PROYECTO: </v>
      </c>
      <c r="B385" s="20"/>
      <c r="C385" s="20"/>
      <c r="D385" s="20"/>
      <c r="E385" s="20"/>
    </row>
    <row r="386" spans="1:5" ht="36">
      <c r="A386" s="200" t="str">
        <f>'T14. Consolidación propuesta'!Q386</f>
        <v xml:space="preserve">PLAN/PROGRAMA: 
PROYECTO: </v>
      </c>
      <c r="B386" s="20"/>
      <c r="C386" s="20"/>
      <c r="D386" s="20"/>
      <c r="E386" s="20"/>
    </row>
    <row r="387" spans="1:5" ht="36">
      <c r="A387" s="200" t="str">
        <f>'T14. Consolidación propuesta'!Q387</f>
        <v xml:space="preserve">PLAN/PROGRAMA: 
PROYECTO: </v>
      </c>
      <c r="B387" s="20"/>
      <c r="C387" s="20"/>
      <c r="D387" s="20"/>
      <c r="E387" s="20"/>
    </row>
    <row r="388" spans="1:5" ht="36">
      <c r="A388" s="200" t="str">
        <f>'T14. Consolidación propuesta'!Q388</f>
        <v xml:space="preserve">PLAN/PROGRAMA: 
PROYECTO: </v>
      </c>
      <c r="B388" s="20"/>
      <c r="C388" s="20"/>
      <c r="D388" s="20"/>
      <c r="E388" s="20"/>
    </row>
    <row r="389" spans="1:5" ht="36">
      <c r="A389" s="200" t="str">
        <f>'T14. Consolidación propuesta'!Q389</f>
        <v xml:space="preserve">PLAN/PROGRAMA: 
PROYECTO: </v>
      </c>
      <c r="B389" s="20"/>
      <c r="C389" s="20"/>
      <c r="D389" s="20"/>
      <c r="E389" s="20"/>
    </row>
    <row r="390" spans="1:5" ht="36">
      <c r="A390" s="200" t="str">
        <f>'T14. Consolidación propuesta'!Q390</f>
        <v xml:space="preserve">PLAN/PROGRAMA: 
PROYECTO: </v>
      </c>
      <c r="B390" s="20"/>
      <c r="C390" s="20"/>
      <c r="D390" s="20"/>
      <c r="E390" s="20"/>
    </row>
    <row r="391" spans="1:5" ht="36">
      <c r="A391" s="200" t="str">
        <f>'T14. Consolidación propuesta'!Q391</f>
        <v xml:space="preserve">PLAN/PROGRAMA: 
PROYECTO: </v>
      </c>
      <c r="B391" s="20"/>
      <c r="C391" s="20"/>
      <c r="D391" s="20"/>
      <c r="E391" s="20"/>
    </row>
    <row r="392" spans="1:5" ht="36">
      <c r="A392" s="200" t="str">
        <f>'T14. Consolidación propuesta'!Q392</f>
        <v xml:space="preserve">PLAN/PROGRAMA: 
PROYECTO: </v>
      </c>
      <c r="B392" s="20"/>
      <c r="C392" s="20"/>
      <c r="D392" s="20"/>
      <c r="E392" s="20"/>
    </row>
    <row r="393" spans="1:5" ht="36">
      <c r="A393" s="200" t="str">
        <f>'T14. Consolidación propuesta'!Q393</f>
        <v xml:space="preserve">PLAN/PROGRAMA: 
PROYECTO: </v>
      </c>
      <c r="B393" s="20"/>
      <c r="C393" s="20"/>
      <c r="D393" s="20"/>
      <c r="E393" s="20"/>
    </row>
    <row r="394" spans="1:5" ht="36">
      <c r="A394" s="200" t="str">
        <f>'T14. Consolidación propuesta'!Q394</f>
        <v xml:space="preserve">PLAN/PROGRAMA: 
PROYECTO: </v>
      </c>
      <c r="B394" s="20"/>
      <c r="C394" s="20"/>
      <c r="D394" s="20"/>
      <c r="E394" s="20"/>
    </row>
    <row r="395" spans="1:5" ht="36">
      <c r="A395" s="200" t="str">
        <f>'T14. Consolidación propuesta'!Q395</f>
        <v xml:space="preserve">PLAN/PROGRAMA: 
PROYECTO: </v>
      </c>
      <c r="B395" s="20"/>
      <c r="C395" s="20"/>
      <c r="D395" s="20"/>
      <c r="E395" s="20"/>
    </row>
    <row r="396" spans="1:5" ht="36">
      <c r="A396" s="200" t="str">
        <f>'T14. Consolidación propuesta'!Q396</f>
        <v xml:space="preserve">PLAN/PROGRAMA: 
PROYECTO: </v>
      </c>
      <c r="B396" s="20"/>
      <c r="C396" s="20"/>
      <c r="D396" s="20"/>
      <c r="E396" s="20"/>
    </row>
    <row r="397" spans="1:5" ht="36">
      <c r="A397" s="200" t="str">
        <f>'T14. Consolidación propuesta'!Q397</f>
        <v xml:space="preserve">PLAN/PROGRAMA: 
PROYECTO: </v>
      </c>
      <c r="B397" s="20"/>
      <c r="C397" s="20"/>
      <c r="D397" s="20"/>
      <c r="E397" s="20"/>
    </row>
    <row r="398" spans="1:5" ht="36">
      <c r="A398" s="200" t="str">
        <f>'T14. Consolidación propuesta'!Q398</f>
        <v xml:space="preserve">PLAN/PROGRAMA: 
PROYECTO: </v>
      </c>
      <c r="B398" s="20"/>
      <c r="C398" s="20"/>
      <c r="D398" s="20"/>
      <c r="E398" s="20"/>
    </row>
    <row r="399" spans="1:5" ht="36">
      <c r="A399" s="200" t="str">
        <f>'T14. Consolidación propuesta'!Q399</f>
        <v xml:space="preserve">PLAN/PROGRAMA: 
PROYECTO: </v>
      </c>
      <c r="B399" s="20"/>
      <c r="C399" s="20"/>
      <c r="D399" s="20"/>
      <c r="E399" s="20"/>
    </row>
    <row r="400" spans="1:5" ht="36">
      <c r="A400" s="200" t="str">
        <f>'T14. Consolidación propuesta'!Q400</f>
        <v xml:space="preserve">PLAN/PROGRAMA: 
PROYECTO: </v>
      </c>
      <c r="B400" s="20"/>
      <c r="C400" s="20"/>
      <c r="D400" s="20"/>
      <c r="E400" s="20"/>
    </row>
    <row r="401" spans="1:5" ht="36">
      <c r="A401" s="200" t="str">
        <f>'T14. Consolidación propuesta'!Q401</f>
        <v xml:space="preserve">PLAN/PROGRAMA: 
PROYECTO: </v>
      </c>
      <c r="B401" s="20"/>
      <c r="C401" s="20"/>
      <c r="D401" s="20"/>
      <c r="E401" s="20"/>
    </row>
    <row r="402" spans="1:5" ht="36">
      <c r="A402" s="200" t="str">
        <f>'T14. Consolidación propuesta'!Q402</f>
        <v xml:space="preserve">PLAN/PROGRAMA: 
PROYECTO: </v>
      </c>
      <c r="B402" s="20"/>
      <c r="C402" s="20"/>
      <c r="D402" s="20"/>
      <c r="E402" s="20"/>
    </row>
    <row r="403" spans="1:5" ht="36">
      <c r="A403" s="200" t="str">
        <f>'T14. Consolidación propuesta'!Q403</f>
        <v xml:space="preserve">PLAN/PROGRAMA: 
PROYECTO: </v>
      </c>
      <c r="B403" s="20"/>
      <c r="C403" s="20"/>
      <c r="D403" s="20"/>
      <c r="E403" s="20"/>
    </row>
    <row r="404" spans="1:5" ht="36">
      <c r="A404" s="200" t="str">
        <f>'T14. Consolidación propuesta'!Q404</f>
        <v xml:space="preserve">PLAN/PROGRAMA: 
PROYECTO: </v>
      </c>
      <c r="B404" s="20"/>
      <c r="C404" s="20"/>
      <c r="D404" s="20"/>
      <c r="E404" s="20"/>
    </row>
    <row r="405" spans="1:5" ht="36">
      <c r="A405" s="200" t="str">
        <f>'T14. Consolidación propuesta'!Q405</f>
        <v xml:space="preserve">PLAN/PROGRAMA: 
PROYECTO: </v>
      </c>
      <c r="B405" s="20"/>
      <c r="C405" s="20"/>
      <c r="D405" s="20"/>
      <c r="E405" s="20"/>
    </row>
    <row r="406" spans="1:5" ht="36">
      <c r="A406" s="200" t="str">
        <f>'T14. Consolidación propuesta'!Q406</f>
        <v xml:space="preserve">PLAN/PROGRAMA: 
PROYECTO: </v>
      </c>
      <c r="B406" s="20"/>
      <c r="C406" s="20"/>
      <c r="D406" s="20"/>
      <c r="E406" s="20"/>
    </row>
    <row r="407" spans="1:5" ht="36">
      <c r="A407" s="200" t="str">
        <f>'T14. Consolidación propuesta'!Q407</f>
        <v xml:space="preserve">PLAN/PROGRAMA: 
PROYECTO: </v>
      </c>
      <c r="B407" s="20"/>
      <c r="C407" s="20"/>
      <c r="D407" s="20"/>
      <c r="E407" s="20"/>
    </row>
    <row r="408" spans="1:5" ht="36">
      <c r="A408" s="200" t="str">
        <f>'T14. Consolidación propuesta'!Q408</f>
        <v xml:space="preserve">PLAN/PROGRAMA: 
PROYECTO: </v>
      </c>
      <c r="B408" s="20"/>
      <c r="C408" s="20"/>
      <c r="D408" s="20"/>
      <c r="E408" s="20"/>
    </row>
    <row r="409" spans="1:5" ht="36">
      <c r="A409" s="200" t="str">
        <f>'T14. Consolidación propuesta'!Q409</f>
        <v xml:space="preserve">PLAN/PROGRAMA: 
PROYECTO: </v>
      </c>
      <c r="B409" s="20"/>
      <c r="C409" s="20"/>
      <c r="D409" s="20"/>
      <c r="E409" s="20"/>
    </row>
    <row r="410" spans="1:5" ht="36">
      <c r="A410" s="200" t="str">
        <f>'T14. Consolidación propuesta'!Q410</f>
        <v xml:space="preserve">PLAN/PROGRAMA: 
PROYECTO: </v>
      </c>
      <c r="B410" s="20"/>
      <c r="C410" s="20"/>
      <c r="D410" s="20"/>
      <c r="E410" s="20"/>
    </row>
    <row r="411" spans="1:5" ht="36">
      <c r="A411" s="200" t="str">
        <f>'T14. Consolidación propuesta'!Q411</f>
        <v xml:space="preserve">PLAN/PROGRAMA: 
PROYECTO: </v>
      </c>
      <c r="B411" s="20"/>
      <c r="C411" s="20"/>
      <c r="D411" s="20"/>
      <c r="E411" s="20"/>
    </row>
    <row r="412" spans="1:5" ht="36">
      <c r="A412" s="200" t="str">
        <f>'T14. Consolidación propuesta'!Q412</f>
        <v xml:space="preserve">PLAN/PROGRAMA: 
PROYECTO: </v>
      </c>
      <c r="B412" s="20"/>
      <c r="C412" s="20"/>
      <c r="D412" s="20"/>
      <c r="E412" s="20"/>
    </row>
    <row r="413" spans="1:5" ht="36">
      <c r="A413" s="200" t="str">
        <f>'T14. Consolidación propuesta'!Q413</f>
        <v xml:space="preserve">PLAN/PROGRAMA: 
PROYECTO: </v>
      </c>
      <c r="B413" s="20"/>
      <c r="C413" s="20"/>
      <c r="D413" s="20"/>
      <c r="E413" s="20"/>
    </row>
    <row r="414" spans="1:5" ht="36">
      <c r="A414" s="200" t="str">
        <f>'T14. Consolidación propuesta'!Q414</f>
        <v xml:space="preserve">PLAN/PROGRAMA: 
PROYECTO: </v>
      </c>
      <c r="B414" s="20"/>
      <c r="C414" s="20"/>
      <c r="D414" s="20"/>
      <c r="E414" s="20"/>
    </row>
    <row r="415" spans="1:5" ht="36">
      <c r="A415" s="200" t="str">
        <f>'T14. Consolidación propuesta'!Q415</f>
        <v xml:space="preserve">PLAN/PROGRAMA: 
PROYECTO: </v>
      </c>
      <c r="B415" s="20"/>
      <c r="C415" s="20"/>
      <c r="D415" s="20"/>
      <c r="E415" s="20"/>
    </row>
    <row r="416" spans="1:5" ht="36">
      <c r="A416" s="200" t="str">
        <f>'T14. Consolidación propuesta'!Q416</f>
        <v xml:space="preserve">PLAN/PROGRAMA: 
PROYECTO: </v>
      </c>
      <c r="B416" s="20"/>
      <c r="C416" s="20"/>
      <c r="D416" s="20"/>
      <c r="E416" s="20"/>
    </row>
    <row r="417" spans="1:5" ht="36">
      <c r="A417" s="200" t="str">
        <f>'T14. Consolidación propuesta'!Q417</f>
        <v xml:space="preserve">PLAN/PROGRAMA: 
PROYECTO: </v>
      </c>
      <c r="B417" s="20"/>
      <c r="C417" s="20"/>
      <c r="D417" s="20"/>
      <c r="E417" s="20"/>
    </row>
    <row r="418" spans="1:5" ht="36">
      <c r="A418" s="200" t="str">
        <f>'T14. Consolidación propuesta'!Q418</f>
        <v xml:space="preserve">PLAN/PROGRAMA: 
PROYECTO: </v>
      </c>
      <c r="B418" s="20"/>
      <c r="C418" s="20"/>
      <c r="D418" s="20"/>
      <c r="E418" s="20"/>
    </row>
    <row r="419" spans="1:5" ht="36">
      <c r="A419" s="200" t="str">
        <f>'T14. Consolidación propuesta'!Q419</f>
        <v xml:space="preserve">PLAN/PROGRAMA: 
PROYECTO: </v>
      </c>
      <c r="B419" s="20"/>
      <c r="C419" s="20"/>
      <c r="D419" s="20"/>
      <c r="E419" s="20"/>
    </row>
    <row r="420" spans="1:5" ht="36">
      <c r="A420" s="200" t="str">
        <f>'T14. Consolidación propuesta'!Q420</f>
        <v xml:space="preserve">PLAN/PROGRAMA: 
PROYECTO: </v>
      </c>
      <c r="B420" s="20"/>
      <c r="C420" s="20"/>
      <c r="D420" s="20"/>
      <c r="E420" s="20"/>
    </row>
    <row r="421" spans="1:5" ht="36">
      <c r="A421" s="200" t="str">
        <f>'T14. Consolidación propuesta'!Q421</f>
        <v xml:space="preserve">PLAN/PROGRAMA: 
PROYECTO: </v>
      </c>
      <c r="B421" s="20"/>
      <c r="C421" s="20"/>
      <c r="D421" s="20"/>
      <c r="E421" s="20"/>
    </row>
    <row r="422" spans="1:5" ht="36">
      <c r="A422" s="200" t="str">
        <f>'T14. Consolidación propuesta'!Q422</f>
        <v xml:space="preserve">PLAN/PROGRAMA: 
PROYECTO: </v>
      </c>
      <c r="B422" s="20"/>
      <c r="C422" s="20"/>
      <c r="D422" s="20"/>
      <c r="E422" s="20"/>
    </row>
    <row r="423" spans="1:5" ht="36">
      <c r="A423" s="200" t="str">
        <f>'T14. Consolidación propuesta'!Q423</f>
        <v xml:space="preserve">PLAN/PROGRAMA: 
PROYECTO: </v>
      </c>
      <c r="B423" s="20"/>
      <c r="C423" s="20"/>
      <c r="D423" s="20"/>
      <c r="E423" s="20"/>
    </row>
    <row r="424" spans="1:5" ht="36">
      <c r="A424" s="200" t="str">
        <f>'T14. Consolidación propuesta'!Q424</f>
        <v xml:space="preserve">PLAN/PROGRAMA: 
PROYECTO: </v>
      </c>
      <c r="B424" s="20"/>
      <c r="C424" s="20"/>
      <c r="D424" s="20"/>
      <c r="E424" s="20"/>
    </row>
    <row r="425" spans="1:5" ht="36">
      <c r="A425" s="200" t="str">
        <f>'T14. Consolidación propuesta'!Q425</f>
        <v xml:space="preserve">PLAN/PROGRAMA: 
PROYECTO: </v>
      </c>
      <c r="B425" s="20"/>
      <c r="C425" s="20"/>
      <c r="D425" s="20"/>
      <c r="E425" s="20"/>
    </row>
    <row r="426" spans="1:5" ht="36">
      <c r="A426" s="200" t="str">
        <f>'T14. Consolidación propuesta'!Q426</f>
        <v xml:space="preserve">PLAN/PROGRAMA: 
PROYECTO: </v>
      </c>
      <c r="B426" s="20"/>
      <c r="C426" s="20"/>
      <c r="D426" s="20"/>
      <c r="E426" s="20"/>
    </row>
    <row r="427" spans="1:5" ht="36">
      <c r="A427" s="200" t="str">
        <f>'T14. Consolidación propuesta'!Q427</f>
        <v xml:space="preserve">PLAN/PROGRAMA: 
PROYECTO: </v>
      </c>
      <c r="B427" s="20"/>
      <c r="C427" s="20"/>
      <c r="D427" s="20"/>
      <c r="E427" s="20"/>
    </row>
    <row r="428" spans="1:5" ht="36">
      <c r="A428" s="200" t="str">
        <f>'T14. Consolidación propuesta'!Q428</f>
        <v xml:space="preserve">PLAN/PROGRAMA: 
PROYECTO: </v>
      </c>
      <c r="B428" s="20"/>
      <c r="C428" s="20"/>
      <c r="D428" s="20"/>
      <c r="E428" s="20"/>
    </row>
    <row r="429" spans="1:5" ht="36">
      <c r="A429" s="200" t="str">
        <f>'T14. Consolidación propuesta'!Q429</f>
        <v xml:space="preserve">PLAN/PROGRAMA: 
PROYECTO: </v>
      </c>
      <c r="B429" s="20"/>
      <c r="C429" s="20"/>
      <c r="D429" s="20"/>
      <c r="E429" s="20"/>
    </row>
    <row r="430" spans="1:5" ht="36">
      <c r="A430" s="200" t="str">
        <f>'T14. Consolidación propuesta'!Q430</f>
        <v xml:space="preserve">PLAN/PROGRAMA: 
PROYECTO: </v>
      </c>
      <c r="B430" s="20"/>
      <c r="C430" s="20"/>
      <c r="D430" s="20"/>
      <c r="E430" s="20"/>
    </row>
    <row r="431" spans="1:5" ht="36">
      <c r="A431" s="200" t="str">
        <f>'T14. Consolidación propuesta'!Q431</f>
        <v xml:space="preserve">PLAN/PROGRAMA: 
PROYECTO: </v>
      </c>
      <c r="B431" s="20"/>
      <c r="C431" s="20"/>
      <c r="D431" s="20"/>
      <c r="E431" s="20"/>
    </row>
    <row r="432" spans="1:5" ht="36">
      <c r="A432" s="200" t="str">
        <f>'T14. Consolidación propuesta'!Q432</f>
        <v xml:space="preserve">PLAN/PROGRAMA: 
PROYECTO: </v>
      </c>
      <c r="B432" s="20"/>
      <c r="C432" s="20"/>
      <c r="D432" s="20"/>
      <c r="E432" s="20"/>
    </row>
    <row r="433" spans="1:5" ht="36">
      <c r="A433" s="200" t="str">
        <f>'T14. Consolidación propuesta'!Q433</f>
        <v xml:space="preserve">PLAN/PROGRAMA: 
PROYECTO: </v>
      </c>
      <c r="B433" s="20"/>
      <c r="C433" s="20"/>
      <c r="D433" s="20"/>
      <c r="E433" s="20"/>
    </row>
    <row r="434" spans="1:5" ht="36">
      <c r="A434" s="200" t="str">
        <f>'T14. Consolidación propuesta'!Q434</f>
        <v xml:space="preserve">PLAN/PROGRAMA: 
PROYECTO: </v>
      </c>
      <c r="B434" s="20"/>
      <c r="C434" s="20"/>
      <c r="D434" s="20"/>
      <c r="E434" s="20"/>
    </row>
    <row r="435" spans="1:5" ht="36">
      <c r="A435" s="200" t="str">
        <f>'T14. Consolidación propuesta'!Q435</f>
        <v xml:space="preserve">PLAN/PROGRAMA: 
PROYECTO: </v>
      </c>
      <c r="B435" s="20"/>
      <c r="C435" s="20"/>
      <c r="D435" s="20"/>
      <c r="E435" s="20"/>
    </row>
    <row r="436" spans="1:5" ht="36">
      <c r="A436" s="200" t="str">
        <f>'T14. Consolidación propuesta'!Q436</f>
        <v xml:space="preserve">PLAN/PROGRAMA: 
PROYECTO: </v>
      </c>
      <c r="B436" s="20"/>
      <c r="C436" s="20"/>
      <c r="D436" s="20"/>
      <c r="E436" s="20"/>
    </row>
    <row r="437" spans="1:5" ht="36">
      <c r="A437" s="200" t="str">
        <f>'T14. Consolidación propuesta'!Q437</f>
        <v xml:space="preserve">PLAN/PROGRAMA: 
PROYECTO: </v>
      </c>
      <c r="B437" s="20"/>
      <c r="C437" s="20"/>
      <c r="D437" s="20"/>
      <c r="E437" s="20"/>
    </row>
    <row r="438" spans="1:5" ht="36">
      <c r="A438" s="200" t="str">
        <f>'T14. Consolidación propuesta'!Q438</f>
        <v xml:space="preserve">PLAN/PROGRAMA: 
PROYECTO: </v>
      </c>
      <c r="B438" s="20"/>
      <c r="C438" s="20"/>
      <c r="D438" s="20"/>
      <c r="E438" s="20"/>
    </row>
    <row r="439" spans="1:5" ht="36">
      <c r="A439" s="200" t="str">
        <f>'T14. Consolidación propuesta'!Q439</f>
        <v xml:space="preserve">PLAN/PROGRAMA: 
PROYECTO: </v>
      </c>
      <c r="B439" s="20"/>
      <c r="C439" s="20"/>
      <c r="D439" s="20"/>
      <c r="E439" s="20"/>
    </row>
    <row r="440" spans="1:5" ht="36">
      <c r="A440" s="200" t="str">
        <f>'T14. Consolidación propuesta'!Q440</f>
        <v xml:space="preserve">PLAN/PROGRAMA: 
PROYECTO: </v>
      </c>
      <c r="B440" s="20"/>
      <c r="C440" s="20"/>
      <c r="D440" s="20"/>
      <c r="E440" s="20"/>
    </row>
    <row r="441" spans="1:5" ht="36">
      <c r="A441" s="200" t="str">
        <f>'T14. Consolidación propuesta'!Q441</f>
        <v xml:space="preserve">PLAN/PROGRAMA: 
PROYECTO: </v>
      </c>
      <c r="B441" s="20"/>
      <c r="C441" s="20"/>
      <c r="D441" s="20"/>
      <c r="E441" s="20"/>
    </row>
    <row r="442" spans="1:5" ht="36">
      <c r="A442" s="200" t="str">
        <f>'T14. Consolidación propuesta'!Q442</f>
        <v xml:space="preserve">PLAN/PROGRAMA: 
PROYECTO: </v>
      </c>
      <c r="B442" s="20"/>
      <c r="C442" s="20"/>
      <c r="D442" s="20"/>
      <c r="E442" s="20"/>
    </row>
    <row r="443" spans="1:5" ht="36">
      <c r="A443" s="200" t="str">
        <f>'T14. Consolidación propuesta'!Q443</f>
        <v xml:space="preserve">PLAN/PROGRAMA: 
PROYECTO: </v>
      </c>
      <c r="B443" s="20"/>
      <c r="C443" s="20"/>
      <c r="D443" s="20"/>
      <c r="E443" s="20"/>
    </row>
    <row r="444" spans="1:5" ht="36">
      <c r="A444" s="200" t="str">
        <f>'T14. Consolidación propuesta'!Q444</f>
        <v xml:space="preserve">PLAN/PROGRAMA: 
PROYECTO: </v>
      </c>
      <c r="B444" s="20"/>
      <c r="C444" s="20"/>
      <c r="D444" s="20"/>
      <c r="E444" s="20"/>
    </row>
    <row r="445" spans="1:5" ht="36">
      <c r="A445" s="200" t="str">
        <f>'T14. Consolidación propuesta'!Q445</f>
        <v xml:space="preserve">PLAN/PROGRAMA: 
PROYECTO: </v>
      </c>
      <c r="B445" s="20"/>
      <c r="C445" s="20"/>
      <c r="D445" s="20"/>
      <c r="E445" s="20"/>
    </row>
    <row r="446" spans="1:5" ht="36">
      <c r="A446" s="200" t="str">
        <f>'T14. Consolidación propuesta'!Q446</f>
        <v xml:space="preserve">PLAN/PROGRAMA: 
PROYECTO: </v>
      </c>
      <c r="B446" s="20"/>
      <c r="C446" s="20"/>
      <c r="D446" s="20"/>
      <c r="E446" s="20"/>
    </row>
    <row r="447" spans="1:5" ht="36">
      <c r="A447" s="200" t="str">
        <f>'T14. Consolidación propuesta'!Q447</f>
        <v xml:space="preserve">PLAN/PROGRAMA: 
PROYECTO: </v>
      </c>
      <c r="B447" s="20"/>
      <c r="C447" s="20"/>
      <c r="D447" s="20"/>
      <c r="E447" s="20"/>
    </row>
    <row r="448" spans="1:5" ht="36">
      <c r="A448" s="200" t="str">
        <f>'T14. Consolidación propuesta'!Q448</f>
        <v xml:space="preserve">PLAN/PROGRAMA: 
PROYECTO: </v>
      </c>
      <c r="B448" s="20"/>
      <c r="C448" s="20"/>
      <c r="D448" s="20"/>
      <c r="E448" s="20"/>
    </row>
    <row r="449" spans="1:5" ht="36">
      <c r="A449" s="200" t="str">
        <f>'T14. Consolidación propuesta'!Q449</f>
        <v xml:space="preserve">PLAN/PROGRAMA: 
PROYECTO: </v>
      </c>
      <c r="B449" s="20"/>
      <c r="C449" s="20"/>
      <c r="D449" s="20"/>
      <c r="E449" s="20"/>
    </row>
    <row r="450" spans="1:5" ht="36">
      <c r="A450" s="200" t="str">
        <f>'T14. Consolidación propuesta'!Q450</f>
        <v xml:space="preserve">PLAN/PROGRAMA: 
PROYECTO: </v>
      </c>
      <c r="B450" s="20"/>
      <c r="C450" s="20"/>
      <c r="D450" s="20"/>
      <c r="E450" s="20"/>
    </row>
    <row r="451" spans="1:5" ht="36">
      <c r="A451" s="200" t="str">
        <f>'T14. Consolidación propuesta'!Q451</f>
        <v xml:space="preserve">PLAN/PROGRAMA: 
PROYECTO: </v>
      </c>
      <c r="B451" s="20"/>
      <c r="C451" s="20"/>
      <c r="D451" s="20"/>
      <c r="E451" s="20"/>
    </row>
    <row r="452" spans="1:5" ht="36">
      <c r="A452" s="200" t="str">
        <f>'T14. Consolidación propuesta'!Q452</f>
        <v xml:space="preserve">PLAN/PROGRAMA: 
PROYECTO: </v>
      </c>
      <c r="B452" s="20"/>
      <c r="C452" s="20"/>
      <c r="D452" s="20"/>
      <c r="E452" s="20"/>
    </row>
    <row r="453" spans="1:5" ht="36">
      <c r="A453" s="200" t="str">
        <f>'T14. Consolidación propuesta'!Q453</f>
        <v xml:space="preserve">PLAN/PROGRAMA: 
PROYECTO: </v>
      </c>
      <c r="B453" s="20"/>
      <c r="C453" s="20"/>
      <c r="D453" s="20"/>
      <c r="E453" s="20"/>
    </row>
    <row r="454" spans="1:5" ht="36">
      <c r="A454" s="200" t="str">
        <f>'T14. Consolidación propuesta'!Q454</f>
        <v xml:space="preserve">PLAN/PROGRAMA: 
PROYECTO: </v>
      </c>
      <c r="B454" s="20"/>
      <c r="C454" s="20"/>
      <c r="D454" s="20"/>
      <c r="E454" s="20"/>
    </row>
    <row r="455" spans="1:5" ht="36">
      <c r="A455" s="200" t="str">
        <f>'T14. Consolidación propuesta'!Q455</f>
        <v xml:space="preserve">PLAN/PROGRAMA: 
PROYECTO: </v>
      </c>
      <c r="B455" s="20"/>
      <c r="C455" s="20"/>
      <c r="D455" s="20"/>
      <c r="E455" s="20"/>
    </row>
    <row r="456" spans="1:5" ht="36">
      <c r="A456" s="200" t="str">
        <f>'T14. Consolidación propuesta'!Q456</f>
        <v xml:space="preserve">PLAN/PROGRAMA: 
PROYECTO: </v>
      </c>
      <c r="B456" s="20"/>
      <c r="C456" s="20"/>
      <c r="D456" s="20"/>
      <c r="E456" s="20"/>
    </row>
    <row r="457" spans="1:5" ht="36">
      <c r="A457" s="200" t="str">
        <f>'T14. Consolidación propuesta'!Q457</f>
        <v xml:space="preserve">PLAN/PROGRAMA: 
PROYECTO: </v>
      </c>
      <c r="B457" s="20"/>
      <c r="C457" s="20"/>
      <c r="D457" s="20"/>
      <c r="E457" s="20"/>
    </row>
    <row r="458" spans="1:5" ht="36">
      <c r="A458" s="200" t="str">
        <f>'T14. Consolidación propuesta'!Q458</f>
        <v xml:space="preserve">PLAN/PROGRAMA: 
PROYECTO: </v>
      </c>
      <c r="B458" s="20"/>
      <c r="C458" s="20"/>
      <c r="D458" s="20"/>
      <c r="E458" s="20"/>
    </row>
    <row r="459" spans="1:5" ht="36">
      <c r="A459" s="200" t="str">
        <f>'T14. Consolidación propuesta'!Q459</f>
        <v xml:space="preserve">PLAN/PROGRAMA: 
PROYECTO: </v>
      </c>
      <c r="B459" s="20"/>
      <c r="C459" s="20"/>
      <c r="D459" s="20"/>
      <c r="E459" s="20"/>
    </row>
    <row r="460" spans="1:5" ht="36">
      <c r="A460" s="200" t="str">
        <f>'T14. Consolidación propuesta'!Q460</f>
        <v xml:space="preserve">PLAN/PROGRAMA: 
PROYECTO: </v>
      </c>
      <c r="B460" s="20"/>
      <c r="C460" s="20"/>
      <c r="D460" s="20"/>
      <c r="E460" s="20"/>
    </row>
    <row r="461" spans="1:5" ht="36">
      <c r="A461" s="200" t="str">
        <f>'T14. Consolidación propuesta'!Q461</f>
        <v xml:space="preserve">PLAN/PROGRAMA: 
PROYECTO: </v>
      </c>
      <c r="B461" s="20"/>
      <c r="C461" s="20"/>
      <c r="D461" s="20"/>
      <c r="E461" s="20"/>
    </row>
    <row r="462" spans="1:5" ht="36">
      <c r="A462" s="200" t="str">
        <f>'T14. Consolidación propuesta'!Q462</f>
        <v xml:space="preserve">PLAN/PROGRAMA: 
PROYECTO: </v>
      </c>
      <c r="B462" s="20"/>
      <c r="C462" s="20"/>
      <c r="D462" s="20"/>
      <c r="E462" s="20"/>
    </row>
    <row r="463" spans="1:5" ht="36">
      <c r="A463" s="200" t="str">
        <f>'T14. Consolidación propuesta'!Q463</f>
        <v xml:space="preserve">PLAN/PROGRAMA: 
PROYECTO: </v>
      </c>
      <c r="B463" s="20"/>
      <c r="C463" s="20"/>
      <c r="D463" s="20"/>
      <c r="E463" s="20"/>
    </row>
    <row r="464" spans="1:5" ht="36">
      <c r="A464" s="200" t="str">
        <f>'T14. Consolidación propuesta'!Q464</f>
        <v xml:space="preserve">PLAN/PROGRAMA: 
PROYECTO: </v>
      </c>
      <c r="B464" s="20"/>
      <c r="C464" s="20"/>
      <c r="D464" s="20"/>
      <c r="E464" s="20"/>
    </row>
    <row r="465" spans="1:5" ht="36">
      <c r="A465" s="200" t="str">
        <f>'T14. Consolidación propuesta'!Q465</f>
        <v xml:space="preserve">PLAN/PROGRAMA: 
PROYECTO: </v>
      </c>
      <c r="B465" s="20"/>
      <c r="C465" s="20"/>
      <c r="D465" s="20"/>
      <c r="E465" s="20"/>
    </row>
    <row r="466" spans="1:5" ht="36">
      <c r="A466" s="200" t="str">
        <f>'T14. Consolidación propuesta'!Q466</f>
        <v xml:space="preserve">PLAN/PROGRAMA: 
PROYECTO: </v>
      </c>
      <c r="B466" s="20"/>
      <c r="C466" s="20"/>
      <c r="D466" s="20"/>
      <c r="E466" s="20"/>
    </row>
    <row r="467" spans="1:5" ht="36">
      <c r="A467" s="200" t="str">
        <f>'T14. Consolidación propuesta'!Q467</f>
        <v xml:space="preserve">PLAN/PROGRAMA: 
PROYECTO: </v>
      </c>
      <c r="B467" s="20"/>
      <c r="C467" s="20"/>
      <c r="D467" s="20"/>
      <c r="E467" s="20"/>
    </row>
    <row r="468" spans="1:5" ht="36">
      <c r="A468" s="200" t="str">
        <f>'T14. Consolidación propuesta'!Q468</f>
        <v xml:space="preserve">PLAN/PROGRAMA: 
PROYECTO: </v>
      </c>
      <c r="B468" s="20"/>
      <c r="C468" s="20"/>
      <c r="D468" s="20"/>
      <c r="E468" s="20"/>
    </row>
    <row r="469" spans="1:5" ht="36">
      <c r="A469" s="200" t="str">
        <f>'T14. Consolidación propuesta'!Q469</f>
        <v xml:space="preserve">PLAN/PROGRAMA: 
PROYECTO: </v>
      </c>
      <c r="B469" s="20"/>
      <c r="C469" s="20"/>
      <c r="D469" s="20"/>
      <c r="E469" s="20"/>
    </row>
    <row r="470" spans="1:5" ht="36">
      <c r="A470" s="200" t="str">
        <f>'T14. Consolidación propuesta'!Q470</f>
        <v xml:space="preserve">PLAN/PROGRAMA: 
PROYECTO: </v>
      </c>
      <c r="B470" s="20"/>
      <c r="C470" s="20"/>
      <c r="D470" s="20"/>
      <c r="E470" s="20"/>
    </row>
    <row r="471" spans="1:5" ht="36">
      <c r="A471" s="200" t="str">
        <f>'T14. Consolidación propuesta'!Q471</f>
        <v xml:space="preserve">PLAN/PROGRAMA: 
PROYECTO: </v>
      </c>
      <c r="B471" s="20"/>
      <c r="C471" s="20"/>
      <c r="D471" s="20"/>
      <c r="E471" s="20"/>
    </row>
    <row r="472" spans="1:5" ht="36">
      <c r="A472" s="200" t="str">
        <f>'T14. Consolidación propuesta'!Q472</f>
        <v xml:space="preserve">PLAN/PROGRAMA: 
PROYECTO: </v>
      </c>
      <c r="B472" s="20"/>
      <c r="C472" s="20"/>
      <c r="D472" s="20"/>
      <c r="E472" s="20"/>
    </row>
    <row r="473" spans="1:5" ht="36">
      <c r="A473" s="200" t="str">
        <f>'T14. Consolidación propuesta'!Q473</f>
        <v xml:space="preserve">PLAN/PROGRAMA: 
PROYECTO: </v>
      </c>
      <c r="B473" s="20"/>
      <c r="C473" s="20"/>
      <c r="D473" s="20"/>
      <c r="E473" s="20"/>
    </row>
    <row r="474" spans="1:5" ht="36">
      <c r="A474" s="200" t="str">
        <f>'T14. Consolidación propuesta'!Q474</f>
        <v xml:space="preserve">PLAN/PROGRAMA: 
PROYECTO: </v>
      </c>
      <c r="B474" s="20"/>
      <c r="C474" s="20"/>
      <c r="D474" s="20"/>
      <c r="E474" s="20"/>
    </row>
    <row r="475" spans="1:5" ht="36">
      <c r="A475" s="200" t="str">
        <f>'T14. Consolidación propuesta'!Q475</f>
        <v xml:space="preserve">PLAN/PROGRAMA: 
PROYECTO: </v>
      </c>
      <c r="B475" s="20"/>
      <c r="C475" s="20"/>
      <c r="D475" s="20"/>
      <c r="E475" s="20"/>
    </row>
    <row r="476" spans="1:5" ht="36">
      <c r="A476" s="200" t="str">
        <f>'T14. Consolidación propuesta'!Q476</f>
        <v xml:space="preserve">PLAN/PROGRAMA: 
PROYECTO: </v>
      </c>
      <c r="B476" s="20"/>
      <c r="C476" s="20"/>
      <c r="D476" s="20"/>
      <c r="E476" s="20"/>
    </row>
    <row r="477" spans="1:5" ht="36">
      <c r="A477" s="200" t="str">
        <f>'T14. Consolidación propuesta'!Q477</f>
        <v xml:space="preserve">PLAN/PROGRAMA: 
PROYECTO: </v>
      </c>
      <c r="B477" s="20"/>
      <c r="C477" s="20"/>
      <c r="D477" s="20"/>
      <c r="E477" s="20"/>
    </row>
    <row r="478" spans="1:5" ht="36">
      <c r="A478" s="200" t="str">
        <f>'T14. Consolidación propuesta'!Q478</f>
        <v xml:space="preserve">PLAN/PROGRAMA: 
PROYECTO: </v>
      </c>
      <c r="B478" s="20"/>
      <c r="C478" s="20"/>
      <c r="D478" s="20"/>
      <c r="E478" s="20"/>
    </row>
    <row r="479" spans="1:5" ht="36">
      <c r="A479" s="200" t="str">
        <f>'T14. Consolidación propuesta'!Q479</f>
        <v xml:space="preserve">PLAN/PROGRAMA: 
PROYECTO: </v>
      </c>
      <c r="B479" s="20"/>
      <c r="C479" s="20"/>
      <c r="D479" s="20"/>
      <c r="E479" s="20"/>
    </row>
    <row r="480" spans="1:5" ht="36">
      <c r="A480" s="200" t="str">
        <f>'T14. Consolidación propuesta'!Q480</f>
        <v xml:space="preserve">PLAN/PROGRAMA: 
PROYECTO: </v>
      </c>
      <c r="B480" s="20"/>
      <c r="C480" s="20"/>
      <c r="D480" s="20"/>
      <c r="E480" s="20"/>
    </row>
    <row r="481" spans="1:5" ht="36">
      <c r="A481" s="200" t="str">
        <f>'T14. Consolidación propuesta'!Q481</f>
        <v xml:space="preserve">PLAN/PROGRAMA: 
PROYECTO: </v>
      </c>
      <c r="B481" s="20"/>
      <c r="C481" s="20"/>
      <c r="D481" s="20"/>
      <c r="E481" s="20"/>
    </row>
    <row r="482" spans="1:5" ht="36">
      <c r="A482" s="200" t="str">
        <f>'T14. Consolidación propuesta'!Q482</f>
        <v xml:space="preserve">PLAN/PROGRAMA: 
PROYECTO: </v>
      </c>
      <c r="B482" s="20"/>
      <c r="C482" s="20"/>
      <c r="D482" s="20"/>
      <c r="E482" s="20"/>
    </row>
    <row r="483" spans="1:5" ht="36">
      <c r="A483" s="200" t="str">
        <f>'T14. Consolidación propuesta'!Q483</f>
        <v xml:space="preserve">PLAN/PROGRAMA: 
PROYECTO: </v>
      </c>
      <c r="B483" s="20"/>
      <c r="C483" s="20"/>
      <c r="D483" s="20"/>
      <c r="E483" s="20"/>
    </row>
    <row r="484" spans="1:5" ht="36">
      <c r="A484" s="200" t="str">
        <f>'T14. Consolidación propuesta'!Q484</f>
        <v xml:space="preserve">PLAN/PROGRAMA: 
PROYECTO: </v>
      </c>
      <c r="B484" s="20"/>
      <c r="C484" s="20"/>
      <c r="D484" s="20"/>
      <c r="E484" s="20"/>
    </row>
    <row r="485" spans="1:5" ht="36">
      <c r="A485" s="200" t="str">
        <f>'T14. Consolidación propuesta'!Q485</f>
        <v xml:space="preserve">PLAN/PROGRAMA: 
PROYECTO: </v>
      </c>
      <c r="B485" s="20"/>
      <c r="C485" s="20"/>
      <c r="D485" s="20"/>
      <c r="E485" s="20"/>
    </row>
    <row r="486" spans="1:5" ht="36">
      <c r="A486" s="200" t="str">
        <f>'T14. Consolidación propuesta'!Q486</f>
        <v xml:space="preserve">PLAN/PROGRAMA: 
PROYECTO: </v>
      </c>
      <c r="B486" s="20"/>
      <c r="C486" s="20"/>
      <c r="D486" s="20"/>
      <c r="E486" s="20"/>
    </row>
    <row r="487" spans="1:5" ht="36">
      <c r="A487" s="200" t="str">
        <f>'T14. Consolidación propuesta'!Q487</f>
        <v xml:space="preserve">PLAN/PROGRAMA: 
PROYECTO: </v>
      </c>
      <c r="B487" s="20"/>
      <c r="C487" s="20"/>
      <c r="D487" s="20"/>
      <c r="E487" s="20"/>
    </row>
    <row r="488" spans="1:5" ht="36">
      <c r="A488" s="200" t="str">
        <f>'T14. Consolidación propuesta'!Q488</f>
        <v xml:space="preserve">PLAN/PROGRAMA: 
PROYECTO: </v>
      </c>
      <c r="B488" s="20"/>
      <c r="C488" s="20"/>
      <c r="D488" s="20"/>
      <c r="E488" s="20"/>
    </row>
    <row r="489" spans="1:5" ht="36">
      <c r="A489" s="200" t="str">
        <f>'T14. Consolidación propuesta'!Q489</f>
        <v xml:space="preserve">PLAN/PROGRAMA: 
PROYECTO: </v>
      </c>
      <c r="B489" s="20"/>
      <c r="C489" s="20"/>
      <c r="D489" s="20"/>
      <c r="E489" s="20"/>
    </row>
    <row r="490" spans="1:5" ht="36">
      <c r="A490" s="200" t="str">
        <f>'T14. Consolidación propuesta'!Q490</f>
        <v xml:space="preserve">PLAN/PROGRAMA: 
PROYECTO: </v>
      </c>
      <c r="B490" s="20"/>
      <c r="C490" s="20"/>
      <c r="D490" s="20"/>
      <c r="E490" s="20"/>
    </row>
    <row r="491" spans="1:5" ht="36">
      <c r="A491" s="200" t="str">
        <f>'T14. Consolidación propuesta'!Q491</f>
        <v xml:space="preserve">PLAN/PROGRAMA: 
PROYECTO: </v>
      </c>
      <c r="B491" s="20"/>
      <c r="C491" s="20"/>
      <c r="D491" s="20"/>
      <c r="E491" s="20"/>
    </row>
    <row r="492" spans="1:5" ht="36">
      <c r="A492" s="200" t="str">
        <f>'T14. Consolidación propuesta'!Q492</f>
        <v xml:space="preserve">PLAN/PROGRAMA: 
PROYECTO: </v>
      </c>
      <c r="B492" s="20"/>
      <c r="C492" s="20"/>
      <c r="D492" s="20"/>
      <c r="E492" s="20"/>
    </row>
    <row r="493" spans="1:5" ht="36">
      <c r="A493" s="200" t="str">
        <f>'T14. Consolidación propuesta'!Q493</f>
        <v xml:space="preserve">PLAN/PROGRAMA: 
PROYECTO: </v>
      </c>
      <c r="B493" s="20"/>
      <c r="C493" s="20"/>
      <c r="D493" s="20"/>
      <c r="E493" s="20"/>
    </row>
    <row r="494" spans="1:5" ht="36">
      <c r="A494" s="200" t="str">
        <f>'T14. Consolidación propuesta'!Q494</f>
        <v xml:space="preserve">PLAN/PROGRAMA: 
PROYECTO: </v>
      </c>
      <c r="B494" s="20"/>
      <c r="C494" s="20"/>
      <c r="D494" s="20"/>
      <c r="E494" s="20"/>
    </row>
    <row r="495" spans="1:5" ht="36">
      <c r="A495" s="200" t="str">
        <f>'T14. Consolidación propuesta'!Q495</f>
        <v xml:space="preserve">PLAN/PROGRAMA: 
PROYECTO: </v>
      </c>
      <c r="B495" s="20"/>
      <c r="C495" s="20"/>
      <c r="D495" s="20"/>
      <c r="E495" s="20"/>
    </row>
    <row r="496" spans="1:5" ht="36">
      <c r="A496" s="200" t="str">
        <f>'T14. Consolidación propuesta'!Q496</f>
        <v xml:space="preserve">PLAN/PROGRAMA: 
PROYECTO: </v>
      </c>
      <c r="B496" s="20"/>
      <c r="C496" s="20"/>
      <c r="D496" s="20"/>
      <c r="E496" s="20"/>
    </row>
    <row r="497" spans="1:5" ht="36">
      <c r="A497" s="200" t="str">
        <f>'T14. Consolidación propuesta'!Q497</f>
        <v xml:space="preserve">PLAN/PROGRAMA: 
PROYECTO: </v>
      </c>
      <c r="B497" s="20"/>
      <c r="C497" s="20"/>
      <c r="D497" s="20"/>
      <c r="E497" s="20"/>
    </row>
    <row r="498" spans="1:5" ht="36">
      <c r="A498" s="200" t="str">
        <f>'T14. Consolidación propuesta'!Q498</f>
        <v xml:space="preserve">PLAN/PROGRAMA: 
PROYECTO: </v>
      </c>
      <c r="B498" s="20"/>
      <c r="C498" s="20"/>
      <c r="D498" s="20"/>
      <c r="E498" s="20"/>
    </row>
    <row r="499" spans="1:5" ht="36">
      <c r="A499" s="200" t="str">
        <f>'T14. Consolidación propuesta'!Q499</f>
        <v xml:space="preserve">PLAN/PROGRAMA: 
PROYECTO: </v>
      </c>
      <c r="B499" s="20"/>
      <c r="C499" s="20"/>
      <c r="D499" s="20"/>
      <c r="E499" s="20"/>
    </row>
    <row r="500" spans="1:5" ht="36">
      <c r="A500" s="200" t="str">
        <f>'T14. Consolidación propuesta'!Q500</f>
        <v xml:space="preserve">PLAN/PROGRAMA: 
PROYECTO: </v>
      </c>
      <c r="B500" s="20"/>
      <c r="C500" s="20"/>
      <c r="D500" s="20"/>
      <c r="E500" s="20"/>
    </row>
    <row r="501" spans="1:5" ht="36">
      <c r="A501" s="200" t="str">
        <f>'T14. Consolidación propuesta'!Q501</f>
        <v xml:space="preserve">PLAN/PROGRAMA: 
PROYECTO: </v>
      </c>
      <c r="B501" s="20"/>
      <c r="C501" s="20"/>
      <c r="D501" s="20"/>
      <c r="E501" s="20"/>
    </row>
    <row r="502" spans="1:5" ht="36">
      <c r="A502" s="200" t="str">
        <f>'T14. Consolidación propuesta'!Q502</f>
        <v xml:space="preserve">PLAN/PROGRAMA: 
PROYECTO: </v>
      </c>
      <c r="B502" s="20"/>
      <c r="C502" s="20"/>
      <c r="D502" s="20"/>
      <c r="E502" s="20"/>
    </row>
    <row r="503" spans="1:5" ht="36">
      <c r="A503" s="200" t="str">
        <f>'T14. Consolidación propuesta'!Q503</f>
        <v xml:space="preserve">PLAN/PROGRAMA: 
PROYECTO: </v>
      </c>
      <c r="B503" s="20"/>
      <c r="C503" s="20"/>
      <c r="D503" s="20"/>
      <c r="E503" s="20"/>
    </row>
    <row r="504" spans="1:5" ht="36">
      <c r="A504" s="200" t="str">
        <f>'T14. Consolidación propuesta'!Q504</f>
        <v xml:space="preserve">PLAN/PROGRAMA: 
PROYECTO: </v>
      </c>
      <c r="B504" s="20"/>
      <c r="C504" s="20"/>
      <c r="D504" s="20"/>
      <c r="E504" s="20"/>
    </row>
    <row r="505" spans="1:5" ht="36">
      <c r="A505" s="200" t="str">
        <f>'T14. Consolidación propuesta'!Q505</f>
        <v xml:space="preserve">PLAN/PROGRAMA: 
PROYECTO: </v>
      </c>
      <c r="B505" s="20"/>
      <c r="C505" s="20"/>
      <c r="D505" s="20"/>
      <c r="E505" s="20"/>
    </row>
    <row r="506" spans="1:5" ht="36">
      <c r="A506" s="200" t="str">
        <f>'T14. Consolidación propuesta'!Q506</f>
        <v xml:space="preserve">PLAN/PROGRAMA: 
PROYECTO: </v>
      </c>
      <c r="B506" s="20"/>
      <c r="C506" s="20"/>
      <c r="D506" s="20"/>
      <c r="E506" s="20"/>
    </row>
    <row r="507" spans="1:5" ht="36">
      <c r="A507" s="200" t="str">
        <f>'T14. Consolidación propuesta'!Q507</f>
        <v xml:space="preserve">PLAN/PROGRAMA: 
PROYECTO: </v>
      </c>
      <c r="B507" s="20"/>
      <c r="C507" s="20"/>
      <c r="D507" s="20"/>
      <c r="E507" s="20"/>
    </row>
    <row r="508" spans="1:5" ht="36">
      <c r="A508" s="200" t="str">
        <f>'T14. Consolidación propuesta'!Q508</f>
        <v xml:space="preserve">PLAN/PROGRAMA: 
PROYECTO: </v>
      </c>
      <c r="B508" s="20"/>
      <c r="C508" s="20"/>
      <c r="D508" s="20"/>
      <c r="E508" s="20"/>
    </row>
    <row r="509" spans="1:5" ht="36">
      <c r="A509" s="200" t="str">
        <f>'T14. Consolidación propuesta'!Q509</f>
        <v xml:space="preserve">PLAN/PROGRAMA: 
PROYECTO: </v>
      </c>
      <c r="B509" s="20"/>
      <c r="C509" s="20"/>
      <c r="D509" s="20"/>
      <c r="E509" s="20"/>
    </row>
    <row r="510" spans="1:5" ht="36">
      <c r="A510" s="200" t="str">
        <f>'T14. Consolidación propuesta'!Q510</f>
        <v xml:space="preserve">PLAN/PROGRAMA: 
PROYECTO: </v>
      </c>
      <c r="B510" s="20"/>
      <c r="C510" s="20"/>
      <c r="D510" s="20"/>
      <c r="E510" s="20"/>
    </row>
    <row r="511" spans="1:5" ht="36">
      <c r="A511" s="200" t="str">
        <f>'T14. Consolidación propuesta'!Q511</f>
        <v xml:space="preserve">PLAN/PROGRAMA: 
PROYECTO: </v>
      </c>
      <c r="B511" s="20"/>
      <c r="C511" s="20"/>
      <c r="D511" s="20"/>
      <c r="E511" s="20"/>
    </row>
    <row r="512" spans="1:5" ht="36">
      <c r="A512" s="200" t="str">
        <f>'T14. Consolidación propuesta'!Q512</f>
        <v xml:space="preserve">PLAN/PROGRAMA: 
PROYECTO: </v>
      </c>
      <c r="B512" s="20"/>
      <c r="C512" s="20"/>
      <c r="D512" s="20"/>
      <c r="E512" s="20"/>
    </row>
    <row r="513" spans="1:5" ht="36">
      <c r="A513" s="200" t="str">
        <f>'T14. Consolidación propuesta'!Q513</f>
        <v xml:space="preserve">PLAN/PROGRAMA: 
PROYECTO: </v>
      </c>
      <c r="B513" s="20"/>
      <c r="C513" s="20"/>
      <c r="D513" s="20"/>
      <c r="E513" s="20"/>
    </row>
    <row r="514" spans="1:5" ht="36">
      <c r="A514" s="200" t="str">
        <f>'T14. Consolidación propuesta'!Q514</f>
        <v xml:space="preserve">PLAN/PROGRAMA: 
PROYECTO: </v>
      </c>
      <c r="B514" s="20"/>
      <c r="C514" s="20"/>
      <c r="D514" s="20"/>
      <c r="E514" s="20"/>
    </row>
    <row r="515" spans="1:5" ht="36">
      <c r="A515" s="200" t="str">
        <f>'T14. Consolidación propuesta'!Q515</f>
        <v xml:space="preserve">PLAN/PROGRAMA: 
PROYECTO: </v>
      </c>
      <c r="B515" s="20"/>
      <c r="C515" s="20"/>
      <c r="D515" s="20"/>
      <c r="E515" s="20"/>
    </row>
    <row r="516" spans="1:5" ht="36">
      <c r="A516" s="200" t="str">
        <f>'T14. Consolidación propuesta'!Q516</f>
        <v xml:space="preserve">PLAN/PROGRAMA: 
PROYECTO: </v>
      </c>
      <c r="B516" s="20"/>
      <c r="C516" s="20"/>
      <c r="D516" s="20"/>
      <c r="E516" s="20"/>
    </row>
    <row r="517" spans="1:5" ht="36">
      <c r="A517" s="200" t="str">
        <f>'T14. Consolidación propuesta'!Q517</f>
        <v xml:space="preserve">PLAN/PROGRAMA: 
PROYECTO: </v>
      </c>
      <c r="B517" s="20"/>
      <c r="C517" s="20"/>
      <c r="D517" s="20"/>
      <c r="E517" s="20"/>
    </row>
    <row r="518" spans="1:5" ht="36">
      <c r="A518" s="200" t="str">
        <f>'T14. Consolidación propuesta'!Q518</f>
        <v xml:space="preserve">PLAN/PROGRAMA: 
PROYECTO: </v>
      </c>
      <c r="B518" s="20"/>
      <c r="C518" s="20"/>
      <c r="D518" s="20"/>
      <c r="E518" s="20"/>
    </row>
    <row r="519" spans="1:5" ht="36">
      <c r="A519" s="200" t="str">
        <f>'T14. Consolidación propuesta'!Q519</f>
        <v xml:space="preserve">PLAN/PROGRAMA: 
PROYECTO: </v>
      </c>
      <c r="B519" s="20"/>
      <c r="C519" s="20"/>
      <c r="D519" s="20"/>
      <c r="E519" s="20"/>
    </row>
    <row r="520" spans="1:5" ht="36">
      <c r="A520" s="200" t="str">
        <f>'T14. Consolidación propuesta'!Q520</f>
        <v xml:space="preserve">PLAN/PROGRAMA: 
PROYECTO: </v>
      </c>
      <c r="B520" s="20"/>
      <c r="C520" s="20"/>
      <c r="D520" s="20"/>
      <c r="E520" s="20"/>
    </row>
    <row r="521" spans="1:5" ht="36">
      <c r="A521" s="200" t="str">
        <f>'T14. Consolidación propuesta'!Q521</f>
        <v xml:space="preserve">PLAN/PROGRAMA: 
PROYECTO: </v>
      </c>
      <c r="B521" s="20"/>
      <c r="C521" s="20"/>
      <c r="D521" s="20"/>
      <c r="E521" s="20"/>
    </row>
    <row r="522" spans="1:5" ht="36">
      <c r="A522" s="200" t="str">
        <f>'T14. Consolidación propuesta'!Q522</f>
        <v xml:space="preserve">PLAN/PROGRAMA: 
PROYECTO: </v>
      </c>
      <c r="B522" s="20"/>
      <c r="C522" s="20"/>
      <c r="D522" s="20"/>
      <c r="E522" s="20"/>
    </row>
    <row r="523" spans="1:5" ht="36">
      <c r="A523" s="200" t="str">
        <f>'T14. Consolidación propuesta'!Q523</f>
        <v xml:space="preserve">PLAN/PROGRAMA: 
PROYECTO: </v>
      </c>
      <c r="B523" s="20"/>
      <c r="C523" s="20"/>
      <c r="D523" s="20"/>
      <c r="E523" s="20"/>
    </row>
    <row r="524" spans="1:5" ht="36">
      <c r="A524" s="200" t="str">
        <f>'T14. Consolidación propuesta'!Q524</f>
        <v xml:space="preserve">PLAN/PROGRAMA: 
PROYECTO: </v>
      </c>
      <c r="B524" s="20"/>
      <c r="C524" s="20"/>
      <c r="D524" s="20"/>
      <c r="E524" s="20"/>
    </row>
    <row r="525" spans="1:5" ht="36">
      <c r="A525" s="200" t="str">
        <f>'T14. Consolidación propuesta'!Q525</f>
        <v xml:space="preserve">PLAN/PROGRAMA: 
PROYECTO: </v>
      </c>
      <c r="B525" s="20"/>
      <c r="C525" s="20"/>
      <c r="D525" s="20"/>
      <c r="E525" s="20"/>
    </row>
    <row r="526" spans="1:5" ht="36">
      <c r="A526" s="200" t="str">
        <f>'T14. Consolidación propuesta'!Q526</f>
        <v xml:space="preserve">PLAN/PROGRAMA: 
PROYECTO: </v>
      </c>
      <c r="B526" s="20"/>
      <c r="C526" s="20"/>
      <c r="D526" s="20"/>
      <c r="E526" s="20"/>
    </row>
    <row r="527" spans="1:5" ht="36">
      <c r="A527" s="200" t="str">
        <f>'T14. Consolidación propuesta'!Q527</f>
        <v xml:space="preserve">PLAN/PROGRAMA: 
PROYECTO: </v>
      </c>
      <c r="B527" s="20"/>
      <c r="C527" s="20"/>
      <c r="D527" s="20"/>
      <c r="E527" s="20"/>
    </row>
    <row r="528" spans="1:5" ht="36">
      <c r="A528" s="200" t="str">
        <f>'T14. Consolidación propuesta'!Q528</f>
        <v xml:space="preserve">PLAN/PROGRAMA: 
PROYECTO: </v>
      </c>
      <c r="B528" s="20"/>
      <c r="C528" s="20"/>
      <c r="D528" s="20"/>
      <c r="E528" s="20"/>
    </row>
    <row r="529" spans="1:5" ht="36">
      <c r="A529" s="200" t="str">
        <f>'T14. Consolidación propuesta'!Q529</f>
        <v xml:space="preserve">PLAN/PROGRAMA: 
PROYECTO: </v>
      </c>
      <c r="B529" s="20"/>
      <c r="C529" s="20"/>
      <c r="D529" s="20"/>
      <c r="E529" s="20"/>
    </row>
    <row r="530" spans="1:5" ht="36">
      <c r="A530" s="200" t="str">
        <f>'T14. Consolidación propuesta'!Q530</f>
        <v xml:space="preserve">PLAN/PROGRAMA: 
PROYECTO: </v>
      </c>
      <c r="B530" s="20"/>
      <c r="C530" s="20"/>
      <c r="D530" s="20"/>
      <c r="E530" s="20"/>
    </row>
    <row r="531" spans="1:5" ht="36">
      <c r="A531" s="200" t="str">
        <f>'T14. Consolidación propuesta'!Q531</f>
        <v xml:space="preserve">PLAN/PROGRAMA: 
PROYECTO: </v>
      </c>
      <c r="B531" s="20"/>
      <c r="C531" s="20"/>
      <c r="D531" s="20"/>
      <c r="E531" s="20"/>
    </row>
    <row r="532" spans="1:5" ht="36">
      <c r="A532" s="200" t="str">
        <f>'T14. Consolidación propuesta'!Q532</f>
        <v xml:space="preserve">PLAN/PROGRAMA: 
PROYECTO: </v>
      </c>
      <c r="B532" s="20"/>
      <c r="C532" s="20"/>
      <c r="D532" s="20"/>
      <c r="E532" s="20"/>
    </row>
    <row r="533" spans="1:5" ht="36">
      <c r="A533" s="200" t="str">
        <f>'T14. Consolidación propuesta'!Q533</f>
        <v xml:space="preserve">PLAN/PROGRAMA: 
PROYECTO: </v>
      </c>
      <c r="B533" s="20"/>
      <c r="C533" s="20"/>
      <c r="D533" s="20"/>
      <c r="E533" s="20"/>
    </row>
    <row r="534" spans="1:5" ht="36">
      <c r="A534" s="200" t="str">
        <f>'T14. Consolidación propuesta'!Q534</f>
        <v xml:space="preserve">PLAN/PROGRAMA: 
PROYECTO: </v>
      </c>
      <c r="B534" s="20"/>
      <c r="C534" s="20"/>
      <c r="D534" s="20"/>
      <c r="E534" s="20"/>
    </row>
    <row r="535" spans="1:5" ht="36">
      <c r="A535" s="200" t="str">
        <f>'T14. Consolidación propuesta'!Q535</f>
        <v xml:space="preserve">PLAN/PROGRAMA: 
PROYECTO: </v>
      </c>
      <c r="B535" s="20"/>
      <c r="C535" s="20"/>
      <c r="D535" s="20"/>
      <c r="E535" s="20"/>
    </row>
    <row r="536" spans="1:5" ht="36">
      <c r="A536" s="200" t="str">
        <f>'T14. Consolidación propuesta'!Q536</f>
        <v xml:space="preserve">PLAN/PROGRAMA: 
PROYECTO: </v>
      </c>
      <c r="B536" s="20"/>
      <c r="C536" s="20"/>
      <c r="D536" s="20"/>
      <c r="E536" s="20"/>
    </row>
    <row r="537" spans="1:5" ht="36">
      <c r="A537" s="200" t="str">
        <f>'T14. Consolidación propuesta'!Q537</f>
        <v xml:space="preserve">PLAN/PROGRAMA: 
PROYECTO: </v>
      </c>
      <c r="B537" s="20"/>
      <c r="C537" s="20"/>
      <c r="D537" s="20"/>
      <c r="E537" s="20"/>
    </row>
    <row r="538" spans="1:5" ht="36">
      <c r="A538" s="200" t="str">
        <f>'T14. Consolidación propuesta'!Q538</f>
        <v xml:space="preserve">PLAN/PROGRAMA: 
PROYECTO: </v>
      </c>
      <c r="B538" s="20"/>
      <c r="C538" s="20"/>
      <c r="D538" s="20"/>
      <c r="E538" s="20"/>
    </row>
    <row r="539" spans="1:5" ht="36">
      <c r="A539" s="200" t="str">
        <f>'T14. Consolidación propuesta'!Q539</f>
        <v xml:space="preserve">PLAN/PROGRAMA: 
PROYECTO: </v>
      </c>
      <c r="B539" s="20"/>
      <c r="C539" s="20"/>
      <c r="D539" s="20"/>
      <c r="E539" s="20"/>
    </row>
    <row r="540" spans="1:5" ht="36">
      <c r="A540" s="200" t="str">
        <f>'T14. Consolidación propuesta'!Q540</f>
        <v xml:space="preserve">PLAN/PROGRAMA: 
PROYECTO: </v>
      </c>
      <c r="B540" s="20"/>
      <c r="C540" s="20"/>
      <c r="D540" s="20"/>
      <c r="E540" s="20"/>
    </row>
    <row r="541" spans="1:5" ht="36">
      <c r="A541" s="200" t="str">
        <f>'T14. Consolidación propuesta'!Q541</f>
        <v xml:space="preserve">PLAN/PROGRAMA: 
PROYECTO: </v>
      </c>
      <c r="B541" s="20"/>
      <c r="C541" s="20"/>
      <c r="D541" s="20"/>
      <c r="E541" s="20"/>
    </row>
    <row r="542" spans="1:5" ht="36">
      <c r="A542" s="200" t="str">
        <f>'T14. Consolidación propuesta'!Q542</f>
        <v xml:space="preserve">PLAN/PROGRAMA: 
PROYECTO: </v>
      </c>
      <c r="B542" s="20"/>
      <c r="C542" s="20"/>
      <c r="D542" s="20"/>
      <c r="E542" s="20"/>
    </row>
    <row r="543" spans="1:5" ht="36">
      <c r="A543" s="200" t="str">
        <f>'T14. Consolidación propuesta'!Q543</f>
        <v xml:space="preserve">PLAN/PROGRAMA: 
PROYECTO: </v>
      </c>
      <c r="B543" s="20"/>
      <c r="C543" s="20"/>
      <c r="D543" s="20"/>
      <c r="E543" s="20"/>
    </row>
    <row r="544" spans="1:5" ht="36">
      <c r="A544" s="200" t="str">
        <f>'T14. Consolidación propuesta'!Q544</f>
        <v xml:space="preserve">PLAN/PROGRAMA: 
PROYECTO: </v>
      </c>
      <c r="B544" s="20"/>
      <c r="C544" s="20"/>
      <c r="D544" s="20"/>
      <c r="E544" s="20"/>
    </row>
    <row r="545" spans="1:5" ht="36">
      <c r="A545" s="200" t="str">
        <f>'T14. Consolidación propuesta'!Q545</f>
        <v xml:space="preserve">PLAN/PROGRAMA: 
PROYECTO: </v>
      </c>
      <c r="B545" s="20"/>
      <c r="C545" s="20"/>
      <c r="D545" s="20"/>
      <c r="E545" s="20"/>
    </row>
    <row r="546" spans="1:5" ht="36">
      <c r="A546" s="200" t="str">
        <f>'T14. Consolidación propuesta'!Q546</f>
        <v xml:space="preserve">PLAN/PROGRAMA: 
PROYECTO: </v>
      </c>
      <c r="B546" s="20"/>
      <c r="C546" s="20"/>
      <c r="D546" s="20"/>
      <c r="E546" s="20"/>
    </row>
    <row r="547" spans="1:5" ht="36">
      <c r="A547" s="200" t="str">
        <f>'T14. Consolidación propuesta'!Q547</f>
        <v xml:space="preserve">PLAN/PROGRAMA: 
PROYECTO: </v>
      </c>
      <c r="B547" s="20"/>
      <c r="C547" s="20"/>
      <c r="D547" s="20"/>
      <c r="E547" s="20"/>
    </row>
    <row r="548" spans="1:5" ht="36">
      <c r="A548" s="200" t="str">
        <f>'T14. Consolidación propuesta'!Q548</f>
        <v xml:space="preserve">PLAN/PROGRAMA: 
PROYECTO: </v>
      </c>
      <c r="B548" s="20"/>
      <c r="C548" s="20"/>
      <c r="D548" s="20"/>
      <c r="E548" s="20"/>
    </row>
    <row r="549" spans="1:5" ht="36">
      <c r="A549" s="200" t="str">
        <f>'T14. Consolidación propuesta'!Q549</f>
        <v xml:space="preserve">PLAN/PROGRAMA: 
PROYECTO: </v>
      </c>
      <c r="B549" s="20"/>
      <c r="C549" s="20"/>
      <c r="D549" s="20"/>
      <c r="E549" s="20"/>
    </row>
    <row r="550" spans="1:5" ht="36">
      <c r="A550" s="200" t="str">
        <f>'T14. Consolidación propuesta'!Q550</f>
        <v xml:space="preserve">PLAN/PROGRAMA: 
PROYECTO: </v>
      </c>
      <c r="B550" s="20"/>
      <c r="C550" s="20"/>
      <c r="D550" s="20"/>
      <c r="E550" s="20"/>
    </row>
    <row r="551" spans="1:5" ht="36">
      <c r="A551" s="200" t="str">
        <f>'T14. Consolidación propuesta'!Q551</f>
        <v xml:space="preserve">PLAN/PROGRAMA: 
PROYECTO: </v>
      </c>
      <c r="B551" s="20"/>
      <c r="C551" s="20"/>
      <c r="D551" s="20"/>
      <c r="E551" s="20"/>
    </row>
    <row r="552" spans="1:5" ht="36">
      <c r="A552" s="200" t="str">
        <f>'T14. Consolidación propuesta'!Q552</f>
        <v xml:space="preserve">PLAN/PROGRAMA: 
PROYECTO: </v>
      </c>
      <c r="B552" s="20"/>
      <c r="C552" s="20"/>
      <c r="D552" s="20"/>
      <c r="E552" s="20"/>
    </row>
    <row r="553" spans="1:5" ht="36">
      <c r="A553" s="200" t="str">
        <f>'T14. Consolidación propuesta'!Q553</f>
        <v xml:space="preserve">PLAN/PROGRAMA: 
PROYECTO: </v>
      </c>
      <c r="B553" s="20"/>
      <c r="C553" s="20"/>
      <c r="D553" s="20"/>
      <c r="E553" s="20"/>
    </row>
    <row r="554" spans="1:5" ht="36">
      <c r="A554" s="200" t="str">
        <f>'T14. Consolidación propuesta'!Q554</f>
        <v xml:space="preserve">PLAN/PROGRAMA: 
PROYECTO: </v>
      </c>
      <c r="B554" s="20"/>
      <c r="C554" s="20"/>
      <c r="D554" s="20"/>
      <c r="E554" s="20"/>
    </row>
    <row r="555" spans="1:5" ht="36">
      <c r="A555" s="200" t="str">
        <f>'T14. Consolidación propuesta'!Q555</f>
        <v xml:space="preserve">PLAN/PROGRAMA: 
PROYECTO: </v>
      </c>
      <c r="B555" s="20"/>
      <c r="C555" s="20"/>
      <c r="D555" s="20"/>
      <c r="E555" s="20"/>
    </row>
    <row r="556" spans="1:5" ht="36">
      <c r="A556" s="200" t="str">
        <f>'T14. Consolidación propuesta'!Q556</f>
        <v xml:space="preserve">PLAN/PROGRAMA: 
PROYECTO: </v>
      </c>
      <c r="B556" s="20"/>
      <c r="C556" s="20"/>
      <c r="D556" s="20"/>
      <c r="E556" s="20"/>
    </row>
    <row r="557" spans="1:5" ht="36">
      <c r="A557" s="200" t="str">
        <f>'T14. Consolidación propuesta'!Q557</f>
        <v xml:space="preserve">PLAN/PROGRAMA: 
PROYECTO: </v>
      </c>
      <c r="B557" s="20"/>
      <c r="C557" s="20"/>
      <c r="D557" s="20"/>
      <c r="E557" s="20"/>
    </row>
    <row r="558" spans="1:5" ht="36">
      <c r="A558" s="200" t="str">
        <f>'T14. Consolidación propuesta'!Q558</f>
        <v xml:space="preserve">PLAN/PROGRAMA: 
PROYECTO: </v>
      </c>
      <c r="B558" s="20"/>
      <c r="C558" s="20"/>
      <c r="D558" s="20"/>
      <c r="E558" s="20"/>
    </row>
    <row r="559" spans="1:5" ht="36">
      <c r="A559" s="200" t="str">
        <f>'T14. Consolidación propuesta'!Q559</f>
        <v xml:space="preserve">PLAN/PROGRAMA: 
PROYECTO: </v>
      </c>
      <c r="B559" s="20"/>
      <c r="C559" s="20"/>
      <c r="D559" s="20"/>
      <c r="E559" s="20"/>
    </row>
    <row r="560" spans="1:5" ht="36">
      <c r="A560" s="200" t="str">
        <f>'T14. Consolidación propuesta'!Q560</f>
        <v xml:space="preserve">PLAN/PROGRAMA: 
PROYECTO: </v>
      </c>
      <c r="B560" s="20"/>
      <c r="C560" s="20"/>
      <c r="D560" s="20"/>
      <c r="E560" s="20"/>
    </row>
    <row r="561" spans="1:5" ht="36">
      <c r="A561" s="200" t="str">
        <f>'T14. Consolidación propuesta'!Q561</f>
        <v xml:space="preserve">PLAN/PROGRAMA: 
PROYECTO: </v>
      </c>
      <c r="B561" s="20"/>
      <c r="C561" s="20"/>
      <c r="D561" s="20"/>
      <c r="E561" s="20"/>
    </row>
    <row r="562" spans="1:5" ht="36">
      <c r="A562" s="200" t="str">
        <f>'T14. Consolidación propuesta'!Q562</f>
        <v xml:space="preserve">PLAN/PROGRAMA: 
PROYECTO: </v>
      </c>
      <c r="B562" s="20"/>
      <c r="C562" s="20"/>
      <c r="D562" s="20"/>
      <c r="E562" s="20"/>
    </row>
    <row r="563" spans="1:5" ht="36">
      <c r="A563" s="200" t="str">
        <f>'T14. Consolidación propuesta'!Q563</f>
        <v xml:space="preserve">PLAN/PROGRAMA: 
PROYECTO: </v>
      </c>
      <c r="B563" s="20"/>
      <c r="C563" s="20"/>
      <c r="D563" s="20"/>
      <c r="E563" s="20"/>
    </row>
    <row r="564" spans="1:5" ht="36">
      <c r="A564" s="200" t="str">
        <f>'T14. Consolidación propuesta'!Q564</f>
        <v xml:space="preserve">PLAN/PROGRAMA: 
PROYECTO: </v>
      </c>
      <c r="B564" s="20"/>
      <c r="C564" s="20"/>
      <c r="D564" s="20"/>
      <c r="E564" s="20"/>
    </row>
    <row r="565" spans="1:5" ht="36">
      <c r="A565" s="200" t="str">
        <f>'T14. Consolidación propuesta'!Q565</f>
        <v xml:space="preserve">PLAN/PROGRAMA: 
PROYECTO: </v>
      </c>
      <c r="B565" s="20"/>
      <c r="C565" s="20"/>
      <c r="D565" s="20"/>
      <c r="E565" s="20"/>
    </row>
    <row r="566" spans="1:5" ht="36">
      <c r="A566" s="200" t="str">
        <f>'T14. Consolidación propuesta'!Q566</f>
        <v xml:space="preserve">PLAN/PROGRAMA: 
PROYECTO: </v>
      </c>
      <c r="B566" s="20"/>
      <c r="C566" s="20"/>
      <c r="D566" s="20"/>
      <c r="E566" s="20"/>
    </row>
    <row r="567" spans="1:5" ht="36">
      <c r="A567" s="200" t="str">
        <f>'T14. Consolidación propuesta'!Q567</f>
        <v xml:space="preserve">PLAN/PROGRAMA: 
PROYECTO: </v>
      </c>
      <c r="B567" s="20"/>
      <c r="C567" s="20"/>
      <c r="D567" s="20"/>
      <c r="E567" s="20"/>
    </row>
    <row r="568" spans="1:5" ht="36">
      <c r="A568" s="200" t="str">
        <f>'T14. Consolidación propuesta'!Q568</f>
        <v xml:space="preserve">PLAN/PROGRAMA: 
PROYECTO: </v>
      </c>
      <c r="B568" s="20"/>
      <c r="C568" s="20"/>
      <c r="D568" s="20"/>
      <c r="E568" s="20"/>
    </row>
    <row r="569" spans="1:5" ht="36">
      <c r="A569" s="200" t="str">
        <f>'T14. Consolidación propuesta'!Q569</f>
        <v xml:space="preserve">PLAN/PROGRAMA: 
PROYECTO: </v>
      </c>
      <c r="B569" s="20"/>
      <c r="C569" s="20"/>
      <c r="D569" s="20"/>
      <c r="E569" s="20"/>
    </row>
    <row r="570" spans="1:5" ht="36">
      <c r="A570" s="200" t="str">
        <f>'T14. Consolidación propuesta'!Q570</f>
        <v xml:space="preserve">PLAN/PROGRAMA: 
PROYECTO: </v>
      </c>
      <c r="B570" s="20"/>
      <c r="C570" s="20"/>
      <c r="D570" s="20"/>
      <c r="E570" s="20"/>
    </row>
    <row r="571" spans="1:5" ht="36">
      <c r="A571" s="200" t="str">
        <f>'T14. Consolidación propuesta'!Q571</f>
        <v xml:space="preserve">PLAN/PROGRAMA: 
PROYECTO: </v>
      </c>
      <c r="B571" s="20"/>
      <c r="C571" s="20"/>
      <c r="D571" s="20"/>
      <c r="E571" s="20"/>
    </row>
    <row r="572" spans="1:5" ht="36">
      <c r="A572" s="200" t="str">
        <f>'T14. Consolidación propuesta'!Q572</f>
        <v xml:space="preserve">PLAN/PROGRAMA: 
PROYECTO: </v>
      </c>
      <c r="B572" s="20"/>
      <c r="C572" s="20"/>
      <c r="D572" s="20"/>
      <c r="E572" s="20"/>
    </row>
    <row r="573" spans="1:5" ht="36">
      <c r="A573" s="200" t="str">
        <f>'T14. Consolidación propuesta'!Q573</f>
        <v xml:space="preserve">PLAN/PROGRAMA: 
PROYECTO: </v>
      </c>
      <c r="B573" s="20"/>
      <c r="C573" s="20"/>
      <c r="D573" s="20"/>
      <c r="E573" s="20"/>
    </row>
    <row r="574" spans="1:5" ht="36">
      <c r="A574" s="200" t="str">
        <f>'T14. Consolidación propuesta'!Q574</f>
        <v xml:space="preserve">PLAN/PROGRAMA: 
PROYECTO: </v>
      </c>
      <c r="B574" s="20"/>
      <c r="C574" s="20"/>
      <c r="D574" s="20"/>
      <c r="E574" s="20"/>
    </row>
    <row r="575" spans="1:5" ht="36">
      <c r="A575" s="200" t="str">
        <f>'T14. Consolidación propuesta'!Q575</f>
        <v xml:space="preserve">PLAN/PROGRAMA: 
PROYECTO: </v>
      </c>
      <c r="B575" s="20"/>
      <c r="C575" s="20"/>
      <c r="D575" s="20"/>
      <c r="E575" s="20"/>
    </row>
    <row r="576" spans="1:5" ht="36">
      <c r="A576" s="200" t="str">
        <f>'T14. Consolidación propuesta'!Q576</f>
        <v xml:space="preserve">PLAN/PROGRAMA: 
PROYECTO: </v>
      </c>
      <c r="B576" s="20"/>
      <c r="C576" s="20"/>
      <c r="D576" s="20"/>
      <c r="E576" s="20"/>
    </row>
    <row r="577" spans="1:5" ht="36">
      <c r="A577" s="200" t="str">
        <f>'T14. Consolidación propuesta'!Q577</f>
        <v xml:space="preserve">PLAN/PROGRAMA: 
PROYECTO: </v>
      </c>
      <c r="B577" s="20"/>
      <c r="C577" s="20"/>
      <c r="D577" s="20"/>
      <c r="E577" s="20"/>
    </row>
    <row r="578" spans="1:5" ht="36">
      <c r="A578" s="200" t="str">
        <f>'T14. Consolidación propuesta'!Q578</f>
        <v xml:space="preserve">PLAN/PROGRAMA: 
PROYECTO: </v>
      </c>
      <c r="B578" s="20"/>
      <c r="C578" s="20"/>
      <c r="D578" s="20"/>
      <c r="E578" s="20"/>
    </row>
    <row r="579" spans="1:5" ht="36">
      <c r="A579" s="200" t="str">
        <f>'T14. Consolidación propuesta'!Q579</f>
        <v xml:space="preserve">PLAN/PROGRAMA: 
PROYECTO: </v>
      </c>
      <c r="B579" s="20"/>
      <c r="C579" s="20"/>
      <c r="D579" s="20"/>
      <c r="E579" s="20"/>
    </row>
    <row r="580" spans="1:5" ht="36">
      <c r="A580" s="200" t="str">
        <f>'T14. Consolidación propuesta'!Q580</f>
        <v xml:space="preserve">PLAN/PROGRAMA: 
PROYECTO: </v>
      </c>
      <c r="B580" s="20"/>
      <c r="C580" s="20"/>
      <c r="D580" s="20"/>
      <c r="E580" s="20"/>
    </row>
    <row r="581" spans="1:5" ht="36">
      <c r="A581" s="200" t="str">
        <f>'T14. Consolidación propuesta'!Q581</f>
        <v xml:space="preserve">PLAN/PROGRAMA: 
PROYECTO: </v>
      </c>
      <c r="B581" s="20"/>
      <c r="C581" s="20"/>
      <c r="D581" s="20"/>
      <c r="E581" s="20"/>
    </row>
    <row r="582" spans="1:5" ht="36">
      <c r="A582" s="200" t="str">
        <f>'T14. Consolidación propuesta'!Q582</f>
        <v xml:space="preserve">PLAN/PROGRAMA: 
PROYECTO: </v>
      </c>
      <c r="B582" s="20"/>
      <c r="C582" s="20"/>
      <c r="D582" s="20"/>
      <c r="E582" s="20"/>
    </row>
    <row r="583" spans="1:5" ht="36">
      <c r="A583" s="200" t="str">
        <f>'T14. Consolidación propuesta'!Q583</f>
        <v xml:space="preserve">PLAN/PROGRAMA: 
PROYECTO: </v>
      </c>
      <c r="B583" s="20"/>
      <c r="C583" s="20"/>
      <c r="D583" s="20"/>
      <c r="E583" s="20"/>
    </row>
    <row r="584" spans="1:5" ht="36">
      <c r="A584" s="200" t="str">
        <f>'T14. Consolidación propuesta'!Q584</f>
        <v xml:space="preserve">PLAN/PROGRAMA: 
PROYECTO: </v>
      </c>
      <c r="B584" s="20"/>
      <c r="C584" s="20"/>
      <c r="D584" s="20"/>
      <c r="E584" s="20"/>
    </row>
    <row r="585" spans="1:5" ht="36">
      <c r="A585" s="200" t="str">
        <f>'T14. Consolidación propuesta'!Q585</f>
        <v xml:space="preserve">PLAN/PROGRAMA: 
PROYECTO: </v>
      </c>
      <c r="B585" s="20"/>
      <c r="C585" s="20"/>
      <c r="D585" s="20"/>
      <c r="E585" s="20"/>
    </row>
    <row r="586" spans="1:5" ht="36">
      <c r="A586" s="200" t="str">
        <f>'T14. Consolidación propuesta'!Q586</f>
        <v xml:space="preserve">PLAN/PROGRAMA: 
PROYECTO: </v>
      </c>
      <c r="B586" s="20"/>
      <c r="C586" s="20"/>
      <c r="D586" s="20"/>
      <c r="E586" s="20"/>
    </row>
    <row r="587" spans="1:5" ht="36">
      <c r="A587" s="200" t="str">
        <f>'T14. Consolidación propuesta'!Q587</f>
        <v xml:space="preserve">PLAN/PROGRAMA: 
PROYECTO: </v>
      </c>
      <c r="B587" s="20"/>
      <c r="C587" s="20"/>
      <c r="D587" s="20"/>
      <c r="E587" s="20"/>
    </row>
    <row r="588" spans="1:5" ht="36">
      <c r="A588" s="200" t="str">
        <f>'T14. Consolidación propuesta'!Q588</f>
        <v xml:space="preserve">PLAN/PROGRAMA: 
PROYECTO: </v>
      </c>
      <c r="B588" s="20"/>
      <c r="C588" s="20"/>
      <c r="D588" s="20"/>
      <c r="E588" s="20"/>
    </row>
    <row r="589" spans="1:5" ht="36">
      <c r="A589" s="200" t="str">
        <f>'T14. Consolidación propuesta'!Q589</f>
        <v xml:space="preserve">PLAN/PROGRAMA: 
PROYECTO: </v>
      </c>
      <c r="B589" s="20"/>
      <c r="C589" s="20"/>
      <c r="D589" s="20"/>
      <c r="E589" s="20"/>
    </row>
    <row r="590" spans="1:5" ht="36">
      <c r="A590" s="200" t="str">
        <f>'T14. Consolidación propuesta'!Q590</f>
        <v xml:space="preserve">PLAN/PROGRAMA: 
PROYECTO: </v>
      </c>
      <c r="B590" s="20"/>
      <c r="C590" s="20"/>
      <c r="D590" s="20"/>
      <c r="E590" s="20"/>
    </row>
    <row r="591" spans="1:5" ht="36">
      <c r="A591" s="200" t="str">
        <f>'T14. Consolidación propuesta'!Q591</f>
        <v xml:space="preserve">PLAN/PROGRAMA: 
PROYECTO: </v>
      </c>
      <c r="B591" s="20"/>
      <c r="C591" s="20"/>
      <c r="D591" s="20"/>
      <c r="E591" s="20"/>
    </row>
    <row r="592" spans="1:5" ht="36">
      <c r="A592" s="200" t="str">
        <f>'T14. Consolidación propuesta'!Q592</f>
        <v xml:space="preserve">PLAN/PROGRAMA: 
PROYECTO: </v>
      </c>
      <c r="B592" s="20"/>
      <c r="C592" s="20"/>
      <c r="D592" s="20"/>
      <c r="E592" s="20"/>
    </row>
    <row r="593" spans="1:5" ht="36">
      <c r="A593" s="200" t="str">
        <f>'T14. Consolidación propuesta'!Q593</f>
        <v xml:space="preserve">PLAN/PROGRAMA: 
PROYECTO: </v>
      </c>
      <c r="B593" s="20"/>
      <c r="C593" s="20"/>
      <c r="D593" s="20"/>
      <c r="E593" s="20"/>
    </row>
    <row r="594" spans="1:5" ht="36">
      <c r="A594" s="200" t="str">
        <f>'T14. Consolidación propuesta'!Q594</f>
        <v xml:space="preserve">PLAN/PROGRAMA: 
PROYECTO: </v>
      </c>
      <c r="B594" s="20"/>
      <c r="C594" s="20"/>
      <c r="D594" s="20"/>
      <c r="E594" s="20"/>
    </row>
    <row r="595" spans="1:5" ht="36">
      <c r="A595" s="200" t="str">
        <f>'T14. Consolidación propuesta'!Q595</f>
        <v xml:space="preserve">PLAN/PROGRAMA: 
PROYECTO: </v>
      </c>
      <c r="B595" s="20"/>
      <c r="C595" s="20"/>
      <c r="D595" s="20"/>
      <c r="E595" s="20"/>
    </row>
    <row r="596" spans="1:5" ht="36">
      <c r="A596" s="200" t="str">
        <f>'T14. Consolidación propuesta'!Q596</f>
        <v xml:space="preserve">PLAN/PROGRAMA: 
PROYECTO: </v>
      </c>
      <c r="B596" s="20"/>
      <c r="C596" s="20"/>
      <c r="D596" s="20"/>
      <c r="E596" s="20"/>
    </row>
    <row r="597" spans="1:5" ht="36">
      <c r="A597" s="200" t="str">
        <f>'T14. Consolidación propuesta'!Q597</f>
        <v xml:space="preserve">PLAN/PROGRAMA: 
PROYECTO: </v>
      </c>
      <c r="B597" s="20"/>
      <c r="C597" s="20"/>
      <c r="D597" s="20"/>
      <c r="E597" s="20"/>
    </row>
    <row r="598" spans="1:5" ht="36">
      <c r="A598" s="200" t="str">
        <f>'T14. Consolidación propuesta'!Q598</f>
        <v xml:space="preserve">PLAN/PROGRAMA: 
PROYECTO: </v>
      </c>
      <c r="B598" s="20"/>
      <c r="C598" s="20"/>
      <c r="D598" s="20"/>
      <c r="E598" s="20"/>
    </row>
    <row r="599" spans="1:5" ht="36">
      <c r="A599" s="200" t="str">
        <f>'T14. Consolidación propuesta'!Q599</f>
        <v xml:space="preserve">PLAN/PROGRAMA: 
PROYECTO: </v>
      </c>
      <c r="B599" s="20"/>
      <c r="C599" s="20"/>
      <c r="D599" s="20"/>
      <c r="E599" s="20"/>
    </row>
    <row r="600" spans="1:5" ht="36">
      <c r="A600" s="200" t="str">
        <f>'T14. Consolidación propuesta'!Q600</f>
        <v xml:space="preserve">PLAN/PROGRAMA: 
PROYECTO: </v>
      </c>
      <c r="B600" s="20"/>
      <c r="C600" s="20"/>
      <c r="D600" s="20"/>
      <c r="E600" s="20"/>
    </row>
    <row r="601" spans="1:5" ht="36">
      <c r="A601" s="200" t="str">
        <f>'T14. Consolidación propuesta'!Q601</f>
        <v xml:space="preserve">PLAN/PROGRAMA: 
PROYECTO: </v>
      </c>
      <c r="B601" s="20"/>
      <c r="C601" s="20"/>
      <c r="D601" s="20"/>
      <c r="E601" s="20"/>
    </row>
    <row r="602" spans="1:5" ht="36">
      <c r="A602" s="200" t="str">
        <f>'T14. Consolidación propuesta'!Q602</f>
        <v xml:space="preserve">PLAN/PROGRAMA: 
PROYECTO: </v>
      </c>
      <c r="B602" s="20"/>
      <c r="C602" s="20"/>
      <c r="D602" s="20"/>
      <c r="E602" s="20"/>
    </row>
    <row r="603" spans="1:5" ht="36">
      <c r="A603" s="200" t="str">
        <f>'T14. Consolidación propuesta'!Q603</f>
        <v xml:space="preserve">PLAN/PROGRAMA: 
PROYECTO: </v>
      </c>
      <c r="B603" s="20"/>
      <c r="C603" s="20"/>
      <c r="D603" s="20"/>
      <c r="E603" s="20"/>
    </row>
    <row r="604" spans="1:5" ht="36">
      <c r="A604" s="200" t="str">
        <f>'T14. Consolidación propuesta'!Q604</f>
        <v xml:space="preserve">PLAN/PROGRAMA: 
PROYECTO: </v>
      </c>
      <c r="B604" s="20"/>
      <c r="C604" s="20"/>
      <c r="D604" s="20"/>
      <c r="E604" s="20"/>
    </row>
    <row r="605" spans="1:5" ht="36">
      <c r="A605" s="200" t="str">
        <f>'T14. Consolidación propuesta'!Q605</f>
        <v xml:space="preserve">PLAN/PROGRAMA: 
PROYECTO: </v>
      </c>
      <c r="B605" s="20"/>
      <c r="C605" s="20"/>
      <c r="D605" s="20"/>
      <c r="E605" s="20"/>
    </row>
    <row r="606" spans="1:5" ht="36">
      <c r="A606" s="200" t="str">
        <f>'T14. Consolidación propuesta'!Q606</f>
        <v xml:space="preserve">PLAN/PROGRAMA: 
PROYECTO: </v>
      </c>
      <c r="B606" s="20"/>
      <c r="C606" s="20"/>
      <c r="D606" s="20"/>
      <c r="E606" s="20"/>
    </row>
    <row r="607" spans="1:5" ht="36">
      <c r="A607" s="200" t="str">
        <f>'T14. Consolidación propuesta'!Q607</f>
        <v xml:space="preserve">PLAN/PROGRAMA: 
PROYECTO: </v>
      </c>
      <c r="B607" s="20"/>
      <c r="C607" s="20"/>
      <c r="D607" s="20"/>
      <c r="E607" s="20"/>
    </row>
    <row r="608" spans="1:5" ht="36">
      <c r="A608" s="200" t="str">
        <f>'T14. Consolidación propuesta'!Q608</f>
        <v xml:space="preserve">PLAN/PROGRAMA: 
PROYECTO: </v>
      </c>
      <c r="B608" s="20"/>
      <c r="C608" s="20"/>
      <c r="D608" s="20"/>
      <c r="E608" s="20"/>
    </row>
    <row r="609" spans="1:5" ht="36">
      <c r="A609" s="200" t="str">
        <f>'T14. Consolidación propuesta'!Q609</f>
        <v xml:space="preserve">PLAN/PROGRAMA: 
PROYECTO: </v>
      </c>
      <c r="B609" s="20"/>
      <c r="C609" s="20"/>
      <c r="D609" s="20"/>
      <c r="E609" s="20"/>
    </row>
    <row r="610" spans="1:5" ht="36">
      <c r="A610" s="200" t="str">
        <f>'T14. Consolidación propuesta'!Q610</f>
        <v xml:space="preserve">PLAN/PROGRAMA: 
PROYECTO: </v>
      </c>
      <c r="B610" s="20"/>
      <c r="C610" s="20"/>
      <c r="D610" s="20"/>
      <c r="E610" s="20"/>
    </row>
    <row r="611" spans="1:5" ht="36">
      <c r="A611" s="200" t="str">
        <f>'T14. Consolidación propuesta'!Q611</f>
        <v xml:space="preserve">PLAN/PROGRAMA: 
PROYECTO: </v>
      </c>
      <c r="B611" s="20"/>
      <c r="C611" s="20"/>
      <c r="D611" s="20"/>
      <c r="E611" s="20"/>
    </row>
    <row r="612" spans="1:5" ht="36">
      <c r="A612" s="200" t="str">
        <f>'T14. Consolidación propuesta'!Q612</f>
        <v xml:space="preserve">PLAN/PROGRAMA: 
PROYECTO: </v>
      </c>
      <c r="B612" s="20"/>
      <c r="C612" s="20"/>
      <c r="D612" s="20"/>
      <c r="E612" s="20"/>
    </row>
    <row r="613" spans="1:5" ht="36">
      <c r="A613" s="200" t="str">
        <f>'T14. Consolidación propuesta'!Q613</f>
        <v xml:space="preserve">PLAN/PROGRAMA: 
PROYECTO: </v>
      </c>
      <c r="B613" s="20"/>
      <c r="C613" s="20"/>
      <c r="D613" s="20"/>
      <c r="E613" s="20"/>
    </row>
    <row r="614" spans="1:5" ht="36">
      <c r="A614" s="200" t="str">
        <f>'T14. Consolidación propuesta'!Q614</f>
        <v xml:space="preserve">PLAN/PROGRAMA: 
PROYECTO: </v>
      </c>
      <c r="B614" s="20"/>
      <c r="C614" s="20"/>
      <c r="D614" s="20"/>
      <c r="E614" s="20"/>
    </row>
    <row r="615" spans="1:5" ht="36">
      <c r="A615" s="200" t="str">
        <f>'T14. Consolidación propuesta'!Q615</f>
        <v xml:space="preserve">PLAN/PROGRAMA: 
PROYECTO: </v>
      </c>
      <c r="B615" s="20"/>
      <c r="C615" s="20"/>
      <c r="D615" s="20"/>
      <c r="E615" s="20"/>
    </row>
    <row r="616" spans="1:5" ht="36">
      <c r="A616" s="200" t="str">
        <f>'T14. Consolidación propuesta'!Q616</f>
        <v xml:space="preserve">PLAN/PROGRAMA: 
PROYECTO: </v>
      </c>
      <c r="B616" s="20"/>
      <c r="C616" s="20"/>
      <c r="D616" s="20"/>
      <c r="E616" s="20"/>
    </row>
    <row r="617" spans="1:5" ht="36">
      <c r="A617" s="200" t="str">
        <f>'T14. Consolidación propuesta'!Q617</f>
        <v xml:space="preserve">PLAN/PROGRAMA: 
PROYECTO: </v>
      </c>
      <c r="B617" s="20"/>
      <c r="C617" s="20"/>
      <c r="D617" s="20"/>
      <c r="E617" s="20"/>
    </row>
    <row r="618" spans="1:5" ht="36">
      <c r="A618" s="200" t="str">
        <f>'T14. Consolidación propuesta'!Q618</f>
        <v xml:space="preserve">PLAN/PROGRAMA: 
PROYECTO: </v>
      </c>
      <c r="B618" s="20"/>
      <c r="C618" s="20"/>
      <c r="D618" s="20"/>
      <c r="E618" s="20"/>
    </row>
    <row r="619" spans="1:5" ht="36">
      <c r="A619" s="200" t="str">
        <f>'T14. Consolidación propuesta'!Q619</f>
        <v xml:space="preserve">PLAN/PROGRAMA: 
PROYECTO: </v>
      </c>
      <c r="B619" s="20"/>
      <c r="C619" s="20"/>
      <c r="D619" s="20"/>
      <c r="E619" s="20"/>
    </row>
    <row r="620" spans="1:5" ht="36">
      <c r="A620" s="200" t="str">
        <f>'T14. Consolidación propuesta'!Q620</f>
        <v xml:space="preserve">PLAN/PROGRAMA: 
PROYECTO: </v>
      </c>
      <c r="B620" s="20"/>
      <c r="C620" s="20"/>
      <c r="D620" s="20"/>
      <c r="E620" s="20"/>
    </row>
    <row r="621" spans="1:5" ht="36">
      <c r="A621" s="200" t="str">
        <f>'T14. Consolidación propuesta'!Q621</f>
        <v xml:space="preserve">PLAN/PROGRAMA: 
PROYECTO: </v>
      </c>
      <c r="B621" s="20"/>
      <c r="C621" s="20"/>
      <c r="D621" s="20"/>
      <c r="E621" s="20"/>
    </row>
    <row r="622" spans="1:5" ht="36">
      <c r="A622" s="200" t="str">
        <f>'T14. Consolidación propuesta'!Q622</f>
        <v xml:space="preserve">PLAN/PROGRAMA: 
PROYECTO: </v>
      </c>
      <c r="B622" s="20"/>
      <c r="C622" s="20"/>
      <c r="D622" s="20"/>
      <c r="E622" s="20"/>
    </row>
    <row r="623" spans="1:5" ht="36">
      <c r="A623" s="200" t="str">
        <f>'T14. Consolidación propuesta'!Q623</f>
        <v xml:space="preserve">PLAN/PROGRAMA: 
PROYECTO: </v>
      </c>
      <c r="B623" s="20"/>
      <c r="C623" s="20"/>
      <c r="D623" s="20"/>
      <c r="E623" s="20"/>
    </row>
    <row r="624" spans="1:5" ht="36">
      <c r="A624" s="200" t="str">
        <f>'T14. Consolidación propuesta'!Q624</f>
        <v xml:space="preserve">PLAN/PROGRAMA: 
PROYECTO: </v>
      </c>
      <c r="B624" s="20"/>
      <c r="C624" s="20"/>
      <c r="D624" s="20"/>
      <c r="E624" s="20"/>
    </row>
    <row r="625" spans="1:5" ht="36">
      <c r="A625" s="200" t="str">
        <f>'T14. Consolidación propuesta'!Q625</f>
        <v xml:space="preserve">PLAN/PROGRAMA: 
PROYECTO: </v>
      </c>
      <c r="B625" s="20"/>
      <c r="C625" s="20"/>
      <c r="D625" s="20"/>
      <c r="E625" s="20"/>
    </row>
    <row r="626" spans="1:5" ht="36">
      <c r="A626" s="200" t="str">
        <f>'T14. Consolidación propuesta'!Q626</f>
        <v xml:space="preserve">PLAN/PROGRAMA: 
PROYECTO: </v>
      </c>
      <c r="B626" s="20"/>
      <c r="C626" s="20"/>
      <c r="D626" s="20"/>
      <c r="E626" s="20"/>
    </row>
    <row r="627" spans="1:5" ht="36">
      <c r="A627" s="200" t="str">
        <f>'T14. Consolidación propuesta'!Q627</f>
        <v xml:space="preserve">PLAN/PROGRAMA: 
PROYECTO: </v>
      </c>
      <c r="B627" s="20"/>
      <c r="C627" s="20"/>
      <c r="D627" s="20"/>
      <c r="E627" s="20"/>
    </row>
    <row r="628" spans="1:5" ht="36">
      <c r="A628" s="200" t="str">
        <f>'T14. Consolidación propuesta'!Q628</f>
        <v xml:space="preserve">PLAN/PROGRAMA: 
PROYECTO: </v>
      </c>
      <c r="B628" s="20"/>
      <c r="C628" s="20"/>
      <c r="D628" s="20"/>
      <c r="E628" s="20"/>
    </row>
    <row r="629" spans="1:5" ht="36">
      <c r="A629" s="200" t="str">
        <f>'T14. Consolidación propuesta'!Q629</f>
        <v xml:space="preserve">PLAN/PROGRAMA: 
PROYECTO: </v>
      </c>
      <c r="B629" s="20"/>
      <c r="C629" s="20"/>
      <c r="D629" s="20"/>
      <c r="E629" s="20"/>
    </row>
    <row r="630" spans="1:5" ht="36">
      <c r="A630" s="200" t="str">
        <f>'T14. Consolidación propuesta'!Q630</f>
        <v xml:space="preserve">PLAN/PROGRAMA: 
PROYECTO: </v>
      </c>
      <c r="B630" s="20"/>
      <c r="C630" s="20"/>
      <c r="D630" s="20"/>
      <c r="E630" s="20"/>
    </row>
    <row r="631" spans="1:5" ht="36">
      <c r="A631" s="200" t="str">
        <f>'T14. Consolidación propuesta'!Q631</f>
        <v xml:space="preserve">PLAN/PROGRAMA: 
PROYECTO: </v>
      </c>
      <c r="B631" s="20"/>
      <c r="C631" s="20"/>
      <c r="D631" s="20"/>
      <c r="E631" s="20"/>
    </row>
    <row r="632" spans="1:5" ht="36">
      <c r="A632" s="200" t="str">
        <f>'T14. Consolidación propuesta'!Q632</f>
        <v xml:space="preserve">PLAN/PROGRAMA: 
PROYECTO: </v>
      </c>
      <c r="B632" s="20"/>
      <c r="C632" s="20"/>
      <c r="D632" s="20"/>
      <c r="E632" s="20"/>
    </row>
    <row r="633" spans="1:5" ht="36">
      <c r="A633" s="200" t="str">
        <f>'T14. Consolidación propuesta'!Q633</f>
        <v xml:space="preserve">PLAN/PROGRAMA: 
PROYECTO: </v>
      </c>
      <c r="B633" s="20"/>
      <c r="C633" s="20"/>
      <c r="D633" s="20"/>
      <c r="E633" s="20"/>
    </row>
    <row r="634" spans="1:5" ht="36">
      <c r="A634" s="200" t="str">
        <f>'T14. Consolidación propuesta'!Q634</f>
        <v xml:space="preserve">PLAN/PROGRAMA: 
PROYECTO: </v>
      </c>
      <c r="B634" s="20"/>
      <c r="C634" s="20"/>
      <c r="D634" s="20"/>
      <c r="E634" s="20"/>
    </row>
    <row r="635" spans="1:5" ht="36">
      <c r="A635" s="200" t="str">
        <f>'T14. Consolidación propuesta'!Q635</f>
        <v xml:space="preserve">PLAN/PROGRAMA: 
PROYECTO: </v>
      </c>
      <c r="B635" s="20"/>
      <c r="C635" s="20"/>
      <c r="D635" s="20"/>
      <c r="E635" s="20"/>
    </row>
    <row r="636" spans="1:5" ht="36">
      <c r="A636" s="200" t="str">
        <f>'T14. Consolidación propuesta'!Q636</f>
        <v xml:space="preserve">PLAN/PROGRAMA: 
PROYECTO: </v>
      </c>
      <c r="B636" s="20"/>
      <c r="C636" s="20"/>
      <c r="D636" s="20"/>
      <c r="E636" s="20"/>
    </row>
    <row r="637" spans="1:5" ht="36">
      <c r="A637" s="200" t="str">
        <f>'T14. Consolidación propuesta'!Q637</f>
        <v xml:space="preserve">PLAN/PROGRAMA: 
PROYECTO: </v>
      </c>
      <c r="B637" s="20"/>
      <c r="C637" s="20"/>
      <c r="D637" s="20"/>
      <c r="E637" s="20"/>
    </row>
    <row r="638" spans="1:5" ht="36">
      <c r="A638" s="200" t="str">
        <f>'T14. Consolidación propuesta'!Q638</f>
        <v xml:space="preserve">PLAN/PROGRAMA: 
PROYECTO: </v>
      </c>
      <c r="B638" s="20"/>
      <c r="C638" s="20"/>
      <c r="D638" s="20"/>
      <c r="E638" s="20"/>
    </row>
    <row r="639" spans="1:5" ht="36">
      <c r="A639" s="200" t="str">
        <f>'T14. Consolidación propuesta'!Q639</f>
        <v xml:space="preserve">PLAN/PROGRAMA: 
PROYECTO: </v>
      </c>
      <c r="B639" s="20"/>
      <c r="C639" s="20"/>
      <c r="D639" s="20"/>
      <c r="E639" s="20"/>
    </row>
    <row r="640" spans="1:5" ht="36">
      <c r="A640" s="200" t="str">
        <f>'T14. Consolidación propuesta'!Q640</f>
        <v xml:space="preserve">PLAN/PROGRAMA: 
PROYECTO: </v>
      </c>
      <c r="B640" s="20"/>
      <c r="C640" s="20"/>
      <c r="D640" s="20"/>
      <c r="E640" s="20"/>
    </row>
    <row r="641" spans="1:5" ht="36">
      <c r="A641" s="200" t="str">
        <f>'T14. Consolidación propuesta'!Q641</f>
        <v xml:space="preserve">PLAN/PROGRAMA: 
PROYECTO: </v>
      </c>
      <c r="B641" s="20"/>
      <c r="C641" s="20"/>
      <c r="D641" s="20"/>
      <c r="E641" s="20"/>
    </row>
    <row r="642" spans="1:5" ht="36">
      <c r="A642" s="200" t="str">
        <f>'T14. Consolidación propuesta'!Q642</f>
        <v xml:space="preserve">PLAN/PROGRAMA: 
PROYECTO: </v>
      </c>
      <c r="B642" s="20"/>
      <c r="C642" s="20"/>
      <c r="D642" s="20"/>
      <c r="E642" s="20"/>
    </row>
    <row r="643" spans="1:5" ht="36">
      <c r="A643" s="200" t="str">
        <f>'T14. Consolidación propuesta'!Q643</f>
        <v xml:space="preserve">PLAN/PROGRAMA: 
PROYECTO: </v>
      </c>
      <c r="B643" s="20"/>
      <c r="C643" s="20"/>
      <c r="D643" s="20"/>
      <c r="E643" s="20"/>
    </row>
    <row r="644" spans="1:5" ht="36">
      <c r="A644" s="200" t="str">
        <f>'T14. Consolidación propuesta'!Q644</f>
        <v xml:space="preserve">PLAN/PROGRAMA: 
PROYECTO: </v>
      </c>
      <c r="B644" s="20"/>
      <c r="C644" s="20"/>
      <c r="D644" s="20"/>
      <c r="E644" s="20"/>
    </row>
    <row r="645" spans="1:5" ht="36">
      <c r="A645" s="200" t="str">
        <f>'T14. Consolidación propuesta'!Q645</f>
        <v xml:space="preserve">PLAN/PROGRAMA: 
PROYECTO: </v>
      </c>
      <c r="B645" s="20"/>
      <c r="C645" s="20"/>
      <c r="D645" s="20"/>
      <c r="E645" s="20"/>
    </row>
    <row r="646" spans="1:5" ht="36">
      <c r="A646" s="200" t="str">
        <f>'T14. Consolidación propuesta'!Q646</f>
        <v xml:space="preserve">PLAN/PROGRAMA: 
PROYECTO: </v>
      </c>
      <c r="B646" s="20"/>
      <c r="C646" s="20"/>
      <c r="D646" s="20"/>
      <c r="E646" s="20"/>
    </row>
    <row r="647" spans="1:5" ht="36">
      <c r="A647" s="200" t="str">
        <f>'T14. Consolidación propuesta'!Q647</f>
        <v xml:space="preserve">PLAN/PROGRAMA: 
PROYECTO: </v>
      </c>
      <c r="B647" s="20"/>
      <c r="C647" s="20"/>
      <c r="D647" s="20"/>
      <c r="E647" s="20"/>
    </row>
    <row r="648" spans="1:5" ht="36">
      <c r="A648" s="200" t="str">
        <f>'T14. Consolidación propuesta'!Q648</f>
        <v xml:space="preserve">PLAN/PROGRAMA: 
PROYECTO: </v>
      </c>
      <c r="B648" s="20"/>
      <c r="C648" s="20"/>
      <c r="D648" s="20"/>
      <c r="E648" s="20"/>
    </row>
    <row r="649" spans="1:5" ht="36">
      <c r="A649" s="200" t="str">
        <f>'T14. Consolidación propuesta'!Q649</f>
        <v xml:space="preserve">PLAN/PROGRAMA: 
PROYECTO: </v>
      </c>
      <c r="B649" s="20"/>
      <c r="C649" s="20"/>
      <c r="D649" s="20"/>
      <c r="E649" s="20"/>
    </row>
    <row r="650" spans="1:5" ht="36">
      <c r="A650" s="200" t="str">
        <f>'T14. Consolidación propuesta'!Q650</f>
        <v xml:space="preserve">PLAN/PROGRAMA: 
PROYECTO: </v>
      </c>
      <c r="B650" s="20"/>
      <c r="C650" s="20"/>
      <c r="D650" s="20"/>
      <c r="E650" s="20"/>
    </row>
    <row r="651" spans="1:5" ht="36">
      <c r="A651" s="200" t="str">
        <f>'T14. Consolidación propuesta'!Q651</f>
        <v xml:space="preserve">PLAN/PROGRAMA: 
PROYECTO: </v>
      </c>
      <c r="B651" s="20"/>
      <c r="C651" s="20"/>
      <c r="D651" s="20"/>
      <c r="E651" s="20"/>
    </row>
    <row r="652" spans="1:5" ht="36">
      <c r="A652" s="200" t="str">
        <f>'T14. Consolidación propuesta'!Q652</f>
        <v xml:space="preserve">PLAN/PROGRAMA: 
PROYECTO: </v>
      </c>
      <c r="B652" s="20"/>
      <c r="C652" s="20"/>
      <c r="D652" s="20"/>
      <c r="E652" s="20"/>
    </row>
    <row r="653" spans="1:5" ht="36">
      <c r="A653" s="200" t="str">
        <f>'T14. Consolidación propuesta'!Q653</f>
        <v xml:space="preserve">PLAN/PROGRAMA: 
PROYECTO: </v>
      </c>
      <c r="B653" s="20"/>
      <c r="C653" s="20"/>
      <c r="D653" s="20"/>
      <c r="E653" s="20"/>
    </row>
    <row r="654" spans="1:5" ht="36">
      <c r="A654" s="200" t="str">
        <f>'T14. Consolidación propuesta'!Q654</f>
        <v xml:space="preserve">PLAN/PROGRAMA: 
PROYECTO: </v>
      </c>
      <c r="B654" s="20"/>
      <c r="C654" s="20"/>
      <c r="D654" s="20"/>
      <c r="E654" s="20"/>
    </row>
    <row r="655" spans="1:5" ht="36">
      <c r="A655" s="200" t="str">
        <f>'T14. Consolidación propuesta'!Q655</f>
        <v xml:space="preserve">PLAN/PROGRAMA: 
PROYECTO: </v>
      </c>
      <c r="B655" s="20"/>
      <c r="C655" s="20"/>
      <c r="D655" s="20"/>
      <c r="E655" s="20"/>
    </row>
    <row r="656" spans="1:5" ht="36">
      <c r="A656" s="200" t="str">
        <f>'T14. Consolidación propuesta'!Q656</f>
        <v xml:space="preserve">PLAN/PROGRAMA: 
PROYECTO: </v>
      </c>
      <c r="B656" s="20"/>
      <c r="C656" s="20"/>
      <c r="D656" s="20"/>
      <c r="E656" s="20"/>
    </row>
    <row r="657" spans="1:5" ht="36">
      <c r="A657" s="200" t="str">
        <f>'T14. Consolidación propuesta'!Q657</f>
        <v xml:space="preserve">PLAN/PROGRAMA: 
PROYECTO: </v>
      </c>
      <c r="B657" s="20"/>
      <c r="C657" s="20"/>
      <c r="D657" s="20"/>
      <c r="E657" s="20"/>
    </row>
    <row r="658" spans="1:5" ht="36">
      <c r="A658" s="200" t="str">
        <f>'T14. Consolidación propuesta'!Q658</f>
        <v xml:space="preserve">PLAN/PROGRAMA: 
PROYECTO: </v>
      </c>
      <c r="B658" s="20"/>
      <c r="C658" s="20"/>
      <c r="D658" s="20"/>
      <c r="E658" s="20"/>
    </row>
    <row r="659" spans="1:5" ht="36">
      <c r="A659" s="200" t="str">
        <f>'T14. Consolidación propuesta'!Q659</f>
        <v xml:space="preserve">PLAN/PROGRAMA: 
PROYECTO: </v>
      </c>
      <c r="B659" s="20"/>
      <c r="C659" s="20"/>
      <c r="D659" s="20"/>
      <c r="E659" s="20"/>
    </row>
    <row r="660" spans="1:5" ht="36">
      <c r="A660" s="200" t="str">
        <f>'T14. Consolidación propuesta'!Q660</f>
        <v xml:space="preserve">PLAN/PROGRAMA: 
PROYECTO: </v>
      </c>
      <c r="B660" s="20"/>
      <c r="C660" s="20"/>
      <c r="D660" s="20"/>
      <c r="E660" s="20"/>
    </row>
    <row r="661" spans="1:5" ht="36">
      <c r="A661" s="200" t="str">
        <f>'T14. Consolidación propuesta'!Q661</f>
        <v xml:space="preserve">PLAN/PROGRAMA: 
PROYECTO: </v>
      </c>
      <c r="B661" s="20"/>
      <c r="C661" s="20"/>
      <c r="D661" s="20"/>
      <c r="E661" s="20"/>
    </row>
    <row r="662" spans="1:5" ht="36">
      <c r="A662" s="200" t="str">
        <f>'T14. Consolidación propuesta'!Q662</f>
        <v xml:space="preserve">PLAN/PROGRAMA: 
PROYECTO: </v>
      </c>
      <c r="B662" s="20"/>
      <c r="C662" s="20"/>
      <c r="D662" s="20"/>
      <c r="E662" s="20"/>
    </row>
    <row r="663" spans="1:5" ht="36">
      <c r="A663" s="200" t="str">
        <f>'T14. Consolidación propuesta'!Q663</f>
        <v xml:space="preserve">PLAN/PROGRAMA: 
PROYECTO: </v>
      </c>
      <c r="B663" s="20"/>
      <c r="C663" s="20"/>
      <c r="D663" s="20"/>
      <c r="E663" s="20"/>
    </row>
    <row r="664" spans="1:5" ht="36">
      <c r="A664" s="200" t="str">
        <f>'T14. Consolidación propuesta'!Q664</f>
        <v xml:space="preserve">PLAN/PROGRAMA: 
PROYECTO: </v>
      </c>
      <c r="B664" s="20"/>
      <c r="C664" s="20"/>
      <c r="D664" s="20"/>
      <c r="E664" s="20"/>
    </row>
    <row r="665" spans="1:5" ht="36">
      <c r="A665" s="200" t="str">
        <f>'T14. Consolidación propuesta'!Q665</f>
        <v xml:space="preserve">PLAN/PROGRAMA: 
PROYECTO: </v>
      </c>
      <c r="B665" s="20"/>
      <c r="C665" s="20"/>
      <c r="D665" s="20"/>
      <c r="E665" s="20"/>
    </row>
    <row r="666" spans="1:5" ht="36">
      <c r="A666" s="200" t="str">
        <f>'T14. Consolidación propuesta'!Q666</f>
        <v xml:space="preserve">PLAN/PROGRAMA: 
PROYECTO: </v>
      </c>
      <c r="B666" s="20"/>
      <c r="C666" s="20"/>
      <c r="D666" s="20"/>
      <c r="E666" s="20"/>
    </row>
    <row r="667" spans="1:5" ht="36">
      <c r="A667" s="200" t="str">
        <f>'T14. Consolidación propuesta'!Q667</f>
        <v xml:space="preserve">PLAN/PROGRAMA: 
PROYECTO: </v>
      </c>
      <c r="B667" s="20"/>
      <c r="C667" s="20"/>
      <c r="D667" s="20"/>
      <c r="E667" s="20"/>
    </row>
    <row r="668" spans="1:5" ht="36">
      <c r="A668" s="200" t="str">
        <f>'T14. Consolidación propuesta'!Q668</f>
        <v xml:space="preserve">PLAN/PROGRAMA: 
PROYECTO: </v>
      </c>
      <c r="B668" s="20"/>
      <c r="C668" s="20"/>
      <c r="D668" s="20"/>
      <c r="E668" s="20"/>
    </row>
    <row r="669" spans="1:5" ht="36">
      <c r="A669" s="200" t="str">
        <f>'T14. Consolidación propuesta'!Q669</f>
        <v xml:space="preserve">PLAN/PROGRAMA: 
PROYECTO: </v>
      </c>
      <c r="B669" s="20"/>
      <c r="C669" s="20"/>
      <c r="D669" s="20"/>
      <c r="E669" s="20"/>
    </row>
    <row r="670" spans="1:5" ht="36">
      <c r="A670" s="200" t="str">
        <f>'T14. Consolidación propuesta'!Q670</f>
        <v xml:space="preserve">PLAN/PROGRAMA: 
PROYECTO: </v>
      </c>
      <c r="B670" s="20"/>
      <c r="C670" s="20"/>
      <c r="D670" s="20"/>
      <c r="E670" s="20"/>
    </row>
    <row r="671" spans="1:5" ht="36">
      <c r="A671" s="200" t="str">
        <f>'T14. Consolidación propuesta'!Q671</f>
        <v xml:space="preserve">PLAN/PROGRAMA: 
PROYECTO: </v>
      </c>
      <c r="B671" s="20"/>
      <c r="C671" s="20"/>
      <c r="D671" s="20"/>
      <c r="E671" s="20"/>
    </row>
    <row r="672" spans="1:5" ht="36">
      <c r="A672" s="200" t="str">
        <f>'T14. Consolidación propuesta'!Q672</f>
        <v xml:space="preserve">PLAN/PROGRAMA: 
PROYECTO: </v>
      </c>
      <c r="B672" s="20"/>
      <c r="C672" s="20"/>
      <c r="D672" s="20"/>
      <c r="E672" s="20"/>
    </row>
    <row r="673" spans="1:5" ht="36">
      <c r="A673" s="200" t="str">
        <f>'T14. Consolidación propuesta'!Q673</f>
        <v xml:space="preserve">PLAN/PROGRAMA: 
PROYECTO: </v>
      </c>
      <c r="B673" s="20"/>
      <c r="C673" s="20"/>
      <c r="D673" s="20"/>
      <c r="E673" s="20"/>
    </row>
    <row r="674" spans="1:5" ht="36">
      <c r="A674" s="200" t="str">
        <f>'T14. Consolidación propuesta'!Q674</f>
        <v xml:space="preserve">PLAN/PROGRAMA: 
PROYECTO: </v>
      </c>
      <c r="B674" s="20"/>
      <c r="C674" s="20"/>
      <c r="D674" s="20"/>
      <c r="E674" s="20"/>
    </row>
    <row r="675" spans="1:5" ht="36">
      <c r="A675" s="200" t="str">
        <f>'T14. Consolidación propuesta'!Q675</f>
        <v xml:space="preserve">PLAN/PROGRAMA: 
PROYECTO: </v>
      </c>
      <c r="B675" s="20"/>
      <c r="C675" s="20"/>
      <c r="D675" s="20"/>
      <c r="E675" s="20"/>
    </row>
    <row r="676" spans="1:5" ht="36">
      <c r="A676" s="200" t="str">
        <f>'T14. Consolidación propuesta'!Q676</f>
        <v xml:space="preserve">PLAN/PROGRAMA: 
PROYECTO: </v>
      </c>
      <c r="B676" s="20"/>
      <c r="C676" s="20"/>
      <c r="D676" s="20"/>
      <c r="E676" s="20"/>
    </row>
    <row r="677" spans="1:5" ht="36">
      <c r="A677" s="200" t="str">
        <f>'T14. Consolidación propuesta'!Q677</f>
        <v xml:space="preserve">PLAN/PROGRAMA: 
PROYECTO: </v>
      </c>
      <c r="B677" s="20"/>
      <c r="C677" s="20"/>
      <c r="D677" s="20"/>
      <c r="E677" s="20"/>
    </row>
    <row r="678" spans="1:5" ht="36">
      <c r="A678" s="200" t="str">
        <f>'T14. Consolidación propuesta'!Q678</f>
        <v xml:space="preserve">PLAN/PROGRAMA: 
PROYECTO: </v>
      </c>
      <c r="B678" s="20"/>
      <c r="C678" s="20"/>
      <c r="D678" s="20"/>
      <c r="E678" s="20"/>
    </row>
    <row r="679" spans="1:5" ht="36">
      <c r="A679" s="200" t="str">
        <f>'T14. Consolidación propuesta'!Q679</f>
        <v xml:space="preserve">PLAN/PROGRAMA: 
PROYECTO: </v>
      </c>
      <c r="B679" s="20"/>
      <c r="C679" s="20"/>
      <c r="D679" s="20"/>
      <c r="E679" s="20"/>
    </row>
    <row r="680" spans="1:5" ht="36">
      <c r="A680" s="200" t="str">
        <f>'T14. Consolidación propuesta'!Q680</f>
        <v xml:space="preserve">PLAN/PROGRAMA: 
PROYECTO: </v>
      </c>
      <c r="B680" s="20"/>
      <c r="C680" s="20"/>
      <c r="D680" s="20"/>
      <c r="E680" s="20"/>
    </row>
    <row r="681" spans="1:5" ht="36">
      <c r="A681" s="200" t="str">
        <f>'T14. Consolidación propuesta'!Q681</f>
        <v xml:space="preserve">PLAN/PROGRAMA: 
PROYECTO: </v>
      </c>
      <c r="B681" s="20"/>
      <c r="C681" s="20"/>
      <c r="D681" s="20"/>
      <c r="E681" s="20"/>
    </row>
    <row r="682" spans="1:5" ht="36">
      <c r="A682" s="200" t="str">
        <f>'T14. Consolidación propuesta'!Q682</f>
        <v xml:space="preserve">PLAN/PROGRAMA: 
PROYECTO: </v>
      </c>
      <c r="B682" s="20"/>
      <c r="C682" s="20"/>
      <c r="D682" s="20"/>
      <c r="E682" s="20"/>
    </row>
    <row r="683" spans="1:5" ht="36">
      <c r="A683" s="200" t="str">
        <f>'T14. Consolidación propuesta'!Q683</f>
        <v xml:space="preserve">PLAN/PROGRAMA: 
PROYECTO: </v>
      </c>
      <c r="B683" s="20"/>
      <c r="C683" s="20"/>
      <c r="D683" s="20"/>
      <c r="E683" s="20"/>
    </row>
    <row r="684" spans="1:5" ht="36">
      <c r="A684" s="200" t="str">
        <f>'T14. Consolidación propuesta'!Q684</f>
        <v xml:space="preserve">PLAN/PROGRAMA: 
PROYECTO: </v>
      </c>
      <c r="B684" s="20"/>
      <c r="C684" s="20"/>
      <c r="D684" s="20"/>
      <c r="E684" s="20"/>
    </row>
    <row r="685" spans="1:5" ht="36">
      <c r="A685" s="200" t="str">
        <f>'T14. Consolidación propuesta'!Q685</f>
        <v xml:space="preserve">PLAN/PROGRAMA: 
PROYECTO: </v>
      </c>
      <c r="B685" s="20"/>
      <c r="C685" s="20"/>
      <c r="D685" s="20"/>
      <c r="E685" s="20"/>
    </row>
    <row r="686" spans="1:5" ht="36">
      <c r="A686" s="200" t="str">
        <f>'T14. Consolidación propuesta'!Q686</f>
        <v xml:space="preserve">PLAN/PROGRAMA: 
PROYECTO: </v>
      </c>
      <c r="B686" s="20"/>
      <c r="C686" s="20"/>
      <c r="D686" s="20"/>
      <c r="E686" s="20"/>
    </row>
    <row r="687" spans="1:5" ht="36">
      <c r="A687" s="200" t="str">
        <f>'T14. Consolidación propuesta'!Q687</f>
        <v xml:space="preserve">PLAN/PROGRAMA: 
PROYECTO: </v>
      </c>
      <c r="B687" s="20"/>
      <c r="C687" s="20"/>
      <c r="D687" s="20"/>
      <c r="E687" s="20"/>
    </row>
    <row r="688" spans="1:5" ht="36">
      <c r="A688" s="200" t="str">
        <f>'T14. Consolidación propuesta'!Q688</f>
        <v xml:space="preserve">PLAN/PROGRAMA: 
PROYECTO: </v>
      </c>
      <c r="B688" s="20"/>
      <c r="C688" s="20"/>
      <c r="D688" s="20"/>
      <c r="E688" s="20"/>
    </row>
    <row r="689" spans="1:5" ht="36">
      <c r="A689" s="200" t="str">
        <f>'T14. Consolidación propuesta'!Q689</f>
        <v xml:space="preserve">PLAN/PROGRAMA: 
PROYECTO: </v>
      </c>
      <c r="B689" s="20"/>
      <c r="C689" s="20"/>
      <c r="D689" s="20"/>
      <c r="E689" s="20"/>
    </row>
    <row r="690" spans="1:5" ht="36">
      <c r="A690" s="200" t="str">
        <f>'T14. Consolidación propuesta'!Q690</f>
        <v xml:space="preserve">PLAN/PROGRAMA: 
PROYECTO: </v>
      </c>
      <c r="B690" s="20"/>
      <c r="C690" s="20"/>
      <c r="D690" s="20"/>
      <c r="E690" s="20"/>
    </row>
    <row r="691" spans="1:5" ht="36">
      <c r="A691" s="200" t="str">
        <f>'T14. Consolidación propuesta'!Q691</f>
        <v xml:space="preserve">PLAN/PROGRAMA: 
PROYECTO: </v>
      </c>
      <c r="B691" s="20"/>
      <c r="C691" s="20"/>
      <c r="D691" s="20"/>
      <c r="E691" s="20"/>
    </row>
    <row r="692" spans="1:5" ht="36">
      <c r="A692" s="200" t="str">
        <f>'T14. Consolidación propuesta'!Q692</f>
        <v xml:space="preserve">PLAN/PROGRAMA: 
PROYECTO: </v>
      </c>
      <c r="B692" s="20"/>
      <c r="C692" s="20"/>
      <c r="D692" s="20"/>
      <c r="E692" s="20"/>
    </row>
    <row r="693" spans="1:5" ht="36">
      <c r="A693" s="200" t="str">
        <f>'T14. Consolidación propuesta'!Q693</f>
        <v xml:space="preserve">PLAN/PROGRAMA: 
PROYECTO: </v>
      </c>
      <c r="B693" s="20"/>
      <c r="C693" s="20"/>
      <c r="D693" s="20"/>
      <c r="E693" s="20"/>
    </row>
    <row r="694" spans="1:5" ht="36">
      <c r="A694" s="200" t="str">
        <f>'T14. Consolidación propuesta'!Q694</f>
        <v xml:space="preserve">PLAN/PROGRAMA: 
PROYECTO: </v>
      </c>
      <c r="B694" s="20"/>
      <c r="C694" s="20"/>
      <c r="D694" s="20"/>
      <c r="E694" s="20"/>
    </row>
    <row r="695" spans="1:5" ht="36">
      <c r="A695" s="200" t="str">
        <f>'T14. Consolidación propuesta'!Q695</f>
        <v xml:space="preserve">PLAN/PROGRAMA: 
PROYECTO: </v>
      </c>
      <c r="B695" s="20"/>
      <c r="C695" s="20"/>
      <c r="D695" s="20"/>
      <c r="E695" s="20"/>
    </row>
    <row r="696" spans="1:5" ht="36">
      <c r="A696" s="200" t="str">
        <f>'T14. Consolidación propuesta'!Q696</f>
        <v xml:space="preserve">PLAN/PROGRAMA: 
PROYECTO: </v>
      </c>
      <c r="B696" s="20"/>
      <c r="C696" s="20"/>
      <c r="D696" s="20"/>
      <c r="E696" s="20"/>
    </row>
    <row r="697" spans="1:5" ht="36">
      <c r="A697" s="200" t="str">
        <f>'T14. Consolidación propuesta'!Q697</f>
        <v xml:space="preserve">PLAN/PROGRAMA: 
PROYECTO: </v>
      </c>
      <c r="B697" s="20"/>
      <c r="C697" s="20"/>
      <c r="D697" s="20"/>
      <c r="E697" s="20"/>
    </row>
    <row r="698" spans="1:5" ht="36">
      <c r="A698" s="200" t="str">
        <f>'T14. Consolidación propuesta'!Q698</f>
        <v xml:space="preserve">PLAN/PROGRAMA: 
PROYECTO: </v>
      </c>
      <c r="B698" s="20"/>
      <c r="C698" s="20"/>
      <c r="D698" s="20"/>
      <c r="E698" s="20"/>
    </row>
    <row r="699" spans="1:5" ht="36">
      <c r="A699" s="200" t="str">
        <f>'T14. Consolidación propuesta'!Q699</f>
        <v xml:space="preserve">PLAN/PROGRAMA: 
PROYECTO: </v>
      </c>
      <c r="B699" s="20"/>
      <c r="C699" s="20"/>
      <c r="D699" s="20"/>
      <c r="E699" s="20"/>
    </row>
    <row r="700" spans="1:5" ht="36">
      <c r="A700" s="200" t="str">
        <f>'T14. Consolidación propuesta'!Q700</f>
        <v xml:space="preserve">PLAN/PROGRAMA: 
PROYECTO: </v>
      </c>
      <c r="B700" s="20"/>
      <c r="C700" s="20"/>
      <c r="D700" s="20"/>
      <c r="E700" s="20"/>
    </row>
    <row r="701" spans="1:5" ht="36">
      <c r="A701" s="200" t="str">
        <f>'T14. Consolidación propuesta'!Q701</f>
        <v xml:space="preserve">PLAN/PROGRAMA: 
PROYECTO: </v>
      </c>
      <c r="B701" s="20"/>
      <c r="C701" s="20"/>
      <c r="D701" s="20"/>
      <c r="E701" s="20"/>
    </row>
    <row r="702" spans="1:5" ht="36">
      <c r="A702" s="200" t="str">
        <f>'T14. Consolidación propuesta'!Q702</f>
        <v xml:space="preserve">PLAN/PROGRAMA: 
PROYECTO: </v>
      </c>
      <c r="B702" s="20"/>
      <c r="C702" s="20"/>
      <c r="D702" s="20"/>
      <c r="E702" s="20"/>
    </row>
    <row r="703" spans="1:5" ht="36">
      <c r="A703" s="200" t="str">
        <f>'T14. Consolidación propuesta'!Q703</f>
        <v xml:space="preserve">PLAN/PROGRAMA: 
PROYECTO: </v>
      </c>
      <c r="B703" s="20"/>
      <c r="C703" s="20"/>
      <c r="D703" s="20"/>
      <c r="E703" s="20"/>
    </row>
    <row r="704" spans="1:5" ht="36">
      <c r="A704" s="200" t="str">
        <f>'T14. Consolidación propuesta'!Q704</f>
        <v xml:space="preserve">PLAN/PROGRAMA: 
PROYECTO: </v>
      </c>
      <c r="B704" s="20"/>
      <c r="C704" s="20"/>
      <c r="D704" s="20"/>
      <c r="E704" s="20"/>
    </row>
    <row r="705" spans="1:5" ht="36">
      <c r="A705" s="200" t="str">
        <f>'T14. Consolidación propuesta'!Q705</f>
        <v xml:space="preserve">PLAN/PROGRAMA: 
PROYECTO: </v>
      </c>
      <c r="B705" s="20"/>
      <c r="C705" s="20"/>
      <c r="D705" s="20"/>
      <c r="E705" s="20"/>
    </row>
    <row r="706" spans="1:5" ht="36">
      <c r="A706" s="200" t="str">
        <f>'T14. Consolidación propuesta'!Q706</f>
        <v xml:space="preserve">PLAN/PROGRAMA: 
PROYECTO: </v>
      </c>
      <c r="B706" s="20"/>
      <c r="C706" s="20"/>
      <c r="D706" s="20"/>
      <c r="E706" s="20"/>
    </row>
    <row r="707" spans="1:5" ht="36">
      <c r="A707" s="200" t="str">
        <f>'T14. Consolidación propuesta'!Q707</f>
        <v xml:space="preserve">PLAN/PROGRAMA: 
PROYECTO: </v>
      </c>
      <c r="B707" s="20"/>
      <c r="C707" s="20"/>
      <c r="D707" s="20"/>
      <c r="E707" s="20"/>
    </row>
    <row r="708" spans="1:5" ht="36">
      <c r="A708" s="200" t="str">
        <f>'T14. Consolidación propuesta'!Q708</f>
        <v xml:space="preserve">PLAN/PROGRAMA: 
PROYECTO: </v>
      </c>
      <c r="B708" s="20"/>
      <c r="C708" s="20"/>
      <c r="D708" s="20"/>
      <c r="E708" s="20"/>
    </row>
    <row r="709" spans="1:5" ht="36">
      <c r="A709" s="200" t="str">
        <f>'T14. Consolidación propuesta'!Q709</f>
        <v xml:space="preserve">PLAN/PROGRAMA: 
PROYECTO: </v>
      </c>
      <c r="B709" s="20"/>
      <c r="C709" s="20"/>
      <c r="D709" s="20"/>
      <c r="E709" s="20"/>
    </row>
    <row r="710" spans="1:5" ht="36">
      <c r="A710" s="200" t="str">
        <f>'T14. Consolidación propuesta'!Q710</f>
        <v xml:space="preserve">PLAN/PROGRAMA: 
PROYECTO: </v>
      </c>
      <c r="B710" s="20"/>
      <c r="C710" s="20"/>
      <c r="D710" s="20"/>
      <c r="E710" s="20"/>
    </row>
    <row r="711" spans="1:5" ht="36">
      <c r="A711" s="200" t="str">
        <f>'T14. Consolidación propuesta'!Q711</f>
        <v xml:space="preserve">PLAN/PROGRAMA: 
PROYECTO: </v>
      </c>
      <c r="B711" s="20"/>
      <c r="C711" s="20"/>
      <c r="D711" s="20"/>
      <c r="E711" s="20"/>
    </row>
    <row r="712" spans="1:5" ht="36">
      <c r="A712" s="200" t="str">
        <f>'T14. Consolidación propuesta'!Q712</f>
        <v xml:space="preserve">PLAN/PROGRAMA: 
PROYECTO: </v>
      </c>
      <c r="B712" s="20"/>
      <c r="C712" s="20"/>
      <c r="D712" s="20"/>
      <c r="E712" s="20"/>
    </row>
    <row r="713" spans="1:5" ht="36">
      <c r="A713" s="200" t="str">
        <f>'T14. Consolidación propuesta'!Q713</f>
        <v xml:space="preserve">PLAN/PROGRAMA: 
PROYECTO: </v>
      </c>
      <c r="B713" s="20"/>
      <c r="C713" s="20"/>
      <c r="D713" s="20"/>
      <c r="E713" s="20"/>
    </row>
    <row r="714" spans="1:5" ht="36">
      <c r="A714" s="200" t="str">
        <f>'T14. Consolidación propuesta'!Q714</f>
        <v xml:space="preserve">PLAN/PROGRAMA: 
PROYECTO: </v>
      </c>
      <c r="B714" s="20"/>
      <c r="C714" s="20"/>
      <c r="D714" s="20"/>
      <c r="E714" s="20"/>
    </row>
    <row r="715" spans="1:5" ht="36">
      <c r="A715" s="200" t="str">
        <f>'T14. Consolidación propuesta'!Q715</f>
        <v xml:space="preserve">PLAN/PROGRAMA: 
PROYECTO: </v>
      </c>
      <c r="B715" s="20"/>
      <c r="C715" s="20"/>
      <c r="D715" s="20"/>
      <c r="E715" s="20"/>
    </row>
    <row r="716" spans="1:5" ht="36">
      <c r="A716" s="200" t="str">
        <f>'T14. Consolidación propuesta'!Q716</f>
        <v xml:space="preserve">PLAN/PROGRAMA: 
PROYECTO: </v>
      </c>
      <c r="B716" s="20"/>
      <c r="C716" s="20"/>
      <c r="D716" s="20"/>
      <c r="E716" s="20"/>
    </row>
    <row r="717" spans="1:5" ht="36">
      <c r="A717" s="200" t="str">
        <f>'T14. Consolidación propuesta'!Q717</f>
        <v xml:space="preserve">PLAN/PROGRAMA: 
PROYECTO: </v>
      </c>
      <c r="B717" s="20"/>
      <c r="C717" s="20"/>
      <c r="D717" s="20"/>
      <c r="E717" s="20"/>
    </row>
    <row r="718" spans="1:5" ht="36">
      <c r="A718" s="200" t="str">
        <f>'T14. Consolidación propuesta'!Q718</f>
        <v xml:space="preserve">PLAN/PROGRAMA: 
PROYECTO: </v>
      </c>
      <c r="B718" s="20"/>
      <c r="C718" s="20"/>
      <c r="D718" s="20"/>
      <c r="E718" s="20"/>
    </row>
    <row r="719" spans="1:5" ht="36">
      <c r="A719" s="200" t="str">
        <f>'T14. Consolidación propuesta'!Q719</f>
        <v xml:space="preserve">PLAN/PROGRAMA: 
PROYECTO: </v>
      </c>
      <c r="B719" s="20"/>
      <c r="C719" s="20"/>
      <c r="D719" s="20"/>
      <c r="E719" s="20"/>
    </row>
    <row r="720" spans="1:5" ht="36">
      <c r="A720" s="200" t="str">
        <f>'T14. Consolidación propuesta'!Q720</f>
        <v xml:space="preserve">PLAN/PROGRAMA: 
PROYECTO: </v>
      </c>
      <c r="B720" s="20"/>
      <c r="C720" s="20"/>
      <c r="D720" s="20"/>
      <c r="E720" s="20"/>
    </row>
    <row r="721" spans="1:5" ht="36">
      <c r="A721" s="200" t="str">
        <f>'T14. Consolidación propuesta'!Q721</f>
        <v xml:space="preserve">PLAN/PROGRAMA: 
PROYECTO: </v>
      </c>
      <c r="B721" s="20"/>
      <c r="C721" s="20"/>
      <c r="D721" s="20"/>
      <c r="E721" s="20"/>
    </row>
    <row r="722" spans="1:5" ht="36">
      <c r="A722" s="200" t="str">
        <f>'T14. Consolidación propuesta'!Q722</f>
        <v xml:space="preserve">PLAN/PROGRAMA: 
PROYECTO: </v>
      </c>
      <c r="B722" s="20"/>
      <c r="C722" s="20"/>
      <c r="D722" s="20"/>
      <c r="E722" s="20"/>
    </row>
    <row r="723" spans="1:5" ht="36">
      <c r="A723" s="200" t="str">
        <f>'T14. Consolidación propuesta'!Q723</f>
        <v xml:space="preserve">PLAN/PROGRAMA: 
PROYECTO: </v>
      </c>
      <c r="B723" s="20"/>
      <c r="C723" s="20"/>
      <c r="D723" s="20"/>
      <c r="E723" s="20"/>
    </row>
    <row r="724" spans="1:5" ht="36">
      <c r="A724" s="200" t="str">
        <f>'T14. Consolidación propuesta'!Q724</f>
        <v xml:space="preserve">PLAN/PROGRAMA: 
PROYECTO: </v>
      </c>
      <c r="B724" s="20"/>
      <c r="C724" s="20"/>
      <c r="D724" s="20"/>
      <c r="E724" s="20"/>
    </row>
    <row r="725" spans="1:5" ht="36">
      <c r="A725" s="200" t="str">
        <f>'T14. Consolidación propuesta'!Q725</f>
        <v xml:space="preserve">PLAN/PROGRAMA: 
PROYECTO: </v>
      </c>
      <c r="B725" s="20"/>
      <c r="C725" s="20"/>
      <c r="D725" s="20"/>
      <c r="E725" s="20"/>
    </row>
    <row r="726" spans="1:5" ht="36">
      <c r="A726" s="200" t="str">
        <f>'T14. Consolidación propuesta'!Q726</f>
        <v xml:space="preserve">PLAN/PROGRAMA: 
PROYECTO: </v>
      </c>
      <c r="B726" s="20"/>
      <c r="C726" s="20"/>
      <c r="D726" s="20"/>
      <c r="E726" s="20"/>
    </row>
    <row r="727" spans="1:5" ht="36">
      <c r="A727" s="200" t="str">
        <f>'T14. Consolidación propuesta'!Q727</f>
        <v xml:space="preserve">PLAN/PROGRAMA: 
PROYECTO: </v>
      </c>
      <c r="B727" s="20"/>
      <c r="C727" s="20"/>
      <c r="D727" s="20"/>
      <c r="E727" s="20"/>
    </row>
    <row r="728" spans="1:5" ht="36">
      <c r="A728" s="200" t="str">
        <f>'T14. Consolidación propuesta'!Q728</f>
        <v xml:space="preserve">PLAN/PROGRAMA: 
PROYECTO: </v>
      </c>
      <c r="B728" s="20"/>
      <c r="C728" s="20"/>
      <c r="D728" s="20"/>
      <c r="E728" s="20"/>
    </row>
    <row r="729" spans="1:5" ht="36">
      <c r="A729" s="200" t="str">
        <f>'T14. Consolidación propuesta'!Q729</f>
        <v xml:space="preserve">PLAN/PROGRAMA: 
PROYECTO: </v>
      </c>
      <c r="B729" s="20"/>
      <c r="C729" s="20"/>
      <c r="D729" s="20"/>
      <c r="E729" s="20"/>
    </row>
    <row r="730" spans="1:5" ht="36">
      <c r="A730" s="200" t="str">
        <f>'T14. Consolidación propuesta'!Q730</f>
        <v xml:space="preserve">PLAN/PROGRAMA: 
PROYECTO: </v>
      </c>
      <c r="B730" s="20"/>
      <c r="C730" s="20"/>
      <c r="D730" s="20"/>
      <c r="E730" s="20"/>
    </row>
    <row r="731" spans="1:5" ht="36">
      <c r="A731" s="200" t="str">
        <f>'T14. Consolidación propuesta'!Q731</f>
        <v xml:space="preserve">PLAN/PROGRAMA: 
PROYECTO: </v>
      </c>
      <c r="B731" s="20"/>
      <c r="C731" s="20"/>
      <c r="D731" s="20"/>
      <c r="E731" s="20"/>
    </row>
    <row r="732" spans="1:5" ht="36">
      <c r="A732" s="200" t="str">
        <f>'T14. Consolidación propuesta'!Q732</f>
        <v xml:space="preserve">PLAN/PROGRAMA: 
PROYECTO: </v>
      </c>
      <c r="B732" s="20"/>
      <c r="C732" s="20"/>
      <c r="D732" s="20"/>
      <c r="E732" s="20"/>
    </row>
    <row r="733" spans="1:5" ht="36">
      <c r="A733" s="200" t="str">
        <f>'T14. Consolidación propuesta'!Q733</f>
        <v xml:space="preserve">PLAN/PROGRAMA: 
PROYECTO: </v>
      </c>
      <c r="B733" s="20"/>
      <c r="C733" s="20"/>
      <c r="D733" s="20"/>
      <c r="E733" s="20"/>
    </row>
    <row r="734" spans="1:5" ht="36">
      <c r="A734" s="200" t="str">
        <f>'T14. Consolidación propuesta'!Q734</f>
        <v xml:space="preserve">PLAN/PROGRAMA: 
PROYECTO: </v>
      </c>
      <c r="B734" s="20"/>
      <c r="C734" s="20"/>
      <c r="D734" s="20"/>
      <c r="E734" s="20"/>
    </row>
    <row r="735" spans="1:5" ht="36">
      <c r="A735" s="200" t="str">
        <f>'T14. Consolidación propuesta'!Q735</f>
        <v xml:space="preserve">PLAN/PROGRAMA: 
PROYECTO: </v>
      </c>
      <c r="B735" s="20"/>
      <c r="C735" s="20"/>
      <c r="D735" s="20"/>
      <c r="E735" s="20"/>
    </row>
    <row r="736" spans="1:5" ht="36">
      <c r="A736" s="200" t="str">
        <f>'T14. Consolidación propuesta'!Q736</f>
        <v xml:space="preserve">PLAN/PROGRAMA: 
PROYECTO: </v>
      </c>
      <c r="B736" s="20"/>
      <c r="C736" s="20"/>
      <c r="D736" s="20"/>
      <c r="E736" s="20"/>
    </row>
    <row r="737" spans="1:5" ht="36">
      <c r="A737" s="200" t="str">
        <f>'T14. Consolidación propuesta'!Q737</f>
        <v xml:space="preserve">PLAN/PROGRAMA: 
PROYECTO: </v>
      </c>
      <c r="B737" s="20"/>
      <c r="C737" s="20"/>
      <c r="D737" s="20"/>
      <c r="E737" s="20"/>
    </row>
    <row r="738" spans="1:5" ht="36">
      <c r="A738" s="200" t="str">
        <f>'T14. Consolidación propuesta'!Q738</f>
        <v xml:space="preserve">PLAN/PROGRAMA: 
PROYECTO: </v>
      </c>
      <c r="B738" s="20"/>
      <c r="C738" s="20"/>
      <c r="D738" s="20"/>
      <c r="E738" s="20"/>
    </row>
    <row r="739" spans="1:5" ht="36">
      <c r="A739" s="200" t="str">
        <f>'T14. Consolidación propuesta'!Q739</f>
        <v xml:space="preserve">PLAN/PROGRAMA: 
PROYECTO: </v>
      </c>
      <c r="B739" s="20"/>
      <c r="C739" s="20"/>
      <c r="D739" s="20"/>
      <c r="E739" s="20"/>
    </row>
    <row r="740" spans="1:5" ht="36">
      <c r="A740" s="200" t="str">
        <f>'T14. Consolidación propuesta'!Q740</f>
        <v xml:space="preserve">PLAN/PROGRAMA: 
PROYECTO: </v>
      </c>
      <c r="B740" s="20"/>
      <c r="C740" s="20"/>
      <c r="D740" s="20"/>
      <c r="E740" s="20"/>
    </row>
    <row r="741" spans="1:5" ht="36">
      <c r="A741" s="200" t="str">
        <f>'T14. Consolidación propuesta'!Q741</f>
        <v xml:space="preserve">PLAN/PROGRAMA: 
PROYECTO: </v>
      </c>
      <c r="B741" s="20"/>
      <c r="C741" s="20"/>
      <c r="D741" s="20"/>
      <c r="E741" s="20"/>
    </row>
    <row r="742" spans="1:5" ht="36">
      <c r="A742" s="200" t="str">
        <f>'T14. Consolidación propuesta'!Q742</f>
        <v xml:space="preserve">PLAN/PROGRAMA: 
PROYECTO: </v>
      </c>
      <c r="B742" s="20"/>
      <c r="C742" s="20"/>
      <c r="D742" s="20"/>
      <c r="E742" s="20"/>
    </row>
    <row r="743" spans="1:5" ht="36">
      <c r="A743" s="200" t="str">
        <f>'T14. Consolidación propuesta'!Q743</f>
        <v xml:space="preserve">PLAN/PROGRAMA: 
PROYECTO: </v>
      </c>
      <c r="B743" s="20"/>
      <c r="C743" s="20"/>
      <c r="D743" s="20"/>
      <c r="E743" s="20"/>
    </row>
    <row r="744" spans="1:5" ht="36">
      <c r="A744" s="200" t="str">
        <f>'T14. Consolidación propuesta'!Q744</f>
        <v xml:space="preserve">PLAN/PROGRAMA: 
PROYECTO: </v>
      </c>
      <c r="B744" s="20"/>
      <c r="C744" s="20"/>
      <c r="D744" s="20"/>
      <c r="E744" s="20"/>
    </row>
    <row r="745" spans="1:5" ht="36">
      <c r="A745" s="200" t="str">
        <f>'T14. Consolidación propuesta'!Q745</f>
        <v xml:space="preserve">PLAN/PROGRAMA: 
PROYECTO: </v>
      </c>
      <c r="B745" s="20"/>
      <c r="C745" s="20"/>
      <c r="D745" s="20"/>
      <c r="E745" s="20"/>
    </row>
    <row r="746" spans="1:5" ht="36">
      <c r="A746" s="200" t="str">
        <f>'T14. Consolidación propuesta'!Q746</f>
        <v xml:space="preserve">PLAN/PROGRAMA: 
PROYECTO: </v>
      </c>
      <c r="B746" s="20"/>
      <c r="C746" s="20"/>
      <c r="D746" s="20"/>
      <c r="E746" s="20"/>
    </row>
    <row r="747" spans="1:5" ht="36">
      <c r="A747" s="200" t="str">
        <f>'T14. Consolidación propuesta'!Q747</f>
        <v xml:space="preserve">PLAN/PROGRAMA: 
PROYECTO: </v>
      </c>
      <c r="B747" s="20"/>
      <c r="C747" s="20"/>
      <c r="D747" s="20"/>
      <c r="E747" s="20"/>
    </row>
    <row r="748" spans="1:5" ht="36">
      <c r="A748" s="200" t="str">
        <f>'T14. Consolidación propuesta'!Q748</f>
        <v xml:space="preserve">PLAN/PROGRAMA: 
PROYECTO: </v>
      </c>
      <c r="B748" s="20"/>
      <c r="C748" s="20"/>
      <c r="D748" s="20"/>
      <c r="E748" s="20"/>
    </row>
    <row r="749" spans="1:5" ht="36">
      <c r="A749" s="200" t="str">
        <f>'T14. Consolidación propuesta'!Q749</f>
        <v xml:space="preserve">PLAN/PROGRAMA: 
PROYECTO: </v>
      </c>
      <c r="B749" s="20"/>
      <c r="C749" s="20"/>
      <c r="D749" s="20"/>
      <c r="E749" s="20"/>
    </row>
    <row r="750" spans="1:5" ht="36">
      <c r="A750" s="200" t="str">
        <f>'T14. Consolidación propuesta'!Q750</f>
        <v xml:space="preserve">PLAN/PROGRAMA: 
PROYECTO: </v>
      </c>
      <c r="B750" s="20"/>
      <c r="C750" s="20"/>
      <c r="D750" s="20"/>
      <c r="E750" s="20"/>
    </row>
    <row r="751" spans="1:5" ht="36">
      <c r="A751" s="200" t="str">
        <f>'T14. Consolidación propuesta'!Q751</f>
        <v xml:space="preserve">PLAN/PROGRAMA: 
PROYECTO: </v>
      </c>
      <c r="B751" s="20"/>
      <c r="C751" s="20"/>
      <c r="D751" s="20"/>
      <c r="E751" s="20"/>
    </row>
    <row r="752" spans="1:5" ht="36">
      <c r="A752" s="200" t="str">
        <f>'T14. Consolidación propuesta'!Q752</f>
        <v xml:space="preserve">PLAN/PROGRAMA: 
PROYECTO: </v>
      </c>
      <c r="B752" s="20"/>
      <c r="C752" s="20"/>
      <c r="D752" s="20"/>
      <c r="E752" s="20"/>
    </row>
    <row r="753" spans="1:5" ht="36">
      <c r="A753" s="200" t="str">
        <f>'T14. Consolidación propuesta'!Q753</f>
        <v xml:space="preserve">PLAN/PROGRAMA: 
PROYECTO: </v>
      </c>
      <c r="B753" s="20"/>
      <c r="C753" s="20"/>
      <c r="D753" s="20"/>
      <c r="E753" s="20"/>
    </row>
    <row r="754" spans="1:5" ht="36">
      <c r="A754" s="200" t="str">
        <f>'T14. Consolidación propuesta'!Q754</f>
        <v xml:space="preserve">PLAN/PROGRAMA: 
PROYECTO: </v>
      </c>
      <c r="B754" s="20"/>
      <c r="C754" s="20"/>
      <c r="D754" s="20"/>
      <c r="E754" s="20"/>
    </row>
    <row r="755" spans="1:5" ht="36">
      <c r="A755" s="200" t="str">
        <f>'T14. Consolidación propuesta'!Q755</f>
        <v xml:space="preserve">PLAN/PROGRAMA: 
PROYECTO: </v>
      </c>
      <c r="B755" s="20"/>
      <c r="C755" s="20"/>
      <c r="D755" s="20"/>
      <c r="E755" s="20"/>
    </row>
    <row r="756" spans="1:5" ht="36">
      <c r="A756" s="200" t="str">
        <f>'T14. Consolidación propuesta'!Q756</f>
        <v xml:space="preserve">PLAN/PROGRAMA: 
PROYECTO: </v>
      </c>
      <c r="B756" s="20"/>
      <c r="C756" s="20"/>
      <c r="D756" s="20"/>
      <c r="E756" s="20"/>
    </row>
    <row r="757" spans="1:5" ht="36">
      <c r="A757" s="200" t="str">
        <f>'T14. Consolidación propuesta'!Q757</f>
        <v xml:space="preserve">PLAN/PROGRAMA: 
PROYECTO: </v>
      </c>
      <c r="B757" s="20"/>
      <c r="C757" s="20"/>
      <c r="D757" s="20"/>
      <c r="E757" s="20"/>
    </row>
    <row r="758" spans="1:5" ht="36">
      <c r="A758" s="200" t="str">
        <f>'T14. Consolidación propuesta'!Q758</f>
        <v xml:space="preserve">PLAN/PROGRAMA: 
PROYECTO: </v>
      </c>
      <c r="B758" s="20"/>
      <c r="C758" s="20"/>
      <c r="D758" s="20"/>
      <c r="E758" s="20"/>
    </row>
    <row r="759" spans="1:5" ht="36">
      <c r="A759" s="200" t="str">
        <f>'T14. Consolidación propuesta'!Q759</f>
        <v xml:space="preserve">PLAN/PROGRAMA: 
PROYECTO: </v>
      </c>
      <c r="B759" s="20"/>
      <c r="C759" s="20"/>
      <c r="D759" s="20"/>
      <c r="E759" s="20"/>
    </row>
    <row r="760" spans="1:5" ht="36">
      <c r="A760" s="200" t="str">
        <f>'T14. Consolidación propuesta'!Q760</f>
        <v xml:space="preserve">PLAN/PROGRAMA: 
PROYECTO: </v>
      </c>
      <c r="B760" s="20"/>
      <c r="C760" s="20"/>
      <c r="D760" s="20"/>
      <c r="E760" s="20"/>
    </row>
    <row r="761" spans="1:5" ht="36">
      <c r="A761" s="200" t="str">
        <f>'T14. Consolidación propuesta'!Q761</f>
        <v xml:space="preserve">PLAN/PROGRAMA: 
PROYECTO: </v>
      </c>
      <c r="B761" s="20"/>
      <c r="C761" s="20"/>
      <c r="D761" s="20"/>
      <c r="E761" s="20"/>
    </row>
    <row r="762" spans="1:5" ht="36">
      <c r="A762" s="200" t="str">
        <f>'T14. Consolidación propuesta'!Q762</f>
        <v xml:space="preserve">PLAN/PROGRAMA: 
PROYECTO: </v>
      </c>
      <c r="B762" s="20"/>
      <c r="C762" s="20"/>
      <c r="D762" s="20"/>
      <c r="E762" s="20"/>
    </row>
    <row r="763" spans="1:5" ht="36">
      <c r="A763" s="200" t="str">
        <f>'T14. Consolidación propuesta'!Q763</f>
        <v xml:space="preserve">PLAN/PROGRAMA: 
PROYECTO: </v>
      </c>
      <c r="B763" s="20"/>
      <c r="C763" s="20"/>
      <c r="D763" s="20"/>
      <c r="E763" s="20"/>
    </row>
    <row r="764" spans="1:5" ht="36">
      <c r="A764" s="200" t="str">
        <f>'T14. Consolidación propuesta'!Q764</f>
        <v xml:space="preserve">PLAN/PROGRAMA: 
PROYECTO: </v>
      </c>
      <c r="B764" s="20"/>
      <c r="C764" s="20"/>
      <c r="D764" s="20"/>
      <c r="E764" s="20"/>
    </row>
    <row r="765" spans="1:5" ht="36">
      <c r="A765" s="200" t="str">
        <f>'T14. Consolidación propuesta'!Q765</f>
        <v xml:space="preserve">PLAN/PROGRAMA: 
PROYECTO: </v>
      </c>
      <c r="B765" s="20"/>
      <c r="C765" s="20"/>
      <c r="D765" s="20"/>
      <c r="E765" s="20"/>
    </row>
    <row r="766" spans="1:5" ht="36">
      <c r="A766" s="200" t="str">
        <f>'T14. Consolidación propuesta'!Q766</f>
        <v xml:space="preserve">PLAN/PROGRAMA: 
PROYECTO: </v>
      </c>
      <c r="B766" s="20"/>
      <c r="C766" s="20"/>
      <c r="D766" s="20"/>
      <c r="E766" s="20"/>
    </row>
    <row r="767" spans="1:5" ht="36">
      <c r="A767" s="200" t="str">
        <f>'T14. Consolidación propuesta'!Q767</f>
        <v xml:space="preserve">PLAN/PROGRAMA: 
PROYECTO: </v>
      </c>
      <c r="B767" s="20"/>
      <c r="C767" s="20"/>
      <c r="D767" s="20"/>
      <c r="E767" s="20"/>
    </row>
    <row r="768" spans="1:5" ht="36">
      <c r="A768" s="200" t="str">
        <f>'T14. Consolidación propuesta'!Q768</f>
        <v xml:space="preserve">PLAN/PROGRAMA: 
PROYECTO: </v>
      </c>
      <c r="B768" s="20"/>
      <c r="C768" s="20"/>
      <c r="D768" s="20"/>
      <c r="E768" s="20"/>
    </row>
    <row r="769" spans="1:5" ht="36">
      <c r="A769" s="200" t="str">
        <f>'T14. Consolidación propuesta'!Q769</f>
        <v xml:space="preserve">PLAN/PROGRAMA: 
PROYECTO: </v>
      </c>
      <c r="B769" s="20"/>
      <c r="C769" s="20"/>
      <c r="D769" s="20"/>
      <c r="E769" s="20"/>
    </row>
    <row r="770" spans="1:5" ht="36">
      <c r="A770" s="200" t="str">
        <f>'T14. Consolidación propuesta'!Q770</f>
        <v xml:space="preserve">PLAN/PROGRAMA: 
PROYECTO: </v>
      </c>
      <c r="B770" s="20"/>
      <c r="C770" s="20"/>
      <c r="D770" s="20"/>
      <c r="E770" s="20"/>
    </row>
    <row r="771" spans="1:5" ht="36">
      <c r="A771" s="200" t="str">
        <f>'T14. Consolidación propuesta'!Q771</f>
        <v xml:space="preserve">PLAN/PROGRAMA: 
PROYECTO: </v>
      </c>
      <c r="B771" s="20"/>
      <c r="C771" s="20"/>
      <c r="D771" s="20"/>
      <c r="E771" s="20"/>
    </row>
    <row r="772" spans="1:5" ht="36">
      <c r="A772" s="200" t="str">
        <f>'T14. Consolidación propuesta'!Q772</f>
        <v xml:space="preserve">PLAN/PROGRAMA: 
PROYECTO: </v>
      </c>
      <c r="B772" s="20"/>
      <c r="C772" s="20"/>
      <c r="D772" s="20"/>
      <c r="E772" s="20"/>
    </row>
    <row r="773" spans="1:5" ht="36">
      <c r="A773" s="200" t="str">
        <f>'T14. Consolidación propuesta'!Q773</f>
        <v xml:space="preserve">PLAN/PROGRAMA: 
PROYECTO: </v>
      </c>
      <c r="B773" s="20"/>
      <c r="C773" s="20"/>
      <c r="D773" s="20"/>
      <c r="E773" s="20"/>
    </row>
    <row r="774" spans="1:5" ht="36">
      <c r="A774" s="200" t="str">
        <f>'T14. Consolidación propuesta'!Q774</f>
        <v xml:space="preserve">PLAN/PROGRAMA: 
PROYECTO: </v>
      </c>
      <c r="B774" s="20"/>
      <c r="C774" s="20"/>
      <c r="D774" s="20"/>
      <c r="E774" s="20"/>
    </row>
    <row r="775" spans="1:5" ht="36">
      <c r="A775" s="200" t="str">
        <f>'T14. Consolidación propuesta'!Q775</f>
        <v xml:space="preserve">PLAN/PROGRAMA: 
PROYECTO: </v>
      </c>
      <c r="B775" s="20"/>
      <c r="C775" s="20"/>
      <c r="D775" s="20"/>
      <c r="E775" s="20"/>
    </row>
    <row r="776" spans="1:5" ht="36">
      <c r="A776" s="200" t="str">
        <f>'T14. Consolidación propuesta'!Q776</f>
        <v xml:space="preserve">PLAN/PROGRAMA: 
PROYECTO: </v>
      </c>
      <c r="B776" s="20"/>
      <c r="C776" s="20"/>
      <c r="D776" s="20"/>
      <c r="E776" s="20"/>
    </row>
    <row r="777" spans="1:5" ht="36">
      <c r="A777" s="200" t="str">
        <f>'T14. Consolidación propuesta'!Q777</f>
        <v xml:space="preserve">PLAN/PROGRAMA: 
PROYECTO: </v>
      </c>
      <c r="B777" s="20"/>
      <c r="C777" s="20"/>
      <c r="D777" s="20"/>
      <c r="E777" s="20"/>
    </row>
    <row r="778" spans="1:5" ht="36">
      <c r="A778" s="200" t="str">
        <f>'T14. Consolidación propuesta'!Q778</f>
        <v xml:space="preserve">PLAN/PROGRAMA: 
PROYECTO: </v>
      </c>
      <c r="B778" s="20"/>
      <c r="C778" s="20"/>
      <c r="D778" s="20"/>
      <c r="E778" s="20"/>
    </row>
    <row r="779" spans="1:5" ht="36">
      <c r="A779" s="200" t="str">
        <f>'T14. Consolidación propuesta'!Q779</f>
        <v xml:space="preserve">PLAN/PROGRAMA: 
PROYECTO: </v>
      </c>
      <c r="B779" s="20"/>
      <c r="C779" s="20"/>
      <c r="D779" s="20"/>
      <c r="E779" s="20"/>
    </row>
    <row r="780" spans="1:5" ht="36">
      <c r="A780" s="200" t="str">
        <f>'T14. Consolidación propuesta'!Q780</f>
        <v xml:space="preserve">PLAN/PROGRAMA: 
PROYECTO: </v>
      </c>
      <c r="B780" s="20"/>
      <c r="C780" s="20"/>
      <c r="D780" s="20"/>
      <c r="E780" s="20"/>
    </row>
    <row r="781" spans="1:5" ht="36">
      <c r="A781" s="200" t="str">
        <f>'T14. Consolidación propuesta'!Q781</f>
        <v xml:space="preserve">PLAN/PROGRAMA: 
PROYECTO: </v>
      </c>
      <c r="B781" s="20"/>
      <c r="C781" s="20"/>
      <c r="D781" s="20"/>
      <c r="E781" s="20"/>
    </row>
    <row r="782" spans="1:5" ht="36">
      <c r="A782" s="200" t="str">
        <f>'T14. Consolidación propuesta'!Q782</f>
        <v xml:space="preserve">PLAN/PROGRAMA: 
PROYECTO: </v>
      </c>
      <c r="B782" s="20"/>
      <c r="C782" s="20"/>
      <c r="D782" s="20"/>
      <c r="E782" s="20"/>
    </row>
    <row r="783" spans="1:5" ht="36">
      <c r="A783" s="200" t="str">
        <f>'T14. Consolidación propuesta'!Q783</f>
        <v xml:space="preserve">PLAN/PROGRAMA: 
PROYECTO: </v>
      </c>
      <c r="B783" s="20"/>
      <c r="C783" s="20"/>
      <c r="D783" s="20"/>
      <c r="E783" s="20"/>
    </row>
    <row r="784" spans="1:5" ht="36">
      <c r="A784" s="200" t="str">
        <f>'T14. Consolidación propuesta'!Q784</f>
        <v xml:space="preserve">PLAN/PROGRAMA: 
PROYECTO: </v>
      </c>
      <c r="B784" s="20"/>
      <c r="C784" s="20"/>
      <c r="D784" s="20"/>
      <c r="E784" s="20"/>
    </row>
    <row r="785" spans="1:5" ht="36">
      <c r="A785" s="200" t="str">
        <f>'T14. Consolidación propuesta'!Q785</f>
        <v xml:space="preserve">PLAN/PROGRAMA: 
PROYECTO: </v>
      </c>
      <c r="B785" s="20"/>
      <c r="C785" s="20"/>
      <c r="D785" s="20"/>
      <c r="E785" s="20"/>
    </row>
    <row r="786" spans="1:5" ht="36">
      <c r="A786" s="200" t="str">
        <f>'T14. Consolidación propuesta'!Q786</f>
        <v xml:space="preserve">PLAN/PROGRAMA: 
PROYECTO: </v>
      </c>
      <c r="B786" s="20"/>
      <c r="C786" s="20"/>
      <c r="D786" s="20"/>
      <c r="E786" s="20"/>
    </row>
    <row r="787" spans="1:5" ht="36">
      <c r="A787" s="200" t="str">
        <f>'T14. Consolidación propuesta'!Q787</f>
        <v xml:space="preserve">PLAN/PROGRAMA: 
PROYECTO: </v>
      </c>
      <c r="B787" s="20"/>
      <c r="C787" s="20"/>
      <c r="D787" s="20"/>
      <c r="E787" s="20"/>
    </row>
    <row r="788" spans="1:5" ht="36">
      <c r="A788" s="200" t="str">
        <f>'T14. Consolidación propuesta'!Q788</f>
        <v xml:space="preserve">PLAN/PROGRAMA: 
PROYECTO: </v>
      </c>
      <c r="B788" s="20"/>
      <c r="C788" s="20"/>
      <c r="D788" s="20"/>
      <c r="E788" s="20"/>
    </row>
    <row r="789" spans="1:5" ht="36">
      <c r="A789" s="200" t="str">
        <f>'T14. Consolidación propuesta'!Q789</f>
        <v xml:space="preserve">PLAN/PROGRAMA: 
PROYECTO: </v>
      </c>
      <c r="B789" s="20"/>
      <c r="C789" s="20"/>
      <c r="D789" s="20"/>
      <c r="E789" s="20"/>
    </row>
    <row r="790" spans="1:5" ht="36">
      <c r="A790" s="200" t="str">
        <f>'T14. Consolidación propuesta'!Q790</f>
        <v xml:space="preserve">PLAN/PROGRAMA: 
PROYECTO: </v>
      </c>
      <c r="B790" s="20"/>
      <c r="C790" s="20"/>
      <c r="D790" s="20"/>
      <c r="E790" s="20"/>
    </row>
    <row r="791" spans="1:5" ht="36">
      <c r="A791" s="200" t="str">
        <f>'T14. Consolidación propuesta'!Q791</f>
        <v xml:space="preserve">PLAN/PROGRAMA: 
PROYECTO: </v>
      </c>
      <c r="B791" s="20"/>
      <c r="C791" s="20"/>
      <c r="D791" s="20"/>
      <c r="E791" s="20"/>
    </row>
    <row r="792" spans="1:5" ht="36">
      <c r="A792" s="200" t="str">
        <f>'T14. Consolidación propuesta'!Q792</f>
        <v xml:space="preserve">PLAN/PROGRAMA: 
PROYECTO: </v>
      </c>
      <c r="B792" s="20"/>
      <c r="C792" s="20"/>
      <c r="D792" s="20"/>
      <c r="E792" s="20"/>
    </row>
    <row r="793" spans="1:5" ht="36">
      <c r="A793" s="200" t="str">
        <f>'T14. Consolidación propuesta'!Q793</f>
        <v xml:space="preserve">PLAN/PROGRAMA: 
PROYECTO: </v>
      </c>
      <c r="B793" s="20"/>
      <c r="C793" s="20"/>
      <c r="D793" s="20"/>
      <c r="E793" s="20"/>
    </row>
    <row r="794" spans="1:5" ht="36">
      <c r="A794" s="200" t="str">
        <f>'T14. Consolidación propuesta'!Q794</f>
        <v xml:space="preserve">PLAN/PROGRAMA: 
PROYECTO: </v>
      </c>
      <c r="B794" s="20"/>
      <c r="C794" s="20"/>
      <c r="D794" s="20"/>
      <c r="E794" s="20"/>
    </row>
    <row r="795" spans="1:5" ht="36">
      <c r="A795" s="200" t="str">
        <f>'T14. Consolidación propuesta'!Q795</f>
        <v xml:space="preserve">PLAN/PROGRAMA: 
PROYECTO: </v>
      </c>
      <c r="B795" s="20"/>
      <c r="C795" s="20"/>
      <c r="D795" s="20"/>
      <c r="E795" s="20"/>
    </row>
    <row r="796" spans="1:5" ht="36">
      <c r="A796" s="200" t="str">
        <f>'T14. Consolidación propuesta'!Q796</f>
        <v xml:space="preserve">PLAN/PROGRAMA: 
PROYECTO: </v>
      </c>
      <c r="B796" s="20"/>
      <c r="C796" s="20"/>
      <c r="D796" s="20"/>
      <c r="E796" s="20"/>
    </row>
    <row r="797" spans="1:5" ht="36">
      <c r="A797" s="200" t="str">
        <f>'T14. Consolidación propuesta'!Q797</f>
        <v xml:space="preserve">PLAN/PROGRAMA: 
PROYECTO: </v>
      </c>
      <c r="B797" s="20"/>
      <c r="C797" s="20"/>
      <c r="D797" s="20"/>
      <c r="E797" s="20"/>
    </row>
    <row r="798" spans="1:5" ht="36">
      <c r="A798" s="200" t="str">
        <f>'T14. Consolidación propuesta'!Q798</f>
        <v xml:space="preserve">PLAN/PROGRAMA: 
PROYECTO: </v>
      </c>
      <c r="B798" s="20"/>
      <c r="C798" s="20"/>
      <c r="D798" s="20"/>
      <c r="E798" s="20"/>
    </row>
    <row r="799" spans="1:5" ht="36">
      <c r="A799" s="200" t="str">
        <f>'T14. Consolidación propuesta'!Q799</f>
        <v xml:space="preserve">PLAN/PROGRAMA: 
PROYECTO: </v>
      </c>
      <c r="B799" s="20"/>
      <c r="C799" s="20"/>
      <c r="D799" s="20"/>
      <c r="E799" s="20"/>
    </row>
    <row r="800" spans="1:5" ht="36">
      <c r="A800" s="200" t="str">
        <f>'T14. Consolidación propuesta'!Q800</f>
        <v xml:space="preserve">PLAN/PROGRAMA: 
PROYECTO: </v>
      </c>
      <c r="B800" s="20"/>
      <c r="C800" s="20"/>
      <c r="D800" s="20"/>
      <c r="E800" s="20"/>
    </row>
    <row r="801" spans="1:5" ht="36">
      <c r="A801" s="200" t="str">
        <f>'T14. Consolidación propuesta'!Q801</f>
        <v xml:space="preserve">PLAN/PROGRAMA: 
PROYECTO: </v>
      </c>
      <c r="B801" s="20"/>
      <c r="C801" s="20"/>
      <c r="D801" s="20"/>
      <c r="E801" s="20"/>
    </row>
    <row r="802" spans="1:5" ht="36">
      <c r="A802" s="200" t="str">
        <f>'T14. Consolidación propuesta'!Q802</f>
        <v xml:space="preserve">PLAN/PROGRAMA: 
PROYECTO: </v>
      </c>
      <c r="B802" s="20"/>
      <c r="C802" s="20"/>
      <c r="D802" s="20"/>
      <c r="E802" s="20"/>
    </row>
    <row r="803" spans="1:5" ht="36">
      <c r="A803" s="200" t="str">
        <f>'T14. Consolidación propuesta'!Q803</f>
        <v xml:space="preserve">PLAN/PROGRAMA: 
PROYECTO: </v>
      </c>
      <c r="B803" s="20"/>
      <c r="C803" s="20"/>
      <c r="D803" s="20"/>
      <c r="E803" s="20"/>
    </row>
    <row r="804" spans="1:5" ht="36">
      <c r="A804" s="200" t="str">
        <f>'T14. Consolidación propuesta'!Q804</f>
        <v xml:space="preserve">PLAN/PROGRAMA: 
PROYECTO: </v>
      </c>
      <c r="B804" s="20"/>
      <c r="C804" s="20"/>
      <c r="D804" s="20"/>
      <c r="E804" s="20"/>
    </row>
    <row r="805" spans="1:5" ht="36">
      <c r="A805" s="200" t="str">
        <f>'T14. Consolidación propuesta'!Q805</f>
        <v xml:space="preserve">PLAN/PROGRAMA: 
PROYECTO: </v>
      </c>
      <c r="B805" s="20"/>
      <c r="C805" s="20"/>
      <c r="D805" s="20"/>
      <c r="E805" s="20"/>
    </row>
    <row r="806" spans="1:5" ht="36">
      <c r="A806" s="200" t="str">
        <f>'T14. Consolidación propuesta'!Q806</f>
        <v xml:space="preserve">PLAN/PROGRAMA: 
PROYECTO: </v>
      </c>
      <c r="B806" s="20"/>
      <c r="C806" s="20"/>
      <c r="D806" s="20"/>
      <c r="E806" s="20"/>
    </row>
    <row r="807" spans="1:5" ht="36">
      <c r="A807" s="200" t="str">
        <f>'T14. Consolidación propuesta'!Q807</f>
        <v xml:space="preserve">PLAN/PROGRAMA: 
PROYECTO: </v>
      </c>
      <c r="B807" s="20"/>
      <c r="C807" s="20"/>
      <c r="D807" s="20"/>
      <c r="E807" s="20"/>
    </row>
    <row r="808" spans="1:5" ht="36">
      <c r="A808" s="200" t="str">
        <f>'T14. Consolidación propuesta'!Q808</f>
        <v xml:space="preserve">PLAN/PROGRAMA: 
PROYECTO: </v>
      </c>
      <c r="B808" s="20"/>
      <c r="C808" s="20"/>
      <c r="D808" s="20"/>
      <c r="E808" s="20"/>
    </row>
    <row r="809" spans="1:5" ht="36">
      <c r="A809" s="200" t="str">
        <f>'T14. Consolidación propuesta'!Q809</f>
        <v xml:space="preserve">PLAN/PROGRAMA: 
PROYECTO: </v>
      </c>
      <c r="B809" s="20"/>
      <c r="C809" s="20"/>
      <c r="D809" s="20"/>
      <c r="E809" s="20"/>
    </row>
    <row r="810" spans="1:5" ht="36">
      <c r="A810" s="200" t="str">
        <f>'T14. Consolidación propuesta'!Q810</f>
        <v xml:space="preserve">PLAN/PROGRAMA: 
PROYECTO: </v>
      </c>
      <c r="B810" s="20"/>
      <c r="C810" s="20"/>
      <c r="D810" s="20"/>
      <c r="E810" s="20"/>
    </row>
    <row r="811" spans="1:5" ht="36">
      <c r="A811" s="200" t="str">
        <f>'T14. Consolidación propuesta'!Q811</f>
        <v xml:space="preserve">PLAN/PROGRAMA: 
PROYECTO: </v>
      </c>
      <c r="B811" s="20"/>
      <c r="C811" s="20"/>
      <c r="D811" s="20"/>
      <c r="E811" s="20"/>
    </row>
    <row r="812" spans="1:5" ht="36">
      <c r="A812" s="200" t="str">
        <f>'T14. Consolidación propuesta'!Q812</f>
        <v xml:space="preserve">PLAN/PROGRAMA: 
PROYECTO: </v>
      </c>
      <c r="B812" s="20"/>
      <c r="C812" s="20"/>
      <c r="D812" s="20"/>
      <c r="E812" s="20"/>
    </row>
    <row r="813" spans="1:5" ht="36">
      <c r="A813" s="200" t="str">
        <f>'T14. Consolidación propuesta'!Q813</f>
        <v xml:space="preserve">PLAN/PROGRAMA: 
PROYECTO: </v>
      </c>
      <c r="B813" s="20"/>
      <c r="C813" s="20"/>
      <c r="D813" s="20"/>
      <c r="E813" s="20"/>
    </row>
    <row r="814" spans="1:5" ht="36">
      <c r="A814" s="200" t="str">
        <f>'T14. Consolidación propuesta'!Q814</f>
        <v xml:space="preserve">PLAN/PROGRAMA: 
PROYECTO: </v>
      </c>
      <c r="B814" s="20"/>
      <c r="C814" s="20"/>
      <c r="D814" s="20"/>
      <c r="E814" s="20"/>
    </row>
    <row r="815" spans="1:5" ht="36">
      <c r="A815" s="200" t="str">
        <f>'T14. Consolidación propuesta'!Q815</f>
        <v xml:space="preserve">PLAN/PROGRAMA: 
PROYECTO: </v>
      </c>
      <c r="B815" s="20"/>
      <c r="C815" s="20"/>
      <c r="D815" s="20"/>
      <c r="E815" s="20"/>
    </row>
    <row r="816" spans="1:5" ht="36">
      <c r="A816" s="200" t="str">
        <f>'T14. Consolidación propuesta'!Q816</f>
        <v xml:space="preserve">PLAN/PROGRAMA: 
PROYECTO: </v>
      </c>
      <c r="B816" s="20"/>
      <c r="C816" s="20"/>
      <c r="D816" s="20"/>
      <c r="E816" s="20"/>
    </row>
    <row r="817" spans="1:5" ht="36">
      <c r="A817" s="200" t="str">
        <f>'T14. Consolidación propuesta'!Q817</f>
        <v xml:space="preserve">PLAN/PROGRAMA: 
PROYECTO: </v>
      </c>
      <c r="B817" s="20"/>
      <c r="C817" s="20"/>
      <c r="D817" s="20"/>
      <c r="E817" s="20"/>
    </row>
    <row r="818" spans="1:5" ht="36">
      <c r="A818" s="200" t="str">
        <f>'T14. Consolidación propuesta'!Q818</f>
        <v xml:space="preserve">PLAN/PROGRAMA: 
PROYECTO: </v>
      </c>
      <c r="B818" s="20"/>
      <c r="C818" s="20"/>
      <c r="D818" s="20"/>
      <c r="E818" s="20"/>
    </row>
    <row r="819" spans="1:5" ht="36">
      <c r="A819" s="200" t="str">
        <f>'T14. Consolidación propuesta'!Q819</f>
        <v xml:space="preserve">PLAN/PROGRAMA: 
PROYECTO: </v>
      </c>
      <c r="B819" s="20"/>
      <c r="C819" s="20"/>
      <c r="D819" s="20"/>
      <c r="E819" s="20"/>
    </row>
    <row r="820" spans="1:5" ht="36">
      <c r="A820" s="200" t="str">
        <f>'T14. Consolidación propuesta'!Q820</f>
        <v xml:space="preserve">PLAN/PROGRAMA: 
PROYECTO: </v>
      </c>
      <c r="B820" s="20"/>
      <c r="C820" s="20"/>
      <c r="D820" s="20"/>
      <c r="E820" s="20"/>
    </row>
    <row r="821" spans="1:5" ht="36">
      <c r="A821" s="200" t="str">
        <f>'T14. Consolidación propuesta'!Q821</f>
        <v xml:space="preserve">PLAN/PROGRAMA: 
PROYECTO: </v>
      </c>
      <c r="B821" s="20"/>
      <c r="C821" s="20"/>
      <c r="D821" s="20"/>
      <c r="E821" s="20"/>
    </row>
    <row r="822" spans="1:5" ht="36">
      <c r="A822" s="200" t="str">
        <f>'T14. Consolidación propuesta'!Q822</f>
        <v xml:space="preserve">PLAN/PROGRAMA: 
PROYECTO: </v>
      </c>
      <c r="B822" s="20"/>
      <c r="C822" s="20"/>
      <c r="D822" s="20"/>
      <c r="E822" s="20"/>
    </row>
    <row r="823" spans="1:5" ht="36">
      <c r="A823" s="200" t="str">
        <f>'T14. Consolidación propuesta'!Q823</f>
        <v xml:space="preserve">PLAN/PROGRAMA: 
PROYECTO: </v>
      </c>
      <c r="B823" s="20"/>
      <c r="C823" s="20"/>
      <c r="D823" s="20"/>
      <c r="E823" s="20"/>
    </row>
    <row r="824" spans="1:5" ht="36">
      <c r="A824" s="200" t="str">
        <f>'T14. Consolidación propuesta'!Q824</f>
        <v xml:space="preserve">PLAN/PROGRAMA: 
PROYECTO: </v>
      </c>
      <c r="B824" s="20"/>
      <c r="C824" s="20"/>
      <c r="D824" s="20"/>
      <c r="E824" s="20"/>
    </row>
    <row r="825" spans="1:5" ht="36">
      <c r="A825" s="200" t="str">
        <f>'T14. Consolidación propuesta'!Q825</f>
        <v xml:space="preserve">PLAN/PROGRAMA: 
PROYECTO: </v>
      </c>
      <c r="B825" s="20"/>
      <c r="C825" s="20"/>
      <c r="D825" s="20"/>
      <c r="E825" s="20"/>
    </row>
    <row r="826" spans="1:5" ht="36">
      <c r="A826" s="200" t="str">
        <f>'T14. Consolidación propuesta'!Q826</f>
        <v xml:space="preserve">PLAN/PROGRAMA: 
PROYECTO: </v>
      </c>
      <c r="B826" s="20"/>
      <c r="C826" s="20"/>
      <c r="D826" s="20"/>
      <c r="E826" s="20"/>
    </row>
    <row r="827" spans="1:5" ht="36">
      <c r="A827" s="200" t="str">
        <f>'T14. Consolidación propuesta'!Q827</f>
        <v xml:space="preserve">PLAN/PROGRAMA: 
PROYECTO: </v>
      </c>
      <c r="B827" s="20"/>
      <c r="C827" s="20"/>
      <c r="D827" s="20"/>
      <c r="E827" s="20"/>
    </row>
    <row r="828" spans="1:5" ht="36">
      <c r="A828" s="200" t="str">
        <f>'T14. Consolidación propuesta'!Q828</f>
        <v xml:space="preserve">PLAN/PROGRAMA: 
PROYECTO: </v>
      </c>
      <c r="B828" s="20"/>
      <c r="C828" s="20"/>
      <c r="D828" s="20"/>
      <c r="E828" s="20"/>
    </row>
    <row r="829" spans="1:5" ht="36">
      <c r="A829" s="200" t="str">
        <f>'T14. Consolidación propuesta'!Q829</f>
        <v xml:space="preserve">PLAN/PROGRAMA: 
PROYECTO: </v>
      </c>
      <c r="B829" s="20"/>
      <c r="C829" s="20"/>
      <c r="D829" s="20"/>
      <c r="E829" s="20"/>
    </row>
    <row r="830" spans="1:5" ht="36">
      <c r="A830" s="200" t="str">
        <f>'T14. Consolidación propuesta'!Q830</f>
        <v xml:space="preserve">PLAN/PROGRAMA: 
PROYECTO: </v>
      </c>
      <c r="B830" s="20"/>
      <c r="C830" s="20"/>
      <c r="D830" s="20"/>
      <c r="E830" s="20"/>
    </row>
    <row r="831" spans="1:5" ht="36">
      <c r="A831" s="200" t="str">
        <f>'T14. Consolidación propuesta'!Q831</f>
        <v xml:space="preserve">PLAN/PROGRAMA: 
PROYECTO: </v>
      </c>
      <c r="B831" s="20"/>
      <c r="C831" s="20"/>
      <c r="D831" s="20"/>
      <c r="E831" s="20"/>
    </row>
    <row r="832" spans="1:5" ht="36">
      <c r="A832" s="200" t="str">
        <f>'T14. Consolidación propuesta'!Q832</f>
        <v xml:space="preserve">PLAN/PROGRAMA: 
PROYECTO: </v>
      </c>
      <c r="B832" s="20"/>
      <c r="C832" s="20"/>
      <c r="D832" s="20"/>
      <c r="E832" s="20"/>
    </row>
    <row r="833" spans="1:5" ht="36">
      <c r="A833" s="200" t="str">
        <f>'T14. Consolidación propuesta'!Q833</f>
        <v xml:space="preserve">PLAN/PROGRAMA: 
PROYECTO: </v>
      </c>
      <c r="B833" s="20"/>
      <c r="C833" s="20"/>
      <c r="D833" s="20"/>
      <c r="E833" s="20"/>
    </row>
    <row r="834" spans="1:5" ht="36">
      <c r="A834" s="200" t="str">
        <f>'T14. Consolidación propuesta'!Q834</f>
        <v xml:space="preserve">PLAN/PROGRAMA: 
PROYECTO: </v>
      </c>
      <c r="B834" s="20"/>
      <c r="C834" s="20"/>
      <c r="D834" s="20"/>
      <c r="E834" s="20"/>
    </row>
    <row r="835" spans="1:5" ht="36">
      <c r="A835" s="200" t="str">
        <f>'T14. Consolidación propuesta'!Q835</f>
        <v xml:space="preserve">PLAN/PROGRAMA: 
PROYECTO: </v>
      </c>
      <c r="B835" s="20"/>
      <c r="C835" s="20"/>
      <c r="D835" s="20"/>
      <c r="E835" s="20"/>
    </row>
    <row r="836" spans="1:5" ht="36">
      <c r="A836" s="200" t="str">
        <f>'T14. Consolidación propuesta'!Q836</f>
        <v xml:space="preserve">PLAN/PROGRAMA: 
PROYECTO: </v>
      </c>
      <c r="B836" s="20"/>
      <c r="C836" s="20"/>
      <c r="D836" s="20"/>
      <c r="E836" s="20"/>
    </row>
    <row r="837" spans="1:5" ht="36">
      <c r="A837" s="200" t="str">
        <f>'T14. Consolidación propuesta'!Q837</f>
        <v xml:space="preserve">PLAN/PROGRAMA: 
PROYECTO: </v>
      </c>
      <c r="B837" s="20"/>
      <c r="C837" s="20"/>
      <c r="D837" s="20"/>
      <c r="E837" s="20"/>
    </row>
    <row r="838" spans="1:5" ht="36">
      <c r="A838" s="200" t="str">
        <f>'T14. Consolidación propuesta'!Q838</f>
        <v xml:space="preserve">PLAN/PROGRAMA: 
PROYECTO: </v>
      </c>
      <c r="B838" s="20"/>
      <c r="C838" s="20"/>
      <c r="D838" s="20"/>
      <c r="E838" s="20"/>
    </row>
    <row r="839" spans="1:5" ht="36">
      <c r="A839" s="200" t="str">
        <f>'T14. Consolidación propuesta'!Q839</f>
        <v xml:space="preserve">PLAN/PROGRAMA: 
PROYECTO: </v>
      </c>
      <c r="B839" s="20"/>
      <c r="C839" s="20"/>
      <c r="D839" s="20"/>
      <c r="E839" s="20"/>
    </row>
    <row r="840" spans="1:5" ht="36">
      <c r="A840" s="200" t="str">
        <f>'T14. Consolidación propuesta'!Q840</f>
        <v xml:space="preserve">PLAN/PROGRAMA: 
PROYECTO: </v>
      </c>
      <c r="B840" s="20"/>
      <c r="C840" s="20"/>
      <c r="D840" s="20"/>
      <c r="E840" s="20"/>
    </row>
    <row r="841" spans="1:5" ht="36">
      <c r="A841" s="200" t="str">
        <f>'T14. Consolidación propuesta'!Q841</f>
        <v xml:space="preserve">PLAN/PROGRAMA: 
PROYECTO: </v>
      </c>
      <c r="B841" s="20"/>
      <c r="C841" s="20"/>
      <c r="D841" s="20"/>
      <c r="E841" s="20"/>
    </row>
    <row r="842" spans="1:5" ht="36">
      <c r="A842" s="200" t="str">
        <f>'T14. Consolidación propuesta'!Q842</f>
        <v xml:space="preserve">PLAN/PROGRAMA: 
PROYECTO: </v>
      </c>
      <c r="B842" s="20"/>
      <c r="C842" s="20"/>
      <c r="D842" s="20"/>
      <c r="E842" s="20"/>
    </row>
    <row r="843" spans="1:5" ht="36">
      <c r="A843" s="200" t="str">
        <f>'T14. Consolidación propuesta'!Q843</f>
        <v xml:space="preserve">PLAN/PROGRAMA: 
PROYECTO: </v>
      </c>
      <c r="B843" s="20"/>
      <c r="C843" s="20"/>
      <c r="D843" s="20"/>
      <c r="E843" s="20"/>
    </row>
    <row r="844" spans="1:5" ht="36">
      <c r="A844" s="200" t="str">
        <f>'T14. Consolidación propuesta'!Q844</f>
        <v xml:space="preserve">PLAN/PROGRAMA: 
PROYECTO: </v>
      </c>
      <c r="B844" s="20"/>
      <c r="C844" s="20"/>
      <c r="D844" s="20"/>
      <c r="E844" s="20"/>
    </row>
    <row r="845" spans="1:5" ht="36">
      <c r="A845" s="200" t="str">
        <f>'T14. Consolidación propuesta'!Q845</f>
        <v xml:space="preserve">PLAN/PROGRAMA: 
PROYECTO: </v>
      </c>
      <c r="B845" s="20"/>
      <c r="C845" s="20"/>
      <c r="D845" s="20"/>
      <c r="E845" s="20"/>
    </row>
    <row r="846" spans="1:5" ht="36">
      <c r="A846" s="200" t="str">
        <f>'T14. Consolidación propuesta'!Q846</f>
        <v xml:space="preserve">PLAN/PROGRAMA: 
PROYECTO: </v>
      </c>
      <c r="B846" s="20"/>
      <c r="C846" s="20"/>
      <c r="D846" s="20"/>
      <c r="E846" s="20"/>
    </row>
    <row r="847" spans="1:5" ht="36">
      <c r="A847" s="200" t="str">
        <f>'T14. Consolidación propuesta'!Q847</f>
        <v xml:space="preserve">PLAN/PROGRAMA: 
PROYECTO: </v>
      </c>
      <c r="B847" s="20"/>
      <c r="C847" s="20"/>
      <c r="D847" s="20"/>
      <c r="E847" s="20"/>
    </row>
    <row r="848" spans="1:5" ht="36">
      <c r="A848" s="200" t="str">
        <f>'T14. Consolidación propuesta'!Q848</f>
        <v xml:space="preserve">PLAN/PROGRAMA: 
PROYECTO: </v>
      </c>
      <c r="B848" s="20"/>
      <c r="C848" s="20"/>
      <c r="D848" s="20"/>
      <c r="E848" s="20"/>
    </row>
    <row r="849" spans="1:5" ht="36">
      <c r="A849" s="200" t="str">
        <f>'T14. Consolidación propuesta'!Q849</f>
        <v xml:space="preserve">PLAN/PROGRAMA: 
PROYECTO: </v>
      </c>
      <c r="B849" s="20"/>
      <c r="C849" s="20"/>
      <c r="D849" s="20"/>
      <c r="E849" s="20"/>
    </row>
    <row r="850" spans="1:5" ht="36">
      <c r="A850" s="200" t="str">
        <f>'T14. Consolidación propuesta'!Q850</f>
        <v xml:space="preserve">PLAN/PROGRAMA: 
PROYECTO: </v>
      </c>
      <c r="B850" s="20"/>
      <c r="C850" s="20"/>
      <c r="D850" s="20"/>
      <c r="E850" s="20"/>
    </row>
    <row r="851" spans="1:5" ht="36">
      <c r="A851" s="200" t="str">
        <f>'T14. Consolidación propuesta'!Q851</f>
        <v xml:space="preserve">PLAN/PROGRAMA: 
PROYECTO: </v>
      </c>
      <c r="B851" s="20"/>
      <c r="C851" s="20"/>
      <c r="D851" s="20"/>
      <c r="E851" s="20"/>
    </row>
    <row r="852" spans="1:5" ht="36">
      <c r="A852" s="200" t="str">
        <f>'T14. Consolidación propuesta'!Q852</f>
        <v xml:space="preserve">PLAN/PROGRAMA: 
PROYECTO: </v>
      </c>
      <c r="B852" s="20"/>
      <c r="C852" s="20"/>
      <c r="D852" s="20"/>
      <c r="E852" s="20"/>
    </row>
    <row r="853" spans="1:5" ht="36">
      <c r="A853" s="200" t="str">
        <f>'T14. Consolidación propuesta'!Q853</f>
        <v xml:space="preserve">PLAN/PROGRAMA: 
PROYECTO: </v>
      </c>
      <c r="B853" s="20"/>
      <c r="C853" s="20"/>
      <c r="D853" s="20"/>
      <c r="E853" s="20"/>
    </row>
    <row r="854" spans="1:5" ht="36">
      <c r="A854" s="200" t="str">
        <f>'T14. Consolidación propuesta'!Q854</f>
        <v xml:space="preserve">PLAN/PROGRAMA: 
PROYECTO: </v>
      </c>
      <c r="B854" s="20"/>
      <c r="C854" s="20"/>
      <c r="D854" s="20"/>
      <c r="E854" s="20"/>
    </row>
    <row r="855" spans="1:5" ht="36">
      <c r="A855" s="200" t="str">
        <f>'T14. Consolidación propuesta'!Q855</f>
        <v xml:space="preserve">PLAN/PROGRAMA: 
PROYECTO: </v>
      </c>
      <c r="B855" s="20"/>
      <c r="C855" s="20"/>
      <c r="D855" s="20"/>
      <c r="E855" s="20"/>
    </row>
    <row r="856" spans="1:5" ht="36">
      <c r="A856" s="200" t="str">
        <f>'T14. Consolidación propuesta'!Q856</f>
        <v xml:space="preserve">PLAN/PROGRAMA: 
PROYECTO: </v>
      </c>
      <c r="B856" s="20"/>
      <c r="C856" s="20"/>
      <c r="D856" s="20"/>
      <c r="E856" s="20"/>
    </row>
    <row r="857" spans="1:5" ht="36">
      <c r="A857" s="200" t="str">
        <f>'T14. Consolidación propuesta'!Q857</f>
        <v xml:space="preserve">PLAN/PROGRAMA: 
PROYECTO: </v>
      </c>
      <c r="B857" s="20"/>
      <c r="C857" s="20"/>
      <c r="D857" s="20"/>
      <c r="E857" s="20"/>
    </row>
    <row r="858" spans="1:5" ht="36">
      <c r="A858" s="200" t="str">
        <f>'T14. Consolidación propuesta'!Q858</f>
        <v xml:space="preserve">PLAN/PROGRAMA: 
PROYECTO: </v>
      </c>
      <c r="B858" s="20"/>
      <c r="C858" s="20"/>
      <c r="D858" s="20"/>
      <c r="E858" s="20"/>
    </row>
    <row r="859" spans="1:5" ht="36">
      <c r="A859" s="200" t="str">
        <f>'T14. Consolidación propuesta'!Q859</f>
        <v xml:space="preserve">PLAN/PROGRAMA: 
PROYECTO: </v>
      </c>
      <c r="B859" s="20"/>
      <c r="C859" s="20"/>
      <c r="D859" s="20"/>
      <c r="E859" s="20"/>
    </row>
    <row r="860" spans="1:5" ht="36">
      <c r="A860" s="200" t="str">
        <f>'T14. Consolidación propuesta'!Q860</f>
        <v xml:space="preserve">PLAN/PROGRAMA: 
PROYECTO: </v>
      </c>
      <c r="B860" s="20"/>
      <c r="C860" s="20"/>
      <c r="D860" s="20"/>
      <c r="E860" s="20"/>
    </row>
    <row r="861" spans="1:5" ht="36">
      <c r="A861" s="200" t="str">
        <f>'T14. Consolidación propuesta'!Q861</f>
        <v xml:space="preserve">PLAN/PROGRAMA: 
PROYECTO: </v>
      </c>
      <c r="B861" s="20"/>
      <c r="C861" s="20"/>
      <c r="D861" s="20"/>
      <c r="E861" s="20"/>
    </row>
    <row r="862" spans="1:5" ht="36">
      <c r="A862" s="200" t="str">
        <f>'T14. Consolidación propuesta'!Q862</f>
        <v xml:space="preserve">PLAN/PROGRAMA: 
PROYECTO: </v>
      </c>
      <c r="B862" s="20"/>
      <c r="C862" s="20"/>
      <c r="D862" s="20"/>
      <c r="E862" s="20"/>
    </row>
    <row r="863" spans="1:5" ht="36">
      <c r="A863" s="200" t="str">
        <f>'T14. Consolidación propuesta'!Q863</f>
        <v xml:space="preserve">PLAN/PROGRAMA: 
PROYECTO: </v>
      </c>
      <c r="B863" s="20"/>
      <c r="C863" s="20"/>
      <c r="D863" s="20"/>
      <c r="E863" s="20"/>
    </row>
    <row r="864" spans="1:5" ht="36">
      <c r="A864" s="200" t="str">
        <f>'T14. Consolidación propuesta'!Q864</f>
        <v xml:space="preserve">PLAN/PROGRAMA: 
PROYECTO: </v>
      </c>
      <c r="B864" s="20"/>
      <c r="C864" s="20"/>
      <c r="D864" s="20"/>
      <c r="E864" s="20"/>
    </row>
    <row r="865" spans="1:5" ht="36">
      <c r="A865" s="200" t="str">
        <f>'T14. Consolidación propuesta'!Q865</f>
        <v xml:space="preserve">PLAN/PROGRAMA: 
PROYECTO: </v>
      </c>
      <c r="B865" s="20"/>
      <c r="C865" s="20"/>
      <c r="D865" s="20"/>
      <c r="E865" s="20"/>
    </row>
    <row r="866" spans="1:5" ht="36">
      <c r="A866" s="200" t="str">
        <f>'T14. Consolidación propuesta'!Q866</f>
        <v xml:space="preserve">PLAN/PROGRAMA: 
PROYECTO: </v>
      </c>
      <c r="B866" s="20"/>
      <c r="C866" s="20"/>
      <c r="D866" s="20"/>
      <c r="E866" s="20"/>
    </row>
    <row r="867" spans="1:5" ht="36">
      <c r="A867" s="200" t="str">
        <f>'T14. Consolidación propuesta'!Q867</f>
        <v xml:space="preserve">PLAN/PROGRAMA: 
PROYECTO: </v>
      </c>
      <c r="B867" s="20"/>
      <c r="C867" s="20"/>
      <c r="D867" s="20"/>
      <c r="E867" s="20"/>
    </row>
    <row r="868" spans="1:5" ht="36">
      <c r="A868" s="200" t="str">
        <f>'T14. Consolidación propuesta'!Q868</f>
        <v xml:space="preserve">PLAN/PROGRAMA: 
PROYECTO: </v>
      </c>
      <c r="B868" s="20"/>
      <c r="C868" s="20"/>
      <c r="D868" s="20"/>
      <c r="E868" s="20"/>
    </row>
    <row r="869" spans="1:5" ht="36">
      <c r="A869" s="200" t="str">
        <f>'T14. Consolidación propuesta'!Q869</f>
        <v xml:space="preserve">PLAN/PROGRAMA: 
PROYECTO: </v>
      </c>
      <c r="B869" s="20"/>
      <c r="C869" s="20"/>
      <c r="D869" s="20"/>
      <c r="E869" s="20"/>
    </row>
    <row r="870" spans="1:5" ht="36">
      <c r="A870" s="200" t="str">
        <f>'T14. Consolidación propuesta'!Q870</f>
        <v xml:space="preserve">PLAN/PROGRAMA: 
PROYECTO: </v>
      </c>
      <c r="B870" s="20"/>
      <c r="C870" s="20"/>
      <c r="D870" s="20"/>
      <c r="E870" s="20"/>
    </row>
    <row r="871" spans="1:5" ht="36">
      <c r="A871" s="200" t="str">
        <f>'T14. Consolidación propuesta'!Q871</f>
        <v xml:space="preserve">PLAN/PROGRAMA: 
PROYECTO: </v>
      </c>
      <c r="B871" s="20"/>
      <c r="C871" s="20"/>
      <c r="D871" s="20"/>
      <c r="E871" s="20"/>
    </row>
    <row r="872" spans="1:5" ht="36">
      <c r="A872" s="200" t="str">
        <f>'T14. Consolidación propuesta'!Q872</f>
        <v xml:space="preserve">PLAN/PROGRAMA: 
PROYECTO: </v>
      </c>
      <c r="B872" s="20"/>
      <c r="C872" s="20"/>
      <c r="D872" s="20"/>
      <c r="E872" s="20"/>
    </row>
    <row r="873" spans="1:5" ht="36">
      <c r="A873" s="200" t="str">
        <f>'T14. Consolidación propuesta'!Q873</f>
        <v xml:space="preserve">PLAN/PROGRAMA: 
PROYECTO: </v>
      </c>
      <c r="B873" s="20"/>
      <c r="C873" s="20"/>
      <c r="D873" s="20"/>
      <c r="E873" s="20"/>
    </row>
    <row r="874" spans="1:5" ht="36">
      <c r="A874" s="200" t="str">
        <f>'T14. Consolidación propuesta'!Q874</f>
        <v xml:space="preserve">PLAN/PROGRAMA: 
PROYECTO: </v>
      </c>
      <c r="B874" s="20"/>
      <c r="C874" s="20"/>
      <c r="D874" s="20"/>
      <c r="E874" s="20"/>
    </row>
    <row r="875" spans="1:5" ht="36">
      <c r="A875" s="200" t="str">
        <f>'T14. Consolidación propuesta'!Q875</f>
        <v xml:space="preserve">PLAN/PROGRAMA: 
PROYECTO: </v>
      </c>
      <c r="B875" s="20"/>
      <c r="C875" s="20"/>
      <c r="D875" s="20"/>
      <c r="E875" s="20"/>
    </row>
    <row r="876" spans="1:5" ht="36">
      <c r="A876" s="200" t="str">
        <f>'T14. Consolidación propuesta'!Q876</f>
        <v xml:space="preserve">PLAN/PROGRAMA: 
PROYECTO: </v>
      </c>
      <c r="B876" s="20"/>
      <c r="C876" s="20"/>
      <c r="D876" s="20"/>
      <c r="E876" s="20"/>
    </row>
    <row r="877" spans="1:5" ht="36">
      <c r="A877" s="200" t="str">
        <f>'T14. Consolidación propuesta'!Q877</f>
        <v xml:space="preserve">PLAN/PROGRAMA: 
PROYECTO: </v>
      </c>
      <c r="B877" s="20"/>
      <c r="C877" s="20"/>
      <c r="D877" s="20"/>
      <c r="E877" s="20"/>
    </row>
    <row r="878" spans="1:5" ht="36">
      <c r="A878" s="200" t="str">
        <f>'T14. Consolidación propuesta'!Q878</f>
        <v xml:space="preserve">PLAN/PROGRAMA: 
PROYECTO: </v>
      </c>
      <c r="B878" s="20"/>
      <c r="C878" s="20"/>
      <c r="D878" s="20"/>
      <c r="E878" s="20"/>
    </row>
    <row r="879" spans="1:5" ht="36">
      <c r="A879" s="200" t="str">
        <f>'T14. Consolidación propuesta'!Q879</f>
        <v xml:space="preserve">PLAN/PROGRAMA: 
PROYECTO: </v>
      </c>
      <c r="B879" s="20"/>
      <c r="C879" s="20"/>
      <c r="D879" s="20"/>
      <c r="E879" s="20"/>
    </row>
    <row r="880" spans="1:5" ht="36">
      <c r="A880" s="200" t="str">
        <f>'T14. Consolidación propuesta'!Q880</f>
        <v xml:space="preserve">PLAN/PROGRAMA: 
PROYECTO: </v>
      </c>
      <c r="B880" s="20"/>
      <c r="C880" s="20"/>
      <c r="D880" s="20"/>
      <c r="E880" s="20"/>
    </row>
    <row r="881" spans="1:5" ht="36">
      <c r="A881" s="200" t="str">
        <f>'T14. Consolidación propuesta'!Q881</f>
        <v xml:space="preserve">PLAN/PROGRAMA: 
PROYECTO: </v>
      </c>
      <c r="B881" s="20"/>
      <c r="C881" s="20"/>
      <c r="D881" s="20"/>
      <c r="E881" s="20"/>
    </row>
    <row r="882" spans="1:5" ht="36">
      <c r="A882" s="200" t="str">
        <f>'T14. Consolidación propuesta'!Q882</f>
        <v xml:space="preserve">PLAN/PROGRAMA: 
PROYECTO: </v>
      </c>
      <c r="B882" s="20"/>
      <c r="C882" s="20"/>
      <c r="D882" s="20"/>
      <c r="E882" s="20"/>
    </row>
    <row r="883" spans="1:5" ht="36">
      <c r="A883" s="200" t="str">
        <f>'T14. Consolidación propuesta'!Q883</f>
        <v xml:space="preserve">PLAN/PROGRAMA: 
PROYECTO: </v>
      </c>
      <c r="B883" s="20"/>
      <c r="C883" s="20"/>
      <c r="D883" s="20"/>
      <c r="E883" s="20"/>
    </row>
    <row r="884" spans="1:5" ht="36">
      <c r="A884" s="200" t="str">
        <f>'T14. Consolidación propuesta'!Q884</f>
        <v xml:space="preserve">PLAN/PROGRAMA: 
PROYECTO: </v>
      </c>
      <c r="B884" s="20"/>
      <c r="C884" s="20"/>
      <c r="D884" s="20"/>
      <c r="E884" s="20"/>
    </row>
    <row r="885" spans="1:5" ht="36">
      <c r="A885" s="200" t="str">
        <f>'T14. Consolidación propuesta'!Q885</f>
        <v xml:space="preserve">PLAN/PROGRAMA: 
PROYECTO: </v>
      </c>
      <c r="B885" s="20"/>
      <c r="C885" s="20"/>
      <c r="D885" s="20"/>
      <c r="E885" s="20"/>
    </row>
    <row r="886" spans="1:5" ht="36">
      <c r="A886" s="200" t="str">
        <f>'T14. Consolidación propuesta'!Q886</f>
        <v xml:space="preserve">PLAN/PROGRAMA: 
PROYECTO: </v>
      </c>
      <c r="B886" s="20"/>
      <c r="C886" s="20"/>
      <c r="D886" s="20"/>
      <c r="E886" s="20"/>
    </row>
    <row r="887" spans="1:5" ht="36">
      <c r="A887" s="200" t="str">
        <f>'T14. Consolidación propuesta'!Q887</f>
        <v xml:space="preserve">PLAN/PROGRAMA: 
PROYECTO: </v>
      </c>
      <c r="B887" s="20"/>
      <c r="C887" s="20"/>
      <c r="D887" s="20"/>
      <c r="E887" s="20"/>
    </row>
    <row r="888" spans="1:5" ht="36">
      <c r="A888" s="200" t="str">
        <f>'T14. Consolidación propuesta'!Q888</f>
        <v xml:space="preserve">PLAN/PROGRAMA: 
PROYECTO: </v>
      </c>
      <c r="B888" s="20"/>
      <c r="C888" s="20"/>
      <c r="D888" s="20"/>
      <c r="E888" s="20"/>
    </row>
    <row r="889" spans="1:5" ht="36">
      <c r="A889" s="200" t="str">
        <f>'T14. Consolidación propuesta'!Q889</f>
        <v xml:space="preserve">PLAN/PROGRAMA: 
PROYECTO: </v>
      </c>
      <c r="B889" s="20"/>
      <c r="C889" s="20"/>
      <c r="D889" s="20"/>
      <c r="E889" s="20"/>
    </row>
    <row r="890" spans="1:5" ht="36">
      <c r="A890" s="200" t="str">
        <f>'T14. Consolidación propuesta'!Q890</f>
        <v xml:space="preserve">PLAN/PROGRAMA: 
PROYECTO: </v>
      </c>
      <c r="B890" s="20"/>
      <c r="C890" s="20"/>
      <c r="D890" s="20"/>
      <c r="E890" s="20"/>
    </row>
    <row r="891" spans="1:5" ht="36">
      <c r="A891" s="200" t="str">
        <f>'T14. Consolidación propuesta'!Q891</f>
        <v xml:space="preserve">PLAN/PROGRAMA: 
PROYECTO: </v>
      </c>
      <c r="B891" s="20"/>
      <c r="C891" s="20"/>
      <c r="D891" s="20"/>
      <c r="E891" s="20"/>
    </row>
    <row r="892" spans="1:5" ht="36">
      <c r="A892" s="200" t="str">
        <f>'T14. Consolidación propuesta'!Q892</f>
        <v xml:space="preserve">PLAN/PROGRAMA: 
PROYECTO: </v>
      </c>
      <c r="B892" s="20"/>
      <c r="C892" s="20"/>
      <c r="D892" s="20"/>
      <c r="E892" s="20"/>
    </row>
    <row r="893" spans="1:5" ht="36">
      <c r="A893" s="200" t="str">
        <f>'T14. Consolidación propuesta'!Q893</f>
        <v xml:space="preserve">PLAN/PROGRAMA: 
PROYECTO: </v>
      </c>
      <c r="B893" s="20"/>
      <c r="C893" s="20"/>
      <c r="D893" s="20"/>
      <c r="E893" s="20"/>
    </row>
    <row r="894" spans="1:5" ht="36">
      <c r="A894" s="200" t="str">
        <f>'T14. Consolidación propuesta'!Q894</f>
        <v xml:space="preserve">PLAN/PROGRAMA: 
PROYECTO: </v>
      </c>
      <c r="B894" s="20"/>
      <c r="C894" s="20"/>
      <c r="D894" s="20"/>
      <c r="E894" s="20"/>
    </row>
    <row r="895" spans="1:5" ht="36">
      <c r="A895" s="200" t="str">
        <f>'T14. Consolidación propuesta'!Q895</f>
        <v xml:space="preserve">PLAN/PROGRAMA: 
PROYECTO: </v>
      </c>
      <c r="B895" s="20"/>
      <c r="C895" s="20"/>
      <c r="D895" s="20"/>
      <c r="E895" s="20"/>
    </row>
    <row r="896" spans="1:5" ht="36">
      <c r="A896" s="200" t="str">
        <f>'T14. Consolidación propuesta'!Q896</f>
        <v xml:space="preserve">PLAN/PROGRAMA: 
PROYECTO: </v>
      </c>
      <c r="B896" s="20"/>
      <c r="C896" s="20"/>
      <c r="D896" s="20"/>
      <c r="E896" s="20"/>
    </row>
    <row r="897" spans="1:5" ht="36">
      <c r="A897" s="200" t="str">
        <f>'T14. Consolidación propuesta'!Q897</f>
        <v xml:space="preserve">PLAN/PROGRAMA: 
PROYECTO: </v>
      </c>
      <c r="B897" s="20"/>
      <c r="C897" s="20"/>
      <c r="D897" s="20"/>
      <c r="E897" s="20"/>
    </row>
    <row r="898" spans="1:5" ht="36">
      <c r="A898" s="200" t="str">
        <f>'T14. Consolidación propuesta'!Q898</f>
        <v xml:space="preserve">PLAN/PROGRAMA: 
PROYECTO: </v>
      </c>
      <c r="B898" s="20"/>
      <c r="C898" s="20"/>
      <c r="D898" s="20"/>
      <c r="E898" s="20"/>
    </row>
    <row r="899" spans="1:5" ht="36">
      <c r="A899" s="200" t="str">
        <f>'T14. Consolidación propuesta'!Q899</f>
        <v xml:space="preserve">PLAN/PROGRAMA: 
PROYECTO: </v>
      </c>
      <c r="B899" s="20"/>
      <c r="C899" s="20"/>
      <c r="D899" s="20"/>
      <c r="E899" s="20"/>
    </row>
    <row r="900" spans="1:5" ht="36">
      <c r="A900" s="200" t="str">
        <f>'T14. Consolidación propuesta'!Q900</f>
        <v xml:space="preserve">PLAN/PROGRAMA: 
PROYECTO: </v>
      </c>
      <c r="B900" s="20"/>
      <c r="C900" s="20"/>
      <c r="D900" s="20"/>
      <c r="E900" s="20"/>
    </row>
    <row r="901" spans="1:5" ht="36">
      <c r="A901" s="200" t="str">
        <f>'T14. Consolidación propuesta'!Q901</f>
        <v xml:space="preserve">PLAN/PROGRAMA: 
PROYECTO: </v>
      </c>
      <c r="B901" s="20"/>
      <c r="C901" s="20"/>
      <c r="D901" s="20"/>
      <c r="E901" s="20"/>
    </row>
    <row r="902" spans="1:5" ht="36">
      <c r="A902" s="200" t="str">
        <f>'T14. Consolidación propuesta'!Q902</f>
        <v xml:space="preserve">PLAN/PROGRAMA: 
PROYECTO: </v>
      </c>
      <c r="B902" s="20"/>
      <c r="C902" s="20"/>
      <c r="D902" s="20"/>
      <c r="E902" s="20"/>
    </row>
    <row r="903" spans="1:5" ht="36">
      <c r="A903" s="200" t="str">
        <f>'T14. Consolidación propuesta'!Q903</f>
        <v xml:space="preserve">PLAN/PROGRAMA: 
PROYECTO: </v>
      </c>
      <c r="B903" s="20"/>
      <c r="C903" s="20"/>
      <c r="D903" s="20"/>
      <c r="E903" s="20"/>
    </row>
    <row r="904" spans="1:5" ht="36">
      <c r="A904" s="200" t="str">
        <f>'T14. Consolidación propuesta'!Q904</f>
        <v xml:space="preserve">PLAN/PROGRAMA: 
PROYECTO: </v>
      </c>
      <c r="B904" s="20"/>
      <c r="C904" s="20"/>
      <c r="D904" s="20"/>
      <c r="E904" s="20"/>
    </row>
    <row r="905" spans="1:5" ht="36">
      <c r="A905" s="200" t="str">
        <f>'T14. Consolidación propuesta'!Q905</f>
        <v xml:space="preserve">PLAN/PROGRAMA: 
PROYECTO: </v>
      </c>
      <c r="B905" s="20"/>
      <c r="C905" s="20"/>
      <c r="D905" s="20"/>
      <c r="E905" s="20"/>
    </row>
    <row r="906" spans="1:5" ht="36">
      <c r="A906" s="200" t="str">
        <f>'T14. Consolidación propuesta'!Q906</f>
        <v xml:space="preserve">PLAN/PROGRAMA: 
PROYECTO: </v>
      </c>
      <c r="B906" s="20"/>
      <c r="C906" s="20"/>
      <c r="D906" s="20"/>
      <c r="E906" s="20"/>
    </row>
    <row r="907" spans="1:5" ht="36">
      <c r="A907" s="200" t="str">
        <f>'T14. Consolidación propuesta'!Q907</f>
        <v xml:space="preserve">PLAN/PROGRAMA: 
PROYECTO: </v>
      </c>
      <c r="B907" s="20"/>
      <c r="C907" s="20"/>
      <c r="D907" s="20"/>
      <c r="E907" s="20"/>
    </row>
    <row r="908" spans="1:5" ht="36">
      <c r="A908" s="200" t="str">
        <f>'T14. Consolidación propuesta'!Q908</f>
        <v xml:space="preserve">PLAN/PROGRAMA: 
PROYECTO: </v>
      </c>
      <c r="B908" s="20"/>
      <c r="C908" s="20"/>
      <c r="D908" s="20"/>
      <c r="E908" s="20"/>
    </row>
    <row r="909" spans="1:5" ht="36">
      <c r="A909" s="200" t="str">
        <f>'T14. Consolidación propuesta'!Q909</f>
        <v xml:space="preserve">PLAN/PROGRAMA: 
PROYECTO: </v>
      </c>
      <c r="B909" s="20"/>
      <c r="C909" s="20"/>
      <c r="D909" s="20"/>
      <c r="E909" s="20"/>
    </row>
    <row r="910" spans="1:5" ht="36">
      <c r="A910" s="200" t="str">
        <f>'T14. Consolidación propuesta'!Q910</f>
        <v xml:space="preserve">PLAN/PROGRAMA: 
PROYECTO: </v>
      </c>
      <c r="B910" s="20"/>
      <c r="C910" s="20"/>
      <c r="D910" s="20"/>
      <c r="E910" s="20"/>
    </row>
    <row r="911" spans="1:5" ht="36">
      <c r="A911" s="200" t="str">
        <f>'T14. Consolidación propuesta'!Q911</f>
        <v xml:space="preserve">PLAN/PROGRAMA: 
PROYECTO: </v>
      </c>
      <c r="B911" s="20"/>
      <c r="C911" s="20"/>
      <c r="D911" s="20"/>
      <c r="E911" s="20"/>
    </row>
    <row r="912" spans="1:5" ht="36">
      <c r="A912" s="200" t="str">
        <f>'T14. Consolidación propuesta'!Q912</f>
        <v xml:space="preserve">PLAN/PROGRAMA: 
PROYECTO: </v>
      </c>
      <c r="B912" s="20"/>
      <c r="C912" s="20"/>
      <c r="D912" s="20"/>
      <c r="E912" s="20"/>
    </row>
    <row r="913" spans="1:5" ht="36">
      <c r="A913" s="200" t="str">
        <f>'T14. Consolidación propuesta'!Q913</f>
        <v xml:space="preserve">PLAN/PROGRAMA: 
PROYECTO: </v>
      </c>
      <c r="B913" s="20"/>
      <c r="C913" s="20"/>
      <c r="D913" s="20"/>
      <c r="E913" s="20"/>
    </row>
    <row r="914" spans="1:5" ht="36">
      <c r="A914" s="200" t="str">
        <f>'T14. Consolidación propuesta'!Q914</f>
        <v xml:space="preserve">PLAN/PROGRAMA: 
PROYECTO: </v>
      </c>
      <c r="B914" s="20"/>
      <c r="C914" s="20"/>
      <c r="D914" s="20"/>
      <c r="E914" s="20"/>
    </row>
    <row r="915" spans="1:5" ht="36">
      <c r="A915" s="200" t="str">
        <f>'T14. Consolidación propuesta'!Q915</f>
        <v xml:space="preserve">PLAN/PROGRAMA: 
PROYECTO: </v>
      </c>
      <c r="B915" s="20"/>
      <c r="C915" s="20"/>
      <c r="D915" s="20"/>
      <c r="E915" s="20"/>
    </row>
    <row r="916" spans="1:5" ht="36">
      <c r="A916" s="200" t="str">
        <f>'T14. Consolidación propuesta'!Q916</f>
        <v xml:space="preserve">PLAN/PROGRAMA: 
PROYECTO: </v>
      </c>
      <c r="B916" s="20"/>
      <c r="C916" s="20"/>
      <c r="D916" s="20"/>
      <c r="E916" s="20"/>
    </row>
    <row r="917" spans="1:5" ht="36">
      <c r="A917" s="200" t="str">
        <f>'T14. Consolidación propuesta'!Q917</f>
        <v xml:space="preserve">PLAN/PROGRAMA: 
PROYECTO: </v>
      </c>
      <c r="B917" s="20"/>
      <c r="C917" s="20"/>
      <c r="D917" s="20"/>
      <c r="E917" s="20"/>
    </row>
    <row r="918" spans="1:5" ht="36">
      <c r="A918" s="200" t="str">
        <f>'T14. Consolidación propuesta'!Q918</f>
        <v xml:space="preserve">PLAN/PROGRAMA: 
PROYECTO: </v>
      </c>
      <c r="B918" s="20"/>
      <c r="C918" s="20"/>
      <c r="D918" s="20"/>
      <c r="E918" s="20"/>
    </row>
    <row r="919" spans="1:5" ht="36">
      <c r="A919" s="200" t="str">
        <f>'T14. Consolidación propuesta'!Q919</f>
        <v xml:space="preserve">PLAN/PROGRAMA: 
PROYECTO: </v>
      </c>
      <c r="B919" s="20"/>
      <c r="C919" s="20"/>
      <c r="D919" s="20"/>
      <c r="E919" s="20"/>
    </row>
    <row r="920" spans="1:5" ht="36">
      <c r="A920" s="200" t="str">
        <f>'T14. Consolidación propuesta'!Q920</f>
        <v xml:space="preserve">PLAN/PROGRAMA: 
PROYECTO: </v>
      </c>
      <c r="B920" s="20"/>
      <c r="C920" s="20"/>
      <c r="D920" s="20"/>
      <c r="E920" s="20"/>
    </row>
    <row r="921" spans="1:5" ht="36">
      <c r="A921" s="200" t="str">
        <f>'T14. Consolidación propuesta'!Q921</f>
        <v xml:space="preserve">PLAN/PROGRAMA: 
PROYECTO: </v>
      </c>
      <c r="B921" s="20"/>
      <c r="C921" s="20"/>
      <c r="D921" s="20"/>
      <c r="E921" s="20"/>
    </row>
    <row r="922" spans="1:5" ht="36">
      <c r="A922" s="200" t="str">
        <f>'T14. Consolidación propuesta'!Q922</f>
        <v xml:space="preserve">PLAN/PROGRAMA: 
PROYECTO: </v>
      </c>
      <c r="B922" s="20"/>
      <c r="C922" s="20"/>
      <c r="D922" s="20"/>
      <c r="E922" s="20"/>
    </row>
    <row r="923" spans="1:5" ht="36">
      <c r="A923" s="200" t="str">
        <f>'T14. Consolidación propuesta'!Q923</f>
        <v xml:space="preserve">PLAN/PROGRAMA: 
PROYECTO: </v>
      </c>
      <c r="B923" s="20"/>
      <c r="C923" s="20"/>
      <c r="D923" s="20"/>
      <c r="E923" s="20"/>
    </row>
    <row r="924" spans="1:5" ht="36">
      <c r="A924" s="200" t="str">
        <f>'T14. Consolidación propuesta'!Q924</f>
        <v xml:space="preserve">PLAN/PROGRAMA: 
PROYECTO: </v>
      </c>
      <c r="B924" s="20"/>
      <c r="C924" s="20"/>
      <c r="D924" s="20"/>
      <c r="E924" s="20"/>
    </row>
    <row r="925" spans="1:5" ht="36">
      <c r="A925" s="200" t="str">
        <f>'T14. Consolidación propuesta'!Q925</f>
        <v xml:space="preserve">PLAN/PROGRAMA: 
PROYECTO: </v>
      </c>
      <c r="B925" s="20"/>
      <c r="C925" s="20"/>
      <c r="D925" s="20"/>
      <c r="E925" s="20"/>
    </row>
    <row r="926" spans="1:5" ht="36">
      <c r="A926" s="200" t="str">
        <f>'T14. Consolidación propuesta'!Q926</f>
        <v xml:space="preserve">PLAN/PROGRAMA: 
PROYECTO: </v>
      </c>
      <c r="B926" s="20"/>
      <c r="C926" s="20"/>
      <c r="D926" s="20"/>
      <c r="E926" s="20"/>
    </row>
    <row r="927" spans="1:5" ht="36">
      <c r="A927" s="200" t="str">
        <f>'T14. Consolidación propuesta'!Q927</f>
        <v xml:space="preserve">PLAN/PROGRAMA: 
PROYECTO: </v>
      </c>
      <c r="B927" s="20"/>
      <c r="C927" s="20"/>
      <c r="D927" s="20"/>
      <c r="E927" s="20"/>
    </row>
    <row r="928" spans="1:5" ht="36">
      <c r="A928" s="200" t="str">
        <f>'T14. Consolidación propuesta'!Q928</f>
        <v xml:space="preserve">PLAN/PROGRAMA: 
PROYECTO: </v>
      </c>
      <c r="B928" s="20"/>
      <c r="C928" s="20"/>
      <c r="D928" s="20"/>
      <c r="E928" s="20"/>
    </row>
    <row r="929" spans="1:5" ht="36">
      <c r="A929" s="200" t="str">
        <f>'T14. Consolidación propuesta'!Q929</f>
        <v xml:space="preserve">PLAN/PROGRAMA: 
PROYECTO: </v>
      </c>
      <c r="B929" s="20"/>
      <c r="C929" s="20"/>
      <c r="D929" s="20"/>
      <c r="E929" s="20"/>
    </row>
    <row r="930" spans="1:5" ht="36">
      <c r="A930" s="200" t="str">
        <f>'T14. Consolidación propuesta'!Q930</f>
        <v xml:space="preserve">PLAN/PROGRAMA: 
PROYECTO: </v>
      </c>
      <c r="B930" s="20"/>
      <c r="C930" s="20"/>
      <c r="D930" s="20"/>
      <c r="E930" s="20"/>
    </row>
    <row r="931" spans="1:5" ht="36">
      <c r="A931" s="200" t="str">
        <f>'T14. Consolidación propuesta'!Q931</f>
        <v xml:space="preserve">PLAN/PROGRAMA: 
PROYECTO: </v>
      </c>
      <c r="B931" s="20"/>
      <c r="C931" s="20"/>
      <c r="D931" s="20"/>
      <c r="E931" s="20"/>
    </row>
    <row r="932" spans="1:5" ht="36">
      <c r="A932" s="200" t="str">
        <f>'T14. Consolidación propuesta'!Q932</f>
        <v xml:space="preserve">PLAN/PROGRAMA: 
PROYECTO: </v>
      </c>
      <c r="B932" s="20"/>
      <c r="C932" s="20"/>
      <c r="D932" s="20"/>
      <c r="E932" s="20"/>
    </row>
    <row r="933" spans="1:5" ht="36">
      <c r="A933" s="200" t="str">
        <f>'T14. Consolidación propuesta'!Q933</f>
        <v xml:space="preserve">PLAN/PROGRAMA: 
PROYECTO: </v>
      </c>
      <c r="B933" s="20"/>
      <c r="C933" s="20"/>
      <c r="D933" s="20"/>
      <c r="E933" s="20"/>
    </row>
    <row r="934" spans="1:5" ht="36">
      <c r="A934" s="200" t="str">
        <f>'T14. Consolidación propuesta'!Q934</f>
        <v xml:space="preserve">PLAN/PROGRAMA: 
PROYECTO: </v>
      </c>
      <c r="B934" s="20"/>
      <c r="C934" s="20"/>
      <c r="D934" s="20"/>
      <c r="E934" s="20"/>
    </row>
    <row r="935" spans="1:5" ht="36">
      <c r="A935" s="200" t="str">
        <f>'T14. Consolidación propuesta'!Q935</f>
        <v xml:space="preserve">PLAN/PROGRAMA: 
PROYECTO: </v>
      </c>
      <c r="B935" s="20"/>
      <c r="C935" s="20"/>
      <c r="D935" s="20"/>
      <c r="E935" s="20"/>
    </row>
    <row r="936" spans="1:5" ht="36">
      <c r="A936" s="200" t="str">
        <f>'T14. Consolidación propuesta'!Q936</f>
        <v xml:space="preserve">PLAN/PROGRAMA: 
PROYECTO: </v>
      </c>
      <c r="B936" s="20"/>
      <c r="C936" s="20"/>
      <c r="D936" s="20"/>
      <c r="E936" s="20"/>
    </row>
    <row r="937" spans="1:5" ht="36">
      <c r="A937" s="200" t="str">
        <f>'T14. Consolidación propuesta'!Q937</f>
        <v xml:space="preserve">PLAN/PROGRAMA: 
PROYECTO: </v>
      </c>
      <c r="B937" s="20"/>
      <c r="C937" s="20"/>
      <c r="D937" s="20"/>
      <c r="E937" s="20"/>
    </row>
    <row r="938" spans="1:5" ht="36">
      <c r="A938" s="200" t="str">
        <f>'T14. Consolidación propuesta'!Q938</f>
        <v xml:space="preserve">PLAN/PROGRAMA: 
PROYECTO: </v>
      </c>
      <c r="B938" s="20"/>
      <c r="C938" s="20"/>
      <c r="D938" s="20"/>
      <c r="E938" s="20"/>
    </row>
    <row r="939" spans="1:5" ht="36">
      <c r="A939" s="200" t="str">
        <f>'T14. Consolidación propuesta'!Q939</f>
        <v xml:space="preserve">PLAN/PROGRAMA: 
PROYECTO: </v>
      </c>
      <c r="B939" s="20"/>
      <c r="C939" s="20"/>
      <c r="D939" s="20"/>
      <c r="E939" s="20"/>
    </row>
    <row r="940" spans="1:5" ht="36">
      <c r="A940" s="200" t="str">
        <f>'T14. Consolidación propuesta'!Q940</f>
        <v xml:space="preserve">PLAN/PROGRAMA: 
PROYECTO: </v>
      </c>
      <c r="B940" s="20"/>
      <c r="C940" s="20"/>
      <c r="D940" s="20"/>
      <c r="E940" s="20"/>
    </row>
    <row r="941" spans="1:5" ht="36">
      <c r="A941" s="200" t="str">
        <f>'T14. Consolidación propuesta'!Q941</f>
        <v xml:space="preserve">PLAN/PROGRAMA: 
PROYECTO: </v>
      </c>
      <c r="B941" s="20"/>
      <c r="C941" s="20"/>
      <c r="D941" s="20"/>
      <c r="E941" s="20"/>
    </row>
    <row r="942" spans="1:5" ht="36">
      <c r="A942" s="200" t="str">
        <f>'T14. Consolidación propuesta'!Q942</f>
        <v xml:space="preserve">PLAN/PROGRAMA: 
PROYECTO: </v>
      </c>
      <c r="B942" s="20"/>
      <c r="C942" s="20"/>
      <c r="D942" s="20"/>
      <c r="E942" s="20"/>
    </row>
    <row r="943" spans="1:5" ht="36">
      <c r="A943" s="200" t="str">
        <f>'T14. Consolidación propuesta'!Q943</f>
        <v xml:space="preserve">PLAN/PROGRAMA: 
PROYECTO: </v>
      </c>
      <c r="B943" s="20"/>
      <c r="C943" s="20"/>
      <c r="D943" s="20"/>
      <c r="E943" s="20"/>
    </row>
    <row r="944" spans="1:5" ht="36">
      <c r="A944" s="200" t="str">
        <f>'T14. Consolidación propuesta'!Q944</f>
        <v xml:space="preserve">PLAN/PROGRAMA: 
PROYECTO: </v>
      </c>
      <c r="B944" s="20"/>
      <c r="C944" s="20"/>
      <c r="D944" s="20"/>
      <c r="E944" s="20"/>
    </row>
    <row r="945" spans="1:5" ht="36">
      <c r="A945" s="200" t="str">
        <f>'T14. Consolidación propuesta'!Q945</f>
        <v xml:space="preserve">PLAN/PROGRAMA: 
PROYECTO: </v>
      </c>
      <c r="B945" s="20"/>
      <c r="C945" s="20"/>
      <c r="D945" s="20"/>
      <c r="E945" s="20"/>
    </row>
    <row r="946" spans="1:5" ht="36">
      <c r="A946" s="200" t="str">
        <f>'T14. Consolidación propuesta'!Q946</f>
        <v xml:space="preserve">PLAN/PROGRAMA: 
PROYECTO: </v>
      </c>
      <c r="B946" s="20"/>
      <c r="C946" s="20"/>
      <c r="D946" s="20"/>
      <c r="E946" s="20"/>
    </row>
    <row r="947" spans="1:5" ht="36">
      <c r="A947" s="200" t="str">
        <f>'T14. Consolidación propuesta'!Q947</f>
        <v xml:space="preserve">PLAN/PROGRAMA: 
PROYECTO: </v>
      </c>
      <c r="B947" s="20"/>
      <c r="C947" s="20"/>
      <c r="D947" s="20"/>
      <c r="E947" s="20"/>
    </row>
    <row r="948" spans="1:5" ht="36">
      <c r="A948" s="200" t="str">
        <f>'T14. Consolidación propuesta'!Q948</f>
        <v xml:space="preserve">PLAN/PROGRAMA: 
PROYECTO: </v>
      </c>
      <c r="B948" s="20"/>
      <c r="C948" s="20"/>
      <c r="D948" s="20"/>
      <c r="E948" s="20"/>
    </row>
    <row r="949" spans="1:5" ht="36">
      <c r="A949" s="200" t="str">
        <f>'T14. Consolidación propuesta'!Q949</f>
        <v xml:space="preserve">PLAN/PROGRAMA: 
PROYECTO: </v>
      </c>
      <c r="B949" s="20"/>
      <c r="C949" s="20"/>
      <c r="D949" s="20"/>
      <c r="E949" s="20"/>
    </row>
    <row r="950" spans="1:5" ht="36">
      <c r="A950" s="200" t="str">
        <f>'T14. Consolidación propuesta'!Q950</f>
        <v xml:space="preserve">PLAN/PROGRAMA: 
PROYECTO: </v>
      </c>
      <c r="B950" s="20"/>
      <c r="C950" s="20"/>
      <c r="D950" s="20"/>
      <c r="E950" s="20"/>
    </row>
    <row r="951" spans="1:5" ht="36">
      <c r="A951" s="200" t="str">
        <f>'T14. Consolidación propuesta'!Q951</f>
        <v xml:space="preserve">PLAN/PROGRAMA: 
PROYECTO: </v>
      </c>
      <c r="B951" s="20"/>
      <c r="C951" s="20"/>
      <c r="D951" s="20"/>
      <c r="E951" s="20"/>
    </row>
    <row r="952" spans="1:5" ht="36">
      <c r="A952" s="200" t="str">
        <f>'T14. Consolidación propuesta'!Q952</f>
        <v xml:space="preserve">PLAN/PROGRAMA: 
PROYECTO: </v>
      </c>
      <c r="B952" s="20"/>
      <c r="C952" s="20"/>
      <c r="D952" s="20"/>
      <c r="E952" s="20"/>
    </row>
    <row r="953" spans="1:5" ht="36">
      <c r="A953" s="200" t="str">
        <f>'T14. Consolidación propuesta'!Q953</f>
        <v xml:space="preserve">PLAN/PROGRAMA: 
PROYECTO: </v>
      </c>
      <c r="B953" s="20"/>
      <c r="C953" s="20"/>
      <c r="D953" s="20"/>
      <c r="E953" s="20"/>
    </row>
    <row r="954" spans="1:5" ht="36">
      <c r="A954" s="200" t="str">
        <f>'T14. Consolidación propuesta'!Q954</f>
        <v xml:space="preserve">PLAN/PROGRAMA: 
PROYECTO: </v>
      </c>
      <c r="B954" s="20"/>
      <c r="C954" s="20"/>
      <c r="D954" s="20"/>
      <c r="E954" s="20"/>
    </row>
    <row r="955" spans="1:5" ht="36">
      <c r="A955" s="200" t="str">
        <f>'T14. Consolidación propuesta'!Q955</f>
        <v xml:space="preserve">PLAN/PROGRAMA: 
PROYECTO: </v>
      </c>
      <c r="B955" s="20"/>
      <c r="C955" s="20"/>
      <c r="D955" s="20"/>
      <c r="E955" s="20"/>
    </row>
    <row r="956" spans="1:5" ht="36">
      <c r="A956" s="200" t="str">
        <f>'T14. Consolidación propuesta'!Q956</f>
        <v xml:space="preserve">PLAN/PROGRAMA: 
PROYECTO: </v>
      </c>
      <c r="B956" s="20"/>
      <c r="C956" s="20"/>
      <c r="D956" s="20"/>
      <c r="E956" s="20"/>
    </row>
    <row r="957" spans="1:5" ht="36">
      <c r="A957" s="200" t="str">
        <f>'T14. Consolidación propuesta'!Q957</f>
        <v xml:space="preserve">PLAN/PROGRAMA: 
PROYECTO: </v>
      </c>
      <c r="B957" s="20"/>
      <c r="C957" s="20"/>
      <c r="D957" s="20"/>
      <c r="E957" s="20"/>
    </row>
    <row r="958" spans="1:5" ht="36">
      <c r="A958" s="200" t="str">
        <f>'T14. Consolidación propuesta'!Q958</f>
        <v xml:space="preserve">PLAN/PROGRAMA: 
PROYECTO: </v>
      </c>
      <c r="B958" s="20"/>
      <c r="C958" s="20"/>
      <c r="D958" s="20"/>
      <c r="E958" s="20"/>
    </row>
    <row r="959" spans="1:5" ht="36">
      <c r="A959" s="200" t="str">
        <f>'T14. Consolidación propuesta'!Q959</f>
        <v xml:space="preserve">PLAN/PROGRAMA: 
PROYECTO: </v>
      </c>
      <c r="B959" s="20"/>
      <c r="C959" s="20"/>
      <c r="D959" s="20"/>
      <c r="E959" s="20"/>
    </row>
    <row r="960" spans="1:5" ht="36">
      <c r="A960" s="200" t="str">
        <f>'T14. Consolidación propuesta'!Q960</f>
        <v xml:space="preserve">PLAN/PROGRAMA: 
PROYECTO: </v>
      </c>
      <c r="B960" s="20"/>
      <c r="C960" s="20"/>
      <c r="D960" s="20"/>
      <c r="E960" s="20"/>
    </row>
    <row r="961" spans="1:5" ht="36">
      <c r="A961" s="200" t="str">
        <f>'T14. Consolidación propuesta'!Q961</f>
        <v xml:space="preserve">PLAN/PROGRAMA: 
PROYECTO: </v>
      </c>
      <c r="B961" s="20"/>
      <c r="C961" s="20"/>
      <c r="D961" s="20"/>
      <c r="E961" s="20"/>
    </row>
    <row r="962" spans="1:5" ht="36">
      <c r="A962" s="200" t="str">
        <f>'T14. Consolidación propuesta'!Q962</f>
        <v xml:space="preserve">PLAN/PROGRAMA: 
PROYECTO: </v>
      </c>
      <c r="B962" s="20"/>
      <c r="C962" s="20"/>
      <c r="D962" s="20"/>
      <c r="E962" s="20"/>
    </row>
    <row r="963" spans="1:5" ht="36">
      <c r="A963" s="200" t="str">
        <f>'T14. Consolidación propuesta'!Q963</f>
        <v xml:space="preserve">PLAN/PROGRAMA: 
PROYECTO: </v>
      </c>
      <c r="B963" s="20"/>
      <c r="C963" s="20"/>
      <c r="D963" s="20"/>
      <c r="E963" s="20"/>
    </row>
    <row r="964" spans="1:5" ht="36">
      <c r="A964" s="200" t="str">
        <f>'T14. Consolidación propuesta'!Q964</f>
        <v xml:space="preserve">PLAN/PROGRAMA: 
PROYECTO: </v>
      </c>
      <c r="B964" s="20"/>
      <c r="C964" s="20"/>
      <c r="D964" s="20"/>
      <c r="E964" s="20"/>
    </row>
    <row r="965" spans="1:5" ht="36">
      <c r="A965" s="200" t="str">
        <f>'T14. Consolidación propuesta'!Q965</f>
        <v xml:space="preserve">PLAN/PROGRAMA: 
PROYECTO: </v>
      </c>
      <c r="B965" s="20"/>
      <c r="C965" s="20"/>
      <c r="D965" s="20"/>
      <c r="E965" s="20"/>
    </row>
    <row r="966" spans="1:5" ht="36">
      <c r="A966" s="200" t="str">
        <f>'T14. Consolidación propuesta'!Q966</f>
        <v xml:space="preserve">PLAN/PROGRAMA: 
PROYECTO: </v>
      </c>
      <c r="B966" s="20"/>
      <c r="C966" s="20"/>
      <c r="D966" s="20"/>
      <c r="E966" s="20"/>
    </row>
    <row r="967" spans="1:5" ht="36">
      <c r="A967" s="200" t="str">
        <f>'T14. Consolidación propuesta'!Q967</f>
        <v xml:space="preserve">PLAN/PROGRAMA: 
PROYECTO: </v>
      </c>
      <c r="B967" s="20"/>
      <c r="C967" s="20"/>
      <c r="D967" s="20"/>
      <c r="E967" s="20"/>
    </row>
    <row r="968" spans="1:5" ht="36">
      <c r="A968" s="200" t="str">
        <f>'T14. Consolidación propuesta'!Q968</f>
        <v xml:space="preserve">PLAN/PROGRAMA: 
PROYECTO: </v>
      </c>
      <c r="B968" s="20"/>
      <c r="C968" s="20"/>
      <c r="D968" s="20"/>
      <c r="E968" s="20"/>
    </row>
    <row r="969" spans="1:5" ht="36">
      <c r="A969" s="200" t="str">
        <f>'T14. Consolidación propuesta'!Q969</f>
        <v xml:space="preserve">PLAN/PROGRAMA: 
PROYECTO: </v>
      </c>
      <c r="B969" s="20"/>
      <c r="C969" s="20"/>
      <c r="D969" s="20"/>
      <c r="E969" s="20"/>
    </row>
    <row r="970" spans="1:5" ht="36">
      <c r="A970" s="200" t="str">
        <f>'T14. Consolidación propuesta'!Q970</f>
        <v xml:space="preserve">PLAN/PROGRAMA: 
PROYECTO: </v>
      </c>
      <c r="B970" s="20"/>
      <c r="C970" s="20"/>
      <c r="D970" s="20"/>
      <c r="E970" s="20"/>
    </row>
    <row r="971" spans="1:5" ht="36">
      <c r="A971" s="200" t="str">
        <f>'T14. Consolidación propuesta'!Q971</f>
        <v xml:space="preserve">PLAN/PROGRAMA: 
PROYECTO: </v>
      </c>
      <c r="B971" s="20"/>
      <c r="C971" s="20"/>
      <c r="D971" s="20"/>
      <c r="E971" s="20"/>
    </row>
    <row r="972" spans="1:5" ht="36">
      <c r="A972" s="200" t="str">
        <f>'T14. Consolidación propuesta'!Q972</f>
        <v xml:space="preserve">PLAN/PROGRAMA: 
PROYECTO: </v>
      </c>
      <c r="B972" s="20"/>
      <c r="C972" s="20"/>
      <c r="D972" s="20"/>
      <c r="E972" s="20"/>
    </row>
    <row r="973" spans="1:5" ht="36">
      <c r="A973" s="200" t="str">
        <f>'T14. Consolidación propuesta'!Q973</f>
        <v xml:space="preserve">PLAN/PROGRAMA: 
PROYECTO: </v>
      </c>
      <c r="B973" s="20"/>
      <c r="C973" s="20"/>
      <c r="D973" s="20"/>
      <c r="E973" s="20"/>
    </row>
    <row r="974" spans="1:5" ht="36">
      <c r="A974" s="200" t="str">
        <f>'T14. Consolidación propuesta'!Q974</f>
        <v xml:space="preserve">PLAN/PROGRAMA: 
PROYECTO: </v>
      </c>
      <c r="B974" s="20"/>
      <c r="C974" s="20"/>
      <c r="D974" s="20"/>
      <c r="E974" s="20"/>
    </row>
    <row r="975" spans="1:5" ht="36">
      <c r="A975" s="200" t="str">
        <f>'T14. Consolidación propuesta'!Q975</f>
        <v xml:space="preserve">PLAN/PROGRAMA: 
PROYECTO: </v>
      </c>
      <c r="B975" s="20"/>
      <c r="C975" s="20"/>
      <c r="D975" s="20"/>
      <c r="E975" s="20"/>
    </row>
    <row r="976" spans="1:5" ht="36">
      <c r="A976" s="200" t="str">
        <f>'T14. Consolidación propuesta'!Q976</f>
        <v xml:space="preserve">PLAN/PROGRAMA: 
PROYECTO: </v>
      </c>
      <c r="B976" s="20"/>
      <c r="C976" s="20"/>
      <c r="D976" s="20"/>
      <c r="E976" s="20"/>
    </row>
    <row r="977" spans="1:5" ht="36">
      <c r="A977" s="200" t="str">
        <f>'T14. Consolidación propuesta'!Q977</f>
        <v xml:space="preserve">PLAN/PROGRAMA: 
PROYECTO: </v>
      </c>
      <c r="B977" s="20"/>
      <c r="C977" s="20"/>
      <c r="D977" s="20"/>
      <c r="E977" s="20"/>
    </row>
    <row r="978" spans="1:5" ht="36">
      <c r="A978" s="200" t="str">
        <f>'T14. Consolidación propuesta'!Q978</f>
        <v xml:space="preserve">PLAN/PROGRAMA: 
PROYECTO: </v>
      </c>
      <c r="B978" s="20"/>
      <c r="C978" s="20"/>
      <c r="D978" s="20"/>
      <c r="E978" s="20"/>
    </row>
    <row r="979" spans="1:5" ht="36">
      <c r="A979" s="200" t="str">
        <f>'T14. Consolidación propuesta'!Q979</f>
        <v xml:space="preserve">PLAN/PROGRAMA: 
PROYECTO: </v>
      </c>
      <c r="B979" s="20"/>
      <c r="C979" s="20"/>
      <c r="D979" s="20"/>
      <c r="E979" s="20"/>
    </row>
    <row r="980" spans="1:5" ht="36">
      <c r="A980" s="200" t="str">
        <f>'T14. Consolidación propuesta'!Q980</f>
        <v xml:space="preserve">PLAN/PROGRAMA: 
PROYECTO: </v>
      </c>
      <c r="B980" s="20"/>
      <c r="C980" s="20"/>
      <c r="D980" s="20"/>
      <c r="E980" s="20"/>
    </row>
    <row r="981" spans="1:5" ht="36">
      <c r="A981" s="200" t="str">
        <f>'T14. Consolidación propuesta'!Q981</f>
        <v xml:space="preserve">PLAN/PROGRAMA: 
PROYECTO: </v>
      </c>
      <c r="B981" s="20"/>
      <c r="C981" s="20"/>
      <c r="D981" s="20"/>
      <c r="E981" s="20"/>
    </row>
    <row r="982" spans="1:5" ht="36">
      <c r="A982" s="200" t="str">
        <f>'T14. Consolidación propuesta'!Q982</f>
        <v xml:space="preserve">PLAN/PROGRAMA: 
PROYECTO: </v>
      </c>
      <c r="B982" s="20"/>
      <c r="C982" s="20"/>
      <c r="D982" s="20"/>
      <c r="E982" s="20"/>
    </row>
    <row r="983" spans="1:5" ht="36">
      <c r="A983" s="200" t="str">
        <f>'T14. Consolidación propuesta'!Q983</f>
        <v xml:space="preserve">PLAN/PROGRAMA: 
PROYECTO: </v>
      </c>
      <c r="B983" s="20"/>
      <c r="C983" s="20"/>
      <c r="D983" s="20"/>
      <c r="E983" s="20"/>
    </row>
    <row r="984" spans="1:5" ht="36">
      <c r="A984" s="200" t="str">
        <f>'T14. Consolidación propuesta'!Q984</f>
        <v xml:space="preserve">PLAN/PROGRAMA: 
PROYECTO: </v>
      </c>
      <c r="B984" s="20"/>
      <c r="C984" s="20"/>
      <c r="D984" s="20"/>
      <c r="E984" s="20"/>
    </row>
    <row r="985" spans="1:5" ht="36">
      <c r="A985" s="200" t="str">
        <f>'T14. Consolidación propuesta'!Q985</f>
        <v xml:space="preserve">PLAN/PROGRAMA: 
PROYECTO: </v>
      </c>
      <c r="B985" s="20"/>
      <c r="C985" s="20"/>
      <c r="D985" s="20"/>
      <c r="E985" s="20"/>
    </row>
    <row r="986" spans="1:5" ht="36">
      <c r="A986" s="200" t="str">
        <f>'T14. Consolidación propuesta'!Q986</f>
        <v xml:space="preserve">PLAN/PROGRAMA: 
PROYECTO: </v>
      </c>
      <c r="B986" s="20"/>
      <c r="C986" s="20"/>
      <c r="D986" s="20"/>
      <c r="E986" s="20"/>
    </row>
    <row r="987" spans="1:5" ht="36">
      <c r="A987" s="200" t="str">
        <f>'T14. Consolidación propuesta'!Q987</f>
        <v xml:space="preserve">PLAN/PROGRAMA: 
PROYECTO: </v>
      </c>
      <c r="B987" s="20"/>
      <c r="C987" s="20"/>
      <c r="D987" s="20"/>
      <c r="E987" s="20"/>
    </row>
    <row r="988" spans="1:5" ht="36">
      <c r="A988" s="200" t="str">
        <f>'T14. Consolidación propuesta'!Q988</f>
        <v xml:space="preserve">PLAN/PROGRAMA: 
PROYECTO: </v>
      </c>
      <c r="B988" s="20"/>
      <c r="C988" s="20"/>
      <c r="D988" s="20"/>
      <c r="E988" s="20"/>
    </row>
    <row r="989" spans="1:5" ht="36">
      <c r="A989" s="200" t="str">
        <f>'T14. Consolidación propuesta'!Q989</f>
        <v xml:space="preserve">PLAN/PROGRAMA: 
PROYECTO: </v>
      </c>
      <c r="B989" s="20"/>
      <c r="C989" s="20"/>
      <c r="D989" s="20"/>
      <c r="E989" s="20"/>
    </row>
    <row r="990" spans="1:5" ht="36">
      <c r="A990" s="200" t="str">
        <f>'T14. Consolidación propuesta'!Q990</f>
        <v xml:space="preserve">PLAN/PROGRAMA: 
PROYECTO: </v>
      </c>
      <c r="B990" s="20"/>
      <c r="C990" s="20"/>
      <c r="D990" s="20"/>
      <c r="E990" s="20"/>
    </row>
    <row r="991" spans="1:5" ht="36">
      <c r="A991" s="200" t="str">
        <f>'T14. Consolidación propuesta'!Q991</f>
        <v xml:space="preserve">PLAN/PROGRAMA: 
PROYECTO: </v>
      </c>
      <c r="B991" s="20"/>
      <c r="C991" s="20"/>
      <c r="D991" s="20"/>
      <c r="E991" s="20"/>
    </row>
    <row r="992" spans="1:5" ht="36">
      <c r="A992" s="200" t="str">
        <f>'T14. Consolidación propuesta'!Q992</f>
        <v xml:space="preserve">PLAN/PROGRAMA: 
PROYECTO: </v>
      </c>
      <c r="B992" s="20"/>
      <c r="C992" s="20"/>
      <c r="D992" s="20"/>
      <c r="E992" s="20"/>
    </row>
    <row r="993" spans="1:5" ht="36">
      <c r="A993" s="200" t="str">
        <f>'T14. Consolidación propuesta'!Q993</f>
        <v xml:space="preserve">PLAN/PROGRAMA: 
PROYECTO: </v>
      </c>
      <c r="B993" s="20"/>
      <c r="C993" s="20"/>
      <c r="D993" s="20"/>
      <c r="E993" s="20"/>
    </row>
    <row r="994" spans="1:5" ht="36">
      <c r="A994" s="200" t="str">
        <f>'T14. Consolidación propuesta'!Q994</f>
        <v xml:space="preserve">PLAN/PROGRAMA: 
PROYECTO: </v>
      </c>
      <c r="B994" s="20"/>
      <c r="C994" s="20"/>
      <c r="D994" s="20"/>
      <c r="E994" s="20"/>
    </row>
    <row r="995" spans="1:5" ht="36">
      <c r="A995" s="200" t="str">
        <f>'T14. Consolidación propuesta'!Q995</f>
        <v xml:space="preserve">PLAN/PROGRAMA: 
PROYECTO: </v>
      </c>
      <c r="B995" s="20"/>
      <c r="C995" s="20"/>
      <c r="D995" s="20"/>
      <c r="E995" s="20"/>
    </row>
    <row r="996" spans="1:5" ht="36">
      <c r="A996" s="200" t="str">
        <f>'T14. Consolidación propuesta'!Q996</f>
        <v xml:space="preserve">PLAN/PROGRAMA: 
PROYECTO: </v>
      </c>
      <c r="B996" s="20"/>
      <c r="C996" s="20"/>
      <c r="D996" s="20"/>
      <c r="E996" s="20"/>
    </row>
    <row r="997" spans="1:5" ht="36">
      <c r="A997" s="200" t="str">
        <f>'T14. Consolidación propuesta'!Q997</f>
        <v xml:space="preserve">PLAN/PROGRAMA: 
PROYECTO: </v>
      </c>
      <c r="B997" s="20"/>
      <c r="C997" s="20"/>
      <c r="D997" s="20"/>
      <c r="E997" s="20"/>
    </row>
    <row r="998" spans="1:5" ht="36">
      <c r="A998" s="200" t="str">
        <f>'T14. Consolidación propuesta'!Q998</f>
        <v xml:space="preserve">PLAN/PROGRAMA: 
PROYECTO: </v>
      </c>
      <c r="B998" s="20"/>
      <c r="C998" s="20"/>
      <c r="D998" s="20"/>
      <c r="E998" s="20"/>
    </row>
    <row r="999" spans="1:5" ht="36">
      <c r="A999" s="200" t="str">
        <f>'T14. Consolidación propuesta'!Q999</f>
        <v xml:space="preserve">PLAN/PROGRAMA: 
PROYECTO: </v>
      </c>
      <c r="B999" s="20"/>
      <c r="C999" s="20"/>
      <c r="D999" s="20"/>
      <c r="E999" s="20"/>
    </row>
    <row r="1000" spans="1:5" ht="36">
      <c r="A1000" s="200" t="str">
        <f>'T14. Consolidación propuesta'!Q1000</f>
        <v xml:space="preserve">PLAN/PROGRAMA: 
PROYECTO: </v>
      </c>
      <c r="B1000" s="20"/>
      <c r="C1000" s="20"/>
      <c r="D1000" s="20"/>
      <c r="E1000" s="20"/>
    </row>
  </sheetData>
  <sheetProtection algorithmName="SHA-512" hashValue="FdXOHKEER7uO8uk6qgUCN98U3XR0k64ZVYYMhLKw4UfE62g8T/10x1h5hyiuYjTwf8161hZf49tPPqz9oQ5BtA==" saltValue="0W36dk8TrZDSP5Fo8g/2Sg==" spinCount="100000" sheet="1" formatCells="0" formatColumns="0" formatRows="0"/>
  <mergeCells count="5">
    <mergeCell ref="A1:D1"/>
    <mergeCell ref="B2:C2"/>
    <mergeCell ref="A2:A3"/>
    <mergeCell ref="D2:D3"/>
    <mergeCell ref="E2:E3"/>
  </mergeCells>
  <conditionalFormatting sqref="B4:E1000">
    <cfRule type="cellIs" dxfId="0" priority="1" operator="equal">
      <formula>0</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766AB-4E2B-4B70-BF7D-1D6D7F5B46EA}">
  <dimension ref="A1:F51"/>
  <sheetViews>
    <sheetView showGridLines="0" zoomScale="40" zoomScaleNormal="40" workbookViewId="0">
      <pane xSplit="1" ySplit="1" topLeftCell="B2" activePane="bottomRight" state="frozen"/>
      <selection pane="topRight" activeCell="B1" sqref="B1"/>
      <selection pane="bottomLeft" activeCell="A2" sqref="A2"/>
      <selection pane="bottomRight"/>
    </sheetView>
  </sheetViews>
  <sheetFormatPr baseColWidth="10" defaultColWidth="60.6640625" defaultRowHeight="15.75"/>
  <cols>
    <col min="1" max="1" width="75.33203125" style="61" customWidth="1"/>
    <col min="2" max="2" width="209.1640625" style="104" customWidth="1"/>
    <col min="3" max="3" width="97.1640625" style="60" customWidth="1"/>
    <col min="4" max="6" width="70.83203125" style="60" customWidth="1"/>
    <col min="7" max="16384" width="60.6640625" style="60"/>
  </cols>
  <sheetData>
    <row r="1" spans="1:6" ht="75.75" customHeight="1">
      <c r="A1" s="62" t="s">
        <v>210</v>
      </c>
      <c r="B1" s="103" t="s">
        <v>246</v>
      </c>
      <c r="C1" s="62" t="s">
        <v>211</v>
      </c>
      <c r="D1" s="62" t="s">
        <v>212</v>
      </c>
      <c r="E1" s="62" t="s">
        <v>213</v>
      </c>
      <c r="F1" s="62" t="s">
        <v>214</v>
      </c>
    </row>
    <row r="2" spans="1:6" s="126" customFormat="1" ht="409.5">
      <c r="A2" s="123" t="s">
        <v>141</v>
      </c>
      <c r="B2" s="124" t="s">
        <v>250</v>
      </c>
      <c r="C2" s="125" t="s">
        <v>251</v>
      </c>
      <c r="D2" s="125" t="s">
        <v>252</v>
      </c>
      <c r="E2" s="125" t="s">
        <v>253</v>
      </c>
      <c r="F2" s="125" t="s">
        <v>254</v>
      </c>
    </row>
    <row r="3" spans="1:6" s="126" customFormat="1" ht="231" customHeight="1">
      <c r="A3" s="123" t="s">
        <v>255</v>
      </c>
      <c r="B3" s="124"/>
      <c r="C3" s="125"/>
      <c r="D3" s="125"/>
      <c r="E3" s="125" t="s">
        <v>256</v>
      </c>
      <c r="F3" s="125"/>
    </row>
    <row r="4" spans="1:6" s="126" customFormat="1" ht="409.5">
      <c r="A4" s="123" t="s">
        <v>142</v>
      </c>
      <c r="B4" s="127" t="s">
        <v>257</v>
      </c>
      <c r="C4" s="125" t="s">
        <v>258</v>
      </c>
      <c r="D4" s="125" t="s">
        <v>259</v>
      </c>
      <c r="E4" s="125" t="s">
        <v>260</v>
      </c>
      <c r="F4" s="125" t="s">
        <v>261</v>
      </c>
    </row>
    <row r="5" spans="1:6" s="126" customFormat="1" ht="309" customHeight="1">
      <c r="A5" s="128" t="s">
        <v>248</v>
      </c>
      <c r="B5" s="127" t="s">
        <v>262</v>
      </c>
      <c r="C5" s="125" t="s">
        <v>263</v>
      </c>
      <c r="D5" s="125" t="s">
        <v>264</v>
      </c>
      <c r="E5" s="125" t="s">
        <v>265</v>
      </c>
      <c r="F5" s="125" t="s">
        <v>266</v>
      </c>
    </row>
    <row r="6" spans="1:6" s="126" customFormat="1" ht="165" customHeight="1">
      <c r="A6" s="123" t="s">
        <v>155</v>
      </c>
      <c r="B6" s="124"/>
      <c r="C6" s="125"/>
      <c r="D6" s="125"/>
      <c r="E6" s="125" t="s">
        <v>267</v>
      </c>
      <c r="F6" s="125"/>
    </row>
    <row r="7" spans="1:6" s="126" customFormat="1" ht="409.6" customHeight="1">
      <c r="A7" s="123" t="s">
        <v>147</v>
      </c>
      <c r="B7" s="124" t="s">
        <v>268</v>
      </c>
      <c r="C7" s="125" t="s">
        <v>269</v>
      </c>
      <c r="D7" s="125" t="s">
        <v>270</v>
      </c>
      <c r="E7" s="125" t="s">
        <v>271</v>
      </c>
      <c r="F7" s="125" t="s">
        <v>272</v>
      </c>
    </row>
    <row r="8" spans="1:6" s="126" customFormat="1" ht="282" customHeight="1">
      <c r="A8" s="123" t="s">
        <v>157</v>
      </c>
      <c r="B8" s="124"/>
      <c r="C8" s="125" t="s">
        <v>273</v>
      </c>
      <c r="D8" s="125" t="s">
        <v>274</v>
      </c>
      <c r="E8" s="125" t="s">
        <v>275</v>
      </c>
      <c r="F8" s="125" t="s">
        <v>276</v>
      </c>
    </row>
    <row r="9" spans="1:6" s="126" customFormat="1" ht="409.5">
      <c r="A9" s="123" t="s">
        <v>215</v>
      </c>
      <c r="B9" s="124" t="s">
        <v>277</v>
      </c>
      <c r="C9" s="125" t="s">
        <v>278</v>
      </c>
      <c r="D9" s="125" t="s">
        <v>279</v>
      </c>
      <c r="E9" s="125" t="s">
        <v>280</v>
      </c>
      <c r="F9" s="125" t="s">
        <v>281</v>
      </c>
    </row>
    <row r="10" spans="1:6" s="126" customFormat="1" ht="126">
      <c r="A10" s="123" t="s">
        <v>216</v>
      </c>
      <c r="B10" s="124"/>
      <c r="C10" s="125"/>
      <c r="D10" s="125" t="s">
        <v>282</v>
      </c>
      <c r="E10" s="125"/>
      <c r="F10" s="125"/>
    </row>
    <row r="11" spans="1:6" s="126" customFormat="1" ht="392.25" customHeight="1">
      <c r="A11" s="123" t="s">
        <v>217</v>
      </c>
      <c r="B11" s="124" t="s">
        <v>283</v>
      </c>
      <c r="C11" s="125" t="s">
        <v>284</v>
      </c>
      <c r="D11" s="125" t="s">
        <v>285</v>
      </c>
      <c r="E11" s="125" t="s">
        <v>286</v>
      </c>
      <c r="F11" s="125" t="s">
        <v>287</v>
      </c>
    </row>
    <row r="12" spans="1:6" s="126" customFormat="1" ht="409.5">
      <c r="A12" s="123" t="s">
        <v>129</v>
      </c>
      <c r="B12" s="124" t="s">
        <v>288</v>
      </c>
      <c r="C12" s="125" t="s">
        <v>289</v>
      </c>
      <c r="D12" s="125" t="s">
        <v>290</v>
      </c>
      <c r="E12" s="125" t="s">
        <v>291</v>
      </c>
      <c r="F12" s="125" t="s">
        <v>292</v>
      </c>
    </row>
    <row r="13" spans="1:6" s="126" customFormat="1" ht="210">
      <c r="A13" s="123" t="s">
        <v>218</v>
      </c>
      <c r="B13" s="124"/>
      <c r="C13" s="125" t="s">
        <v>293</v>
      </c>
      <c r="D13" s="125" t="s">
        <v>294</v>
      </c>
      <c r="E13" s="125" t="s">
        <v>294</v>
      </c>
      <c r="F13" s="125" t="s">
        <v>294</v>
      </c>
    </row>
    <row r="14" spans="1:6" s="126" customFormat="1" ht="393" customHeight="1">
      <c r="A14" s="123" t="s">
        <v>219</v>
      </c>
      <c r="B14" s="124" t="s">
        <v>295</v>
      </c>
      <c r="C14" s="125" t="s">
        <v>296</v>
      </c>
      <c r="D14" s="125" t="s">
        <v>297</v>
      </c>
      <c r="E14" s="125" t="s">
        <v>298</v>
      </c>
      <c r="F14" s="125" t="s">
        <v>299</v>
      </c>
    </row>
    <row r="15" spans="1:6" s="126" customFormat="1" ht="214.5" customHeight="1">
      <c r="A15" s="123" t="s">
        <v>197</v>
      </c>
      <c r="B15" s="124" t="s">
        <v>300</v>
      </c>
      <c r="C15" s="125" t="s">
        <v>301</v>
      </c>
      <c r="D15" s="125" t="s">
        <v>302</v>
      </c>
      <c r="E15" s="125" t="s">
        <v>303</v>
      </c>
      <c r="F15" s="125" t="s">
        <v>304</v>
      </c>
    </row>
    <row r="16" spans="1:6" s="126" customFormat="1" ht="409.5">
      <c r="A16" s="123" t="s">
        <v>149</v>
      </c>
      <c r="B16" s="124" t="s">
        <v>305</v>
      </c>
      <c r="C16" s="125"/>
      <c r="D16" s="125"/>
      <c r="E16" s="125" t="s">
        <v>306</v>
      </c>
      <c r="F16" s="125"/>
    </row>
    <row r="17" spans="1:6" s="126" customFormat="1" ht="186.75" customHeight="1">
      <c r="A17" s="123" t="s">
        <v>198</v>
      </c>
      <c r="B17" s="124" t="s">
        <v>307</v>
      </c>
      <c r="C17" s="125"/>
      <c r="D17" s="125"/>
      <c r="E17" s="129" t="s">
        <v>308</v>
      </c>
      <c r="F17" s="125"/>
    </row>
    <row r="18" spans="1:6" s="126" customFormat="1" ht="96.75" customHeight="1">
      <c r="A18" s="123" t="s">
        <v>220</v>
      </c>
      <c r="B18" s="130" t="s">
        <v>309</v>
      </c>
      <c r="C18" s="125"/>
      <c r="D18" s="125"/>
      <c r="E18" s="129" t="s">
        <v>310</v>
      </c>
      <c r="F18" s="125"/>
    </row>
    <row r="19" spans="1:6" s="126" customFormat="1" ht="126">
      <c r="A19" s="123" t="s">
        <v>221</v>
      </c>
      <c r="B19" s="130" t="s">
        <v>311</v>
      </c>
      <c r="C19" s="125"/>
      <c r="D19" s="125"/>
      <c r="E19" s="129" t="s">
        <v>312</v>
      </c>
      <c r="F19" s="125"/>
    </row>
    <row r="20" spans="1:6" s="126" customFormat="1" ht="150.75" customHeight="1">
      <c r="A20" s="123" t="s">
        <v>222</v>
      </c>
      <c r="B20" s="124" t="s">
        <v>313</v>
      </c>
      <c r="C20" s="125"/>
      <c r="D20" s="125"/>
      <c r="E20" s="125" t="s">
        <v>314</v>
      </c>
      <c r="F20" s="125"/>
    </row>
    <row r="21" spans="1:6" s="126" customFormat="1" ht="139.5" customHeight="1">
      <c r="A21" s="123" t="s">
        <v>153</v>
      </c>
      <c r="B21" s="124" t="s">
        <v>313</v>
      </c>
      <c r="C21" s="125"/>
      <c r="D21" s="125" t="s">
        <v>315</v>
      </c>
      <c r="E21" s="125" t="s">
        <v>315</v>
      </c>
      <c r="F21" s="125" t="s">
        <v>316</v>
      </c>
    </row>
    <row r="22" spans="1:6" s="126" customFormat="1" ht="148.5" customHeight="1">
      <c r="A22" s="123" t="s">
        <v>223</v>
      </c>
      <c r="B22" s="124"/>
      <c r="C22" s="125"/>
      <c r="D22" s="125"/>
      <c r="E22" s="125" t="s">
        <v>317</v>
      </c>
      <c r="F22" s="125"/>
    </row>
    <row r="23" spans="1:6" s="126" customFormat="1" ht="409.5">
      <c r="A23" s="123" t="s">
        <v>224</v>
      </c>
      <c r="B23" s="124"/>
      <c r="C23" s="125" t="s">
        <v>318</v>
      </c>
      <c r="D23" s="125" t="s">
        <v>319</v>
      </c>
      <c r="E23" s="125" t="s">
        <v>320</v>
      </c>
      <c r="F23" s="125" t="s">
        <v>321</v>
      </c>
    </row>
    <row r="24" spans="1:6" s="126" customFormat="1" ht="187.5" customHeight="1">
      <c r="A24" s="128" t="s">
        <v>148</v>
      </c>
      <c r="B24" s="127" t="s">
        <v>322</v>
      </c>
      <c r="C24" s="125" t="s">
        <v>323</v>
      </c>
      <c r="D24" s="125" t="s">
        <v>323</v>
      </c>
      <c r="E24" s="125" t="s">
        <v>324</v>
      </c>
      <c r="F24" s="125" t="s">
        <v>325</v>
      </c>
    </row>
    <row r="25" spans="1:6" s="126" customFormat="1" ht="409.5">
      <c r="A25" s="128" t="s">
        <v>150</v>
      </c>
      <c r="B25" s="127" t="s">
        <v>322</v>
      </c>
      <c r="C25" s="125"/>
      <c r="D25" s="125"/>
      <c r="E25" s="125" t="s">
        <v>326</v>
      </c>
      <c r="F25" s="125" t="s">
        <v>325</v>
      </c>
    </row>
    <row r="26" spans="1:6" s="126" customFormat="1" ht="409.5">
      <c r="A26" s="128" t="s">
        <v>156</v>
      </c>
      <c r="B26" s="127" t="s">
        <v>322</v>
      </c>
      <c r="C26" s="125"/>
      <c r="D26" s="125"/>
      <c r="E26" s="125" t="s">
        <v>326</v>
      </c>
      <c r="F26" s="125" t="s">
        <v>325</v>
      </c>
    </row>
    <row r="27" spans="1:6" s="126" customFormat="1" ht="409.5">
      <c r="A27" s="128" t="s">
        <v>151</v>
      </c>
      <c r="B27" s="127" t="s">
        <v>322</v>
      </c>
      <c r="C27" s="125"/>
      <c r="D27" s="125"/>
      <c r="E27" s="125" t="s">
        <v>327</v>
      </c>
      <c r="F27" s="125" t="s">
        <v>325</v>
      </c>
    </row>
    <row r="28" spans="1:6" s="126" customFormat="1" ht="409.5">
      <c r="A28" s="128" t="s">
        <v>154</v>
      </c>
      <c r="B28" s="127" t="s">
        <v>328</v>
      </c>
      <c r="C28" s="125"/>
      <c r="D28" s="125"/>
      <c r="E28" s="125" t="s">
        <v>329</v>
      </c>
      <c r="F28" s="125" t="s">
        <v>325</v>
      </c>
    </row>
    <row r="29" spans="1:6" s="126" customFormat="1" ht="210">
      <c r="A29" s="123" t="s">
        <v>160</v>
      </c>
      <c r="B29" s="127"/>
      <c r="C29" s="125"/>
      <c r="D29" s="125"/>
      <c r="E29" s="125" t="s">
        <v>330</v>
      </c>
      <c r="F29" s="125"/>
    </row>
    <row r="30" spans="1:6" s="126" customFormat="1" ht="210">
      <c r="A30" s="123" t="s">
        <v>159</v>
      </c>
      <c r="B30" s="124"/>
      <c r="C30" s="125"/>
      <c r="D30" s="125"/>
      <c r="E30" s="125" t="s">
        <v>330</v>
      </c>
      <c r="F30" s="125"/>
    </row>
    <row r="31" spans="1:6" s="126" customFormat="1" ht="210">
      <c r="A31" s="123" t="s">
        <v>161</v>
      </c>
      <c r="B31" s="124"/>
      <c r="C31" s="125"/>
      <c r="D31" s="125"/>
      <c r="E31" s="125" t="s">
        <v>330</v>
      </c>
      <c r="F31" s="125"/>
    </row>
    <row r="32" spans="1:6" s="126" customFormat="1" ht="210">
      <c r="A32" s="123" t="s">
        <v>331</v>
      </c>
      <c r="B32" s="124"/>
      <c r="C32" s="125"/>
      <c r="D32" s="125"/>
      <c r="E32" s="125" t="s">
        <v>330</v>
      </c>
      <c r="F32" s="125"/>
    </row>
    <row r="33" spans="1:6" s="126" customFormat="1" ht="409.5">
      <c r="A33" s="123" t="s">
        <v>145</v>
      </c>
      <c r="B33" s="124"/>
      <c r="C33" s="125"/>
      <c r="D33" s="125" t="s">
        <v>332</v>
      </c>
      <c r="E33" s="125" t="s">
        <v>333</v>
      </c>
      <c r="F33" s="125"/>
    </row>
    <row r="34" spans="1:6" s="126" customFormat="1" ht="191.25" customHeight="1">
      <c r="A34" s="123" t="s">
        <v>225</v>
      </c>
      <c r="B34" s="131"/>
      <c r="C34" s="125" t="s">
        <v>334</v>
      </c>
      <c r="D34" s="125" t="s">
        <v>335</v>
      </c>
      <c r="E34" s="125" t="s">
        <v>336</v>
      </c>
      <c r="F34" s="125" t="s">
        <v>337</v>
      </c>
    </row>
    <row r="35" spans="1:6" s="126" customFormat="1" ht="409.6" customHeight="1">
      <c r="A35" s="123" t="s">
        <v>152</v>
      </c>
      <c r="B35" s="124" t="s">
        <v>338</v>
      </c>
      <c r="C35" s="125" t="s">
        <v>339</v>
      </c>
      <c r="D35" s="125" t="s">
        <v>340</v>
      </c>
      <c r="E35" s="125" t="s">
        <v>341</v>
      </c>
      <c r="F35" s="125" t="s">
        <v>342</v>
      </c>
    </row>
    <row r="36" spans="1:6" s="126" customFormat="1" ht="327" customHeight="1">
      <c r="A36" s="123" t="s">
        <v>143</v>
      </c>
      <c r="B36" s="124"/>
      <c r="C36" s="125"/>
      <c r="D36" s="125"/>
      <c r="E36" s="125" t="s">
        <v>343</v>
      </c>
      <c r="F36" s="125"/>
    </row>
    <row r="37" spans="1:6" s="126" customFormat="1" ht="327" customHeight="1">
      <c r="A37" s="123" t="s">
        <v>247</v>
      </c>
      <c r="B37" s="124" t="s">
        <v>344</v>
      </c>
      <c r="C37" s="125"/>
      <c r="D37" s="125"/>
      <c r="E37" s="125"/>
      <c r="F37" s="125"/>
    </row>
    <row r="38" spans="1:6" s="126" customFormat="1" ht="409.6" customHeight="1">
      <c r="A38" s="128" t="s">
        <v>144</v>
      </c>
      <c r="B38" s="127" t="s">
        <v>345</v>
      </c>
      <c r="C38" s="125"/>
      <c r="D38" s="125" t="s">
        <v>346</v>
      </c>
      <c r="E38" s="125"/>
      <c r="F38" s="125" t="s">
        <v>347</v>
      </c>
    </row>
    <row r="39" spans="1:6" s="126" customFormat="1" ht="409.6" customHeight="1">
      <c r="A39" s="123" t="s">
        <v>140</v>
      </c>
      <c r="B39" s="124" t="s">
        <v>348</v>
      </c>
      <c r="C39" s="125" t="s">
        <v>349</v>
      </c>
      <c r="D39" s="125"/>
      <c r="E39" s="125" t="s">
        <v>350</v>
      </c>
      <c r="F39" s="125"/>
    </row>
    <row r="40" spans="1:6" s="126" customFormat="1" ht="409.6" customHeight="1">
      <c r="A40" s="128" t="s">
        <v>146</v>
      </c>
      <c r="B40" s="127" t="s">
        <v>351</v>
      </c>
      <c r="C40" s="125" t="s">
        <v>352</v>
      </c>
      <c r="D40" s="125" t="s">
        <v>353</v>
      </c>
      <c r="E40" s="125" t="s">
        <v>354</v>
      </c>
      <c r="F40" s="125" t="s">
        <v>355</v>
      </c>
    </row>
    <row r="41" spans="1:6" s="126" customFormat="1" ht="409.6" customHeight="1">
      <c r="A41" s="123" t="s">
        <v>226</v>
      </c>
      <c r="B41" s="124" t="s">
        <v>356</v>
      </c>
      <c r="C41" s="125"/>
      <c r="D41" s="125"/>
      <c r="E41" s="125"/>
      <c r="F41" s="125" t="s">
        <v>357</v>
      </c>
    </row>
    <row r="43" spans="1:6" ht="36" customHeight="1" thickBot="1">
      <c r="A43" s="132" t="s">
        <v>358</v>
      </c>
      <c r="B43" s="133"/>
      <c r="C43" s="134"/>
      <c r="D43" s="134"/>
    </row>
    <row r="44" spans="1:6" ht="36" customHeight="1">
      <c r="A44" s="309" t="s">
        <v>227</v>
      </c>
      <c r="B44" s="310"/>
      <c r="C44" s="310"/>
      <c r="D44" s="311"/>
    </row>
    <row r="45" spans="1:6" ht="408.75" customHeight="1">
      <c r="A45" s="312" t="s">
        <v>359</v>
      </c>
      <c r="B45" s="313"/>
      <c r="C45" s="313"/>
      <c r="D45" s="313"/>
      <c r="E45" s="313"/>
      <c r="F45" s="313"/>
    </row>
    <row r="46" spans="1:6" ht="36" customHeight="1">
      <c r="A46" s="306"/>
      <c r="B46" s="307"/>
      <c r="C46" s="307"/>
      <c r="D46" s="308"/>
    </row>
    <row r="47" spans="1:6" ht="36" customHeight="1">
      <c r="A47" s="306"/>
      <c r="B47" s="307"/>
      <c r="C47" s="307"/>
      <c r="D47" s="308"/>
    </row>
    <row r="48" spans="1:6" ht="36" customHeight="1">
      <c r="A48" s="306"/>
      <c r="B48" s="307"/>
      <c r="C48" s="307"/>
      <c r="D48" s="308"/>
    </row>
    <row r="49" spans="1:5" ht="36" customHeight="1">
      <c r="A49" s="306"/>
      <c r="B49" s="307"/>
      <c r="C49" s="307"/>
      <c r="D49" s="308"/>
    </row>
    <row r="50" spans="1:5" ht="36" customHeight="1">
      <c r="A50" s="306"/>
      <c r="B50" s="307"/>
      <c r="C50" s="307"/>
      <c r="D50" s="308"/>
    </row>
    <row r="51" spans="1:5" ht="36" customHeight="1">
      <c r="A51" s="60"/>
      <c r="B51" s="102"/>
      <c r="E51" s="63"/>
    </row>
  </sheetData>
  <autoFilter ref="A1:F48" xr:uid="{392BBF78-3A2B-4649-87E2-001FD985D9E2}"/>
  <mergeCells count="7">
    <mergeCell ref="A50:D50"/>
    <mergeCell ref="A48:D48"/>
    <mergeCell ref="A49:D49"/>
    <mergeCell ref="A44:D44"/>
    <mergeCell ref="A46:D46"/>
    <mergeCell ref="A47:D47"/>
    <mergeCell ref="A45:F4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97AE8-5F5E-4CDD-A51A-C6E2B0914B4B}">
  <dimension ref="A1:C124"/>
  <sheetViews>
    <sheetView zoomScale="90" zoomScaleNormal="90" workbookViewId="0">
      <pane ySplit="2" topLeftCell="A3" activePane="bottomLeft" state="frozen"/>
      <selection pane="bottomLeft" activeCell="D6" sqref="D6"/>
    </sheetView>
  </sheetViews>
  <sheetFormatPr baseColWidth="10" defaultRowHeight="11.25"/>
  <cols>
    <col min="1" max="1" width="48.1640625" style="183" customWidth="1"/>
    <col min="2" max="2" width="29.1640625" style="178" customWidth="1"/>
    <col min="3" max="3" width="92.83203125" style="178" customWidth="1"/>
    <col min="4" max="16384" width="12" style="178"/>
  </cols>
  <sheetData>
    <row r="1" spans="1:3" ht="25.5" customHeight="1">
      <c r="A1" s="314" t="s">
        <v>549</v>
      </c>
      <c r="B1" s="316" t="s">
        <v>550</v>
      </c>
      <c r="C1" s="317"/>
    </row>
    <row r="2" spans="1:3" ht="15.75" customHeight="1">
      <c r="A2" s="315"/>
      <c r="B2" s="185" t="s">
        <v>551</v>
      </c>
      <c r="C2" s="185" t="s">
        <v>230</v>
      </c>
    </row>
    <row r="3" spans="1:3" ht="39.950000000000003" customHeight="1">
      <c r="A3" s="179" t="s">
        <v>141</v>
      </c>
      <c r="B3" s="180"/>
      <c r="C3" s="181" t="s">
        <v>232</v>
      </c>
    </row>
    <row r="4" spans="1:3" ht="39.950000000000003" customHeight="1">
      <c r="A4" s="179" t="s">
        <v>198</v>
      </c>
      <c r="B4" s="180"/>
      <c r="C4" s="181" t="s">
        <v>234</v>
      </c>
    </row>
    <row r="5" spans="1:3" ht="39.950000000000003" customHeight="1">
      <c r="A5" s="179" t="s">
        <v>220</v>
      </c>
      <c r="B5" s="180"/>
      <c r="C5" s="181" t="s">
        <v>552</v>
      </c>
    </row>
    <row r="6" spans="1:3" ht="39.950000000000003" customHeight="1">
      <c r="A6" s="179" t="s">
        <v>220</v>
      </c>
      <c r="B6" s="180"/>
      <c r="C6" s="181" t="s">
        <v>553</v>
      </c>
    </row>
    <row r="7" spans="1:3" ht="39.950000000000003" customHeight="1">
      <c r="A7" s="179" t="s">
        <v>220</v>
      </c>
      <c r="B7" s="180"/>
      <c r="C7" s="181" t="s">
        <v>554</v>
      </c>
    </row>
    <row r="8" spans="1:3" ht="39.950000000000003" customHeight="1">
      <c r="A8" s="179" t="s">
        <v>216</v>
      </c>
      <c r="B8" s="180"/>
      <c r="C8" s="181" t="s">
        <v>555</v>
      </c>
    </row>
    <row r="9" spans="1:3" ht="39.950000000000003" customHeight="1">
      <c r="A9" s="179" t="s">
        <v>216</v>
      </c>
      <c r="B9" s="180"/>
      <c r="C9" s="181" t="s">
        <v>556</v>
      </c>
    </row>
    <row r="10" spans="1:3" ht="39.950000000000003" customHeight="1">
      <c r="A10" s="179" t="s">
        <v>557</v>
      </c>
      <c r="B10" s="180"/>
      <c r="C10" s="181" t="s">
        <v>558</v>
      </c>
    </row>
    <row r="11" spans="1:3" ht="39.950000000000003" customHeight="1">
      <c r="A11" s="179" t="s">
        <v>557</v>
      </c>
      <c r="B11" s="180"/>
      <c r="C11" s="181" t="s">
        <v>559</v>
      </c>
    </row>
    <row r="12" spans="1:3" ht="39.950000000000003" customHeight="1">
      <c r="A12" s="179" t="s">
        <v>557</v>
      </c>
      <c r="B12" s="180"/>
      <c r="C12" s="181" t="s">
        <v>560</v>
      </c>
    </row>
    <row r="13" spans="1:3" ht="39.950000000000003" customHeight="1">
      <c r="A13" s="179" t="s">
        <v>557</v>
      </c>
      <c r="B13" s="180"/>
      <c r="C13" s="181" t="s">
        <v>561</v>
      </c>
    </row>
    <row r="14" spans="1:3" ht="39.950000000000003" customHeight="1">
      <c r="A14" s="179" t="s">
        <v>142</v>
      </c>
      <c r="B14" s="180"/>
      <c r="C14" s="181" t="s">
        <v>562</v>
      </c>
    </row>
    <row r="15" spans="1:3" ht="39.950000000000003" customHeight="1">
      <c r="A15" s="179" t="s">
        <v>142</v>
      </c>
      <c r="B15" s="180"/>
      <c r="C15" s="181" t="s">
        <v>563</v>
      </c>
    </row>
    <row r="16" spans="1:3" ht="39.950000000000003" customHeight="1">
      <c r="A16" s="179" t="s">
        <v>241</v>
      </c>
      <c r="B16" s="180"/>
      <c r="C16" s="181" t="s">
        <v>564</v>
      </c>
    </row>
    <row r="17" spans="1:3" ht="39.950000000000003" customHeight="1">
      <c r="A17" s="179" t="s">
        <v>241</v>
      </c>
      <c r="B17" s="180"/>
      <c r="C17" s="181" t="s">
        <v>565</v>
      </c>
    </row>
    <row r="18" spans="1:3" ht="39.950000000000003" customHeight="1">
      <c r="A18" s="179" t="s">
        <v>241</v>
      </c>
      <c r="B18" s="180"/>
      <c r="C18" s="181" t="s">
        <v>566</v>
      </c>
    </row>
    <row r="19" spans="1:3" ht="39.950000000000003" customHeight="1">
      <c r="A19" s="179" t="s">
        <v>241</v>
      </c>
      <c r="B19" s="180"/>
      <c r="C19" s="181" t="s">
        <v>567</v>
      </c>
    </row>
    <row r="20" spans="1:3" ht="39.950000000000003" customHeight="1">
      <c r="A20" s="179" t="s">
        <v>241</v>
      </c>
      <c r="B20" s="180"/>
      <c r="C20" s="181" t="s">
        <v>568</v>
      </c>
    </row>
    <row r="21" spans="1:3" ht="39.950000000000003" customHeight="1">
      <c r="A21" s="179" t="s">
        <v>241</v>
      </c>
      <c r="B21" s="180"/>
      <c r="C21" s="181" t="s">
        <v>569</v>
      </c>
    </row>
    <row r="22" spans="1:3" ht="39.950000000000003" customHeight="1">
      <c r="A22" s="179" t="s">
        <v>241</v>
      </c>
      <c r="B22" s="180"/>
      <c r="C22" s="181" t="s">
        <v>570</v>
      </c>
    </row>
    <row r="23" spans="1:3" ht="39.950000000000003" customHeight="1">
      <c r="A23" s="179" t="s">
        <v>241</v>
      </c>
      <c r="B23" s="180"/>
      <c r="C23" s="181" t="s">
        <v>571</v>
      </c>
    </row>
    <row r="24" spans="1:3" ht="39.950000000000003" customHeight="1">
      <c r="A24" s="179" t="s">
        <v>157</v>
      </c>
      <c r="B24" s="180"/>
      <c r="C24" s="181" t="s">
        <v>572</v>
      </c>
    </row>
    <row r="25" spans="1:3" ht="39.950000000000003" customHeight="1">
      <c r="A25" s="179" t="s">
        <v>157</v>
      </c>
      <c r="B25" s="180"/>
      <c r="C25" s="181" t="s">
        <v>573</v>
      </c>
    </row>
    <row r="26" spans="1:3" ht="39.950000000000003" customHeight="1">
      <c r="A26" s="179" t="s">
        <v>157</v>
      </c>
      <c r="B26" s="180"/>
      <c r="C26" s="181" t="s">
        <v>574</v>
      </c>
    </row>
    <row r="27" spans="1:3" ht="39" customHeight="1">
      <c r="A27" s="179" t="s">
        <v>155</v>
      </c>
      <c r="B27" s="180"/>
      <c r="C27" s="181" t="s">
        <v>235</v>
      </c>
    </row>
    <row r="28" spans="1:3" ht="39.950000000000003" customHeight="1">
      <c r="A28" s="179" t="s">
        <v>147</v>
      </c>
      <c r="B28" s="180"/>
      <c r="C28" s="181" t="s">
        <v>575</v>
      </c>
    </row>
    <row r="29" spans="1:3" ht="39.950000000000003" customHeight="1">
      <c r="A29" s="179" t="s">
        <v>147</v>
      </c>
      <c r="B29" s="180"/>
      <c r="C29" s="181" t="s">
        <v>576</v>
      </c>
    </row>
    <row r="30" spans="1:3" ht="39.950000000000003" customHeight="1">
      <c r="A30" s="179" t="s">
        <v>147</v>
      </c>
      <c r="B30" s="180"/>
      <c r="C30" s="181" t="s">
        <v>577</v>
      </c>
    </row>
    <row r="31" spans="1:3" ht="39.950000000000003" customHeight="1">
      <c r="A31" s="179" t="s">
        <v>147</v>
      </c>
      <c r="B31" s="180"/>
      <c r="C31" s="181" t="s">
        <v>578</v>
      </c>
    </row>
    <row r="32" spans="1:3" ht="39.950000000000003" customHeight="1">
      <c r="A32" s="179" t="s">
        <v>215</v>
      </c>
      <c r="B32" s="180"/>
      <c r="C32" s="181" t="s">
        <v>579</v>
      </c>
    </row>
    <row r="33" spans="1:3" ht="39.950000000000003" customHeight="1">
      <c r="A33" s="179" t="s">
        <v>215</v>
      </c>
      <c r="B33" s="180"/>
      <c r="C33" s="182" t="s">
        <v>580</v>
      </c>
    </row>
    <row r="34" spans="1:3" ht="39.950000000000003" customHeight="1">
      <c r="A34" s="179" t="s">
        <v>215</v>
      </c>
      <c r="B34" s="180"/>
      <c r="C34" s="182" t="s">
        <v>581</v>
      </c>
    </row>
    <row r="35" spans="1:3" ht="39.950000000000003" customHeight="1">
      <c r="A35" s="179" t="s">
        <v>215</v>
      </c>
      <c r="B35" s="180"/>
      <c r="C35" s="182" t="s">
        <v>582</v>
      </c>
    </row>
    <row r="36" spans="1:3" ht="39.950000000000003" customHeight="1">
      <c r="A36" s="179" t="s">
        <v>215</v>
      </c>
      <c r="B36" s="180"/>
      <c r="C36" s="182" t="s">
        <v>583</v>
      </c>
    </row>
    <row r="37" spans="1:3" ht="39.950000000000003" customHeight="1">
      <c r="A37" s="179" t="s">
        <v>217</v>
      </c>
      <c r="B37" s="180"/>
      <c r="C37" s="182" t="s">
        <v>584</v>
      </c>
    </row>
    <row r="38" spans="1:3" ht="39.950000000000003" customHeight="1">
      <c r="A38" s="179" t="s">
        <v>217</v>
      </c>
      <c r="B38" s="180"/>
      <c r="C38" s="182" t="s">
        <v>585</v>
      </c>
    </row>
    <row r="39" spans="1:3" ht="39.950000000000003" customHeight="1">
      <c r="A39" s="179" t="s">
        <v>217</v>
      </c>
      <c r="B39" s="180"/>
      <c r="C39" s="182" t="s">
        <v>586</v>
      </c>
    </row>
    <row r="40" spans="1:3" ht="39.950000000000003" customHeight="1">
      <c r="A40" s="179" t="s">
        <v>217</v>
      </c>
      <c r="B40" s="180"/>
      <c r="C40" s="182" t="s">
        <v>587</v>
      </c>
    </row>
    <row r="41" spans="1:3" ht="39.950000000000003" customHeight="1">
      <c r="A41" s="179" t="s">
        <v>149</v>
      </c>
      <c r="B41" s="180"/>
      <c r="C41" s="181" t="s">
        <v>242</v>
      </c>
    </row>
    <row r="42" spans="1:3" ht="39.950000000000003" customHeight="1">
      <c r="A42" s="179" t="s">
        <v>129</v>
      </c>
      <c r="B42" s="180"/>
      <c r="C42" s="181" t="s">
        <v>236</v>
      </c>
    </row>
    <row r="43" spans="1:3" ht="39.950000000000003" customHeight="1">
      <c r="A43" s="179" t="s">
        <v>153</v>
      </c>
      <c r="B43" s="180"/>
      <c r="C43" s="181" t="s">
        <v>588</v>
      </c>
    </row>
    <row r="44" spans="1:3" ht="39.950000000000003" customHeight="1">
      <c r="A44" s="179" t="s">
        <v>153</v>
      </c>
      <c r="B44" s="180"/>
      <c r="C44" s="181" t="s">
        <v>589</v>
      </c>
    </row>
    <row r="45" spans="1:3" ht="39.950000000000003" customHeight="1">
      <c r="A45" s="179" t="s">
        <v>218</v>
      </c>
      <c r="B45" s="180"/>
      <c r="C45" s="181" t="s">
        <v>237</v>
      </c>
    </row>
    <row r="46" spans="1:3" ht="39.950000000000003" customHeight="1">
      <c r="A46" s="179" t="s">
        <v>219</v>
      </c>
      <c r="B46" s="180"/>
      <c r="C46" s="181" t="s">
        <v>590</v>
      </c>
    </row>
    <row r="47" spans="1:3" ht="39.950000000000003" customHeight="1">
      <c r="A47" s="179" t="s">
        <v>219</v>
      </c>
      <c r="B47" s="180"/>
      <c r="C47" s="181" t="s">
        <v>591</v>
      </c>
    </row>
    <row r="48" spans="1:3" ht="39.950000000000003" customHeight="1">
      <c r="A48" s="179" t="s">
        <v>219</v>
      </c>
      <c r="B48" s="180"/>
      <c r="C48" s="181" t="s">
        <v>592</v>
      </c>
    </row>
    <row r="49" spans="1:3" ht="39.950000000000003" customHeight="1">
      <c r="A49" s="179" t="s">
        <v>219</v>
      </c>
      <c r="B49" s="180"/>
      <c r="C49" s="181" t="s">
        <v>237</v>
      </c>
    </row>
    <row r="50" spans="1:3" ht="39.950000000000003" customHeight="1">
      <c r="A50" s="179" t="s">
        <v>197</v>
      </c>
      <c r="B50" s="180"/>
      <c r="C50" s="181" t="s">
        <v>593</v>
      </c>
    </row>
    <row r="51" spans="1:3" ht="39.950000000000003" customHeight="1">
      <c r="A51" s="179" t="s">
        <v>197</v>
      </c>
      <c r="B51" s="180"/>
      <c r="C51" s="181" t="s">
        <v>594</v>
      </c>
    </row>
    <row r="52" spans="1:3" ht="39.950000000000003" customHeight="1">
      <c r="A52" s="179" t="s">
        <v>197</v>
      </c>
      <c r="B52" s="180"/>
      <c r="C52" s="181" t="s">
        <v>595</v>
      </c>
    </row>
    <row r="53" spans="1:3" ht="39.950000000000003" customHeight="1">
      <c r="A53" s="179" t="s">
        <v>197</v>
      </c>
      <c r="B53" s="180"/>
      <c r="C53" s="181" t="s">
        <v>596</v>
      </c>
    </row>
    <row r="54" spans="1:3" ht="39.950000000000003" customHeight="1">
      <c r="A54" s="179" t="s">
        <v>197</v>
      </c>
      <c r="B54" s="180"/>
      <c r="C54" s="181" t="s">
        <v>237</v>
      </c>
    </row>
    <row r="55" spans="1:3" ht="39.950000000000003" customHeight="1">
      <c r="A55" s="179" t="s">
        <v>431</v>
      </c>
      <c r="B55" s="180"/>
      <c r="C55" s="181" t="s">
        <v>588</v>
      </c>
    </row>
    <row r="56" spans="1:3" ht="39.950000000000003" customHeight="1">
      <c r="A56" s="179" t="s">
        <v>431</v>
      </c>
      <c r="B56" s="180"/>
      <c r="C56" s="181" t="s">
        <v>597</v>
      </c>
    </row>
    <row r="57" spans="1:3" ht="39.950000000000003" customHeight="1">
      <c r="A57" s="179" t="s">
        <v>223</v>
      </c>
      <c r="B57" s="180"/>
      <c r="C57" s="181" t="s">
        <v>598</v>
      </c>
    </row>
    <row r="58" spans="1:3" ht="39.950000000000003" customHeight="1">
      <c r="A58" s="179" t="s">
        <v>223</v>
      </c>
      <c r="B58" s="180"/>
      <c r="C58" s="181" t="s">
        <v>599</v>
      </c>
    </row>
    <row r="59" spans="1:3" ht="39.950000000000003" customHeight="1">
      <c r="A59" s="179" t="s">
        <v>221</v>
      </c>
      <c r="B59" s="180"/>
      <c r="C59" s="181" t="s">
        <v>600</v>
      </c>
    </row>
    <row r="60" spans="1:3" ht="39.950000000000003" customHeight="1">
      <c r="A60" s="179" t="s">
        <v>221</v>
      </c>
      <c r="B60" s="180"/>
      <c r="C60" s="181" t="s">
        <v>552</v>
      </c>
    </row>
    <row r="61" spans="1:3" ht="39.950000000000003" customHeight="1">
      <c r="A61" s="179" t="s">
        <v>221</v>
      </c>
      <c r="B61" s="180"/>
      <c r="C61" s="181" t="s">
        <v>553</v>
      </c>
    </row>
    <row r="62" spans="1:3" ht="39.950000000000003" customHeight="1">
      <c r="A62" s="179" t="s">
        <v>224</v>
      </c>
      <c r="B62" s="180"/>
      <c r="C62" s="181" t="s">
        <v>601</v>
      </c>
    </row>
    <row r="63" spans="1:3" ht="39.950000000000003" customHeight="1">
      <c r="A63" s="179" t="s">
        <v>224</v>
      </c>
      <c r="B63" s="180"/>
      <c r="C63" s="181" t="s">
        <v>602</v>
      </c>
    </row>
    <row r="64" spans="1:3" ht="39.950000000000003" customHeight="1">
      <c r="A64" s="179" t="s">
        <v>224</v>
      </c>
      <c r="B64" s="180"/>
      <c r="C64" s="181" t="s">
        <v>603</v>
      </c>
    </row>
    <row r="65" spans="1:3" ht="39.950000000000003" customHeight="1">
      <c r="A65" s="179" t="s">
        <v>148</v>
      </c>
      <c r="B65" s="180"/>
      <c r="C65" s="181" t="s">
        <v>604</v>
      </c>
    </row>
    <row r="66" spans="1:3" ht="39.950000000000003" customHeight="1">
      <c r="A66" s="179" t="s">
        <v>148</v>
      </c>
      <c r="B66" s="180"/>
      <c r="C66" s="181" t="s">
        <v>605</v>
      </c>
    </row>
    <row r="67" spans="1:3" ht="39.950000000000003" customHeight="1">
      <c r="A67" s="179" t="s">
        <v>148</v>
      </c>
      <c r="B67" s="180"/>
      <c r="C67" s="181" t="s">
        <v>606</v>
      </c>
    </row>
    <row r="68" spans="1:3" ht="39.950000000000003" customHeight="1">
      <c r="A68" s="179" t="s">
        <v>148</v>
      </c>
      <c r="B68" s="180"/>
      <c r="C68" s="181" t="s">
        <v>607</v>
      </c>
    </row>
    <row r="69" spans="1:3" ht="39.950000000000003" customHeight="1">
      <c r="A69" s="179" t="s">
        <v>148</v>
      </c>
      <c r="B69" s="180"/>
      <c r="C69" s="181" t="s">
        <v>608</v>
      </c>
    </row>
    <row r="70" spans="1:3" ht="39.950000000000003" customHeight="1">
      <c r="A70" s="179" t="s">
        <v>150</v>
      </c>
      <c r="B70" s="180"/>
      <c r="C70" s="181" t="s">
        <v>609</v>
      </c>
    </row>
    <row r="71" spans="1:3" ht="39.950000000000003" customHeight="1">
      <c r="A71" s="179" t="s">
        <v>150</v>
      </c>
      <c r="B71" s="180"/>
      <c r="C71" s="181" t="s">
        <v>605</v>
      </c>
    </row>
    <row r="72" spans="1:3" ht="39.950000000000003" customHeight="1">
      <c r="A72" s="179" t="s">
        <v>150</v>
      </c>
      <c r="B72" s="180"/>
      <c r="C72" s="181" t="s">
        <v>606</v>
      </c>
    </row>
    <row r="73" spans="1:3" ht="39.950000000000003" customHeight="1">
      <c r="A73" s="179" t="s">
        <v>150</v>
      </c>
      <c r="B73" s="180"/>
      <c r="C73" s="181" t="s">
        <v>610</v>
      </c>
    </row>
    <row r="74" spans="1:3" ht="39.950000000000003" customHeight="1">
      <c r="A74" s="179" t="s">
        <v>156</v>
      </c>
      <c r="B74" s="180"/>
      <c r="C74" s="181" t="s">
        <v>609</v>
      </c>
    </row>
    <row r="75" spans="1:3" ht="39.950000000000003" customHeight="1">
      <c r="A75" s="179" t="s">
        <v>156</v>
      </c>
      <c r="B75" s="180"/>
      <c r="C75" s="181" t="s">
        <v>605</v>
      </c>
    </row>
    <row r="76" spans="1:3" ht="39.950000000000003" customHeight="1">
      <c r="A76" s="179" t="s">
        <v>156</v>
      </c>
      <c r="B76" s="180"/>
      <c r="C76" s="181" t="s">
        <v>611</v>
      </c>
    </row>
    <row r="77" spans="1:3" ht="39.950000000000003" customHeight="1">
      <c r="A77" s="179" t="s">
        <v>156</v>
      </c>
      <c r="B77" s="180"/>
      <c r="C77" s="181" t="s">
        <v>610</v>
      </c>
    </row>
    <row r="78" spans="1:3" ht="39.950000000000003" customHeight="1">
      <c r="A78" s="179" t="s">
        <v>151</v>
      </c>
      <c r="B78" s="180"/>
      <c r="C78" s="181" t="s">
        <v>609</v>
      </c>
    </row>
    <row r="79" spans="1:3" ht="39.950000000000003" customHeight="1">
      <c r="A79" s="179" t="s">
        <v>151</v>
      </c>
      <c r="B79" s="180"/>
      <c r="C79" s="181" t="s">
        <v>612</v>
      </c>
    </row>
    <row r="80" spans="1:3" ht="39.950000000000003" customHeight="1">
      <c r="A80" s="179" t="s">
        <v>151</v>
      </c>
      <c r="B80" s="180"/>
      <c r="C80" s="181" t="s">
        <v>613</v>
      </c>
    </row>
    <row r="81" spans="1:3" ht="39.950000000000003" customHeight="1">
      <c r="A81" s="179" t="s">
        <v>151</v>
      </c>
      <c r="B81" s="180"/>
      <c r="C81" s="181" t="s">
        <v>614</v>
      </c>
    </row>
    <row r="82" spans="1:3" ht="39.950000000000003" customHeight="1">
      <c r="A82" s="179" t="s">
        <v>151</v>
      </c>
      <c r="B82" s="180"/>
      <c r="C82" s="181" t="s">
        <v>615</v>
      </c>
    </row>
    <row r="83" spans="1:3" ht="39.950000000000003" customHeight="1">
      <c r="A83" s="179" t="s">
        <v>154</v>
      </c>
      <c r="B83" s="180"/>
      <c r="C83" s="181" t="s">
        <v>609</v>
      </c>
    </row>
    <row r="84" spans="1:3" ht="39.950000000000003" customHeight="1">
      <c r="A84" s="179" t="s">
        <v>154</v>
      </c>
      <c r="B84" s="180"/>
      <c r="C84" s="181" t="s">
        <v>612</v>
      </c>
    </row>
    <row r="85" spans="1:3" ht="39.950000000000003" customHeight="1">
      <c r="A85" s="179" t="s">
        <v>154</v>
      </c>
      <c r="B85" s="180"/>
      <c r="C85" s="181" t="s">
        <v>613</v>
      </c>
    </row>
    <row r="86" spans="1:3" ht="39.950000000000003" customHeight="1">
      <c r="A86" s="179" t="s">
        <v>154</v>
      </c>
      <c r="B86" s="180"/>
      <c r="C86" s="181" t="s">
        <v>614</v>
      </c>
    </row>
    <row r="87" spans="1:3" ht="39.950000000000003" customHeight="1">
      <c r="A87" s="179" t="s">
        <v>154</v>
      </c>
      <c r="B87" s="180"/>
      <c r="C87" s="181" t="s">
        <v>615</v>
      </c>
    </row>
    <row r="88" spans="1:3" ht="39.950000000000003" customHeight="1">
      <c r="A88" s="179" t="s">
        <v>160</v>
      </c>
      <c r="B88" s="180"/>
      <c r="C88" s="181" t="s">
        <v>239</v>
      </c>
    </row>
    <row r="89" spans="1:3" ht="39.950000000000003" customHeight="1">
      <c r="A89" s="179" t="s">
        <v>159</v>
      </c>
      <c r="B89" s="180"/>
      <c r="C89" s="181" t="s">
        <v>240</v>
      </c>
    </row>
    <row r="90" spans="1:3" ht="39.950000000000003" customHeight="1">
      <c r="A90" s="179" t="s">
        <v>159</v>
      </c>
      <c r="B90" s="180"/>
      <c r="C90" s="181" t="s">
        <v>616</v>
      </c>
    </row>
    <row r="91" spans="1:3" ht="39.950000000000003" customHeight="1">
      <c r="A91" s="179" t="s">
        <v>161</v>
      </c>
      <c r="B91" s="180"/>
      <c r="C91" s="181" t="s">
        <v>599</v>
      </c>
    </row>
    <row r="92" spans="1:3" ht="39.950000000000003" customHeight="1">
      <c r="A92" s="179" t="s">
        <v>161</v>
      </c>
      <c r="B92" s="180"/>
      <c r="C92" s="181" t="s">
        <v>240</v>
      </c>
    </row>
    <row r="93" spans="1:3" ht="39.950000000000003" customHeight="1">
      <c r="A93" s="179" t="s">
        <v>158</v>
      </c>
      <c r="B93" s="180"/>
      <c r="C93" s="181" t="s">
        <v>617</v>
      </c>
    </row>
    <row r="94" spans="1:3" ht="39.950000000000003" customHeight="1">
      <c r="A94" s="179" t="s">
        <v>158</v>
      </c>
      <c r="B94" s="180"/>
      <c r="C94" s="181" t="s">
        <v>240</v>
      </c>
    </row>
    <row r="95" spans="1:3" ht="39.950000000000003" customHeight="1">
      <c r="A95" s="179" t="s">
        <v>158</v>
      </c>
      <c r="B95" s="180"/>
      <c r="C95" s="181" t="s">
        <v>618</v>
      </c>
    </row>
    <row r="96" spans="1:3" ht="39.950000000000003" customHeight="1">
      <c r="A96" s="179" t="s">
        <v>244</v>
      </c>
      <c r="B96" s="180"/>
      <c r="C96" s="181" t="s">
        <v>619</v>
      </c>
    </row>
    <row r="97" spans="1:3" ht="39.950000000000003" customHeight="1">
      <c r="A97" s="179" t="s">
        <v>244</v>
      </c>
      <c r="B97" s="180"/>
      <c r="C97" s="181" t="s">
        <v>620</v>
      </c>
    </row>
    <row r="98" spans="1:3" ht="39.950000000000003" customHeight="1">
      <c r="A98" s="179" t="s">
        <v>244</v>
      </c>
      <c r="B98" s="180"/>
      <c r="C98" s="181" t="s">
        <v>621</v>
      </c>
    </row>
    <row r="99" spans="1:3" ht="39.950000000000003" customHeight="1">
      <c r="A99" s="179" t="s">
        <v>225</v>
      </c>
      <c r="B99" s="180"/>
      <c r="C99" s="181" t="s">
        <v>622</v>
      </c>
    </row>
    <row r="100" spans="1:3" ht="39.950000000000003" customHeight="1">
      <c r="A100" s="179" t="s">
        <v>225</v>
      </c>
      <c r="B100" s="180"/>
      <c r="C100" s="181" t="s">
        <v>623</v>
      </c>
    </row>
    <row r="101" spans="1:3" ht="39.950000000000003" customHeight="1">
      <c r="A101" s="179" t="s">
        <v>225</v>
      </c>
      <c r="B101" s="180"/>
      <c r="C101" s="181" t="s">
        <v>624</v>
      </c>
    </row>
    <row r="102" spans="1:3" ht="39.950000000000003" customHeight="1">
      <c r="A102" s="179" t="s">
        <v>225</v>
      </c>
      <c r="B102" s="180"/>
      <c r="C102" s="181" t="s">
        <v>625</v>
      </c>
    </row>
    <row r="103" spans="1:3" ht="39.950000000000003" customHeight="1">
      <c r="A103" s="179" t="s">
        <v>225</v>
      </c>
      <c r="B103" s="180"/>
      <c r="C103" s="181" t="s">
        <v>626</v>
      </c>
    </row>
    <row r="104" spans="1:3" ht="39.950000000000003" customHeight="1">
      <c r="A104" s="179" t="s">
        <v>225</v>
      </c>
      <c r="B104" s="180"/>
      <c r="C104" s="181" t="s">
        <v>627</v>
      </c>
    </row>
    <row r="105" spans="1:3" ht="39.950000000000003" customHeight="1">
      <c r="A105" s="179" t="s">
        <v>152</v>
      </c>
      <c r="B105" s="180"/>
      <c r="C105" s="181" t="s">
        <v>628</v>
      </c>
    </row>
    <row r="106" spans="1:3" ht="39.950000000000003" customHeight="1">
      <c r="A106" s="179" t="s">
        <v>152</v>
      </c>
      <c r="B106" s="180"/>
      <c r="C106" s="181" t="s">
        <v>623</v>
      </c>
    </row>
    <row r="107" spans="1:3" ht="39.950000000000003" customHeight="1">
      <c r="A107" s="179" t="s">
        <v>152</v>
      </c>
      <c r="B107" s="180"/>
      <c r="C107" s="181" t="s">
        <v>624</v>
      </c>
    </row>
    <row r="108" spans="1:3" ht="39.950000000000003" customHeight="1">
      <c r="A108" s="179" t="s">
        <v>152</v>
      </c>
      <c r="B108" s="180"/>
      <c r="C108" s="181" t="s">
        <v>625</v>
      </c>
    </row>
    <row r="109" spans="1:3" ht="39.950000000000003" customHeight="1">
      <c r="A109" s="179" t="s">
        <v>152</v>
      </c>
      <c r="B109" s="180"/>
      <c r="C109" s="181" t="s">
        <v>626</v>
      </c>
    </row>
    <row r="110" spans="1:3" ht="39.950000000000003" customHeight="1">
      <c r="A110" s="179" t="s">
        <v>152</v>
      </c>
      <c r="B110" s="180"/>
      <c r="C110" s="181" t="s">
        <v>629</v>
      </c>
    </row>
    <row r="111" spans="1:3" ht="39.950000000000003" customHeight="1">
      <c r="A111" s="179" t="s">
        <v>152</v>
      </c>
      <c r="B111" s="180"/>
      <c r="C111" s="181" t="s">
        <v>237</v>
      </c>
    </row>
    <row r="112" spans="1:3" ht="39.950000000000003" customHeight="1">
      <c r="A112" s="179" t="s">
        <v>143</v>
      </c>
      <c r="B112" s="180"/>
      <c r="C112" s="181" t="s">
        <v>240</v>
      </c>
    </row>
    <row r="113" spans="1:3" ht="39.950000000000003" customHeight="1">
      <c r="A113" s="179" t="s">
        <v>247</v>
      </c>
      <c r="B113" s="180"/>
      <c r="C113" s="181" t="s">
        <v>630</v>
      </c>
    </row>
    <row r="114" spans="1:3" ht="39.950000000000003" customHeight="1">
      <c r="A114" s="179" t="s">
        <v>247</v>
      </c>
      <c r="B114" s="180"/>
      <c r="C114" s="181" t="s">
        <v>631</v>
      </c>
    </row>
    <row r="115" spans="1:3" ht="39.950000000000003" customHeight="1">
      <c r="A115" s="179" t="s">
        <v>144</v>
      </c>
      <c r="B115" s="180"/>
      <c r="C115" s="181" t="s">
        <v>632</v>
      </c>
    </row>
    <row r="116" spans="1:3" ht="39.950000000000003" customHeight="1">
      <c r="A116" s="179" t="s">
        <v>144</v>
      </c>
      <c r="B116" s="180"/>
      <c r="C116" s="181" t="s">
        <v>633</v>
      </c>
    </row>
    <row r="117" spans="1:3" ht="39.950000000000003" customHeight="1">
      <c r="A117" s="179" t="s">
        <v>144</v>
      </c>
      <c r="B117" s="180"/>
      <c r="C117" s="181" t="s">
        <v>634</v>
      </c>
    </row>
    <row r="118" spans="1:3" ht="39.950000000000003" customHeight="1">
      <c r="A118" s="179" t="s">
        <v>144</v>
      </c>
      <c r="B118" s="180"/>
      <c r="C118" s="181" t="s">
        <v>635</v>
      </c>
    </row>
    <row r="119" spans="1:3" ht="39.950000000000003" customHeight="1">
      <c r="A119" s="179" t="s">
        <v>140</v>
      </c>
      <c r="B119" s="180"/>
      <c r="C119" s="181" t="s">
        <v>636</v>
      </c>
    </row>
    <row r="120" spans="1:3" ht="39.950000000000003" customHeight="1">
      <c r="A120" s="179" t="s">
        <v>140</v>
      </c>
      <c r="B120" s="180"/>
      <c r="C120" s="181" t="s">
        <v>637</v>
      </c>
    </row>
    <row r="121" spans="1:3" ht="39.950000000000003" customHeight="1">
      <c r="A121" s="179" t="s">
        <v>140</v>
      </c>
      <c r="B121" s="180"/>
      <c r="C121" s="181" t="s">
        <v>638</v>
      </c>
    </row>
    <row r="122" spans="1:3" ht="39.950000000000003" customHeight="1">
      <c r="A122" s="179" t="s">
        <v>146</v>
      </c>
      <c r="B122" s="180"/>
      <c r="C122" s="181" t="s">
        <v>639</v>
      </c>
    </row>
    <row r="123" spans="1:3" ht="39.950000000000003" customHeight="1">
      <c r="A123" s="179" t="s">
        <v>146</v>
      </c>
      <c r="B123" s="180"/>
      <c r="C123" s="181" t="s">
        <v>640</v>
      </c>
    </row>
    <row r="124" spans="1:3" ht="39.950000000000003" customHeight="1">
      <c r="A124" s="179" t="s">
        <v>226</v>
      </c>
      <c r="B124" s="180"/>
      <c r="C124" s="181" t="s">
        <v>640</v>
      </c>
    </row>
  </sheetData>
  <autoFilter ref="A1:C40" xr:uid="{DB89D638-CC86-472F-AEE1-413D1AD9A686}"/>
  <mergeCells count="2">
    <mergeCell ref="A1:A2"/>
    <mergeCell ref="B1:C1"/>
  </mergeCells>
  <pageMargins left="0.7" right="0.7" top="0.75" bottom="0.75" header="0.3" footer="0.3"/>
  <pageSetup paperSize="9" scale="5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FE895-20F8-48B9-B8EE-D9024B55185C}">
  <dimension ref="A1:Y265"/>
  <sheetViews>
    <sheetView zoomScaleNormal="100" workbookViewId="0">
      <pane xSplit="1" ySplit="2" topLeftCell="B3" activePane="bottomRight" state="frozen"/>
      <selection pane="topRight" activeCell="B1" sqref="B1"/>
      <selection pane="bottomLeft" activeCell="A2" sqref="A2"/>
      <selection pane="bottomRight" activeCell="H2" sqref="H2"/>
    </sheetView>
  </sheetViews>
  <sheetFormatPr baseColWidth="10" defaultColWidth="16.83203125" defaultRowHeight="35.25" customHeight="1"/>
  <cols>
    <col min="1" max="1" width="16.83203125" style="229"/>
    <col min="2" max="2" width="42.83203125" style="201" customWidth="1"/>
    <col min="3" max="3" width="19.6640625" style="201" customWidth="1"/>
    <col min="4" max="4" width="55.33203125" style="201" customWidth="1"/>
    <col min="5" max="5" width="93" style="201" customWidth="1"/>
    <col min="6" max="6" width="39.6640625" style="201" customWidth="1"/>
    <col min="7" max="25" width="12.5" style="201" customWidth="1"/>
    <col min="26" max="16384" width="16.83203125" style="201"/>
  </cols>
  <sheetData>
    <row r="1" spans="1:9" ht="35.25" customHeight="1">
      <c r="A1" s="318" t="s">
        <v>641</v>
      </c>
      <c r="B1" s="318"/>
      <c r="C1" s="318"/>
      <c r="D1" s="318"/>
      <c r="E1" s="318"/>
      <c r="F1" s="318"/>
      <c r="G1" s="178"/>
      <c r="H1" s="178"/>
      <c r="I1" s="178"/>
    </row>
    <row r="2" spans="1:9" s="205" customFormat="1" ht="35.25" customHeight="1">
      <c r="A2" s="202" t="s">
        <v>162</v>
      </c>
      <c r="B2" s="203" t="s">
        <v>642</v>
      </c>
      <c r="C2" s="203" t="s">
        <v>643</v>
      </c>
      <c r="D2" s="203" t="s">
        <v>644</v>
      </c>
      <c r="E2" s="203" t="s">
        <v>645</v>
      </c>
      <c r="F2" s="204" t="s">
        <v>646</v>
      </c>
      <c r="G2" s="178"/>
      <c r="H2" s="178"/>
      <c r="I2" s="178"/>
    </row>
    <row r="3" spans="1:9" ht="36">
      <c r="A3" s="206" t="s">
        <v>137</v>
      </c>
      <c r="B3" s="207" t="s">
        <v>197</v>
      </c>
      <c r="C3" s="207" t="s">
        <v>647</v>
      </c>
      <c r="D3" s="207" t="s">
        <v>648</v>
      </c>
      <c r="E3" s="207" t="s">
        <v>649</v>
      </c>
      <c r="F3" s="208" t="s">
        <v>429</v>
      </c>
      <c r="G3" s="178"/>
      <c r="H3" s="178"/>
      <c r="I3" s="178"/>
    </row>
    <row r="4" spans="1:9" ht="36">
      <c r="A4" s="206" t="s">
        <v>137</v>
      </c>
      <c r="B4" s="207" t="s">
        <v>197</v>
      </c>
      <c r="C4" s="209" t="s">
        <v>650</v>
      </c>
      <c r="D4" s="209" t="s">
        <v>651</v>
      </c>
      <c r="E4" s="209" t="s">
        <v>652</v>
      </c>
      <c r="F4" s="208" t="s">
        <v>429</v>
      </c>
    </row>
    <row r="5" spans="1:9" ht="36">
      <c r="A5" s="206" t="s">
        <v>137</v>
      </c>
      <c r="B5" s="207" t="s">
        <v>197</v>
      </c>
      <c r="C5" s="209" t="s">
        <v>650</v>
      </c>
      <c r="D5" s="209" t="s">
        <v>651</v>
      </c>
      <c r="E5" s="209" t="s">
        <v>653</v>
      </c>
      <c r="F5" s="208" t="s">
        <v>429</v>
      </c>
    </row>
    <row r="6" spans="1:9" ht="48">
      <c r="A6" s="206" t="s">
        <v>137</v>
      </c>
      <c r="B6" s="207" t="s">
        <v>197</v>
      </c>
      <c r="C6" s="209" t="s">
        <v>650</v>
      </c>
      <c r="D6" s="209" t="s">
        <v>654</v>
      </c>
      <c r="E6" s="209" t="s">
        <v>655</v>
      </c>
      <c r="F6" s="208" t="s">
        <v>429</v>
      </c>
    </row>
    <row r="7" spans="1:9" ht="48">
      <c r="A7" s="206" t="s">
        <v>137</v>
      </c>
      <c r="B7" s="207" t="s">
        <v>197</v>
      </c>
      <c r="C7" s="209" t="s">
        <v>650</v>
      </c>
      <c r="D7" s="209" t="s">
        <v>654</v>
      </c>
      <c r="E7" s="209" t="s">
        <v>656</v>
      </c>
      <c r="F7" s="208" t="s">
        <v>429</v>
      </c>
    </row>
    <row r="8" spans="1:9" ht="180">
      <c r="A8" s="206" t="s">
        <v>137</v>
      </c>
      <c r="B8" s="207" t="s">
        <v>197</v>
      </c>
      <c r="C8" s="207" t="s">
        <v>657</v>
      </c>
      <c r="D8" s="207" t="s">
        <v>658</v>
      </c>
      <c r="E8" s="207" t="s">
        <v>659</v>
      </c>
      <c r="F8" s="207" t="s">
        <v>429</v>
      </c>
    </row>
    <row r="9" spans="1:9" ht="60">
      <c r="A9" s="206" t="s">
        <v>137</v>
      </c>
      <c r="B9" s="207" t="s">
        <v>197</v>
      </c>
      <c r="C9" s="207" t="s">
        <v>660</v>
      </c>
      <c r="D9" s="207" t="s">
        <v>661</v>
      </c>
      <c r="E9" s="208" t="s">
        <v>662</v>
      </c>
      <c r="F9" s="207" t="s">
        <v>429</v>
      </c>
    </row>
    <row r="10" spans="1:9" ht="36">
      <c r="A10" s="206" t="s">
        <v>137</v>
      </c>
      <c r="B10" s="210" t="s">
        <v>146</v>
      </c>
      <c r="C10" s="207" t="s">
        <v>647</v>
      </c>
      <c r="D10" s="207" t="s">
        <v>663</v>
      </c>
      <c r="E10" s="211" t="s">
        <v>664</v>
      </c>
      <c r="F10" s="207" t="s">
        <v>427</v>
      </c>
    </row>
    <row r="11" spans="1:9" ht="24">
      <c r="A11" s="206" t="s">
        <v>137</v>
      </c>
      <c r="B11" s="210" t="s">
        <v>146</v>
      </c>
      <c r="C11" s="207" t="s">
        <v>647</v>
      </c>
      <c r="D11" s="208" t="s">
        <v>665</v>
      </c>
      <c r="E11" s="211" t="s">
        <v>666</v>
      </c>
      <c r="F11" s="207" t="s">
        <v>427</v>
      </c>
    </row>
    <row r="12" spans="1:9" ht="24">
      <c r="A12" s="206" t="s">
        <v>137</v>
      </c>
      <c r="B12" s="210" t="s">
        <v>146</v>
      </c>
      <c r="C12" s="212" t="s">
        <v>650</v>
      </c>
      <c r="D12" s="212" t="s">
        <v>667</v>
      </c>
      <c r="E12" s="212" t="s">
        <v>668</v>
      </c>
      <c r="F12" s="208" t="s">
        <v>427</v>
      </c>
    </row>
    <row r="13" spans="1:9" ht="24">
      <c r="A13" s="206" t="s">
        <v>137</v>
      </c>
      <c r="B13" s="210" t="s">
        <v>146</v>
      </c>
      <c r="C13" s="212" t="s">
        <v>650</v>
      </c>
      <c r="D13" s="212" t="s">
        <v>669</v>
      </c>
      <c r="E13" s="212" t="s">
        <v>670</v>
      </c>
      <c r="F13" s="208" t="s">
        <v>427</v>
      </c>
    </row>
    <row r="14" spans="1:9" ht="48">
      <c r="A14" s="206" t="s">
        <v>137</v>
      </c>
      <c r="B14" s="210" t="s">
        <v>146</v>
      </c>
      <c r="C14" s="207" t="s">
        <v>660</v>
      </c>
      <c r="D14" s="207" t="s">
        <v>671</v>
      </c>
      <c r="E14" s="207" t="s">
        <v>672</v>
      </c>
      <c r="F14" s="207" t="s">
        <v>427</v>
      </c>
    </row>
    <row r="15" spans="1:9" ht="84">
      <c r="A15" s="206" t="s">
        <v>137</v>
      </c>
      <c r="B15" s="207" t="s">
        <v>215</v>
      </c>
      <c r="C15" s="207" t="s">
        <v>647</v>
      </c>
      <c r="D15" s="207" t="s">
        <v>673</v>
      </c>
      <c r="E15" s="207" t="s">
        <v>674</v>
      </c>
      <c r="F15" s="207" t="s">
        <v>428</v>
      </c>
    </row>
    <row r="16" spans="1:9" ht="48">
      <c r="A16" s="206" t="s">
        <v>137</v>
      </c>
      <c r="B16" s="207" t="s">
        <v>215</v>
      </c>
      <c r="C16" s="207" t="s">
        <v>660</v>
      </c>
      <c r="D16" s="207" t="s">
        <v>675</v>
      </c>
      <c r="E16" s="207" t="s">
        <v>676</v>
      </c>
      <c r="F16" s="207" t="s">
        <v>428</v>
      </c>
    </row>
    <row r="17" spans="1:6" ht="60">
      <c r="A17" s="206" t="s">
        <v>137</v>
      </c>
      <c r="B17" s="207" t="s">
        <v>147</v>
      </c>
      <c r="C17" s="207" t="s">
        <v>647</v>
      </c>
      <c r="D17" s="207" t="s">
        <v>677</v>
      </c>
      <c r="E17" s="207" t="s">
        <v>678</v>
      </c>
      <c r="F17" s="207" t="s">
        <v>428</v>
      </c>
    </row>
    <row r="18" spans="1:6" ht="60">
      <c r="A18" s="206" t="s">
        <v>137</v>
      </c>
      <c r="B18" s="207" t="s">
        <v>147</v>
      </c>
      <c r="C18" s="207" t="s">
        <v>647</v>
      </c>
      <c r="D18" s="207" t="s">
        <v>679</v>
      </c>
      <c r="E18" s="207" t="s">
        <v>680</v>
      </c>
      <c r="F18" s="207" t="s">
        <v>429</v>
      </c>
    </row>
    <row r="19" spans="1:6" ht="60">
      <c r="A19" s="206" t="s">
        <v>137</v>
      </c>
      <c r="B19" s="207" t="s">
        <v>147</v>
      </c>
      <c r="C19" s="207" t="s">
        <v>647</v>
      </c>
      <c r="D19" s="207" t="s">
        <v>681</v>
      </c>
      <c r="E19" s="207" t="s">
        <v>682</v>
      </c>
      <c r="F19" s="207" t="s">
        <v>428</v>
      </c>
    </row>
    <row r="20" spans="1:6" ht="84">
      <c r="A20" s="206" t="s">
        <v>137</v>
      </c>
      <c r="B20" s="207" t="s">
        <v>147</v>
      </c>
      <c r="C20" s="207" t="s">
        <v>647</v>
      </c>
      <c r="D20" s="207" t="s">
        <v>673</v>
      </c>
      <c r="E20" s="207" t="s">
        <v>683</v>
      </c>
      <c r="F20" s="207" t="s">
        <v>429</v>
      </c>
    </row>
    <row r="21" spans="1:6" ht="48">
      <c r="A21" s="206" t="s">
        <v>137</v>
      </c>
      <c r="B21" s="207" t="s">
        <v>147</v>
      </c>
      <c r="C21" s="207" t="s">
        <v>647</v>
      </c>
      <c r="D21" s="208" t="s">
        <v>684</v>
      </c>
      <c r="E21" s="207" t="s">
        <v>684</v>
      </c>
      <c r="F21" s="207" t="s">
        <v>429</v>
      </c>
    </row>
    <row r="22" spans="1:6" ht="24">
      <c r="A22" s="206" t="s">
        <v>137</v>
      </c>
      <c r="B22" s="207" t="s">
        <v>147</v>
      </c>
      <c r="C22" s="207" t="s">
        <v>685</v>
      </c>
      <c r="D22" s="207" t="s">
        <v>686</v>
      </c>
      <c r="E22" s="207" t="s">
        <v>687</v>
      </c>
      <c r="F22" s="207" t="s">
        <v>427</v>
      </c>
    </row>
    <row r="23" spans="1:6" ht="24">
      <c r="A23" s="206" t="s">
        <v>137</v>
      </c>
      <c r="B23" s="207" t="s">
        <v>147</v>
      </c>
      <c r="C23" s="207" t="s">
        <v>685</v>
      </c>
      <c r="D23" s="207" t="s">
        <v>688</v>
      </c>
      <c r="E23" s="207" t="s">
        <v>687</v>
      </c>
      <c r="F23" s="207" t="s">
        <v>427</v>
      </c>
    </row>
    <row r="24" spans="1:6" ht="24">
      <c r="A24" s="206" t="s">
        <v>137</v>
      </c>
      <c r="B24" s="207" t="s">
        <v>147</v>
      </c>
      <c r="C24" s="207" t="s">
        <v>657</v>
      </c>
      <c r="D24" s="207" t="s">
        <v>689</v>
      </c>
      <c r="E24" s="207" t="s">
        <v>690</v>
      </c>
      <c r="F24" s="208" t="s">
        <v>429</v>
      </c>
    </row>
    <row r="25" spans="1:6" ht="72">
      <c r="A25" s="206" t="s">
        <v>137</v>
      </c>
      <c r="B25" s="207" t="s">
        <v>147</v>
      </c>
      <c r="C25" s="207" t="s">
        <v>657</v>
      </c>
      <c r="D25" s="207" t="s">
        <v>691</v>
      </c>
      <c r="E25" s="207" t="s">
        <v>692</v>
      </c>
      <c r="F25" s="207" t="s">
        <v>428</v>
      </c>
    </row>
    <row r="26" spans="1:6" ht="48">
      <c r="A26" s="206" t="s">
        <v>137</v>
      </c>
      <c r="B26" s="207" t="s">
        <v>147</v>
      </c>
      <c r="C26" s="207" t="s">
        <v>660</v>
      </c>
      <c r="D26" s="207" t="s">
        <v>693</v>
      </c>
      <c r="E26" s="207" t="s">
        <v>676</v>
      </c>
      <c r="F26" s="207" t="s">
        <v>428</v>
      </c>
    </row>
    <row r="27" spans="1:6" ht="48">
      <c r="A27" s="206" t="s">
        <v>137</v>
      </c>
      <c r="B27" s="207" t="s">
        <v>144</v>
      </c>
      <c r="C27" s="207" t="s">
        <v>647</v>
      </c>
      <c r="D27" s="207" t="s">
        <v>694</v>
      </c>
      <c r="E27" s="207" t="s">
        <v>695</v>
      </c>
      <c r="F27" s="207" t="s">
        <v>428</v>
      </c>
    </row>
    <row r="28" spans="1:6" ht="70.5" customHeight="1">
      <c r="A28" s="206" t="s">
        <v>137</v>
      </c>
      <c r="B28" s="207" t="s">
        <v>144</v>
      </c>
      <c r="C28" s="207" t="s">
        <v>660</v>
      </c>
      <c r="D28" s="207" t="s">
        <v>675</v>
      </c>
      <c r="E28" s="207" t="s">
        <v>696</v>
      </c>
      <c r="F28" s="207" t="s">
        <v>428</v>
      </c>
    </row>
    <row r="29" spans="1:6" ht="60">
      <c r="A29" s="206" t="s">
        <v>137</v>
      </c>
      <c r="B29" s="207" t="s">
        <v>248</v>
      </c>
      <c r="C29" s="207" t="s">
        <v>647</v>
      </c>
      <c r="D29" s="207" t="s">
        <v>697</v>
      </c>
      <c r="E29" s="207" t="s">
        <v>698</v>
      </c>
      <c r="F29" s="207" t="s">
        <v>428</v>
      </c>
    </row>
    <row r="30" spans="1:6" ht="48">
      <c r="A30" s="206" t="s">
        <v>137</v>
      </c>
      <c r="B30" s="207" t="s">
        <v>248</v>
      </c>
      <c r="C30" s="209" t="s">
        <v>650</v>
      </c>
      <c r="D30" s="209" t="s">
        <v>699</v>
      </c>
      <c r="E30" s="213" t="s">
        <v>700</v>
      </c>
      <c r="F30" s="207" t="s">
        <v>427</v>
      </c>
    </row>
    <row r="31" spans="1:6" ht="48">
      <c r="A31" s="206" t="s">
        <v>137</v>
      </c>
      <c r="B31" s="207" t="s">
        <v>248</v>
      </c>
      <c r="C31" s="209" t="s">
        <v>650</v>
      </c>
      <c r="D31" s="209" t="s">
        <v>701</v>
      </c>
      <c r="E31" s="209" t="s">
        <v>702</v>
      </c>
      <c r="F31" s="207" t="s">
        <v>428</v>
      </c>
    </row>
    <row r="32" spans="1:6" ht="48">
      <c r="A32" s="206" t="s">
        <v>137</v>
      </c>
      <c r="B32" s="207" t="s">
        <v>248</v>
      </c>
      <c r="C32" s="209" t="s">
        <v>650</v>
      </c>
      <c r="D32" s="209" t="s">
        <v>701</v>
      </c>
      <c r="E32" s="209" t="s">
        <v>703</v>
      </c>
      <c r="F32" s="207" t="s">
        <v>428</v>
      </c>
    </row>
    <row r="33" spans="1:6" ht="48">
      <c r="A33" s="206" t="s">
        <v>137</v>
      </c>
      <c r="B33" s="207" t="s">
        <v>248</v>
      </c>
      <c r="C33" s="209" t="s">
        <v>650</v>
      </c>
      <c r="D33" s="209" t="s">
        <v>701</v>
      </c>
      <c r="E33" s="209" t="s">
        <v>704</v>
      </c>
      <c r="F33" s="207" t="s">
        <v>428</v>
      </c>
    </row>
    <row r="34" spans="1:6" ht="48">
      <c r="A34" s="206" t="s">
        <v>137</v>
      </c>
      <c r="B34" s="207" t="s">
        <v>248</v>
      </c>
      <c r="C34" s="207" t="s">
        <v>685</v>
      </c>
      <c r="D34" s="208" t="s">
        <v>705</v>
      </c>
      <c r="E34" s="207" t="s">
        <v>706</v>
      </c>
      <c r="F34" s="207" t="s">
        <v>428</v>
      </c>
    </row>
    <row r="35" spans="1:6" ht="48">
      <c r="A35" s="206" t="s">
        <v>137</v>
      </c>
      <c r="B35" s="207" t="s">
        <v>248</v>
      </c>
      <c r="C35" s="207" t="s">
        <v>685</v>
      </c>
      <c r="D35" s="207" t="s">
        <v>707</v>
      </c>
      <c r="E35" s="207" t="s">
        <v>708</v>
      </c>
      <c r="F35" s="207" t="s">
        <v>428</v>
      </c>
    </row>
    <row r="36" spans="1:6" ht="108">
      <c r="A36" s="206" t="s">
        <v>137</v>
      </c>
      <c r="B36" s="207" t="s">
        <v>248</v>
      </c>
      <c r="C36" s="207" t="s">
        <v>657</v>
      </c>
      <c r="D36" s="207" t="s">
        <v>709</v>
      </c>
      <c r="E36" s="207" t="s">
        <v>710</v>
      </c>
      <c r="F36" s="207" t="s">
        <v>428</v>
      </c>
    </row>
    <row r="37" spans="1:6" ht="48">
      <c r="A37" s="206" t="s">
        <v>137</v>
      </c>
      <c r="B37" s="207" t="s">
        <v>248</v>
      </c>
      <c r="C37" s="207" t="s">
        <v>657</v>
      </c>
      <c r="D37" s="207" t="s">
        <v>711</v>
      </c>
      <c r="E37" s="207" t="s">
        <v>712</v>
      </c>
      <c r="F37" s="207" t="s">
        <v>427</v>
      </c>
    </row>
    <row r="38" spans="1:6" ht="48">
      <c r="A38" s="206" t="s">
        <v>137</v>
      </c>
      <c r="B38" s="207" t="s">
        <v>248</v>
      </c>
      <c r="C38" s="207" t="s">
        <v>660</v>
      </c>
      <c r="D38" s="207" t="s">
        <v>713</v>
      </c>
      <c r="E38" s="207" t="s">
        <v>714</v>
      </c>
      <c r="F38" s="207" t="s">
        <v>428</v>
      </c>
    </row>
    <row r="39" spans="1:6" ht="48">
      <c r="A39" s="206" t="s">
        <v>137</v>
      </c>
      <c r="B39" s="210" t="s">
        <v>141</v>
      </c>
      <c r="C39" s="207" t="s">
        <v>647</v>
      </c>
      <c r="D39" s="207" t="s">
        <v>694</v>
      </c>
      <c r="E39" s="207" t="s">
        <v>715</v>
      </c>
      <c r="F39" s="207" t="s">
        <v>428</v>
      </c>
    </row>
    <row r="40" spans="1:6" ht="60">
      <c r="A40" s="206" t="s">
        <v>137</v>
      </c>
      <c r="B40" s="210" t="s">
        <v>141</v>
      </c>
      <c r="C40" s="207" t="s">
        <v>647</v>
      </c>
      <c r="D40" s="207" t="s">
        <v>697</v>
      </c>
      <c r="E40" s="207" t="s">
        <v>716</v>
      </c>
      <c r="F40" s="207" t="s">
        <v>428</v>
      </c>
    </row>
    <row r="41" spans="1:6" ht="84">
      <c r="A41" s="206" t="s">
        <v>137</v>
      </c>
      <c r="B41" s="210" t="s">
        <v>141</v>
      </c>
      <c r="C41" s="207" t="s">
        <v>657</v>
      </c>
      <c r="D41" s="207" t="s">
        <v>717</v>
      </c>
      <c r="E41" s="207" t="s">
        <v>718</v>
      </c>
      <c r="F41" s="214" t="s">
        <v>429</v>
      </c>
    </row>
    <row r="42" spans="1:6" ht="74.25" customHeight="1">
      <c r="A42" s="206" t="s">
        <v>137</v>
      </c>
      <c r="B42" s="210" t="s">
        <v>141</v>
      </c>
      <c r="C42" s="207" t="s">
        <v>657</v>
      </c>
      <c r="D42" s="207" t="s">
        <v>691</v>
      </c>
      <c r="E42" s="207" t="s">
        <v>692</v>
      </c>
      <c r="F42" s="207" t="s">
        <v>428</v>
      </c>
    </row>
    <row r="43" spans="1:6" ht="24">
      <c r="A43" s="206" t="s">
        <v>137</v>
      </c>
      <c r="B43" s="210" t="s">
        <v>141</v>
      </c>
      <c r="C43" s="207" t="s">
        <v>660</v>
      </c>
      <c r="D43" s="207" t="s">
        <v>719</v>
      </c>
      <c r="E43" s="207" t="s">
        <v>720</v>
      </c>
      <c r="F43" s="207" t="s">
        <v>429</v>
      </c>
    </row>
    <row r="44" spans="1:6" ht="48">
      <c r="A44" s="206" t="s">
        <v>137</v>
      </c>
      <c r="B44" s="207" t="s">
        <v>248</v>
      </c>
      <c r="C44" s="209" t="s">
        <v>650</v>
      </c>
      <c r="D44" s="209" t="s">
        <v>721</v>
      </c>
      <c r="E44" s="209" t="s">
        <v>722</v>
      </c>
      <c r="F44" s="209" t="s">
        <v>427</v>
      </c>
    </row>
    <row r="45" spans="1:6" ht="48">
      <c r="A45" s="206" t="s">
        <v>137</v>
      </c>
      <c r="B45" s="207" t="s">
        <v>248</v>
      </c>
      <c r="C45" s="207" t="s">
        <v>657</v>
      </c>
      <c r="D45" s="207" t="s">
        <v>658</v>
      </c>
      <c r="E45" s="207" t="s">
        <v>723</v>
      </c>
      <c r="F45" s="207" t="s">
        <v>429</v>
      </c>
    </row>
    <row r="46" spans="1:6" ht="60">
      <c r="A46" s="206" t="s">
        <v>137</v>
      </c>
      <c r="B46" s="207" t="s">
        <v>248</v>
      </c>
      <c r="C46" s="207" t="s">
        <v>660</v>
      </c>
      <c r="D46" s="207" t="s">
        <v>661</v>
      </c>
      <c r="E46" s="208" t="s">
        <v>662</v>
      </c>
      <c r="F46" s="207" t="s">
        <v>429</v>
      </c>
    </row>
    <row r="47" spans="1:6" ht="36">
      <c r="A47" s="206" t="s">
        <v>137</v>
      </c>
      <c r="B47" s="210" t="s">
        <v>152</v>
      </c>
      <c r="C47" s="212" t="s">
        <v>650</v>
      </c>
      <c r="D47" s="212" t="s">
        <v>724</v>
      </c>
      <c r="E47" s="209" t="s">
        <v>725</v>
      </c>
      <c r="F47" s="212" t="s">
        <v>429</v>
      </c>
    </row>
    <row r="48" spans="1:6" ht="36">
      <c r="A48" s="206" t="s">
        <v>137</v>
      </c>
      <c r="B48" s="210" t="s">
        <v>152</v>
      </c>
      <c r="C48" s="212" t="s">
        <v>650</v>
      </c>
      <c r="D48" s="212" t="s">
        <v>724</v>
      </c>
      <c r="E48" s="209" t="s">
        <v>726</v>
      </c>
      <c r="F48" s="212" t="s">
        <v>429</v>
      </c>
    </row>
    <row r="49" spans="1:6" ht="144">
      <c r="A49" s="206" t="s">
        <v>137</v>
      </c>
      <c r="B49" s="210" t="s">
        <v>152</v>
      </c>
      <c r="C49" s="207" t="s">
        <v>685</v>
      </c>
      <c r="D49" s="207" t="s">
        <v>727</v>
      </c>
      <c r="E49" s="207" t="s">
        <v>728</v>
      </c>
      <c r="F49" s="207" t="s">
        <v>429</v>
      </c>
    </row>
    <row r="50" spans="1:6" ht="165" customHeight="1">
      <c r="A50" s="206" t="s">
        <v>137</v>
      </c>
      <c r="B50" s="210" t="s">
        <v>152</v>
      </c>
      <c r="C50" s="207" t="s">
        <v>657</v>
      </c>
      <c r="D50" s="207" t="s">
        <v>658</v>
      </c>
      <c r="E50" s="207" t="s">
        <v>659</v>
      </c>
      <c r="F50" s="207" t="s">
        <v>429</v>
      </c>
    </row>
    <row r="51" spans="1:6" ht="192">
      <c r="A51" s="206" t="s">
        <v>137</v>
      </c>
      <c r="B51" s="210" t="s">
        <v>152</v>
      </c>
      <c r="C51" s="207" t="s">
        <v>657</v>
      </c>
      <c r="D51" s="207" t="s">
        <v>729</v>
      </c>
      <c r="E51" s="207" t="s">
        <v>730</v>
      </c>
      <c r="F51" s="207" t="s">
        <v>427</v>
      </c>
    </row>
    <row r="52" spans="1:6" ht="168">
      <c r="A52" s="206" t="s">
        <v>137</v>
      </c>
      <c r="B52" s="210" t="s">
        <v>152</v>
      </c>
      <c r="C52" s="207" t="s">
        <v>657</v>
      </c>
      <c r="D52" s="207" t="s">
        <v>731</v>
      </c>
      <c r="E52" s="207" t="s">
        <v>732</v>
      </c>
      <c r="F52" s="207" t="s">
        <v>429</v>
      </c>
    </row>
    <row r="53" spans="1:6" ht="65.25" customHeight="1">
      <c r="A53" s="206" t="s">
        <v>137</v>
      </c>
      <c r="B53" s="210" t="s">
        <v>152</v>
      </c>
      <c r="C53" s="207" t="s">
        <v>657</v>
      </c>
      <c r="D53" s="207" t="s">
        <v>733</v>
      </c>
      <c r="E53" s="207" t="s">
        <v>734</v>
      </c>
      <c r="F53" s="207" t="s">
        <v>427</v>
      </c>
    </row>
    <row r="54" spans="1:6" ht="144">
      <c r="A54" s="206" t="s">
        <v>137</v>
      </c>
      <c r="B54" s="210" t="s">
        <v>152</v>
      </c>
      <c r="C54" s="207" t="s">
        <v>657</v>
      </c>
      <c r="D54" s="207" t="s">
        <v>735</v>
      </c>
      <c r="E54" s="207" t="s">
        <v>736</v>
      </c>
      <c r="F54" s="207" t="s">
        <v>427</v>
      </c>
    </row>
    <row r="55" spans="1:6" ht="84">
      <c r="A55" s="206" t="s">
        <v>137</v>
      </c>
      <c r="B55" s="210" t="s">
        <v>152</v>
      </c>
      <c r="C55" s="207" t="s">
        <v>657</v>
      </c>
      <c r="D55" s="207" t="s">
        <v>737</v>
      </c>
      <c r="E55" s="207" t="s">
        <v>738</v>
      </c>
      <c r="F55" s="207" t="s">
        <v>429</v>
      </c>
    </row>
    <row r="56" spans="1:6" ht="48">
      <c r="A56" s="206" t="s">
        <v>137</v>
      </c>
      <c r="B56" s="210" t="s">
        <v>152</v>
      </c>
      <c r="C56" s="207" t="s">
        <v>657</v>
      </c>
      <c r="D56" s="207" t="s">
        <v>739</v>
      </c>
      <c r="E56" s="207" t="s">
        <v>740</v>
      </c>
      <c r="F56" s="207" t="s">
        <v>428</v>
      </c>
    </row>
    <row r="57" spans="1:6" ht="60">
      <c r="A57" s="206" t="s">
        <v>137</v>
      </c>
      <c r="B57" s="210" t="s">
        <v>152</v>
      </c>
      <c r="C57" s="207" t="s">
        <v>660</v>
      </c>
      <c r="D57" s="207" t="s">
        <v>661</v>
      </c>
      <c r="E57" s="207" t="s">
        <v>741</v>
      </c>
      <c r="F57" s="207" t="s">
        <v>429</v>
      </c>
    </row>
    <row r="58" spans="1:6" ht="36">
      <c r="A58" s="215" t="s">
        <v>138</v>
      </c>
      <c r="B58" s="210" t="s">
        <v>197</v>
      </c>
      <c r="C58" s="208" t="s">
        <v>647</v>
      </c>
      <c r="D58" s="208" t="s">
        <v>648</v>
      </c>
      <c r="E58" s="208" t="s">
        <v>649</v>
      </c>
      <c r="F58" s="208" t="s">
        <v>429</v>
      </c>
    </row>
    <row r="59" spans="1:6" ht="48">
      <c r="A59" s="215" t="s">
        <v>138</v>
      </c>
      <c r="B59" s="210" t="s">
        <v>197</v>
      </c>
      <c r="C59" s="208" t="s">
        <v>647</v>
      </c>
      <c r="D59" s="208" t="s">
        <v>742</v>
      </c>
      <c r="E59" s="208" t="s">
        <v>743</v>
      </c>
      <c r="F59" s="214" t="s">
        <v>429</v>
      </c>
    </row>
    <row r="60" spans="1:6" ht="60">
      <c r="A60" s="215" t="s">
        <v>138</v>
      </c>
      <c r="B60" s="210" t="s">
        <v>197</v>
      </c>
      <c r="C60" s="208" t="s">
        <v>647</v>
      </c>
      <c r="D60" s="207" t="s">
        <v>679</v>
      </c>
      <c r="E60" s="208" t="s">
        <v>744</v>
      </c>
      <c r="F60" s="207" t="s">
        <v>429</v>
      </c>
    </row>
    <row r="61" spans="1:6" ht="36">
      <c r="A61" s="215" t="s">
        <v>138</v>
      </c>
      <c r="B61" s="210" t="s">
        <v>197</v>
      </c>
      <c r="C61" s="212" t="s">
        <v>650</v>
      </c>
      <c r="D61" s="209" t="s">
        <v>651</v>
      </c>
      <c r="E61" s="209" t="s">
        <v>652</v>
      </c>
      <c r="F61" s="208" t="s">
        <v>429</v>
      </c>
    </row>
    <row r="62" spans="1:6" ht="36">
      <c r="A62" s="215" t="s">
        <v>138</v>
      </c>
      <c r="B62" s="210" t="s">
        <v>197</v>
      </c>
      <c r="C62" s="212" t="s">
        <v>650</v>
      </c>
      <c r="D62" s="209" t="s">
        <v>651</v>
      </c>
      <c r="E62" s="209" t="s">
        <v>653</v>
      </c>
      <c r="F62" s="208" t="s">
        <v>429</v>
      </c>
    </row>
    <row r="63" spans="1:6" ht="48">
      <c r="A63" s="215" t="s">
        <v>138</v>
      </c>
      <c r="B63" s="210" t="s">
        <v>197</v>
      </c>
      <c r="C63" s="212" t="s">
        <v>650</v>
      </c>
      <c r="D63" s="209" t="s">
        <v>654</v>
      </c>
      <c r="E63" s="209" t="s">
        <v>655</v>
      </c>
      <c r="F63" s="208" t="s">
        <v>429</v>
      </c>
    </row>
    <row r="64" spans="1:6" ht="48">
      <c r="A64" s="215" t="s">
        <v>138</v>
      </c>
      <c r="B64" s="210" t="s">
        <v>197</v>
      </c>
      <c r="C64" s="212" t="s">
        <v>650</v>
      </c>
      <c r="D64" s="209" t="s">
        <v>654</v>
      </c>
      <c r="E64" s="209" t="s">
        <v>656</v>
      </c>
      <c r="F64" s="208" t="s">
        <v>429</v>
      </c>
    </row>
    <row r="65" spans="1:6" ht="180">
      <c r="A65" s="215" t="s">
        <v>138</v>
      </c>
      <c r="B65" s="210" t="s">
        <v>197</v>
      </c>
      <c r="C65" s="208" t="s">
        <v>657</v>
      </c>
      <c r="D65" s="207" t="s">
        <v>658</v>
      </c>
      <c r="E65" s="207" t="s">
        <v>659</v>
      </c>
      <c r="F65" s="208" t="s">
        <v>429</v>
      </c>
    </row>
    <row r="66" spans="1:6" ht="72">
      <c r="A66" s="215" t="s">
        <v>138</v>
      </c>
      <c r="B66" s="210" t="s">
        <v>197</v>
      </c>
      <c r="C66" s="208" t="s">
        <v>660</v>
      </c>
      <c r="D66" s="208" t="s">
        <v>745</v>
      </c>
      <c r="E66" s="208" t="s">
        <v>746</v>
      </c>
      <c r="F66" s="208" t="s">
        <v>429</v>
      </c>
    </row>
    <row r="67" spans="1:6" ht="108">
      <c r="A67" s="215" t="s">
        <v>138</v>
      </c>
      <c r="B67" s="210" t="s">
        <v>149</v>
      </c>
      <c r="C67" s="208" t="s">
        <v>647</v>
      </c>
      <c r="D67" s="208" t="s">
        <v>747</v>
      </c>
      <c r="E67" s="208" t="s">
        <v>748</v>
      </c>
      <c r="F67" s="208" t="s">
        <v>429</v>
      </c>
    </row>
    <row r="68" spans="1:6" ht="24">
      <c r="A68" s="215" t="s">
        <v>138</v>
      </c>
      <c r="B68" s="210" t="s">
        <v>149</v>
      </c>
      <c r="C68" s="216" t="s">
        <v>650</v>
      </c>
      <c r="D68" s="212" t="s">
        <v>667</v>
      </c>
      <c r="E68" s="212" t="s">
        <v>668</v>
      </c>
      <c r="F68" s="208" t="s">
        <v>427</v>
      </c>
    </row>
    <row r="69" spans="1:6" ht="24">
      <c r="A69" s="215" t="s">
        <v>138</v>
      </c>
      <c r="B69" s="210" t="s">
        <v>149</v>
      </c>
      <c r="C69" s="216" t="s">
        <v>650</v>
      </c>
      <c r="D69" s="212" t="s">
        <v>669</v>
      </c>
      <c r="E69" s="212" t="s">
        <v>670</v>
      </c>
      <c r="F69" s="208" t="s">
        <v>427</v>
      </c>
    </row>
    <row r="70" spans="1:6" ht="24">
      <c r="A70" s="215" t="s">
        <v>138</v>
      </c>
      <c r="B70" s="210" t="s">
        <v>149</v>
      </c>
      <c r="C70" s="216" t="s">
        <v>650</v>
      </c>
      <c r="D70" s="212" t="s">
        <v>669</v>
      </c>
      <c r="E70" s="212" t="s">
        <v>749</v>
      </c>
      <c r="F70" s="208" t="s">
        <v>427</v>
      </c>
    </row>
    <row r="71" spans="1:6" ht="36" customHeight="1">
      <c r="A71" s="215" t="s">
        <v>138</v>
      </c>
      <c r="B71" s="210" t="s">
        <v>149</v>
      </c>
      <c r="C71" s="208" t="s">
        <v>657</v>
      </c>
      <c r="D71" s="208" t="s">
        <v>729</v>
      </c>
      <c r="E71" s="208" t="s">
        <v>750</v>
      </c>
      <c r="F71" s="208" t="s">
        <v>427</v>
      </c>
    </row>
    <row r="72" spans="1:6" ht="48">
      <c r="A72" s="215" t="s">
        <v>138</v>
      </c>
      <c r="B72" s="210" t="s">
        <v>149</v>
      </c>
      <c r="C72" s="208" t="s">
        <v>657</v>
      </c>
      <c r="D72" s="208" t="s">
        <v>711</v>
      </c>
      <c r="E72" s="208" t="s">
        <v>712</v>
      </c>
      <c r="F72" s="207" t="s">
        <v>427</v>
      </c>
    </row>
    <row r="73" spans="1:6" ht="144">
      <c r="A73" s="215" t="s">
        <v>138</v>
      </c>
      <c r="B73" s="210" t="s">
        <v>149</v>
      </c>
      <c r="C73" s="208" t="s">
        <v>657</v>
      </c>
      <c r="D73" s="207" t="s">
        <v>709</v>
      </c>
      <c r="E73" s="208" t="s">
        <v>751</v>
      </c>
      <c r="F73" s="208" t="s">
        <v>428</v>
      </c>
    </row>
    <row r="74" spans="1:6" ht="24">
      <c r="A74" s="215" t="s">
        <v>138</v>
      </c>
      <c r="B74" s="210" t="s">
        <v>149</v>
      </c>
      <c r="C74" s="208" t="s">
        <v>657</v>
      </c>
      <c r="D74" s="207" t="s">
        <v>689</v>
      </c>
      <c r="E74" s="208" t="s">
        <v>690</v>
      </c>
      <c r="F74" s="208" t="s">
        <v>429</v>
      </c>
    </row>
    <row r="75" spans="1:6" ht="48">
      <c r="A75" s="215" t="s">
        <v>138</v>
      </c>
      <c r="B75" s="210" t="s">
        <v>149</v>
      </c>
      <c r="C75" s="208" t="s">
        <v>657</v>
      </c>
      <c r="D75" s="208" t="s">
        <v>739</v>
      </c>
      <c r="E75" s="208" t="s">
        <v>740</v>
      </c>
      <c r="F75" s="208" t="s">
        <v>428</v>
      </c>
    </row>
    <row r="76" spans="1:6" ht="72">
      <c r="A76" s="215" t="s">
        <v>138</v>
      </c>
      <c r="B76" s="210" t="s">
        <v>149</v>
      </c>
      <c r="C76" s="208" t="s">
        <v>657</v>
      </c>
      <c r="D76" s="208" t="s">
        <v>691</v>
      </c>
      <c r="E76" s="208" t="s">
        <v>692</v>
      </c>
      <c r="F76" s="217" t="s">
        <v>428</v>
      </c>
    </row>
    <row r="77" spans="1:6" ht="60">
      <c r="A77" s="215" t="s">
        <v>138</v>
      </c>
      <c r="B77" s="210" t="s">
        <v>149</v>
      </c>
      <c r="C77" s="208" t="s">
        <v>660</v>
      </c>
      <c r="D77" s="207" t="s">
        <v>661</v>
      </c>
      <c r="E77" s="208" t="s">
        <v>662</v>
      </c>
      <c r="F77" s="208" t="s">
        <v>429</v>
      </c>
    </row>
    <row r="78" spans="1:6" ht="24">
      <c r="A78" s="215" t="s">
        <v>138</v>
      </c>
      <c r="B78" s="208" t="s">
        <v>146</v>
      </c>
      <c r="C78" s="212" t="s">
        <v>650</v>
      </c>
      <c r="D78" s="212" t="s">
        <v>667</v>
      </c>
      <c r="E78" s="212" t="s">
        <v>668</v>
      </c>
      <c r="F78" s="208" t="s">
        <v>427</v>
      </c>
    </row>
    <row r="79" spans="1:6" ht="24">
      <c r="A79" s="215" t="s">
        <v>138</v>
      </c>
      <c r="B79" s="208" t="s">
        <v>146</v>
      </c>
      <c r="C79" s="212" t="s">
        <v>650</v>
      </c>
      <c r="D79" s="212" t="s">
        <v>669</v>
      </c>
      <c r="E79" s="212" t="s">
        <v>670</v>
      </c>
      <c r="F79" s="208" t="s">
        <v>427</v>
      </c>
    </row>
    <row r="80" spans="1:6" ht="48">
      <c r="A80" s="215" t="s">
        <v>138</v>
      </c>
      <c r="B80" s="210" t="s">
        <v>752</v>
      </c>
      <c r="C80" s="208" t="s">
        <v>647</v>
      </c>
      <c r="D80" s="208" t="s">
        <v>665</v>
      </c>
      <c r="E80" s="211" t="s">
        <v>666</v>
      </c>
      <c r="F80" s="208" t="s">
        <v>427</v>
      </c>
    </row>
    <row r="81" spans="1:6" ht="48">
      <c r="A81" s="215" t="s">
        <v>138</v>
      </c>
      <c r="B81" s="210" t="s">
        <v>752</v>
      </c>
      <c r="C81" s="208" t="s">
        <v>647</v>
      </c>
      <c r="D81" s="208" t="s">
        <v>753</v>
      </c>
      <c r="E81" s="208" t="s">
        <v>754</v>
      </c>
      <c r="F81" s="208" t="s">
        <v>427</v>
      </c>
    </row>
    <row r="82" spans="1:6" ht="48">
      <c r="A82" s="215" t="s">
        <v>138</v>
      </c>
      <c r="B82" s="210" t="s">
        <v>752</v>
      </c>
      <c r="C82" s="208" t="s">
        <v>647</v>
      </c>
      <c r="D82" s="208" t="s">
        <v>755</v>
      </c>
      <c r="E82" s="208" t="s">
        <v>756</v>
      </c>
      <c r="F82" s="208" t="s">
        <v>427</v>
      </c>
    </row>
    <row r="83" spans="1:6" ht="60">
      <c r="A83" s="215" t="s">
        <v>138</v>
      </c>
      <c r="B83" s="210" t="s">
        <v>752</v>
      </c>
      <c r="C83" s="208" t="s">
        <v>647</v>
      </c>
      <c r="D83" s="207" t="s">
        <v>681</v>
      </c>
      <c r="E83" s="208" t="s">
        <v>757</v>
      </c>
      <c r="F83" s="208" t="s">
        <v>427</v>
      </c>
    </row>
    <row r="84" spans="1:6" ht="48">
      <c r="A84" s="215" t="s">
        <v>138</v>
      </c>
      <c r="B84" s="210" t="s">
        <v>752</v>
      </c>
      <c r="C84" s="212" t="s">
        <v>650</v>
      </c>
      <c r="D84" s="209" t="s">
        <v>651</v>
      </c>
      <c r="E84" s="209" t="s">
        <v>653</v>
      </c>
      <c r="F84" s="208" t="s">
        <v>429</v>
      </c>
    </row>
    <row r="85" spans="1:6" ht="48">
      <c r="A85" s="215" t="s">
        <v>138</v>
      </c>
      <c r="B85" s="210" t="s">
        <v>752</v>
      </c>
      <c r="C85" s="208" t="s">
        <v>685</v>
      </c>
      <c r="D85" s="208" t="s">
        <v>705</v>
      </c>
      <c r="E85" s="208" t="s">
        <v>758</v>
      </c>
      <c r="F85" s="208" t="s">
        <v>427</v>
      </c>
    </row>
    <row r="86" spans="1:6" ht="48">
      <c r="A86" s="215" t="s">
        <v>138</v>
      </c>
      <c r="B86" s="210" t="s">
        <v>752</v>
      </c>
      <c r="C86" s="208" t="s">
        <v>657</v>
      </c>
      <c r="D86" s="207" t="s">
        <v>689</v>
      </c>
      <c r="E86" s="208" t="s">
        <v>690</v>
      </c>
      <c r="F86" s="208" t="s">
        <v>429</v>
      </c>
    </row>
    <row r="87" spans="1:6" ht="48">
      <c r="A87" s="215" t="s">
        <v>138</v>
      </c>
      <c r="B87" s="210" t="s">
        <v>752</v>
      </c>
      <c r="C87" s="208" t="s">
        <v>657</v>
      </c>
      <c r="D87" s="208" t="s">
        <v>711</v>
      </c>
      <c r="E87" s="208" t="s">
        <v>712</v>
      </c>
      <c r="F87" s="207" t="s">
        <v>427</v>
      </c>
    </row>
    <row r="88" spans="1:6" ht="144">
      <c r="A88" s="215" t="s">
        <v>138</v>
      </c>
      <c r="B88" s="210" t="s">
        <v>752</v>
      </c>
      <c r="C88" s="208" t="s">
        <v>657</v>
      </c>
      <c r="D88" s="207" t="s">
        <v>709</v>
      </c>
      <c r="E88" s="208" t="s">
        <v>751</v>
      </c>
      <c r="F88" s="208" t="s">
        <v>428</v>
      </c>
    </row>
    <row r="89" spans="1:6" ht="72">
      <c r="A89" s="215" t="s">
        <v>138</v>
      </c>
      <c r="B89" s="210" t="s">
        <v>752</v>
      </c>
      <c r="C89" s="208" t="s">
        <v>660</v>
      </c>
      <c r="D89" s="208" t="s">
        <v>759</v>
      </c>
      <c r="E89" s="208" t="s">
        <v>760</v>
      </c>
      <c r="F89" s="208" t="s">
        <v>427</v>
      </c>
    </row>
    <row r="90" spans="1:6" ht="60">
      <c r="A90" s="215" t="s">
        <v>138</v>
      </c>
      <c r="B90" s="210" t="s">
        <v>198</v>
      </c>
      <c r="C90" s="208" t="s">
        <v>647</v>
      </c>
      <c r="D90" s="208" t="s">
        <v>761</v>
      </c>
      <c r="E90" s="208" t="s">
        <v>762</v>
      </c>
      <c r="F90" s="208" t="s">
        <v>429</v>
      </c>
    </row>
    <row r="91" spans="1:6" ht="36">
      <c r="A91" s="215" t="s">
        <v>138</v>
      </c>
      <c r="B91" s="210" t="s">
        <v>198</v>
      </c>
      <c r="C91" s="212" t="s">
        <v>650</v>
      </c>
      <c r="D91" s="209" t="s">
        <v>651</v>
      </c>
      <c r="E91" s="209" t="s">
        <v>653</v>
      </c>
      <c r="F91" s="208" t="s">
        <v>429</v>
      </c>
    </row>
    <row r="92" spans="1:6" ht="36">
      <c r="A92" s="215" t="s">
        <v>138</v>
      </c>
      <c r="B92" s="210" t="s">
        <v>198</v>
      </c>
      <c r="C92" s="208" t="s">
        <v>657</v>
      </c>
      <c r="D92" s="208" t="s">
        <v>763</v>
      </c>
      <c r="E92" s="208" t="s">
        <v>764</v>
      </c>
      <c r="F92" s="207" t="s">
        <v>429</v>
      </c>
    </row>
    <row r="93" spans="1:6" ht="36">
      <c r="A93" s="215" t="s">
        <v>138</v>
      </c>
      <c r="B93" s="210" t="s">
        <v>140</v>
      </c>
      <c r="C93" s="212" t="s">
        <v>650</v>
      </c>
      <c r="D93" s="212" t="s">
        <v>765</v>
      </c>
      <c r="E93" s="212" t="s">
        <v>766</v>
      </c>
      <c r="F93" s="208" t="s">
        <v>429</v>
      </c>
    </row>
    <row r="94" spans="1:6" ht="48">
      <c r="A94" s="215" t="s">
        <v>138</v>
      </c>
      <c r="B94" s="210" t="s">
        <v>140</v>
      </c>
      <c r="C94" s="212" t="s">
        <v>650</v>
      </c>
      <c r="D94" s="212" t="s">
        <v>765</v>
      </c>
      <c r="E94" s="212" t="s">
        <v>767</v>
      </c>
      <c r="F94" s="208" t="s">
        <v>429</v>
      </c>
    </row>
    <row r="95" spans="1:6" ht="36">
      <c r="A95" s="215" t="s">
        <v>138</v>
      </c>
      <c r="B95" s="210" t="s">
        <v>140</v>
      </c>
      <c r="C95" s="212" t="s">
        <v>650</v>
      </c>
      <c r="D95" s="212" t="s">
        <v>765</v>
      </c>
      <c r="E95" s="212" t="s">
        <v>768</v>
      </c>
      <c r="F95" s="208" t="s">
        <v>429</v>
      </c>
    </row>
    <row r="96" spans="1:6" ht="24">
      <c r="A96" s="215" t="s">
        <v>138</v>
      </c>
      <c r="B96" s="210" t="s">
        <v>140</v>
      </c>
      <c r="C96" s="208" t="s">
        <v>685</v>
      </c>
      <c r="D96" s="208" t="s">
        <v>686</v>
      </c>
      <c r="E96" s="208" t="s">
        <v>769</v>
      </c>
      <c r="F96" s="208" t="s">
        <v>427</v>
      </c>
    </row>
    <row r="97" spans="1:6" ht="24">
      <c r="A97" s="215" t="s">
        <v>138</v>
      </c>
      <c r="B97" s="210" t="s">
        <v>140</v>
      </c>
      <c r="C97" s="208" t="s">
        <v>685</v>
      </c>
      <c r="D97" s="208" t="s">
        <v>688</v>
      </c>
      <c r="E97" s="208" t="s">
        <v>769</v>
      </c>
      <c r="F97" s="208" t="s">
        <v>427</v>
      </c>
    </row>
    <row r="98" spans="1:6" ht="24">
      <c r="A98" s="215" t="s">
        <v>138</v>
      </c>
      <c r="B98" s="210" t="s">
        <v>140</v>
      </c>
      <c r="C98" s="208" t="s">
        <v>685</v>
      </c>
      <c r="D98" s="208" t="s">
        <v>770</v>
      </c>
      <c r="E98" s="208" t="s">
        <v>769</v>
      </c>
      <c r="F98" s="208" t="s">
        <v>427</v>
      </c>
    </row>
    <row r="99" spans="1:6" ht="72" customHeight="1">
      <c r="A99" s="215" t="s">
        <v>138</v>
      </c>
      <c r="B99" s="210" t="s">
        <v>140</v>
      </c>
      <c r="C99" s="208" t="s">
        <v>657</v>
      </c>
      <c r="D99" s="208" t="s">
        <v>717</v>
      </c>
      <c r="E99" s="208" t="s">
        <v>771</v>
      </c>
      <c r="F99" s="208" t="s">
        <v>429</v>
      </c>
    </row>
    <row r="100" spans="1:6" ht="144">
      <c r="A100" s="215" t="s">
        <v>138</v>
      </c>
      <c r="B100" s="210" t="s">
        <v>140</v>
      </c>
      <c r="C100" s="208" t="s">
        <v>657</v>
      </c>
      <c r="D100" s="208" t="s">
        <v>729</v>
      </c>
      <c r="E100" s="208" t="s">
        <v>772</v>
      </c>
      <c r="F100" s="208" t="s">
        <v>427</v>
      </c>
    </row>
    <row r="101" spans="1:6" ht="48">
      <c r="A101" s="215" t="s">
        <v>138</v>
      </c>
      <c r="B101" s="210" t="s">
        <v>140</v>
      </c>
      <c r="C101" s="208" t="s">
        <v>660</v>
      </c>
      <c r="D101" s="208" t="s">
        <v>773</v>
      </c>
      <c r="E101" s="208" t="s">
        <v>774</v>
      </c>
      <c r="F101" s="208" t="s">
        <v>427</v>
      </c>
    </row>
    <row r="102" spans="1:6" ht="84">
      <c r="A102" s="215" t="s">
        <v>138</v>
      </c>
      <c r="B102" s="210" t="s">
        <v>431</v>
      </c>
      <c r="C102" s="208" t="s">
        <v>647</v>
      </c>
      <c r="D102" s="208" t="s">
        <v>775</v>
      </c>
      <c r="E102" s="208" t="s">
        <v>776</v>
      </c>
      <c r="F102" s="208" t="s">
        <v>427</v>
      </c>
    </row>
    <row r="103" spans="1:6" ht="108">
      <c r="A103" s="215" t="s">
        <v>138</v>
      </c>
      <c r="B103" s="210" t="s">
        <v>431</v>
      </c>
      <c r="C103" s="208" t="s">
        <v>647</v>
      </c>
      <c r="D103" s="208" t="s">
        <v>777</v>
      </c>
      <c r="E103" s="208" t="s">
        <v>778</v>
      </c>
      <c r="F103" s="208" t="s">
        <v>427</v>
      </c>
    </row>
    <row r="104" spans="1:6" ht="48">
      <c r="A104" s="215" t="s">
        <v>138</v>
      </c>
      <c r="B104" s="210" t="s">
        <v>431</v>
      </c>
      <c r="C104" s="208" t="s">
        <v>647</v>
      </c>
      <c r="D104" s="208" t="s">
        <v>779</v>
      </c>
      <c r="E104" s="208" t="s">
        <v>780</v>
      </c>
      <c r="F104" s="208" t="s">
        <v>427</v>
      </c>
    </row>
    <row r="105" spans="1:6" ht="36">
      <c r="A105" s="215" t="s">
        <v>138</v>
      </c>
      <c r="B105" s="210" t="s">
        <v>431</v>
      </c>
      <c r="C105" s="208" t="s">
        <v>647</v>
      </c>
      <c r="D105" s="208" t="s">
        <v>781</v>
      </c>
      <c r="E105" s="208" t="s">
        <v>782</v>
      </c>
      <c r="F105" s="208" t="s">
        <v>427</v>
      </c>
    </row>
    <row r="106" spans="1:6" ht="60">
      <c r="A106" s="215" t="s">
        <v>138</v>
      </c>
      <c r="B106" s="210" t="s">
        <v>431</v>
      </c>
      <c r="C106" s="208" t="s">
        <v>647</v>
      </c>
      <c r="D106" s="208" t="s">
        <v>783</v>
      </c>
      <c r="E106" s="211" t="s">
        <v>784</v>
      </c>
      <c r="F106" s="208" t="s">
        <v>427</v>
      </c>
    </row>
    <row r="107" spans="1:6" ht="60">
      <c r="A107" s="215" t="s">
        <v>138</v>
      </c>
      <c r="B107" s="210" t="s">
        <v>431</v>
      </c>
      <c r="C107" s="208" t="s">
        <v>647</v>
      </c>
      <c r="D107" s="208" t="s">
        <v>785</v>
      </c>
      <c r="E107" s="208" t="s">
        <v>786</v>
      </c>
      <c r="F107" s="208" t="s">
        <v>427</v>
      </c>
    </row>
    <row r="108" spans="1:6" ht="48">
      <c r="A108" s="215" t="s">
        <v>138</v>
      </c>
      <c r="B108" s="210" t="s">
        <v>431</v>
      </c>
      <c r="C108" s="208" t="s">
        <v>647</v>
      </c>
      <c r="D108" s="208" t="s">
        <v>787</v>
      </c>
      <c r="E108" s="208" t="s">
        <v>788</v>
      </c>
      <c r="F108" s="208" t="s">
        <v>427</v>
      </c>
    </row>
    <row r="109" spans="1:6" ht="36">
      <c r="A109" s="215" t="s">
        <v>138</v>
      </c>
      <c r="B109" s="210" t="s">
        <v>431</v>
      </c>
      <c r="C109" s="212" t="s">
        <v>650</v>
      </c>
      <c r="D109" s="212" t="s">
        <v>667</v>
      </c>
      <c r="E109" s="212" t="s">
        <v>668</v>
      </c>
      <c r="F109" s="208" t="s">
        <v>427</v>
      </c>
    </row>
    <row r="110" spans="1:6" ht="36">
      <c r="A110" s="215" t="s">
        <v>138</v>
      </c>
      <c r="B110" s="210" t="s">
        <v>431</v>
      </c>
      <c r="C110" s="212" t="s">
        <v>650</v>
      </c>
      <c r="D110" s="212" t="s">
        <v>669</v>
      </c>
      <c r="E110" s="212" t="s">
        <v>670</v>
      </c>
      <c r="F110" s="208" t="s">
        <v>427</v>
      </c>
    </row>
    <row r="111" spans="1:6" ht="36">
      <c r="A111" s="215" t="s">
        <v>138</v>
      </c>
      <c r="B111" s="210" t="s">
        <v>431</v>
      </c>
      <c r="C111" s="212" t="s">
        <v>650</v>
      </c>
      <c r="D111" s="212" t="s">
        <v>789</v>
      </c>
      <c r="E111" s="212" t="s">
        <v>790</v>
      </c>
      <c r="F111" s="212" t="s">
        <v>427</v>
      </c>
    </row>
    <row r="112" spans="1:6" ht="36">
      <c r="A112" s="215" t="s">
        <v>138</v>
      </c>
      <c r="B112" s="210" t="s">
        <v>431</v>
      </c>
      <c r="C112" s="212" t="s">
        <v>650</v>
      </c>
      <c r="D112" s="212" t="s">
        <v>791</v>
      </c>
      <c r="E112" s="212" t="s">
        <v>792</v>
      </c>
      <c r="F112" s="208" t="s">
        <v>427</v>
      </c>
    </row>
    <row r="113" spans="1:6" ht="36">
      <c r="A113" s="215" t="s">
        <v>138</v>
      </c>
      <c r="B113" s="210" t="s">
        <v>431</v>
      </c>
      <c r="C113" s="212" t="s">
        <v>650</v>
      </c>
      <c r="D113" s="212" t="s">
        <v>793</v>
      </c>
      <c r="E113" s="212" t="s">
        <v>794</v>
      </c>
      <c r="F113" s="208" t="s">
        <v>427</v>
      </c>
    </row>
    <row r="114" spans="1:6" ht="36">
      <c r="A114" s="215" t="s">
        <v>138</v>
      </c>
      <c r="B114" s="210" t="s">
        <v>431</v>
      </c>
      <c r="C114" s="212" t="s">
        <v>650</v>
      </c>
      <c r="D114" s="212" t="s">
        <v>795</v>
      </c>
      <c r="E114" s="212" t="s">
        <v>796</v>
      </c>
      <c r="F114" s="208" t="s">
        <v>427</v>
      </c>
    </row>
    <row r="115" spans="1:6" ht="36">
      <c r="A115" s="215" t="s">
        <v>138</v>
      </c>
      <c r="B115" s="210" t="s">
        <v>431</v>
      </c>
      <c r="C115" s="208" t="s">
        <v>685</v>
      </c>
      <c r="D115" s="208" t="s">
        <v>797</v>
      </c>
      <c r="E115" s="208" t="s">
        <v>798</v>
      </c>
      <c r="F115" s="218" t="s">
        <v>427</v>
      </c>
    </row>
    <row r="116" spans="1:6" ht="36">
      <c r="A116" s="215" t="s">
        <v>138</v>
      </c>
      <c r="B116" s="210" t="s">
        <v>431</v>
      </c>
      <c r="C116" s="208" t="s">
        <v>685</v>
      </c>
      <c r="D116" s="208" t="s">
        <v>686</v>
      </c>
      <c r="E116" s="208" t="s">
        <v>798</v>
      </c>
      <c r="F116" s="218" t="s">
        <v>427</v>
      </c>
    </row>
    <row r="117" spans="1:6" ht="36">
      <c r="A117" s="215" t="s">
        <v>138</v>
      </c>
      <c r="B117" s="210" t="s">
        <v>431</v>
      </c>
      <c r="C117" s="208" t="s">
        <v>685</v>
      </c>
      <c r="D117" s="208" t="s">
        <v>688</v>
      </c>
      <c r="E117" s="208" t="s">
        <v>798</v>
      </c>
      <c r="F117" s="218" t="s">
        <v>427</v>
      </c>
    </row>
    <row r="118" spans="1:6" ht="36">
      <c r="A118" s="215" t="s">
        <v>138</v>
      </c>
      <c r="B118" s="210" t="s">
        <v>431</v>
      </c>
      <c r="C118" s="208" t="s">
        <v>685</v>
      </c>
      <c r="D118" s="208" t="s">
        <v>770</v>
      </c>
      <c r="E118" s="208" t="s">
        <v>798</v>
      </c>
      <c r="F118" s="218" t="s">
        <v>427</v>
      </c>
    </row>
    <row r="119" spans="1:6" ht="192">
      <c r="A119" s="215" t="s">
        <v>138</v>
      </c>
      <c r="B119" s="210" t="s">
        <v>431</v>
      </c>
      <c r="C119" s="208" t="s">
        <v>657</v>
      </c>
      <c r="D119" s="212" t="s">
        <v>729</v>
      </c>
      <c r="E119" s="207" t="s">
        <v>730</v>
      </c>
      <c r="F119" s="208" t="s">
        <v>427</v>
      </c>
    </row>
    <row r="120" spans="1:6" ht="57.75" customHeight="1">
      <c r="A120" s="215" t="s">
        <v>138</v>
      </c>
      <c r="B120" s="210" t="s">
        <v>431</v>
      </c>
      <c r="C120" s="208" t="s">
        <v>657</v>
      </c>
      <c r="D120" s="208" t="s">
        <v>733</v>
      </c>
      <c r="E120" s="208" t="s">
        <v>734</v>
      </c>
      <c r="F120" s="208" t="s">
        <v>427</v>
      </c>
    </row>
    <row r="121" spans="1:6" ht="168">
      <c r="A121" s="215" t="s">
        <v>138</v>
      </c>
      <c r="B121" s="210" t="s">
        <v>431</v>
      </c>
      <c r="C121" s="208" t="s">
        <v>657</v>
      </c>
      <c r="D121" s="208" t="s">
        <v>731</v>
      </c>
      <c r="E121" s="208" t="s">
        <v>732</v>
      </c>
      <c r="F121" s="207" t="s">
        <v>429</v>
      </c>
    </row>
    <row r="122" spans="1:6" ht="144">
      <c r="A122" s="215" t="s">
        <v>138</v>
      </c>
      <c r="B122" s="210" t="s">
        <v>431</v>
      </c>
      <c r="C122" s="208" t="s">
        <v>657</v>
      </c>
      <c r="D122" s="208" t="s">
        <v>735</v>
      </c>
      <c r="E122" s="208" t="s">
        <v>736</v>
      </c>
      <c r="F122" s="208" t="s">
        <v>427</v>
      </c>
    </row>
    <row r="123" spans="1:6" ht="48">
      <c r="A123" s="215" t="s">
        <v>138</v>
      </c>
      <c r="B123" s="210" t="s">
        <v>431</v>
      </c>
      <c r="C123" s="208" t="s">
        <v>657</v>
      </c>
      <c r="D123" s="208" t="s">
        <v>739</v>
      </c>
      <c r="E123" s="208" t="s">
        <v>740</v>
      </c>
      <c r="F123" s="208" t="s">
        <v>428</v>
      </c>
    </row>
    <row r="124" spans="1:6" ht="72">
      <c r="A124" s="215" t="s">
        <v>138</v>
      </c>
      <c r="B124" s="210" t="s">
        <v>431</v>
      </c>
      <c r="C124" s="208" t="s">
        <v>660</v>
      </c>
      <c r="D124" s="208" t="s">
        <v>799</v>
      </c>
      <c r="E124" s="208" t="s">
        <v>800</v>
      </c>
      <c r="F124" s="208" t="s">
        <v>427</v>
      </c>
    </row>
    <row r="125" spans="1:6" ht="60">
      <c r="A125" s="215" t="s">
        <v>138</v>
      </c>
      <c r="B125" s="210" t="s">
        <v>224</v>
      </c>
      <c r="C125" s="208" t="s">
        <v>647</v>
      </c>
      <c r="D125" s="207" t="s">
        <v>681</v>
      </c>
      <c r="E125" s="208" t="s">
        <v>801</v>
      </c>
      <c r="F125" s="208" t="s">
        <v>428</v>
      </c>
    </row>
    <row r="126" spans="1:6" ht="24">
      <c r="A126" s="215" t="s">
        <v>138</v>
      </c>
      <c r="B126" s="210" t="s">
        <v>224</v>
      </c>
      <c r="C126" s="212" t="s">
        <v>650</v>
      </c>
      <c r="D126" s="212" t="s">
        <v>667</v>
      </c>
      <c r="E126" s="212" t="s">
        <v>668</v>
      </c>
      <c r="F126" s="212" t="s">
        <v>427</v>
      </c>
    </row>
    <row r="127" spans="1:6" ht="24">
      <c r="A127" s="215" t="s">
        <v>138</v>
      </c>
      <c r="B127" s="210" t="s">
        <v>224</v>
      </c>
      <c r="C127" s="212" t="s">
        <v>650</v>
      </c>
      <c r="D127" s="212" t="s">
        <v>669</v>
      </c>
      <c r="E127" s="212" t="s">
        <v>670</v>
      </c>
      <c r="F127" s="208" t="s">
        <v>427</v>
      </c>
    </row>
    <row r="128" spans="1:6" ht="24">
      <c r="A128" s="215" t="s">
        <v>138</v>
      </c>
      <c r="B128" s="210" t="s">
        <v>224</v>
      </c>
      <c r="C128" s="212" t="s">
        <v>650</v>
      </c>
      <c r="D128" s="212" t="s">
        <v>789</v>
      </c>
      <c r="E128" s="212" t="s">
        <v>790</v>
      </c>
      <c r="F128" s="212" t="s">
        <v>427</v>
      </c>
    </row>
    <row r="129" spans="1:6" ht="24">
      <c r="A129" s="215" t="s">
        <v>138</v>
      </c>
      <c r="B129" s="210" t="s">
        <v>224</v>
      </c>
      <c r="C129" s="212" t="s">
        <v>650</v>
      </c>
      <c r="D129" s="212" t="s">
        <v>802</v>
      </c>
      <c r="E129" s="212" t="s">
        <v>803</v>
      </c>
      <c r="F129" s="212" t="s">
        <v>428</v>
      </c>
    </row>
    <row r="130" spans="1:6" ht="24">
      <c r="A130" s="215" t="s">
        <v>138</v>
      </c>
      <c r="B130" s="210" t="s">
        <v>224</v>
      </c>
      <c r="C130" s="212" t="s">
        <v>650</v>
      </c>
      <c r="D130" s="212" t="s">
        <v>802</v>
      </c>
      <c r="E130" s="212" t="s">
        <v>804</v>
      </c>
      <c r="F130" s="212" t="s">
        <v>428</v>
      </c>
    </row>
    <row r="131" spans="1:6" ht="24">
      <c r="A131" s="215" t="s">
        <v>138</v>
      </c>
      <c r="B131" s="210" t="s">
        <v>224</v>
      </c>
      <c r="C131" s="212" t="s">
        <v>650</v>
      </c>
      <c r="D131" s="212" t="s">
        <v>802</v>
      </c>
      <c r="E131" s="212" t="s">
        <v>805</v>
      </c>
      <c r="F131" s="212" t="s">
        <v>428</v>
      </c>
    </row>
    <row r="132" spans="1:6" ht="24">
      <c r="A132" s="215" t="s">
        <v>138</v>
      </c>
      <c r="B132" s="210" t="s">
        <v>224</v>
      </c>
      <c r="C132" s="208" t="s">
        <v>685</v>
      </c>
      <c r="D132" s="208" t="s">
        <v>686</v>
      </c>
      <c r="E132" s="208" t="s">
        <v>687</v>
      </c>
      <c r="F132" s="208" t="s">
        <v>427</v>
      </c>
    </row>
    <row r="133" spans="1:6" ht="24">
      <c r="A133" s="215" t="s">
        <v>138</v>
      </c>
      <c r="B133" s="210" t="s">
        <v>224</v>
      </c>
      <c r="C133" s="208" t="s">
        <v>685</v>
      </c>
      <c r="D133" s="208" t="s">
        <v>688</v>
      </c>
      <c r="E133" s="208" t="s">
        <v>687</v>
      </c>
      <c r="F133" s="208" t="s">
        <v>427</v>
      </c>
    </row>
    <row r="134" spans="1:6" ht="72">
      <c r="A134" s="215" t="s">
        <v>138</v>
      </c>
      <c r="B134" s="210" t="s">
        <v>224</v>
      </c>
      <c r="C134" s="208" t="s">
        <v>657</v>
      </c>
      <c r="D134" s="208" t="s">
        <v>691</v>
      </c>
      <c r="E134" s="208" t="s">
        <v>692</v>
      </c>
      <c r="F134" s="208" t="s">
        <v>428</v>
      </c>
    </row>
    <row r="135" spans="1:6" ht="48">
      <c r="A135" s="215" t="s">
        <v>138</v>
      </c>
      <c r="B135" s="210" t="s">
        <v>224</v>
      </c>
      <c r="C135" s="208" t="s">
        <v>657</v>
      </c>
      <c r="D135" s="208" t="s">
        <v>739</v>
      </c>
      <c r="E135" s="208" t="s">
        <v>740</v>
      </c>
      <c r="F135" s="208" t="s">
        <v>428</v>
      </c>
    </row>
    <row r="136" spans="1:6" ht="24">
      <c r="A136" s="215" t="s">
        <v>138</v>
      </c>
      <c r="B136" s="210" t="s">
        <v>224</v>
      </c>
      <c r="C136" s="208" t="s">
        <v>657</v>
      </c>
      <c r="D136" s="207" t="s">
        <v>689</v>
      </c>
      <c r="E136" s="208" t="s">
        <v>690</v>
      </c>
      <c r="F136" s="208" t="s">
        <v>429</v>
      </c>
    </row>
    <row r="137" spans="1:6" ht="36">
      <c r="A137" s="215" t="s">
        <v>138</v>
      </c>
      <c r="B137" s="210" t="s">
        <v>224</v>
      </c>
      <c r="C137" s="208" t="s">
        <v>660</v>
      </c>
      <c r="D137" s="208" t="s">
        <v>806</v>
      </c>
      <c r="E137" s="208" t="s">
        <v>807</v>
      </c>
      <c r="F137" s="208" t="s">
        <v>427</v>
      </c>
    </row>
    <row r="138" spans="1:6" ht="72">
      <c r="A138" s="215" t="s">
        <v>138</v>
      </c>
      <c r="B138" s="210" t="s">
        <v>220</v>
      </c>
      <c r="C138" s="208" t="s">
        <v>647</v>
      </c>
      <c r="D138" s="207" t="s">
        <v>679</v>
      </c>
      <c r="E138" s="208" t="s">
        <v>808</v>
      </c>
      <c r="F138" s="208" t="s">
        <v>429</v>
      </c>
    </row>
    <row r="139" spans="1:6" ht="48">
      <c r="A139" s="215" t="s">
        <v>138</v>
      </c>
      <c r="B139" s="210" t="s">
        <v>220</v>
      </c>
      <c r="C139" s="212" t="s">
        <v>650</v>
      </c>
      <c r="D139" s="212" t="s">
        <v>667</v>
      </c>
      <c r="E139" s="212" t="s">
        <v>668</v>
      </c>
      <c r="F139" s="208" t="s">
        <v>427</v>
      </c>
    </row>
    <row r="140" spans="1:6" ht="48">
      <c r="A140" s="215" t="s">
        <v>138</v>
      </c>
      <c r="B140" s="210" t="s">
        <v>220</v>
      </c>
      <c r="C140" s="212" t="s">
        <v>650</v>
      </c>
      <c r="D140" s="212" t="s">
        <v>669</v>
      </c>
      <c r="E140" s="212" t="s">
        <v>670</v>
      </c>
      <c r="F140" s="208" t="s">
        <v>427</v>
      </c>
    </row>
    <row r="141" spans="1:6" ht="48">
      <c r="A141" s="215" t="s">
        <v>138</v>
      </c>
      <c r="B141" s="210" t="s">
        <v>220</v>
      </c>
      <c r="C141" s="208" t="s">
        <v>657</v>
      </c>
      <c r="D141" s="208" t="s">
        <v>739</v>
      </c>
      <c r="E141" s="208" t="s">
        <v>740</v>
      </c>
      <c r="F141" s="208" t="s">
        <v>428</v>
      </c>
    </row>
    <row r="142" spans="1:6" ht="60">
      <c r="A142" s="215" t="s">
        <v>138</v>
      </c>
      <c r="B142" s="210" t="s">
        <v>220</v>
      </c>
      <c r="C142" s="208" t="s">
        <v>660</v>
      </c>
      <c r="D142" s="208" t="s">
        <v>809</v>
      </c>
      <c r="E142" s="208" t="s">
        <v>810</v>
      </c>
      <c r="F142" s="208" t="s">
        <v>428</v>
      </c>
    </row>
    <row r="143" spans="1:6" ht="36">
      <c r="A143" s="215" t="s">
        <v>138</v>
      </c>
      <c r="B143" s="208" t="s">
        <v>221</v>
      </c>
      <c r="C143" s="208" t="s">
        <v>647</v>
      </c>
      <c r="D143" s="208" t="s">
        <v>665</v>
      </c>
      <c r="E143" s="208" t="s">
        <v>811</v>
      </c>
      <c r="F143" s="208" t="s">
        <v>428</v>
      </c>
    </row>
    <row r="144" spans="1:6" ht="36">
      <c r="A144" s="215" t="s">
        <v>138</v>
      </c>
      <c r="B144" s="208" t="s">
        <v>221</v>
      </c>
      <c r="C144" s="212" t="s">
        <v>650</v>
      </c>
      <c r="D144" s="212" t="s">
        <v>667</v>
      </c>
      <c r="E144" s="212" t="s">
        <v>668</v>
      </c>
      <c r="F144" s="208" t="s">
        <v>427</v>
      </c>
    </row>
    <row r="145" spans="1:6" ht="36">
      <c r="A145" s="215" t="s">
        <v>138</v>
      </c>
      <c r="B145" s="208" t="s">
        <v>221</v>
      </c>
      <c r="C145" s="212" t="s">
        <v>650</v>
      </c>
      <c r="D145" s="212" t="s">
        <v>669</v>
      </c>
      <c r="E145" s="212" t="s">
        <v>670</v>
      </c>
      <c r="F145" s="208" t="s">
        <v>427</v>
      </c>
    </row>
    <row r="146" spans="1:6" ht="36">
      <c r="A146" s="215" t="s">
        <v>138</v>
      </c>
      <c r="B146" s="208" t="s">
        <v>221</v>
      </c>
      <c r="C146" s="212" t="s">
        <v>650</v>
      </c>
      <c r="D146" s="212" t="s">
        <v>802</v>
      </c>
      <c r="E146" s="212" t="s">
        <v>812</v>
      </c>
      <c r="F146" s="208" t="s">
        <v>428</v>
      </c>
    </row>
    <row r="147" spans="1:6" ht="36">
      <c r="A147" s="215" t="s">
        <v>138</v>
      </c>
      <c r="B147" s="208" t="s">
        <v>221</v>
      </c>
      <c r="C147" s="212" t="s">
        <v>650</v>
      </c>
      <c r="D147" s="212" t="s">
        <v>802</v>
      </c>
      <c r="E147" s="212" t="s">
        <v>804</v>
      </c>
      <c r="F147" s="208" t="s">
        <v>428</v>
      </c>
    </row>
    <row r="148" spans="1:6" ht="36">
      <c r="A148" s="215" t="s">
        <v>138</v>
      </c>
      <c r="B148" s="208" t="s">
        <v>221</v>
      </c>
      <c r="C148" s="212" t="s">
        <v>650</v>
      </c>
      <c r="D148" s="212" t="s">
        <v>802</v>
      </c>
      <c r="E148" s="212" t="s">
        <v>805</v>
      </c>
      <c r="F148" s="208" t="s">
        <v>428</v>
      </c>
    </row>
    <row r="149" spans="1:6" ht="48">
      <c r="A149" s="215" t="s">
        <v>138</v>
      </c>
      <c r="B149" s="208" t="s">
        <v>221</v>
      </c>
      <c r="C149" s="208" t="s">
        <v>657</v>
      </c>
      <c r="D149" s="208" t="s">
        <v>739</v>
      </c>
      <c r="E149" s="208" t="s">
        <v>740</v>
      </c>
      <c r="F149" s="208" t="s">
        <v>428</v>
      </c>
    </row>
    <row r="150" spans="1:6" ht="48">
      <c r="A150" s="215" t="s">
        <v>138</v>
      </c>
      <c r="B150" s="208" t="s">
        <v>430</v>
      </c>
      <c r="C150" s="208" t="s">
        <v>647</v>
      </c>
      <c r="D150" s="208" t="s">
        <v>684</v>
      </c>
      <c r="E150" s="208" t="s">
        <v>813</v>
      </c>
      <c r="F150" s="208" t="s">
        <v>429</v>
      </c>
    </row>
    <row r="151" spans="1:6" ht="36">
      <c r="A151" s="215" t="s">
        <v>138</v>
      </c>
      <c r="B151" s="208" t="s">
        <v>430</v>
      </c>
      <c r="C151" s="208" t="s">
        <v>647</v>
      </c>
      <c r="D151" s="208" t="s">
        <v>814</v>
      </c>
      <c r="E151" s="208" t="s">
        <v>815</v>
      </c>
      <c r="F151" s="208" t="s">
        <v>428</v>
      </c>
    </row>
    <row r="152" spans="1:6" ht="72">
      <c r="A152" s="215" t="s">
        <v>138</v>
      </c>
      <c r="B152" s="208" t="s">
        <v>430</v>
      </c>
      <c r="C152" s="208" t="s">
        <v>657</v>
      </c>
      <c r="D152" s="208" t="s">
        <v>691</v>
      </c>
      <c r="E152" s="207" t="s">
        <v>692</v>
      </c>
      <c r="F152" s="208" t="s">
        <v>428</v>
      </c>
    </row>
    <row r="153" spans="1:6" ht="60">
      <c r="A153" s="215" t="s">
        <v>138</v>
      </c>
      <c r="B153" s="208" t="s">
        <v>430</v>
      </c>
      <c r="C153" s="208" t="s">
        <v>660</v>
      </c>
      <c r="D153" s="208" t="s">
        <v>809</v>
      </c>
      <c r="E153" s="208" t="s">
        <v>810</v>
      </c>
      <c r="F153" s="208" t="s">
        <v>428</v>
      </c>
    </row>
    <row r="154" spans="1:6" ht="36">
      <c r="A154" s="215" t="s">
        <v>138</v>
      </c>
      <c r="B154" s="210" t="s">
        <v>145</v>
      </c>
      <c r="C154" s="212" t="s">
        <v>650</v>
      </c>
      <c r="D154" s="212" t="s">
        <v>816</v>
      </c>
      <c r="E154" s="212" t="s">
        <v>817</v>
      </c>
      <c r="F154" s="208" t="s">
        <v>429</v>
      </c>
    </row>
    <row r="155" spans="1:6" ht="36">
      <c r="A155" s="215" t="s">
        <v>138</v>
      </c>
      <c r="B155" s="210" t="s">
        <v>145</v>
      </c>
      <c r="C155" s="212" t="s">
        <v>650</v>
      </c>
      <c r="D155" s="212" t="s">
        <v>816</v>
      </c>
      <c r="E155" s="212" t="s">
        <v>818</v>
      </c>
      <c r="F155" s="208" t="s">
        <v>429</v>
      </c>
    </row>
    <row r="156" spans="1:6" ht="36">
      <c r="A156" s="215" t="s">
        <v>138</v>
      </c>
      <c r="B156" s="210" t="s">
        <v>145</v>
      </c>
      <c r="C156" s="212" t="s">
        <v>650</v>
      </c>
      <c r="D156" s="212" t="s">
        <v>819</v>
      </c>
      <c r="E156" s="212" t="s">
        <v>820</v>
      </c>
      <c r="F156" s="208" t="s">
        <v>429</v>
      </c>
    </row>
    <row r="157" spans="1:6" ht="24">
      <c r="A157" s="215" t="s">
        <v>138</v>
      </c>
      <c r="B157" s="210" t="s">
        <v>145</v>
      </c>
      <c r="C157" s="212" t="s">
        <v>650</v>
      </c>
      <c r="D157" s="212" t="s">
        <v>819</v>
      </c>
      <c r="E157" s="212" t="s">
        <v>821</v>
      </c>
      <c r="F157" s="208" t="s">
        <v>429</v>
      </c>
    </row>
    <row r="158" spans="1:6" ht="24">
      <c r="A158" s="215" t="s">
        <v>138</v>
      </c>
      <c r="B158" s="210" t="s">
        <v>145</v>
      </c>
      <c r="C158" s="208" t="s">
        <v>685</v>
      </c>
      <c r="D158" s="208" t="s">
        <v>797</v>
      </c>
      <c r="E158" s="208" t="s">
        <v>822</v>
      </c>
      <c r="F158" s="208" t="s">
        <v>427</v>
      </c>
    </row>
    <row r="159" spans="1:6" ht="24">
      <c r="A159" s="215" t="s">
        <v>138</v>
      </c>
      <c r="B159" s="210" t="s">
        <v>145</v>
      </c>
      <c r="C159" s="208" t="s">
        <v>685</v>
      </c>
      <c r="D159" s="208" t="s">
        <v>823</v>
      </c>
      <c r="E159" s="208" t="s">
        <v>822</v>
      </c>
      <c r="F159" s="208" t="s">
        <v>427</v>
      </c>
    </row>
    <row r="160" spans="1:6" ht="24">
      <c r="A160" s="215" t="s">
        <v>138</v>
      </c>
      <c r="B160" s="210" t="s">
        <v>145</v>
      </c>
      <c r="C160" s="208" t="s">
        <v>685</v>
      </c>
      <c r="D160" s="208" t="s">
        <v>688</v>
      </c>
      <c r="E160" s="208" t="s">
        <v>822</v>
      </c>
      <c r="F160" s="208" t="s">
        <v>427</v>
      </c>
    </row>
    <row r="161" spans="1:6" ht="24">
      <c r="A161" s="215" t="s">
        <v>138</v>
      </c>
      <c r="B161" s="210" t="s">
        <v>145</v>
      </c>
      <c r="C161" s="208" t="s">
        <v>685</v>
      </c>
      <c r="D161" s="208" t="s">
        <v>770</v>
      </c>
      <c r="E161" s="208" t="s">
        <v>822</v>
      </c>
      <c r="F161" s="208" t="s">
        <v>427</v>
      </c>
    </row>
    <row r="162" spans="1:6" ht="24">
      <c r="A162" s="215" t="s">
        <v>138</v>
      </c>
      <c r="B162" s="210" t="s">
        <v>145</v>
      </c>
      <c r="C162" s="208" t="s">
        <v>685</v>
      </c>
      <c r="D162" s="208" t="s">
        <v>824</v>
      </c>
      <c r="E162" s="208" t="s">
        <v>825</v>
      </c>
      <c r="F162" s="208" t="s">
        <v>427</v>
      </c>
    </row>
    <row r="163" spans="1:6" ht="24">
      <c r="A163" s="215" t="s">
        <v>138</v>
      </c>
      <c r="B163" s="210" t="s">
        <v>145</v>
      </c>
      <c r="C163" s="208" t="s">
        <v>657</v>
      </c>
      <c r="D163" s="207" t="s">
        <v>689</v>
      </c>
      <c r="E163" s="208" t="s">
        <v>826</v>
      </c>
      <c r="F163" s="208" t="s">
        <v>429</v>
      </c>
    </row>
    <row r="164" spans="1:6" ht="48">
      <c r="A164" s="215" t="s">
        <v>138</v>
      </c>
      <c r="B164" s="208" t="s">
        <v>141</v>
      </c>
      <c r="C164" s="208" t="s">
        <v>647</v>
      </c>
      <c r="D164" s="207" t="s">
        <v>694</v>
      </c>
      <c r="E164" s="208" t="s">
        <v>715</v>
      </c>
      <c r="F164" s="207" t="s">
        <v>428</v>
      </c>
    </row>
    <row r="165" spans="1:6" ht="60">
      <c r="A165" s="215" t="s">
        <v>138</v>
      </c>
      <c r="B165" s="208" t="s">
        <v>141</v>
      </c>
      <c r="C165" s="208" t="s">
        <v>647</v>
      </c>
      <c r="D165" s="207" t="s">
        <v>697</v>
      </c>
      <c r="E165" s="208" t="s">
        <v>716</v>
      </c>
      <c r="F165" s="207" t="s">
        <v>428</v>
      </c>
    </row>
    <row r="166" spans="1:6" ht="48">
      <c r="A166" s="215" t="s">
        <v>138</v>
      </c>
      <c r="B166" s="208" t="s">
        <v>141</v>
      </c>
      <c r="C166" s="208" t="s">
        <v>647</v>
      </c>
      <c r="D166" s="208" t="s">
        <v>827</v>
      </c>
      <c r="E166" s="208" t="s">
        <v>828</v>
      </c>
      <c r="F166" s="207" t="s">
        <v>427</v>
      </c>
    </row>
    <row r="167" spans="1:6" ht="66" customHeight="1">
      <c r="A167" s="215" t="s">
        <v>138</v>
      </c>
      <c r="B167" s="208" t="s">
        <v>141</v>
      </c>
      <c r="C167" s="208" t="s">
        <v>657</v>
      </c>
      <c r="D167" s="208" t="s">
        <v>717</v>
      </c>
      <c r="E167" s="207" t="s">
        <v>718</v>
      </c>
      <c r="F167" s="214" t="s">
        <v>429</v>
      </c>
    </row>
    <row r="168" spans="1:6" ht="72">
      <c r="A168" s="215" t="s">
        <v>138</v>
      </c>
      <c r="B168" s="208" t="s">
        <v>141</v>
      </c>
      <c r="C168" s="208" t="s">
        <v>657</v>
      </c>
      <c r="D168" s="208" t="s">
        <v>691</v>
      </c>
      <c r="E168" s="207" t="s">
        <v>692</v>
      </c>
      <c r="F168" s="207" t="s">
        <v>428</v>
      </c>
    </row>
    <row r="169" spans="1:6" ht="24">
      <c r="A169" s="215" t="s">
        <v>138</v>
      </c>
      <c r="B169" s="208" t="s">
        <v>141</v>
      </c>
      <c r="C169" s="208" t="s">
        <v>660</v>
      </c>
      <c r="D169" s="208" t="s">
        <v>719</v>
      </c>
      <c r="E169" s="208" t="s">
        <v>720</v>
      </c>
      <c r="F169" s="207" t="s">
        <v>429</v>
      </c>
    </row>
    <row r="170" spans="1:6" ht="36">
      <c r="A170" s="215" t="s">
        <v>138</v>
      </c>
      <c r="B170" s="208" t="s">
        <v>152</v>
      </c>
      <c r="C170" s="208" t="s">
        <v>647</v>
      </c>
      <c r="D170" s="208" t="s">
        <v>829</v>
      </c>
      <c r="E170" s="208" t="s">
        <v>830</v>
      </c>
      <c r="F170" s="208" t="s">
        <v>429</v>
      </c>
    </row>
    <row r="171" spans="1:6" ht="36">
      <c r="A171" s="215" t="s">
        <v>138</v>
      </c>
      <c r="B171" s="208" t="s">
        <v>152</v>
      </c>
      <c r="C171" s="212" t="s">
        <v>650</v>
      </c>
      <c r="D171" s="212" t="s">
        <v>724</v>
      </c>
      <c r="E171" s="209" t="s">
        <v>725</v>
      </c>
      <c r="F171" s="208" t="s">
        <v>429</v>
      </c>
    </row>
    <row r="172" spans="1:6" ht="36">
      <c r="A172" s="215" t="s">
        <v>138</v>
      </c>
      <c r="B172" s="208" t="s">
        <v>152</v>
      </c>
      <c r="C172" s="212" t="s">
        <v>650</v>
      </c>
      <c r="D172" s="212" t="s">
        <v>724</v>
      </c>
      <c r="E172" s="209" t="s">
        <v>726</v>
      </c>
      <c r="F172" s="208" t="s">
        <v>429</v>
      </c>
    </row>
    <row r="173" spans="1:6" ht="36">
      <c r="A173" s="215" t="s">
        <v>138</v>
      </c>
      <c r="B173" s="208" t="s">
        <v>152</v>
      </c>
      <c r="C173" s="212" t="s">
        <v>650</v>
      </c>
      <c r="D173" s="212" t="s">
        <v>724</v>
      </c>
      <c r="E173" s="212" t="s">
        <v>831</v>
      </c>
      <c r="F173" s="208" t="s">
        <v>429</v>
      </c>
    </row>
    <row r="174" spans="1:6" ht="36">
      <c r="A174" s="215" t="s">
        <v>138</v>
      </c>
      <c r="B174" s="208" t="s">
        <v>152</v>
      </c>
      <c r="C174" s="212" t="s">
        <v>650</v>
      </c>
      <c r="D174" s="212" t="s">
        <v>724</v>
      </c>
      <c r="E174" s="212" t="s">
        <v>832</v>
      </c>
      <c r="F174" s="208" t="s">
        <v>429</v>
      </c>
    </row>
    <row r="175" spans="1:6" ht="24">
      <c r="A175" s="215" t="s">
        <v>138</v>
      </c>
      <c r="B175" s="208" t="s">
        <v>152</v>
      </c>
      <c r="C175" s="212" t="s">
        <v>650</v>
      </c>
      <c r="D175" s="212" t="s">
        <v>833</v>
      </c>
      <c r="E175" s="212" t="s">
        <v>834</v>
      </c>
      <c r="F175" s="208" t="s">
        <v>429</v>
      </c>
    </row>
    <row r="176" spans="1:6" ht="107.25" customHeight="1">
      <c r="A176" s="215" t="s">
        <v>138</v>
      </c>
      <c r="B176" s="208" t="s">
        <v>152</v>
      </c>
      <c r="C176" s="208" t="s">
        <v>685</v>
      </c>
      <c r="D176" s="207" t="s">
        <v>727</v>
      </c>
      <c r="E176" s="207" t="s">
        <v>728</v>
      </c>
      <c r="F176" s="207" t="s">
        <v>429</v>
      </c>
    </row>
    <row r="177" spans="1:25" ht="132" customHeight="1">
      <c r="A177" s="215" t="s">
        <v>138</v>
      </c>
      <c r="B177" s="208" t="s">
        <v>152</v>
      </c>
      <c r="C177" s="208" t="s">
        <v>657</v>
      </c>
      <c r="D177" s="207" t="s">
        <v>658</v>
      </c>
      <c r="E177" s="207" t="s">
        <v>659</v>
      </c>
      <c r="F177" s="207" t="s">
        <v>429</v>
      </c>
    </row>
    <row r="178" spans="1:25" ht="156.75" customHeight="1">
      <c r="A178" s="215" t="s">
        <v>138</v>
      </c>
      <c r="B178" s="208" t="s">
        <v>152</v>
      </c>
      <c r="C178" s="208" t="s">
        <v>657</v>
      </c>
      <c r="D178" s="208" t="s">
        <v>729</v>
      </c>
      <c r="E178" s="207" t="s">
        <v>730</v>
      </c>
      <c r="F178" s="207" t="s">
        <v>427</v>
      </c>
    </row>
    <row r="179" spans="1:25" ht="115.5" customHeight="1">
      <c r="A179" s="215" t="s">
        <v>138</v>
      </c>
      <c r="B179" s="208" t="s">
        <v>152</v>
      </c>
      <c r="C179" s="208" t="s">
        <v>657</v>
      </c>
      <c r="D179" s="208" t="s">
        <v>731</v>
      </c>
      <c r="E179" s="207" t="s">
        <v>732</v>
      </c>
      <c r="F179" s="207" t="s">
        <v>429</v>
      </c>
    </row>
    <row r="180" spans="1:25" ht="57.75" customHeight="1">
      <c r="A180" s="215" t="s">
        <v>138</v>
      </c>
      <c r="B180" s="208" t="s">
        <v>152</v>
      </c>
      <c r="C180" s="208" t="s">
        <v>657</v>
      </c>
      <c r="D180" s="208" t="s">
        <v>733</v>
      </c>
      <c r="E180" s="207" t="s">
        <v>734</v>
      </c>
      <c r="F180" s="207" t="s">
        <v>427</v>
      </c>
    </row>
    <row r="181" spans="1:25" ht="99" customHeight="1">
      <c r="A181" s="215" t="s">
        <v>138</v>
      </c>
      <c r="B181" s="208" t="s">
        <v>152</v>
      </c>
      <c r="C181" s="208" t="s">
        <v>657</v>
      </c>
      <c r="D181" s="208" t="s">
        <v>735</v>
      </c>
      <c r="E181" s="207" t="s">
        <v>736</v>
      </c>
      <c r="F181" s="207" t="s">
        <v>427</v>
      </c>
    </row>
    <row r="182" spans="1:25" ht="66" customHeight="1">
      <c r="A182" s="215" t="s">
        <v>138</v>
      </c>
      <c r="B182" s="208" t="s">
        <v>152</v>
      </c>
      <c r="C182" s="208" t="s">
        <v>657</v>
      </c>
      <c r="D182" s="208" t="s">
        <v>737</v>
      </c>
      <c r="E182" s="207" t="s">
        <v>738</v>
      </c>
      <c r="F182" s="207" t="s">
        <v>429</v>
      </c>
    </row>
    <row r="183" spans="1:25" ht="48">
      <c r="A183" s="215" t="s">
        <v>138</v>
      </c>
      <c r="B183" s="208" t="s">
        <v>152</v>
      </c>
      <c r="C183" s="208" t="s">
        <v>657</v>
      </c>
      <c r="D183" s="208" t="s">
        <v>739</v>
      </c>
      <c r="E183" s="207" t="s">
        <v>740</v>
      </c>
      <c r="F183" s="208" t="s">
        <v>428</v>
      </c>
    </row>
    <row r="184" spans="1:25" ht="72">
      <c r="A184" s="215" t="s">
        <v>138</v>
      </c>
      <c r="B184" s="208" t="s">
        <v>152</v>
      </c>
      <c r="C184" s="208" t="s">
        <v>660</v>
      </c>
      <c r="D184" s="208" t="s">
        <v>835</v>
      </c>
      <c r="E184" s="208" t="s">
        <v>836</v>
      </c>
      <c r="F184" s="208" t="s">
        <v>429</v>
      </c>
    </row>
    <row r="185" spans="1:25" ht="60">
      <c r="A185" s="215" t="s">
        <v>138</v>
      </c>
      <c r="B185" s="208" t="s">
        <v>152</v>
      </c>
      <c r="C185" s="208" t="s">
        <v>660</v>
      </c>
      <c r="D185" s="207" t="s">
        <v>661</v>
      </c>
      <c r="E185" s="208" t="s">
        <v>741</v>
      </c>
      <c r="F185" s="208" t="s">
        <v>429</v>
      </c>
    </row>
    <row r="186" spans="1:25" s="221" customFormat="1" ht="36">
      <c r="A186" s="219" t="s">
        <v>139</v>
      </c>
      <c r="B186" s="220" t="s">
        <v>197</v>
      </c>
      <c r="C186" s="211" t="s">
        <v>647</v>
      </c>
      <c r="D186" s="211" t="s">
        <v>648</v>
      </c>
      <c r="E186" s="211" t="s">
        <v>649</v>
      </c>
      <c r="F186" s="208" t="s">
        <v>429</v>
      </c>
      <c r="G186" s="201"/>
      <c r="H186" s="201"/>
      <c r="I186" s="201"/>
      <c r="J186" s="201"/>
      <c r="K186" s="201"/>
      <c r="L186" s="201"/>
      <c r="M186" s="201"/>
      <c r="N186" s="201"/>
      <c r="O186" s="201"/>
      <c r="P186" s="201"/>
      <c r="Q186" s="201"/>
      <c r="R186" s="201"/>
      <c r="S186" s="201"/>
      <c r="T186" s="201"/>
      <c r="U186" s="201"/>
      <c r="V186" s="201"/>
      <c r="W186" s="201"/>
      <c r="X186" s="201"/>
      <c r="Y186" s="201"/>
    </row>
    <row r="187" spans="1:25" s="221" customFormat="1" ht="36">
      <c r="A187" s="219" t="s">
        <v>139</v>
      </c>
      <c r="B187" s="220" t="s">
        <v>197</v>
      </c>
      <c r="C187" s="222" t="s">
        <v>650</v>
      </c>
      <c r="D187" s="209" t="s">
        <v>651</v>
      </c>
      <c r="E187" s="209" t="s">
        <v>652</v>
      </c>
      <c r="F187" s="208" t="s">
        <v>429</v>
      </c>
      <c r="G187" s="201"/>
      <c r="H187" s="201"/>
      <c r="I187" s="201"/>
      <c r="J187" s="201"/>
      <c r="K187" s="201"/>
      <c r="L187" s="201"/>
      <c r="M187" s="201"/>
      <c r="N187" s="201"/>
      <c r="O187" s="201"/>
      <c r="P187" s="201"/>
      <c r="Q187" s="201"/>
      <c r="R187" s="201"/>
      <c r="S187" s="201"/>
      <c r="T187" s="201"/>
      <c r="U187" s="201"/>
      <c r="V187" s="201"/>
      <c r="W187" s="201"/>
      <c r="X187" s="201"/>
      <c r="Y187" s="201"/>
    </row>
    <row r="188" spans="1:25" s="221" customFormat="1" ht="36">
      <c r="A188" s="219" t="s">
        <v>139</v>
      </c>
      <c r="B188" s="220" t="s">
        <v>197</v>
      </c>
      <c r="C188" s="222" t="s">
        <v>650</v>
      </c>
      <c r="D188" s="209" t="s">
        <v>651</v>
      </c>
      <c r="E188" s="209" t="s">
        <v>653</v>
      </c>
      <c r="F188" s="208" t="s">
        <v>429</v>
      </c>
      <c r="G188" s="201"/>
      <c r="H188" s="201"/>
      <c r="I188" s="201"/>
      <c r="J188" s="201"/>
      <c r="K188" s="201"/>
      <c r="L188" s="201"/>
      <c r="M188" s="201"/>
      <c r="N188" s="201"/>
      <c r="O188" s="201"/>
      <c r="P188" s="201"/>
      <c r="Q188" s="201"/>
      <c r="R188" s="201"/>
      <c r="S188" s="201"/>
      <c r="T188" s="201"/>
      <c r="U188" s="201"/>
      <c r="V188" s="201"/>
      <c r="W188" s="201"/>
      <c r="X188" s="201"/>
      <c r="Y188" s="201"/>
    </row>
    <row r="189" spans="1:25" s="221" customFormat="1" ht="48">
      <c r="A189" s="219" t="s">
        <v>139</v>
      </c>
      <c r="B189" s="220" t="s">
        <v>197</v>
      </c>
      <c r="C189" s="222" t="s">
        <v>650</v>
      </c>
      <c r="D189" s="209" t="s">
        <v>654</v>
      </c>
      <c r="E189" s="209" t="s">
        <v>655</v>
      </c>
      <c r="F189" s="208" t="s">
        <v>429</v>
      </c>
      <c r="G189" s="201"/>
      <c r="H189" s="201"/>
      <c r="I189" s="201"/>
      <c r="J189" s="201"/>
      <c r="K189" s="201"/>
      <c r="L189" s="201"/>
      <c r="M189" s="201"/>
      <c r="N189" s="201"/>
      <c r="O189" s="201"/>
      <c r="P189" s="201"/>
      <c r="Q189" s="201"/>
      <c r="R189" s="201"/>
      <c r="S189" s="201"/>
      <c r="T189" s="201"/>
      <c r="U189" s="201"/>
      <c r="V189" s="201"/>
      <c r="W189" s="201"/>
      <c r="X189" s="201"/>
      <c r="Y189" s="201"/>
    </row>
    <row r="190" spans="1:25" s="221" customFormat="1" ht="48">
      <c r="A190" s="219" t="s">
        <v>139</v>
      </c>
      <c r="B190" s="220" t="s">
        <v>197</v>
      </c>
      <c r="C190" s="222" t="s">
        <v>650</v>
      </c>
      <c r="D190" s="209" t="s">
        <v>654</v>
      </c>
      <c r="E190" s="209" t="s">
        <v>656</v>
      </c>
      <c r="F190" s="208" t="s">
        <v>429</v>
      </c>
      <c r="G190" s="201"/>
      <c r="H190" s="201"/>
      <c r="I190" s="201"/>
      <c r="J190" s="201"/>
      <c r="K190" s="201"/>
      <c r="L190" s="201"/>
      <c r="M190" s="201"/>
      <c r="N190" s="201"/>
      <c r="O190" s="201"/>
      <c r="P190" s="201"/>
      <c r="Q190" s="201"/>
      <c r="R190" s="201"/>
      <c r="S190" s="201"/>
      <c r="T190" s="201"/>
      <c r="U190" s="201"/>
      <c r="V190" s="201"/>
      <c r="W190" s="201"/>
      <c r="X190" s="201"/>
      <c r="Y190" s="201"/>
    </row>
    <row r="191" spans="1:25" s="221" customFormat="1" ht="180">
      <c r="A191" s="219" t="s">
        <v>139</v>
      </c>
      <c r="B191" s="220" t="s">
        <v>197</v>
      </c>
      <c r="C191" s="214" t="s">
        <v>657</v>
      </c>
      <c r="D191" s="207" t="s">
        <v>658</v>
      </c>
      <c r="E191" s="207" t="s">
        <v>659</v>
      </c>
      <c r="F191" s="211" t="s">
        <v>429</v>
      </c>
      <c r="G191" s="201"/>
      <c r="H191" s="201"/>
      <c r="I191" s="201"/>
      <c r="J191" s="201"/>
      <c r="K191" s="201"/>
      <c r="L191" s="201"/>
      <c r="M191" s="201"/>
      <c r="N191" s="201"/>
      <c r="O191" s="201"/>
      <c r="P191" s="201"/>
      <c r="Q191" s="201"/>
      <c r="R191" s="201"/>
      <c r="S191" s="201"/>
      <c r="T191" s="201"/>
      <c r="U191" s="201"/>
      <c r="V191" s="201"/>
      <c r="W191" s="201"/>
      <c r="X191" s="201"/>
      <c r="Y191" s="201"/>
    </row>
    <row r="192" spans="1:25" s="221" customFormat="1" ht="36">
      <c r="A192" s="219" t="s">
        <v>139</v>
      </c>
      <c r="B192" s="220" t="s">
        <v>197</v>
      </c>
      <c r="C192" s="223" t="s">
        <v>660</v>
      </c>
      <c r="D192" s="224" t="s">
        <v>837</v>
      </c>
      <c r="E192" s="224" t="s">
        <v>838</v>
      </c>
      <c r="F192" s="211" t="s">
        <v>429</v>
      </c>
      <c r="G192" s="201"/>
      <c r="H192" s="201"/>
      <c r="I192" s="201"/>
      <c r="J192" s="201"/>
      <c r="K192" s="201"/>
      <c r="L192" s="201"/>
      <c r="M192" s="201"/>
      <c r="N192" s="201"/>
      <c r="O192" s="201"/>
      <c r="P192" s="201"/>
      <c r="Q192" s="201"/>
      <c r="R192" s="201"/>
      <c r="S192" s="201"/>
      <c r="T192" s="201"/>
      <c r="U192" s="201"/>
      <c r="V192" s="201"/>
      <c r="W192" s="201"/>
      <c r="X192" s="201"/>
      <c r="Y192" s="201"/>
    </row>
    <row r="193" spans="1:25" s="221" customFormat="1" ht="60">
      <c r="A193" s="219" t="s">
        <v>139</v>
      </c>
      <c r="B193" s="220" t="s">
        <v>153</v>
      </c>
      <c r="C193" s="211" t="s">
        <v>647</v>
      </c>
      <c r="D193" s="211" t="s">
        <v>783</v>
      </c>
      <c r="E193" s="211" t="s">
        <v>784</v>
      </c>
      <c r="F193" s="211" t="s">
        <v>427</v>
      </c>
      <c r="G193" s="201"/>
      <c r="H193" s="201"/>
      <c r="I193" s="201"/>
      <c r="J193" s="201"/>
      <c r="K193" s="201"/>
      <c r="L193" s="201"/>
      <c r="M193" s="201"/>
      <c r="N193" s="201"/>
      <c r="O193" s="201"/>
      <c r="P193" s="201"/>
      <c r="Q193" s="201"/>
      <c r="R193" s="201"/>
      <c r="S193" s="201"/>
      <c r="T193" s="201"/>
      <c r="U193" s="201"/>
      <c r="V193" s="201"/>
      <c r="W193" s="201"/>
      <c r="X193" s="201"/>
      <c r="Y193" s="201"/>
    </row>
    <row r="194" spans="1:25" s="221" customFormat="1" ht="24">
      <c r="A194" s="219" t="s">
        <v>139</v>
      </c>
      <c r="B194" s="220" t="s">
        <v>153</v>
      </c>
      <c r="C194" s="213" t="s">
        <v>650</v>
      </c>
      <c r="D194" s="212" t="s">
        <v>667</v>
      </c>
      <c r="E194" s="212" t="s">
        <v>668</v>
      </c>
      <c r="F194" s="213" t="s">
        <v>427</v>
      </c>
      <c r="G194" s="201"/>
      <c r="H194" s="201"/>
      <c r="I194" s="201"/>
      <c r="J194" s="201"/>
      <c r="K194" s="201"/>
      <c r="L194" s="201"/>
      <c r="M194" s="201"/>
      <c r="N194" s="201"/>
      <c r="O194" s="201"/>
      <c r="P194" s="201"/>
      <c r="Q194" s="201"/>
      <c r="R194" s="201"/>
      <c r="S194" s="201"/>
      <c r="T194" s="201"/>
      <c r="U194" s="201"/>
      <c r="V194" s="201"/>
      <c r="W194" s="201"/>
      <c r="X194" s="201"/>
      <c r="Y194" s="201"/>
    </row>
    <row r="195" spans="1:25" s="221" customFormat="1" ht="24">
      <c r="A195" s="219" t="s">
        <v>139</v>
      </c>
      <c r="B195" s="220" t="s">
        <v>153</v>
      </c>
      <c r="C195" s="218" t="s">
        <v>685</v>
      </c>
      <c r="D195" s="218" t="s">
        <v>797</v>
      </c>
      <c r="E195" s="218" t="s">
        <v>822</v>
      </c>
      <c r="F195" s="218" t="s">
        <v>427</v>
      </c>
      <c r="G195" s="201"/>
      <c r="H195" s="201"/>
      <c r="I195" s="201"/>
      <c r="J195" s="201"/>
      <c r="K195" s="201"/>
      <c r="L195" s="201"/>
      <c r="M195" s="201"/>
      <c r="N195" s="201"/>
      <c r="O195" s="201"/>
      <c r="P195" s="201"/>
      <c r="Q195" s="201"/>
      <c r="R195" s="201"/>
      <c r="S195" s="201"/>
      <c r="T195" s="201"/>
      <c r="U195" s="201"/>
      <c r="V195" s="201"/>
      <c r="W195" s="201"/>
      <c r="X195" s="201"/>
      <c r="Y195" s="201"/>
    </row>
    <row r="196" spans="1:25" s="221" customFormat="1" ht="24">
      <c r="A196" s="219" t="s">
        <v>139</v>
      </c>
      <c r="B196" s="220" t="s">
        <v>153</v>
      </c>
      <c r="C196" s="218" t="s">
        <v>685</v>
      </c>
      <c r="D196" s="218" t="s">
        <v>686</v>
      </c>
      <c r="E196" s="208" t="s">
        <v>822</v>
      </c>
      <c r="F196" s="218" t="s">
        <v>427</v>
      </c>
      <c r="G196" s="201"/>
      <c r="H196" s="201"/>
      <c r="I196" s="201"/>
      <c r="J196" s="201"/>
      <c r="K196" s="201"/>
      <c r="L196" s="201"/>
      <c r="M196" s="201"/>
      <c r="N196" s="201"/>
      <c r="O196" s="201"/>
      <c r="P196" s="201"/>
      <c r="Q196" s="201"/>
      <c r="R196" s="201"/>
      <c r="S196" s="201"/>
      <c r="T196" s="201"/>
      <c r="U196" s="201"/>
      <c r="V196" s="201"/>
      <c r="W196" s="201"/>
      <c r="X196" s="201"/>
      <c r="Y196" s="201"/>
    </row>
    <row r="197" spans="1:25" s="221" customFormat="1" ht="24">
      <c r="A197" s="219" t="s">
        <v>139</v>
      </c>
      <c r="B197" s="220" t="s">
        <v>153</v>
      </c>
      <c r="C197" s="218" t="s">
        <v>685</v>
      </c>
      <c r="D197" s="218" t="s">
        <v>688</v>
      </c>
      <c r="E197" s="208" t="s">
        <v>822</v>
      </c>
      <c r="F197" s="218" t="s">
        <v>427</v>
      </c>
      <c r="G197" s="201"/>
      <c r="H197" s="201"/>
      <c r="I197" s="201"/>
      <c r="J197" s="201"/>
      <c r="K197" s="201"/>
      <c r="L197" s="201"/>
      <c r="M197" s="201"/>
      <c r="N197" s="201"/>
      <c r="O197" s="201"/>
      <c r="P197" s="201"/>
      <c r="Q197" s="201"/>
      <c r="R197" s="201"/>
      <c r="S197" s="201"/>
      <c r="T197" s="201"/>
      <c r="U197" s="201"/>
      <c r="V197" s="201"/>
      <c r="W197" s="201"/>
      <c r="X197" s="201"/>
      <c r="Y197" s="201"/>
    </row>
    <row r="198" spans="1:25" s="221" customFormat="1" ht="192">
      <c r="A198" s="219" t="s">
        <v>139</v>
      </c>
      <c r="B198" s="220" t="s">
        <v>153</v>
      </c>
      <c r="C198" s="214" t="s">
        <v>657</v>
      </c>
      <c r="D198" s="225" t="s">
        <v>729</v>
      </c>
      <c r="E198" s="207" t="s">
        <v>730</v>
      </c>
      <c r="F198" s="218" t="s">
        <v>427</v>
      </c>
      <c r="G198" s="201"/>
      <c r="H198" s="201"/>
      <c r="I198" s="201"/>
      <c r="J198" s="201"/>
      <c r="K198" s="201"/>
      <c r="L198" s="201"/>
      <c r="M198" s="201"/>
      <c r="N198" s="201"/>
      <c r="O198" s="201"/>
      <c r="P198" s="201"/>
      <c r="Q198" s="201"/>
      <c r="R198" s="201"/>
      <c r="S198" s="201"/>
      <c r="T198" s="201"/>
      <c r="U198" s="201"/>
      <c r="V198" s="201"/>
      <c r="W198" s="201"/>
      <c r="X198" s="201"/>
      <c r="Y198" s="201"/>
    </row>
    <row r="199" spans="1:25" s="221" customFormat="1" ht="24">
      <c r="A199" s="219" t="s">
        <v>139</v>
      </c>
      <c r="B199" s="220" t="s">
        <v>153</v>
      </c>
      <c r="C199" s="223" t="s">
        <v>660</v>
      </c>
      <c r="D199" s="223" t="s">
        <v>839</v>
      </c>
      <c r="E199" s="223" t="s">
        <v>840</v>
      </c>
      <c r="F199" s="214" t="s">
        <v>427</v>
      </c>
      <c r="G199" s="201"/>
      <c r="H199" s="201"/>
      <c r="I199" s="201"/>
      <c r="J199" s="201"/>
      <c r="K199" s="201"/>
      <c r="L199" s="201"/>
      <c r="M199" s="201"/>
      <c r="N199" s="201"/>
      <c r="O199" s="201"/>
      <c r="P199" s="201"/>
      <c r="Q199" s="201"/>
      <c r="R199" s="201"/>
      <c r="S199" s="201"/>
      <c r="T199" s="201"/>
      <c r="U199" s="201"/>
      <c r="V199" s="201"/>
      <c r="W199" s="201"/>
      <c r="X199" s="201"/>
      <c r="Y199" s="201"/>
    </row>
    <row r="200" spans="1:25" s="221" customFormat="1" ht="24">
      <c r="A200" s="219" t="s">
        <v>139</v>
      </c>
      <c r="B200" s="226" t="s">
        <v>146</v>
      </c>
      <c r="C200" s="211" t="s">
        <v>647</v>
      </c>
      <c r="D200" s="208" t="s">
        <v>665</v>
      </c>
      <c r="E200" s="211" t="s">
        <v>666</v>
      </c>
      <c r="F200" s="214" t="s">
        <v>427</v>
      </c>
      <c r="G200" s="201"/>
      <c r="H200" s="201"/>
      <c r="I200" s="201"/>
      <c r="J200" s="201"/>
      <c r="K200" s="201"/>
      <c r="L200" s="201"/>
      <c r="M200" s="201"/>
      <c r="N200" s="201"/>
      <c r="O200" s="201"/>
      <c r="P200" s="201"/>
      <c r="Q200" s="201"/>
      <c r="R200" s="201"/>
      <c r="S200" s="201"/>
      <c r="T200" s="201"/>
      <c r="U200" s="201"/>
      <c r="V200" s="201"/>
      <c r="W200" s="201"/>
      <c r="X200" s="201"/>
      <c r="Y200" s="201"/>
    </row>
    <row r="201" spans="1:25" s="221" customFormat="1" ht="36">
      <c r="A201" s="219" t="s">
        <v>139</v>
      </c>
      <c r="B201" s="226" t="s">
        <v>146</v>
      </c>
      <c r="C201" s="211" t="s">
        <v>647</v>
      </c>
      <c r="D201" s="207" t="s">
        <v>663</v>
      </c>
      <c r="E201" s="211" t="s">
        <v>664</v>
      </c>
      <c r="F201" s="214" t="s">
        <v>427</v>
      </c>
      <c r="G201" s="201"/>
      <c r="H201" s="201"/>
      <c r="I201" s="201"/>
      <c r="J201" s="201"/>
      <c r="K201" s="201"/>
      <c r="L201" s="201"/>
      <c r="M201" s="201"/>
      <c r="N201" s="201"/>
      <c r="O201" s="201"/>
      <c r="P201" s="201"/>
      <c r="Q201" s="201"/>
      <c r="R201" s="201"/>
      <c r="S201" s="201"/>
      <c r="T201" s="201"/>
      <c r="U201" s="201"/>
      <c r="V201" s="201"/>
      <c r="W201" s="201"/>
      <c r="X201" s="201"/>
      <c r="Y201" s="201"/>
    </row>
    <row r="202" spans="1:25" s="221" customFormat="1" ht="24">
      <c r="A202" s="219" t="s">
        <v>139</v>
      </c>
      <c r="B202" s="226" t="s">
        <v>146</v>
      </c>
      <c r="C202" s="213" t="s">
        <v>650</v>
      </c>
      <c r="D202" s="212" t="s">
        <v>667</v>
      </c>
      <c r="E202" s="212" t="s">
        <v>668</v>
      </c>
      <c r="F202" s="208" t="s">
        <v>427</v>
      </c>
      <c r="G202" s="201"/>
      <c r="H202" s="201"/>
      <c r="I202" s="201"/>
      <c r="J202" s="201"/>
      <c r="K202" s="201"/>
      <c r="L202" s="201"/>
      <c r="M202" s="201"/>
      <c r="N202" s="201"/>
      <c r="O202" s="201"/>
      <c r="P202" s="201"/>
      <c r="Q202" s="201"/>
      <c r="R202" s="201"/>
      <c r="S202" s="201"/>
      <c r="T202" s="201"/>
      <c r="U202" s="201"/>
      <c r="V202" s="201"/>
      <c r="W202" s="201"/>
      <c r="X202" s="201"/>
      <c r="Y202" s="201"/>
    </row>
    <row r="203" spans="1:25" s="221" customFormat="1" ht="48">
      <c r="A203" s="219" t="s">
        <v>139</v>
      </c>
      <c r="B203" s="226" t="s">
        <v>146</v>
      </c>
      <c r="C203" s="223" t="s">
        <v>660</v>
      </c>
      <c r="D203" s="223" t="s">
        <v>671</v>
      </c>
      <c r="E203" s="223" t="s">
        <v>841</v>
      </c>
      <c r="F203" s="223" t="s">
        <v>427</v>
      </c>
      <c r="G203" s="201"/>
      <c r="H203" s="201"/>
      <c r="I203" s="201"/>
      <c r="J203" s="201"/>
      <c r="K203" s="201"/>
      <c r="L203" s="201"/>
      <c r="M203" s="201"/>
      <c r="N203" s="201"/>
      <c r="O203" s="201"/>
      <c r="P203" s="201"/>
      <c r="Q203" s="201"/>
      <c r="R203" s="201"/>
      <c r="S203" s="201"/>
      <c r="T203" s="201"/>
      <c r="U203" s="201"/>
      <c r="V203" s="201"/>
      <c r="W203" s="201"/>
      <c r="X203" s="201"/>
      <c r="Y203" s="201"/>
    </row>
    <row r="204" spans="1:25" s="221" customFormat="1" ht="60">
      <c r="A204" s="219" t="s">
        <v>139</v>
      </c>
      <c r="B204" s="220" t="s">
        <v>248</v>
      </c>
      <c r="C204" s="211" t="s">
        <v>647</v>
      </c>
      <c r="D204" s="211" t="s">
        <v>677</v>
      </c>
      <c r="E204" s="211" t="s">
        <v>678</v>
      </c>
      <c r="F204" s="211" t="s">
        <v>428</v>
      </c>
      <c r="G204" s="201"/>
      <c r="H204" s="201"/>
      <c r="I204" s="201"/>
      <c r="J204" s="201"/>
      <c r="K204" s="201"/>
      <c r="L204" s="201"/>
      <c r="M204" s="201"/>
      <c r="N204" s="201"/>
      <c r="O204" s="201"/>
      <c r="P204" s="201"/>
      <c r="Q204" s="201"/>
      <c r="R204" s="201"/>
      <c r="S204" s="201"/>
      <c r="T204" s="201"/>
      <c r="U204" s="201"/>
      <c r="V204" s="201"/>
      <c r="W204" s="201"/>
      <c r="X204" s="201"/>
      <c r="Y204" s="201"/>
    </row>
    <row r="205" spans="1:25" s="221" customFormat="1" ht="84">
      <c r="A205" s="219" t="s">
        <v>139</v>
      </c>
      <c r="B205" s="220" t="s">
        <v>248</v>
      </c>
      <c r="C205" s="211" t="s">
        <v>647</v>
      </c>
      <c r="D205" s="207" t="s">
        <v>679</v>
      </c>
      <c r="E205" s="211" t="s">
        <v>842</v>
      </c>
      <c r="F205" s="211" t="s">
        <v>429</v>
      </c>
      <c r="G205" s="201"/>
      <c r="H205" s="201"/>
      <c r="I205" s="201"/>
      <c r="J205" s="201"/>
      <c r="K205" s="201"/>
      <c r="L205" s="201"/>
      <c r="M205" s="201"/>
      <c r="N205" s="201"/>
      <c r="O205" s="201"/>
      <c r="P205" s="201"/>
      <c r="Q205" s="201"/>
      <c r="R205" s="201"/>
      <c r="S205" s="201"/>
      <c r="T205" s="201"/>
      <c r="U205" s="201"/>
      <c r="V205" s="201"/>
      <c r="W205" s="201"/>
      <c r="X205" s="201"/>
      <c r="Y205" s="201"/>
    </row>
    <row r="206" spans="1:25" s="221" customFormat="1" ht="60">
      <c r="A206" s="219" t="s">
        <v>139</v>
      </c>
      <c r="B206" s="220" t="s">
        <v>248</v>
      </c>
      <c r="C206" s="211" t="s">
        <v>647</v>
      </c>
      <c r="D206" s="207" t="s">
        <v>681</v>
      </c>
      <c r="E206" s="207" t="s">
        <v>682</v>
      </c>
      <c r="F206" s="211" t="s">
        <v>428</v>
      </c>
      <c r="G206" s="201"/>
      <c r="H206" s="201"/>
      <c r="I206" s="201"/>
      <c r="J206" s="201"/>
      <c r="K206" s="201"/>
      <c r="L206" s="201"/>
      <c r="M206" s="201"/>
      <c r="N206" s="201"/>
      <c r="O206" s="201"/>
      <c r="P206" s="201"/>
      <c r="Q206" s="201"/>
      <c r="R206" s="201"/>
      <c r="S206" s="201"/>
      <c r="T206" s="201"/>
      <c r="U206" s="201"/>
      <c r="V206" s="201"/>
      <c r="W206" s="201"/>
      <c r="X206" s="201"/>
      <c r="Y206" s="201"/>
    </row>
    <row r="207" spans="1:25" s="221" customFormat="1" ht="81" customHeight="1">
      <c r="A207" s="219" t="s">
        <v>139</v>
      </c>
      <c r="B207" s="220" t="s">
        <v>248</v>
      </c>
      <c r="C207" s="211" t="s">
        <v>647</v>
      </c>
      <c r="D207" s="207" t="s">
        <v>673</v>
      </c>
      <c r="E207" s="211" t="s">
        <v>683</v>
      </c>
      <c r="F207" s="207" t="s">
        <v>429</v>
      </c>
      <c r="G207" s="201"/>
      <c r="H207" s="201"/>
      <c r="I207" s="201"/>
      <c r="J207" s="201"/>
      <c r="K207" s="201"/>
      <c r="L207" s="201"/>
      <c r="M207" s="201"/>
      <c r="N207" s="201"/>
      <c r="O207" s="201"/>
      <c r="P207" s="201"/>
      <c r="Q207" s="201"/>
      <c r="R207" s="201"/>
      <c r="S207" s="201"/>
      <c r="T207" s="201"/>
      <c r="U207" s="201"/>
      <c r="V207" s="201"/>
      <c r="W207" s="201"/>
      <c r="X207" s="201"/>
      <c r="Y207" s="201"/>
    </row>
    <row r="208" spans="1:25" s="221" customFormat="1" ht="48">
      <c r="A208" s="219" t="s">
        <v>139</v>
      </c>
      <c r="B208" s="220" t="s">
        <v>248</v>
      </c>
      <c r="C208" s="211" t="s">
        <v>647</v>
      </c>
      <c r="D208" s="208" t="s">
        <v>684</v>
      </c>
      <c r="E208" s="207" t="s">
        <v>684</v>
      </c>
      <c r="F208" s="211" t="s">
        <v>429</v>
      </c>
      <c r="G208" s="201"/>
      <c r="H208" s="201"/>
      <c r="I208" s="201"/>
      <c r="J208" s="201"/>
      <c r="K208" s="201"/>
      <c r="L208" s="201"/>
      <c r="M208" s="201"/>
      <c r="N208" s="201"/>
      <c r="O208" s="201"/>
      <c r="P208" s="201"/>
      <c r="Q208" s="201"/>
      <c r="R208" s="201"/>
      <c r="S208" s="201"/>
      <c r="T208" s="201"/>
      <c r="U208" s="201"/>
      <c r="V208" s="201"/>
      <c r="W208" s="201"/>
      <c r="X208" s="201"/>
      <c r="Y208" s="201"/>
    </row>
    <row r="209" spans="1:25" s="221" customFormat="1" ht="48">
      <c r="A209" s="219" t="s">
        <v>139</v>
      </c>
      <c r="B209" s="220" t="s">
        <v>248</v>
      </c>
      <c r="C209" s="222" t="s">
        <v>650</v>
      </c>
      <c r="D209" s="209" t="s">
        <v>699</v>
      </c>
      <c r="E209" s="213" t="s">
        <v>700</v>
      </c>
      <c r="F209" s="227" t="s">
        <v>427</v>
      </c>
      <c r="G209" s="201"/>
      <c r="H209" s="201"/>
      <c r="I209" s="201"/>
      <c r="J209" s="201"/>
      <c r="K209" s="201"/>
      <c r="L209" s="201"/>
      <c r="M209" s="201"/>
      <c r="N209" s="201"/>
      <c r="O209" s="201"/>
      <c r="P209" s="201"/>
      <c r="Q209" s="201"/>
      <c r="R209" s="201"/>
      <c r="S209" s="201"/>
      <c r="T209" s="201"/>
      <c r="U209" s="201"/>
      <c r="V209" s="201"/>
      <c r="W209" s="201"/>
      <c r="X209" s="201"/>
      <c r="Y209" s="201"/>
    </row>
    <row r="210" spans="1:25" s="221" customFormat="1" ht="48">
      <c r="A210" s="219" t="s">
        <v>139</v>
      </c>
      <c r="B210" s="220" t="s">
        <v>248</v>
      </c>
      <c r="C210" s="222" t="s">
        <v>650</v>
      </c>
      <c r="D210" s="209" t="s">
        <v>701</v>
      </c>
      <c r="E210" s="209" t="s">
        <v>702</v>
      </c>
      <c r="F210" s="207" t="s">
        <v>428</v>
      </c>
      <c r="G210" s="201"/>
      <c r="H210" s="201"/>
      <c r="I210" s="201"/>
      <c r="J210" s="201"/>
      <c r="K210" s="201"/>
      <c r="L210" s="201"/>
      <c r="M210" s="201"/>
      <c r="N210" s="201"/>
      <c r="O210" s="201"/>
      <c r="P210" s="201"/>
      <c r="Q210" s="201"/>
      <c r="R210" s="201"/>
      <c r="S210" s="201"/>
      <c r="T210" s="201"/>
      <c r="U210" s="201"/>
      <c r="V210" s="201"/>
      <c r="W210" s="201"/>
      <c r="X210" s="201"/>
      <c r="Y210" s="201"/>
    </row>
    <row r="211" spans="1:25" s="221" customFormat="1" ht="48">
      <c r="A211" s="219" t="s">
        <v>139</v>
      </c>
      <c r="B211" s="220" t="s">
        <v>248</v>
      </c>
      <c r="C211" s="222" t="s">
        <v>650</v>
      </c>
      <c r="D211" s="209" t="s">
        <v>701</v>
      </c>
      <c r="E211" s="209" t="s">
        <v>703</v>
      </c>
      <c r="F211" s="207" t="s">
        <v>428</v>
      </c>
      <c r="G211" s="201"/>
      <c r="H211" s="201"/>
      <c r="I211" s="201"/>
      <c r="J211" s="201"/>
      <c r="K211" s="201"/>
      <c r="L211" s="201"/>
      <c r="M211" s="201"/>
      <c r="N211" s="201"/>
      <c r="O211" s="201"/>
      <c r="P211" s="201"/>
      <c r="Q211" s="201"/>
      <c r="R211" s="201"/>
      <c r="S211" s="201"/>
      <c r="T211" s="201"/>
      <c r="U211" s="201"/>
      <c r="V211" s="201"/>
      <c r="W211" s="201"/>
      <c r="X211" s="201"/>
      <c r="Y211" s="201"/>
    </row>
    <row r="212" spans="1:25" s="221" customFormat="1" ht="48">
      <c r="A212" s="219" t="s">
        <v>139</v>
      </c>
      <c r="B212" s="220" t="s">
        <v>248</v>
      </c>
      <c r="C212" s="218" t="s">
        <v>685</v>
      </c>
      <c r="D212" s="218" t="s">
        <v>686</v>
      </c>
      <c r="E212" s="218" t="s">
        <v>687</v>
      </c>
      <c r="F212" s="218" t="s">
        <v>427</v>
      </c>
      <c r="G212" s="201"/>
      <c r="H212" s="201"/>
      <c r="I212" s="201"/>
      <c r="J212" s="201"/>
      <c r="K212" s="201"/>
      <c r="L212" s="201"/>
      <c r="M212" s="201"/>
      <c r="N212" s="201"/>
      <c r="O212" s="201"/>
      <c r="P212" s="201"/>
      <c r="Q212" s="201"/>
      <c r="R212" s="201"/>
      <c r="S212" s="201"/>
      <c r="T212" s="201"/>
      <c r="U212" s="201"/>
      <c r="V212" s="201"/>
      <c r="W212" s="201"/>
      <c r="X212" s="201"/>
      <c r="Y212" s="201"/>
    </row>
    <row r="213" spans="1:25" s="221" customFormat="1" ht="48">
      <c r="A213" s="219" t="s">
        <v>139</v>
      </c>
      <c r="B213" s="220" t="s">
        <v>248</v>
      </c>
      <c r="C213" s="218" t="s">
        <v>685</v>
      </c>
      <c r="D213" s="218" t="s">
        <v>688</v>
      </c>
      <c r="E213" s="218" t="s">
        <v>687</v>
      </c>
      <c r="F213" s="218" t="s">
        <v>427</v>
      </c>
      <c r="G213" s="201"/>
      <c r="H213" s="201"/>
      <c r="I213" s="201"/>
      <c r="J213" s="201"/>
      <c r="K213" s="201"/>
      <c r="L213" s="201"/>
      <c r="M213" s="201"/>
      <c r="N213" s="201"/>
      <c r="O213" s="201"/>
      <c r="P213" s="201"/>
      <c r="Q213" s="201"/>
      <c r="R213" s="201"/>
      <c r="S213" s="201"/>
      <c r="T213" s="201"/>
      <c r="U213" s="201"/>
      <c r="V213" s="201"/>
      <c r="W213" s="201"/>
      <c r="X213" s="201"/>
      <c r="Y213" s="201"/>
    </row>
    <row r="214" spans="1:25" s="221" customFormat="1" ht="48">
      <c r="A214" s="219" t="s">
        <v>139</v>
      </c>
      <c r="B214" s="220" t="s">
        <v>248</v>
      </c>
      <c r="C214" s="218" t="s">
        <v>685</v>
      </c>
      <c r="D214" s="218" t="s">
        <v>843</v>
      </c>
      <c r="E214" s="218" t="s">
        <v>844</v>
      </c>
      <c r="F214" s="207" t="s">
        <v>428</v>
      </c>
      <c r="G214" s="201"/>
      <c r="H214" s="201"/>
      <c r="I214" s="201"/>
      <c r="J214" s="201"/>
      <c r="K214" s="201"/>
      <c r="L214" s="201"/>
      <c r="M214" s="201"/>
      <c r="N214" s="201"/>
      <c r="O214" s="201"/>
      <c r="P214" s="201"/>
      <c r="Q214" s="201"/>
      <c r="R214" s="201"/>
      <c r="S214" s="201"/>
      <c r="T214" s="201"/>
      <c r="U214" s="201"/>
      <c r="V214" s="201"/>
      <c r="W214" s="201"/>
      <c r="X214" s="201"/>
      <c r="Y214" s="201"/>
    </row>
    <row r="215" spans="1:25" s="221" customFormat="1" ht="48">
      <c r="A215" s="219" t="s">
        <v>139</v>
      </c>
      <c r="B215" s="220" t="s">
        <v>248</v>
      </c>
      <c r="C215" s="218" t="s">
        <v>685</v>
      </c>
      <c r="D215" s="218" t="s">
        <v>707</v>
      </c>
      <c r="E215" s="218" t="s">
        <v>845</v>
      </c>
      <c r="F215" s="218" t="s">
        <v>428</v>
      </c>
      <c r="G215" s="201"/>
      <c r="H215" s="201"/>
      <c r="I215" s="201"/>
      <c r="J215" s="201"/>
      <c r="K215" s="201"/>
      <c r="L215" s="201"/>
      <c r="M215" s="201"/>
      <c r="N215" s="201"/>
      <c r="O215" s="201"/>
      <c r="P215" s="201"/>
      <c r="Q215" s="201"/>
      <c r="R215" s="201"/>
      <c r="S215" s="201"/>
      <c r="T215" s="201"/>
      <c r="U215" s="201"/>
      <c r="V215" s="201"/>
      <c r="W215" s="201"/>
      <c r="X215" s="201"/>
      <c r="Y215" s="201"/>
    </row>
    <row r="216" spans="1:25" s="221" customFormat="1" ht="108">
      <c r="A216" s="219" t="s">
        <v>139</v>
      </c>
      <c r="B216" s="220" t="s">
        <v>248</v>
      </c>
      <c r="C216" s="228" t="s">
        <v>657</v>
      </c>
      <c r="D216" s="207" t="s">
        <v>709</v>
      </c>
      <c r="E216" s="207" t="s">
        <v>710</v>
      </c>
      <c r="F216" s="214" t="s">
        <v>428</v>
      </c>
      <c r="G216" s="201"/>
      <c r="H216" s="201"/>
      <c r="I216" s="201"/>
      <c r="J216" s="201"/>
      <c r="K216" s="201"/>
      <c r="L216" s="201"/>
      <c r="M216" s="201"/>
      <c r="N216" s="201"/>
      <c r="O216" s="201"/>
      <c r="P216" s="201"/>
      <c r="Q216" s="201"/>
      <c r="R216" s="201"/>
      <c r="S216" s="201"/>
      <c r="T216" s="201"/>
      <c r="U216" s="201"/>
      <c r="V216" s="201"/>
      <c r="W216" s="201"/>
      <c r="X216" s="201"/>
      <c r="Y216" s="201"/>
    </row>
    <row r="217" spans="1:25" s="221" customFormat="1" ht="48">
      <c r="A217" s="219" t="s">
        <v>139</v>
      </c>
      <c r="B217" s="220" t="s">
        <v>248</v>
      </c>
      <c r="C217" s="228" t="s">
        <v>657</v>
      </c>
      <c r="D217" s="207" t="s">
        <v>689</v>
      </c>
      <c r="E217" s="214" t="s">
        <v>826</v>
      </c>
      <c r="F217" s="208" t="s">
        <v>429</v>
      </c>
      <c r="G217" s="201"/>
      <c r="H217" s="201"/>
      <c r="I217" s="201"/>
      <c r="J217" s="201"/>
      <c r="K217" s="201"/>
      <c r="L217" s="201"/>
      <c r="M217" s="201"/>
      <c r="N217" s="201"/>
      <c r="O217" s="201"/>
      <c r="P217" s="201"/>
      <c r="Q217" s="201"/>
      <c r="R217" s="201"/>
      <c r="S217" s="201"/>
      <c r="T217" s="201"/>
      <c r="U217" s="201"/>
      <c r="V217" s="201"/>
      <c r="W217" s="201"/>
      <c r="X217" s="201"/>
      <c r="Y217" s="201"/>
    </row>
    <row r="218" spans="1:25" s="221" customFormat="1" ht="72">
      <c r="A218" s="219" t="s">
        <v>139</v>
      </c>
      <c r="B218" s="220" t="s">
        <v>248</v>
      </c>
      <c r="C218" s="228" t="s">
        <v>657</v>
      </c>
      <c r="D218" s="214" t="s">
        <v>691</v>
      </c>
      <c r="E218" s="214" t="s">
        <v>692</v>
      </c>
      <c r="F218" s="214" t="s">
        <v>428</v>
      </c>
      <c r="G218" s="201"/>
      <c r="H218" s="201"/>
      <c r="I218" s="201"/>
      <c r="J218" s="201"/>
      <c r="K218" s="201"/>
      <c r="L218" s="201"/>
      <c r="M218" s="201"/>
      <c r="N218" s="201"/>
      <c r="O218" s="201"/>
      <c r="P218" s="201"/>
      <c r="Q218" s="201"/>
      <c r="R218" s="201"/>
      <c r="S218" s="201"/>
      <c r="T218" s="201"/>
      <c r="U218" s="201"/>
      <c r="V218" s="201"/>
      <c r="W218" s="201"/>
      <c r="X218" s="201"/>
      <c r="Y218" s="201"/>
    </row>
    <row r="219" spans="1:25" s="221" customFormat="1" ht="48">
      <c r="A219" s="219" t="s">
        <v>139</v>
      </c>
      <c r="B219" s="220" t="s">
        <v>248</v>
      </c>
      <c r="C219" s="228" t="s">
        <v>657</v>
      </c>
      <c r="D219" s="214" t="s">
        <v>711</v>
      </c>
      <c r="E219" s="214" t="s">
        <v>712</v>
      </c>
      <c r="F219" s="207" t="s">
        <v>427</v>
      </c>
      <c r="G219" s="201"/>
      <c r="H219" s="201"/>
      <c r="I219" s="201"/>
      <c r="J219" s="201"/>
      <c r="K219" s="201"/>
      <c r="L219" s="201"/>
      <c r="M219" s="201"/>
      <c r="N219" s="201"/>
      <c r="O219" s="201"/>
      <c r="P219" s="201"/>
      <c r="Q219" s="201"/>
      <c r="R219" s="201"/>
      <c r="S219" s="201"/>
      <c r="T219" s="201"/>
      <c r="U219" s="201"/>
      <c r="V219" s="201"/>
      <c r="W219" s="201"/>
      <c r="X219" s="201"/>
      <c r="Y219" s="201"/>
    </row>
    <row r="220" spans="1:25" s="221" customFormat="1" ht="48">
      <c r="A220" s="219" t="s">
        <v>139</v>
      </c>
      <c r="B220" s="220" t="s">
        <v>248</v>
      </c>
      <c r="C220" s="223" t="s">
        <v>660</v>
      </c>
      <c r="D220" s="207" t="s">
        <v>693</v>
      </c>
      <c r="E220" s="223" t="s">
        <v>846</v>
      </c>
      <c r="F220" s="223" t="s">
        <v>428</v>
      </c>
      <c r="G220" s="201"/>
      <c r="H220" s="201"/>
      <c r="I220" s="201"/>
      <c r="J220" s="201"/>
      <c r="K220" s="201"/>
      <c r="L220" s="201"/>
      <c r="M220" s="201"/>
      <c r="N220" s="201"/>
      <c r="O220" s="201"/>
      <c r="P220" s="201"/>
      <c r="Q220" s="201"/>
      <c r="R220" s="201"/>
      <c r="S220" s="201"/>
      <c r="T220" s="201"/>
      <c r="U220" s="201"/>
      <c r="V220" s="201"/>
      <c r="W220" s="201"/>
      <c r="X220" s="201"/>
      <c r="Y220" s="201"/>
    </row>
    <row r="221" spans="1:25" s="221" customFormat="1" ht="180">
      <c r="A221" s="219" t="s">
        <v>139</v>
      </c>
      <c r="B221" s="220" t="s">
        <v>752</v>
      </c>
      <c r="C221" s="228" t="s">
        <v>657</v>
      </c>
      <c r="D221" s="214" t="s">
        <v>658</v>
      </c>
      <c r="E221" s="214" t="s">
        <v>659</v>
      </c>
      <c r="F221" s="207" t="s">
        <v>429</v>
      </c>
      <c r="G221" s="201"/>
      <c r="H221" s="201"/>
      <c r="I221" s="201"/>
      <c r="J221" s="201"/>
      <c r="K221" s="201"/>
      <c r="L221" s="201"/>
      <c r="M221" s="201"/>
      <c r="N221" s="201"/>
      <c r="O221" s="201"/>
      <c r="P221" s="201"/>
      <c r="Q221" s="201"/>
      <c r="R221" s="201"/>
      <c r="S221" s="201"/>
      <c r="T221" s="201"/>
      <c r="U221" s="201"/>
      <c r="V221" s="201"/>
      <c r="W221" s="201"/>
      <c r="X221" s="201"/>
      <c r="Y221" s="201"/>
    </row>
    <row r="222" spans="1:25" s="221" customFormat="1" ht="149.25" customHeight="1">
      <c r="A222" s="219" t="s">
        <v>139</v>
      </c>
      <c r="B222" s="220" t="s">
        <v>752</v>
      </c>
      <c r="C222" s="228" t="s">
        <v>657</v>
      </c>
      <c r="D222" s="214" t="s">
        <v>731</v>
      </c>
      <c r="E222" s="214" t="s">
        <v>847</v>
      </c>
      <c r="F222" s="207" t="s">
        <v>429</v>
      </c>
      <c r="G222" s="201"/>
      <c r="H222" s="201"/>
      <c r="I222" s="201"/>
      <c r="J222" s="201"/>
      <c r="K222" s="201"/>
      <c r="L222" s="201"/>
      <c r="M222" s="201"/>
      <c r="N222" s="201"/>
      <c r="O222" s="201"/>
      <c r="P222" s="201"/>
      <c r="Q222" s="201"/>
      <c r="R222" s="201"/>
      <c r="S222" s="201"/>
      <c r="T222" s="201"/>
      <c r="U222" s="201"/>
      <c r="V222" s="201"/>
      <c r="W222" s="201"/>
      <c r="X222" s="201"/>
      <c r="Y222" s="201"/>
    </row>
    <row r="223" spans="1:25" s="221" customFormat="1" ht="72">
      <c r="A223" s="219" t="s">
        <v>139</v>
      </c>
      <c r="B223" s="220" t="s">
        <v>752</v>
      </c>
      <c r="C223" s="228" t="s">
        <v>657</v>
      </c>
      <c r="D223" s="214" t="s">
        <v>733</v>
      </c>
      <c r="E223" s="214" t="s">
        <v>734</v>
      </c>
      <c r="F223" s="214" t="s">
        <v>427</v>
      </c>
      <c r="G223" s="201"/>
      <c r="H223" s="201"/>
      <c r="I223" s="201"/>
      <c r="J223" s="201"/>
      <c r="K223" s="201"/>
      <c r="L223" s="201"/>
      <c r="M223" s="201"/>
      <c r="N223" s="201"/>
      <c r="O223" s="201"/>
      <c r="P223" s="201"/>
      <c r="Q223" s="201"/>
      <c r="R223" s="201"/>
      <c r="S223" s="201"/>
      <c r="T223" s="201"/>
      <c r="U223" s="201"/>
      <c r="V223" s="201"/>
      <c r="W223" s="201"/>
      <c r="X223" s="201"/>
      <c r="Y223" s="201"/>
    </row>
    <row r="224" spans="1:25" s="221" customFormat="1" ht="120">
      <c r="A224" s="219" t="s">
        <v>139</v>
      </c>
      <c r="B224" s="220" t="s">
        <v>752</v>
      </c>
      <c r="C224" s="228" t="s">
        <v>657</v>
      </c>
      <c r="D224" s="214" t="s">
        <v>735</v>
      </c>
      <c r="E224" s="214" t="s">
        <v>848</v>
      </c>
      <c r="F224" s="214" t="s">
        <v>427</v>
      </c>
      <c r="G224" s="201"/>
      <c r="H224" s="201"/>
      <c r="I224" s="201"/>
      <c r="J224" s="201"/>
      <c r="K224" s="201"/>
      <c r="L224" s="201"/>
      <c r="M224" s="201"/>
      <c r="N224" s="201"/>
      <c r="O224" s="201"/>
      <c r="P224" s="201"/>
      <c r="Q224" s="201"/>
      <c r="R224" s="201"/>
      <c r="S224" s="201"/>
      <c r="T224" s="201"/>
      <c r="U224" s="201"/>
      <c r="V224" s="201"/>
      <c r="W224" s="201"/>
      <c r="X224" s="201"/>
      <c r="Y224" s="201"/>
    </row>
    <row r="225" spans="1:25" s="221" customFormat="1" ht="48">
      <c r="A225" s="219" t="s">
        <v>139</v>
      </c>
      <c r="B225" s="220" t="s">
        <v>752</v>
      </c>
      <c r="C225" s="223" t="s">
        <v>660</v>
      </c>
      <c r="D225" s="223" t="s">
        <v>671</v>
      </c>
      <c r="E225" s="223" t="s">
        <v>841</v>
      </c>
      <c r="F225" s="214" t="s">
        <v>427</v>
      </c>
      <c r="G225" s="201"/>
      <c r="H225" s="201"/>
      <c r="I225" s="201"/>
      <c r="J225" s="201"/>
      <c r="K225" s="201"/>
      <c r="L225" s="201"/>
      <c r="M225" s="201"/>
      <c r="N225" s="201"/>
      <c r="O225" s="201"/>
      <c r="P225" s="201"/>
      <c r="Q225" s="201"/>
      <c r="R225" s="201"/>
      <c r="S225" s="201"/>
      <c r="T225" s="201"/>
      <c r="U225" s="201"/>
      <c r="V225" s="201"/>
      <c r="W225" s="201"/>
      <c r="X225" s="201"/>
      <c r="Y225" s="201"/>
    </row>
    <row r="226" spans="1:25" s="221" customFormat="1" ht="144">
      <c r="A226" s="219" t="s">
        <v>139</v>
      </c>
      <c r="B226" s="210" t="s">
        <v>219</v>
      </c>
      <c r="C226" s="211" t="s">
        <v>647</v>
      </c>
      <c r="D226" s="211" t="s">
        <v>849</v>
      </c>
      <c r="E226" s="211" t="s">
        <v>850</v>
      </c>
      <c r="F226" s="214" t="s">
        <v>429</v>
      </c>
      <c r="G226" s="201"/>
      <c r="H226" s="201"/>
      <c r="I226" s="201"/>
      <c r="J226" s="201"/>
      <c r="K226" s="201"/>
      <c r="L226" s="201"/>
      <c r="M226" s="201"/>
      <c r="N226" s="201"/>
      <c r="O226" s="201"/>
      <c r="P226" s="201"/>
      <c r="Q226" s="201"/>
      <c r="R226" s="201"/>
      <c r="S226" s="201"/>
      <c r="T226" s="201"/>
      <c r="U226" s="201"/>
      <c r="V226" s="201"/>
      <c r="W226" s="201"/>
      <c r="X226" s="201"/>
      <c r="Y226" s="201"/>
    </row>
    <row r="227" spans="1:25" s="221" customFormat="1" ht="60">
      <c r="A227" s="219" t="s">
        <v>139</v>
      </c>
      <c r="B227" s="210" t="s">
        <v>219</v>
      </c>
      <c r="C227" s="211" t="s">
        <v>647</v>
      </c>
      <c r="D227" s="208" t="s">
        <v>742</v>
      </c>
      <c r="E227" s="211" t="s">
        <v>851</v>
      </c>
      <c r="F227" s="214" t="s">
        <v>429</v>
      </c>
      <c r="G227" s="201"/>
      <c r="H227" s="201"/>
      <c r="I227" s="201"/>
      <c r="J227" s="201"/>
      <c r="K227" s="201"/>
      <c r="L227" s="201"/>
      <c r="M227" s="201"/>
      <c r="N227" s="201"/>
      <c r="O227" s="201"/>
      <c r="P227" s="201"/>
      <c r="Q227" s="201"/>
      <c r="R227" s="201"/>
      <c r="S227" s="201"/>
      <c r="T227" s="201"/>
      <c r="U227" s="201"/>
      <c r="V227" s="201"/>
      <c r="W227" s="201"/>
      <c r="X227" s="201"/>
      <c r="Y227" s="201"/>
    </row>
    <row r="228" spans="1:25" s="221" customFormat="1" ht="36">
      <c r="A228" s="219" t="s">
        <v>139</v>
      </c>
      <c r="B228" s="210" t="s">
        <v>219</v>
      </c>
      <c r="C228" s="222" t="s">
        <v>650</v>
      </c>
      <c r="D228" s="213" t="s">
        <v>852</v>
      </c>
      <c r="E228" s="213" t="s">
        <v>655</v>
      </c>
      <c r="F228" s="228" t="s">
        <v>429</v>
      </c>
      <c r="G228" s="201"/>
      <c r="H228" s="201"/>
      <c r="I228" s="201"/>
      <c r="J228" s="201"/>
      <c r="K228" s="201"/>
      <c r="L228" s="201"/>
      <c r="M228" s="201"/>
      <c r="N228" s="201"/>
      <c r="O228" s="201"/>
      <c r="P228" s="201"/>
      <c r="Q228" s="201"/>
      <c r="R228" s="201"/>
      <c r="S228" s="201"/>
      <c r="T228" s="201"/>
      <c r="U228" s="201"/>
      <c r="V228" s="201"/>
      <c r="W228" s="201"/>
      <c r="X228" s="201"/>
      <c r="Y228" s="201"/>
    </row>
    <row r="229" spans="1:25" s="221" customFormat="1" ht="24">
      <c r="A229" s="219" t="s">
        <v>139</v>
      </c>
      <c r="B229" s="210" t="s">
        <v>219</v>
      </c>
      <c r="C229" s="222" t="s">
        <v>650</v>
      </c>
      <c r="D229" s="222" t="s">
        <v>853</v>
      </c>
      <c r="E229" s="213" t="s">
        <v>854</v>
      </c>
      <c r="F229" s="228" t="s">
        <v>429</v>
      </c>
      <c r="G229" s="201"/>
      <c r="H229" s="201"/>
      <c r="I229" s="201"/>
      <c r="J229" s="201"/>
      <c r="K229" s="201"/>
      <c r="L229" s="201"/>
      <c r="M229" s="201"/>
      <c r="N229" s="201"/>
      <c r="O229" s="201"/>
      <c r="P229" s="201"/>
      <c r="Q229" s="201"/>
      <c r="R229" s="201"/>
      <c r="S229" s="201"/>
      <c r="T229" s="201"/>
      <c r="U229" s="201"/>
      <c r="V229" s="201"/>
      <c r="W229" s="201"/>
      <c r="X229" s="201"/>
      <c r="Y229" s="201"/>
    </row>
    <row r="230" spans="1:25" s="221" customFormat="1" ht="24">
      <c r="A230" s="219" t="s">
        <v>139</v>
      </c>
      <c r="B230" s="210" t="s">
        <v>219</v>
      </c>
      <c r="C230" s="222" t="s">
        <v>650</v>
      </c>
      <c r="D230" s="222" t="s">
        <v>853</v>
      </c>
      <c r="E230" s="213" t="s">
        <v>855</v>
      </c>
      <c r="F230" s="228" t="s">
        <v>429</v>
      </c>
      <c r="G230" s="201"/>
      <c r="H230" s="201"/>
      <c r="I230" s="201"/>
      <c r="J230" s="201"/>
      <c r="K230" s="201"/>
      <c r="L230" s="201"/>
      <c r="M230" s="201"/>
      <c r="N230" s="201"/>
      <c r="O230" s="201"/>
      <c r="P230" s="201"/>
      <c r="Q230" s="201"/>
      <c r="R230" s="201"/>
      <c r="S230" s="201"/>
      <c r="T230" s="201"/>
      <c r="U230" s="201"/>
      <c r="V230" s="201"/>
      <c r="W230" s="201"/>
      <c r="X230" s="201"/>
      <c r="Y230" s="201"/>
    </row>
    <row r="231" spans="1:25" s="221" customFormat="1" ht="24">
      <c r="A231" s="219" t="s">
        <v>139</v>
      </c>
      <c r="B231" s="210" t="s">
        <v>219</v>
      </c>
      <c r="C231" s="222" t="s">
        <v>650</v>
      </c>
      <c r="D231" s="222" t="s">
        <v>853</v>
      </c>
      <c r="E231" s="213" t="s">
        <v>856</v>
      </c>
      <c r="F231" s="228" t="s">
        <v>429</v>
      </c>
      <c r="G231" s="201"/>
      <c r="H231" s="201"/>
      <c r="I231" s="201"/>
      <c r="J231" s="201"/>
      <c r="K231" s="201"/>
      <c r="L231" s="201"/>
      <c r="M231" s="201"/>
      <c r="N231" s="201"/>
      <c r="O231" s="201"/>
      <c r="P231" s="201"/>
      <c r="Q231" s="201"/>
      <c r="R231" s="201"/>
      <c r="S231" s="201"/>
      <c r="T231" s="201"/>
      <c r="U231" s="201"/>
      <c r="V231" s="201"/>
      <c r="W231" s="201"/>
      <c r="X231" s="201"/>
      <c r="Y231" s="201"/>
    </row>
    <row r="232" spans="1:25" s="221" customFormat="1" ht="24">
      <c r="A232" s="219" t="s">
        <v>139</v>
      </c>
      <c r="B232" s="210" t="s">
        <v>219</v>
      </c>
      <c r="C232" s="222" t="s">
        <v>650</v>
      </c>
      <c r="D232" s="222" t="s">
        <v>853</v>
      </c>
      <c r="E232" s="213" t="s">
        <v>857</v>
      </c>
      <c r="F232" s="228" t="s">
        <v>429</v>
      </c>
      <c r="G232" s="201"/>
      <c r="H232" s="201"/>
      <c r="I232" s="201"/>
      <c r="J232" s="201"/>
      <c r="K232" s="201"/>
      <c r="L232" s="201"/>
      <c r="M232" s="201"/>
      <c r="N232" s="201"/>
      <c r="O232" s="201"/>
      <c r="P232" s="201"/>
      <c r="Q232" s="201"/>
      <c r="R232" s="201"/>
      <c r="S232" s="201"/>
      <c r="T232" s="201"/>
      <c r="U232" s="201"/>
      <c r="V232" s="201"/>
      <c r="W232" s="201"/>
      <c r="X232" s="201"/>
      <c r="Y232" s="201"/>
    </row>
    <row r="233" spans="1:25" s="221" customFormat="1" ht="60">
      <c r="A233" s="219" t="s">
        <v>139</v>
      </c>
      <c r="B233" s="210" t="s">
        <v>219</v>
      </c>
      <c r="C233" s="228" t="s">
        <v>657</v>
      </c>
      <c r="D233" s="214" t="s">
        <v>717</v>
      </c>
      <c r="E233" s="214" t="s">
        <v>858</v>
      </c>
      <c r="F233" s="214" t="s">
        <v>429</v>
      </c>
      <c r="G233" s="201"/>
      <c r="H233" s="201"/>
      <c r="I233" s="201"/>
      <c r="J233" s="201"/>
      <c r="K233" s="201"/>
      <c r="L233" s="201"/>
      <c r="M233" s="201"/>
      <c r="N233" s="201"/>
      <c r="O233" s="201"/>
      <c r="P233" s="201"/>
      <c r="Q233" s="201"/>
      <c r="R233" s="201"/>
      <c r="S233" s="201"/>
      <c r="T233" s="201"/>
      <c r="U233" s="201"/>
      <c r="V233" s="201"/>
      <c r="W233" s="201"/>
      <c r="X233" s="201"/>
      <c r="Y233" s="201"/>
    </row>
    <row r="234" spans="1:25" s="221" customFormat="1" ht="72">
      <c r="A234" s="219" t="s">
        <v>139</v>
      </c>
      <c r="B234" s="210" t="s">
        <v>219</v>
      </c>
      <c r="C234" s="228" t="s">
        <v>657</v>
      </c>
      <c r="D234" s="214" t="s">
        <v>658</v>
      </c>
      <c r="E234" s="214" t="s">
        <v>859</v>
      </c>
      <c r="F234" s="214" t="s">
        <v>429</v>
      </c>
      <c r="G234" s="201"/>
      <c r="H234" s="201"/>
      <c r="I234" s="201"/>
      <c r="J234" s="201"/>
      <c r="K234" s="201"/>
      <c r="L234" s="201"/>
      <c r="M234" s="201"/>
      <c r="N234" s="201"/>
      <c r="O234" s="201"/>
      <c r="P234" s="201"/>
      <c r="Q234" s="201"/>
      <c r="R234" s="201"/>
      <c r="S234" s="201"/>
      <c r="T234" s="201"/>
      <c r="U234" s="201"/>
      <c r="V234" s="201"/>
      <c r="W234" s="201"/>
      <c r="X234" s="201"/>
      <c r="Y234" s="201"/>
    </row>
    <row r="235" spans="1:25" s="221" customFormat="1" ht="36">
      <c r="A235" s="219" t="s">
        <v>139</v>
      </c>
      <c r="B235" s="210" t="s">
        <v>219</v>
      </c>
      <c r="C235" s="224" t="s">
        <v>660</v>
      </c>
      <c r="D235" s="224" t="s">
        <v>837</v>
      </c>
      <c r="E235" s="224" t="s">
        <v>838</v>
      </c>
      <c r="F235" s="224" t="s">
        <v>429</v>
      </c>
      <c r="G235" s="201"/>
      <c r="H235" s="201"/>
      <c r="I235" s="201"/>
      <c r="J235" s="201"/>
      <c r="K235" s="201"/>
      <c r="L235" s="201"/>
      <c r="M235" s="201"/>
      <c r="N235" s="201"/>
      <c r="O235" s="201"/>
      <c r="P235" s="201"/>
      <c r="Q235" s="201"/>
      <c r="R235" s="201"/>
      <c r="S235" s="201"/>
      <c r="T235" s="201"/>
      <c r="U235" s="201"/>
      <c r="V235" s="201"/>
      <c r="W235" s="201"/>
      <c r="X235" s="201"/>
      <c r="Y235" s="201"/>
    </row>
    <row r="236" spans="1:25" s="221" customFormat="1" ht="36">
      <c r="A236" s="219" t="s">
        <v>139</v>
      </c>
      <c r="B236" s="220" t="s">
        <v>141</v>
      </c>
      <c r="C236" s="211" t="s">
        <v>647</v>
      </c>
      <c r="D236" s="211" t="s">
        <v>663</v>
      </c>
      <c r="E236" s="211" t="s">
        <v>860</v>
      </c>
      <c r="F236" s="207" t="s">
        <v>427</v>
      </c>
      <c r="G236" s="201"/>
      <c r="H236" s="201"/>
      <c r="I236" s="201"/>
      <c r="J236" s="201"/>
      <c r="K236" s="201"/>
      <c r="L236" s="201"/>
      <c r="M236" s="201"/>
      <c r="N236" s="201"/>
      <c r="O236" s="201"/>
      <c r="P236" s="201"/>
      <c r="Q236" s="201"/>
      <c r="R236" s="201"/>
      <c r="S236" s="201"/>
      <c r="T236" s="201"/>
      <c r="U236" s="201"/>
      <c r="V236" s="201"/>
      <c r="W236" s="201"/>
      <c r="X236" s="201"/>
      <c r="Y236" s="201"/>
    </row>
    <row r="237" spans="1:25" s="221" customFormat="1" ht="36">
      <c r="A237" s="219" t="s">
        <v>139</v>
      </c>
      <c r="B237" s="220" t="s">
        <v>141</v>
      </c>
      <c r="C237" s="228" t="s">
        <v>657</v>
      </c>
      <c r="D237" s="214" t="s">
        <v>717</v>
      </c>
      <c r="E237" s="214" t="s">
        <v>861</v>
      </c>
      <c r="F237" s="207" t="s">
        <v>429</v>
      </c>
      <c r="G237" s="201"/>
      <c r="H237" s="201"/>
      <c r="I237" s="201"/>
      <c r="J237" s="201"/>
      <c r="K237" s="201"/>
      <c r="L237" s="201"/>
      <c r="M237" s="201"/>
      <c r="N237" s="201"/>
      <c r="O237" s="201"/>
      <c r="P237" s="201"/>
      <c r="Q237" s="201"/>
      <c r="R237" s="201"/>
      <c r="S237" s="201"/>
      <c r="T237" s="201"/>
      <c r="U237" s="201"/>
      <c r="V237" s="201"/>
      <c r="W237" s="201"/>
      <c r="X237" s="201"/>
      <c r="Y237" s="201"/>
    </row>
    <row r="238" spans="1:25" s="221" customFormat="1" ht="72">
      <c r="A238" s="219" t="s">
        <v>139</v>
      </c>
      <c r="B238" s="220" t="s">
        <v>141</v>
      </c>
      <c r="C238" s="228" t="s">
        <v>657</v>
      </c>
      <c r="D238" s="214" t="s">
        <v>691</v>
      </c>
      <c r="E238" s="207" t="s">
        <v>692</v>
      </c>
      <c r="F238" s="207" t="s">
        <v>428</v>
      </c>
      <c r="G238" s="201"/>
      <c r="H238" s="201"/>
      <c r="I238" s="201"/>
      <c r="J238" s="201"/>
      <c r="K238" s="201"/>
      <c r="L238" s="201"/>
      <c r="M238" s="201"/>
      <c r="N238" s="201"/>
      <c r="O238" s="201"/>
      <c r="P238" s="201"/>
      <c r="Q238" s="201"/>
      <c r="R238" s="201"/>
      <c r="S238" s="201"/>
      <c r="T238" s="201"/>
      <c r="U238" s="201"/>
      <c r="V238" s="201"/>
      <c r="W238" s="201"/>
      <c r="X238" s="201"/>
      <c r="Y238" s="201"/>
    </row>
    <row r="239" spans="1:25" s="221" customFormat="1" ht="24">
      <c r="A239" s="219" t="s">
        <v>139</v>
      </c>
      <c r="B239" s="220" t="s">
        <v>141</v>
      </c>
      <c r="C239" s="224" t="s">
        <v>660</v>
      </c>
      <c r="D239" s="224" t="s">
        <v>719</v>
      </c>
      <c r="E239" s="224" t="s">
        <v>720</v>
      </c>
      <c r="F239" s="207" t="s">
        <v>429</v>
      </c>
      <c r="G239" s="201"/>
      <c r="H239" s="201"/>
      <c r="I239" s="201"/>
      <c r="J239" s="201"/>
      <c r="K239" s="201"/>
      <c r="L239" s="201"/>
      <c r="M239" s="201"/>
      <c r="N239" s="201"/>
      <c r="O239" s="201"/>
      <c r="P239" s="201"/>
      <c r="Q239" s="201"/>
      <c r="R239" s="201"/>
      <c r="S239" s="201"/>
      <c r="T239" s="201"/>
      <c r="U239" s="201"/>
      <c r="V239" s="201"/>
      <c r="W239" s="201"/>
      <c r="X239" s="201"/>
      <c r="Y239" s="201"/>
    </row>
    <row r="240" spans="1:25" s="221" customFormat="1" ht="60">
      <c r="A240" s="219" t="s">
        <v>139</v>
      </c>
      <c r="B240" s="210" t="s">
        <v>226</v>
      </c>
      <c r="C240" s="211" t="s">
        <v>647</v>
      </c>
      <c r="D240" s="211" t="s">
        <v>862</v>
      </c>
      <c r="E240" s="211" t="s">
        <v>863</v>
      </c>
      <c r="F240" s="211" t="s">
        <v>427</v>
      </c>
      <c r="G240" s="201"/>
      <c r="H240" s="201"/>
      <c r="I240" s="201"/>
      <c r="J240" s="201"/>
      <c r="K240" s="201"/>
      <c r="L240" s="201"/>
      <c r="M240" s="201"/>
      <c r="N240" s="201"/>
      <c r="O240" s="201"/>
      <c r="P240" s="201"/>
      <c r="Q240" s="201"/>
      <c r="R240" s="201"/>
      <c r="S240" s="201"/>
      <c r="T240" s="201"/>
      <c r="U240" s="201"/>
      <c r="V240" s="201"/>
      <c r="W240" s="201"/>
      <c r="X240" s="201"/>
      <c r="Y240" s="201"/>
    </row>
    <row r="241" spans="1:25" s="221" customFormat="1" ht="60">
      <c r="A241" s="219" t="s">
        <v>139</v>
      </c>
      <c r="B241" s="210" t="s">
        <v>226</v>
      </c>
      <c r="C241" s="211" t="s">
        <v>647</v>
      </c>
      <c r="D241" s="207" t="s">
        <v>681</v>
      </c>
      <c r="E241" s="207" t="s">
        <v>682</v>
      </c>
      <c r="F241" s="211" t="s">
        <v>428</v>
      </c>
      <c r="G241" s="201"/>
      <c r="H241" s="201"/>
      <c r="I241" s="201"/>
      <c r="J241" s="201"/>
      <c r="K241" s="201"/>
      <c r="L241" s="201"/>
      <c r="M241" s="201"/>
      <c r="N241" s="201"/>
      <c r="O241" s="201"/>
      <c r="P241" s="201"/>
      <c r="Q241" s="201"/>
      <c r="R241" s="201"/>
      <c r="S241" s="201"/>
      <c r="T241" s="201"/>
      <c r="U241" s="201"/>
      <c r="V241" s="201"/>
      <c r="W241" s="201"/>
      <c r="X241" s="201"/>
      <c r="Y241" s="201"/>
    </row>
    <row r="242" spans="1:25" s="221" customFormat="1" ht="24">
      <c r="A242" s="219" t="s">
        <v>139</v>
      </c>
      <c r="B242" s="210" t="s">
        <v>226</v>
      </c>
      <c r="C242" s="218" t="s">
        <v>685</v>
      </c>
      <c r="D242" s="218" t="s">
        <v>797</v>
      </c>
      <c r="E242" s="218" t="s">
        <v>798</v>
      </c>
      <c r="F242" s="218" t="s">
        <v>427</v>
      </c>
      <c r="G242" s="201"/>
      <c r="H242" s="201"/>
      <c r="I242" s="201"/>
      <c r="J242" s="201"/>
      <c r="K242" s="201"/>
      <c r="L242" s="201"/>
      <c r="M242" s="201"/>
      <c r="N242" s="201"/>
      <c r="O242" s="201"/>
      <c r="P242" s="201"/>
      <c r="Q242" s="201"/>
      <c r="R242" s="201"/>
      <c r="S242" s="201"/>
      <c r="T242" s="201"/>
      <c r="U242" s="201"/>
      <c r="V242" s="201"/>
      <c r="W242" s="201"/>
      <c r="X242" s="201"/>
      <c r="Y242" s="201"/>
    </row>
    <row r="243" spans="1:25" s="221" customFormat="1" ht="24">
      <c r="A243" s="219" t="s">
        <v>139</v>
      </c>
      <c r="B243" s="210" t="s">
        <v>226</v>
      </c>
      <c r="C243" s="218" t="s">
        <v>685</v>
      </c>
      <c r="D243" s="218" t="s">
        <v>686</v>
      </c>
      <c r="E243" s="218" t="s">
        <v>798</v>
      </c>
      <c r="F243" s="218" t="s">
        <v>427</v>
      </c>
      <c r="G243" s="201"/>
      <c r="H243" s="201"/>
      <c r="I243" s="201"/>
      <c r="J243" s="201"/>
      <c r="K243" s="201"/>
      <c r="L243" s="201"/>
      <c r="M243" s="201"/>
      <c r="N243" s="201"/>
      <c r="O243" s="201"/>
      <c r="P243" s="201"/>
      <c r="Q243" s="201"/>
      <c r="R243" s="201"/>
      <c r="S243" s="201"/>
      <c r="T243" s="201"/>
      <c r="U243" s="201"/>
      <c r="V243" s="201"/>
      <c r="W243" s="201"/>
      <c r="X243" s="201"/>
      <c r="Y243" s="201"/>
    </row>
    <row r="244" spans="1:25" s="221" customFormat="1" ht="24">
      <c r="A244" s="219" t="s">
        <v>139</v>
      </c>
      <c r="B244" s="210" t="s">
        <v>226</v>
      </c>
      <c r="C244" s="218" t="s">
        <v>685</v>
      </c>
      <c r="D244" s="218" t="s">
        <v>688</v>
      </c>
      <c r="E244" s="218" t="s">
        <v>798</v>
      </c>
      <c r="F244" s="218" t="s">
        <v>427</v>
      </c>
      <c r="G244" s="201"/>
      <c r="H244" s="201"/>
      <c r="I244" s="201"/>
      <c r="J244" s="201"/>
      <c r="K244" s="201"/>
      <c r="L244" s="201"/>
      <c r="M244" s="201"/>
      <c r="N244" s="201"/>
      <c r="O244" s="201"/>
      <c r="P244" s="201"/>
      <c r="Q244" s="201"/>
      <c r="R244" s="201"/>
      <c r="S244" s="201"/>
      <c r="T244" s="201"/>
      <c r="U244" s="201"/>
      <c r="V244" s="201"/>
      <c r="W244" s="201"/>
      <c r="X244" s="201"/>
      <c r="Y244" s="201"/>
    </row>
    <row r="245" spans="1:25" s="221" customFormat="1" ht="24">
      <c r="A245" s="219" t="s">
        <v>139</v>
      </c>
      <c r="B245" s="210" t="s">
        <v>226</v>
      </c>
      <c r="C245" s="218" t="s">
        <v>685</v>
      </c>
      <c r="D245" s="218" t="s">
        <v>770</v>
      </c>
      <c r="E245" s="218" t="s">
        <v>798</v>
      </c>
      <c r="F245" s="218" t="s">
        <v>427</v>
      </c>
      <c r="G245" s="201"/>
      <c r="H245" s="201"/>
      <c r="I245" s="201"/>
      <c r="J245" s="201"/>
      <c r="K245" s="201"/>
      <c r="L245" s="201"/>
      <c r="M245" s="201"/>
      <c r="N245" s="201"/>
      <c r="O245" s="201"/>
      <c r="P245" s="201"/>
      <c r="Q245" s="201"/>
      <c r="R245" s="201"/>
      <c r="S245" s="201"/>
      <c r="T245" s="201"/>
      <c r="U245" s="201"/>
      <c r="V245" s="201"/>
      <c r="W245" s="201"/>
      <c r="X245" s="201"/>
      <c r="Y245" s="201"/>
    </row>
    <row r="246" spans="1:25" s="221" customFormat="1" ht="24">
      <c r="A246" s="219" t="s">
        <v>139</v>
      </c>
      <c r="B246" s="210" t="s">
        <v>226</v>
      </c>
      <c r="C246" s="218" t="s">
        <v>685</v>
      </c>
      <c r="D246" s="218" t="s">
        <v>705</v>
      </c>
      <c r="E246" s="218" t="s">
        <v>758</v>
      </c>
      <c r="F246" s="218" t="s">
        <v>427</v>
      </c>
      <c r="G246" s="201"/>
      <c r="H246" s="201"/>
      <c r="I246" s="201"/>
      <c r="J246" s="201"/>
      <c r="K246" s="201"/>
      <c r="L246" s="201"/>
      <c r="M246" s="201"/>
      <c r="N246" s="201"/>
      <c r="O246" s="201"/>
      <c r="P246" s="201"/>
      <c r="Q246" s="201"/>
      <c r="R246" s="201"/>
      <c r="S246" s="201"/>
      <c r="T246" s="201"/>
      <c r="U246" s="201"/>
      <c r="V246" s="201"/>
      <c r="W246" s="201"/>
      <c r="X246" s="201"/>
      <c r="Y246" s="201"/>
    </row>
    <row r="247" spans="1:25" s="221" customFormat="1" ht="168">
      <c r="A247" s="219" t="s">
        <v>139</v>
      </c>
      <c r="B247" s="210" t="s">
        <v>226</v>
      </c>
      <c r="C247" s="228" t="s">
        <v>657</v>
      </c>
      <c r="D247" s="214" t="s">
        <v>731</v>
      </c>
      <c r="E247" s="214" t="s">
        <v>732</v>
      </c>
      <c r="F247" s="214" t="s">
        <v>429</v>
      </c>
      <c r="G247" s="201"/>
      <c r="H247" s="201"/>
      <c r="I247" s="201"/>
      <c r="J247" s="201"/>
      <c r="K247" s="201"/>
      <c r="L247" s="201"/>
      <c r="M247" s="201"/>
      <c r="N247" s="201"/>
      <c r="O247" s="201"/>
      <c r="P247" s="201"/>
      <c r="Q247" s="201"/>
      <c r="R247" s="201"/>
      <c r="S247" s="201"/>
      <c r="T247" s="201"/>
      <c r="U247" s="201"/>
      <c r="V247" s="201"/>
      <c r="W247" s="201"/>
      <c r="X247" s="201"/>
      <c r="Y247" s="201"/>
    </row>
    <row r="248" spans="1:25" s="221" customFormat="1" ht="72">
      <c r="A248" s="219" t="s">
        <v>139</v>
      </c>
      <c r="B248" s="210" t="s">
        <v>226</v>
      </c>
      <c r="C248" s="228" t="s">
        <v>657</v>
      </c>
      <c r="D248" s="214" t="s">
        <v>733</v>
      </c>
      <c r="E248" s="214" t="s">
        <v>734</v>
      </c>
      <c r="F248" s="214" t="s">
        <v>427</v>
      </c>
      <c r="G248" s="201"/>
      <c r="H248" s="201"/>
      <c r="I248" s="201"/>
      <c r="J248" s="201"/>
      <c r="K248" s="201"/>
      <c r="L248" s="201"/>
      <c r="M248" s="201"/>
      <c r="N248" s="201"/>
      <c r="O248" s="201"/>
      <c r="P248" s="201"/>
      <c r="Q248" s="201"/>
      <c r="R248" s="201"/>
      <c r="S248" s="201"/>
      <c r="T248" s="201"/>
      <c r="U248" s="201"/>
      <c r="V248" s="201"/>
      <c r="W248" s="201"/>
      <c r="X248" s="201"/>
      <c r="Y248" s="201"/>
    </row>
    <row r="249" spans="1:25" s="221" customFormat="1" ht="120">
      <c r="A249" s="219" t="s">
        <v>139</v>
      </c>
      <c r="B249" s="210" t="s">
        <v>226</v>
      </c>
      <c r="C249" s="228" t="s">
        <v>657</v>
      </c>
      <c r="D249" s="214" t="s">
        <v>735</v>
      </c>
      <c r="E249" s="214" t="s">
        <v>848</v>
      </c>
      <c r="F249" s="214" t="s">
        <v>427</v>
      </c>
      <c r="G249" s="201"/>
      <c r="H249" s="201"/>
      <c r="I249" s="201"/>
      <c r="J249" s="201"/>
      <c r="K249" s="201"/>
      <c r="L249" s="201"/>
      <c r="M249" s="201"/>
      <c r="N249" s="201"/>
      <c r="O249" s="201"/>
      <c r="P249" s="201"/>
      <c r="Q249" s="201"/>
      <c r="R249" s="201"/>
      <c r="S249" s="201"/>
      <c r="T249" s="201"/>
      <c r="U249" s="201"/>
      <c r="V249" s="201"/>
      <c r="W249" s="201"/>
      <c r="X249" s="201"/>
      <c r="Y249" s="201"/>
    </row>
    <row r="250" spans="1:25" s="221" customFormat="1" ht="48">
      <c r="A250" s="219" t="s">
        <v>139</v>
      </c>
      <c r="B250" s="210" t="s">
        <v>226</v>
      </c>
      <c r="C250" s="224" t="s">
        <v>660</v>
      </c>
      <c r="D250" s="224" t="s">
        <v>671</v>
      </c>
      <c r="E250" s="224" t="s">
        <v>841</v>
      </c>
      <c r="F250" s="214" t="s">
        <v>427</v>
      </c>
      <c r="G250" s="201"/>
      <c r="H250" s="201"/>
      <c r="I250" s="201"/>
      <c r="J250" s="201"/>
      <c r="K250" s="201"/>
      <c r="L250" s="201"/>
      <c r="M250" s="201"/>
      <c r="N250" s="201"/>
      <c r="O250" s="201"/>
      <c r="P250" s="201"/>
      <c r="Q250" s="201"/>
      <c r="R250" s="201"/>
      <c r="S250" s="201"/>
      <c r="T250" s="201"/>
      <c r="U250" s="201"/>
      <c r="V250" s="201"/>
      <c r="W250" s="201"/>
      <c r="X250" s="201"/>
      <c r="Y250" s="201"/>
    </row>
    <row r="251" spans="1:25" s="221" customFormat="1" ht="48">
      <c r="A251" s="219" t="s">
        <v>139</v>
      </c>
      <c r="B251" s="210" t="s">
        <v>226</v>
      </c>
      <c r="C251" s="224" t="s">
        <v>660</v>
      </c>
      <c r="D251" s="207" t="s">
        <v>693</v>
      </c>
      <c r="E251" s="224" t="s">
        <v>846</v>
      </c>
      <c r="F251" s="214" t="s">
        <v>428</v>
      </c>
      <c r="G251" s="201"/>
      <c r="H251" s="201"/>
      <c r="I251" s="201"/>
      <c r="J251" s="201"/>
      <c r="K251" s="201"/>
      <c r="L251" s="201"/>
      <c r="M251" s="201"/>
      <c r="N251" s="201"/>
      <c r="O251" s="201"/>
      <c r="P251" s="201"/>
      <c r="Q251" s="201"/>
      <c r="R251" s="201"/>
      <c r="S251" s="201"/>
      <c r="T251" s="201"/>
      <c r="U251" s="201"/>
      <c r="V251" s="201"/>
      <c r="W251" s="201"/>
      <c r="X251" s="201"/>
      <c r="Y251" s="201"/>
    </row>
    <row r="252" spans="1:25" s="221" customFormat="1" ht="24.75" customHeight="1">
      <c r="A252" s="219" t="s">
        <v>139</v>
      </c>
      <c r="B252" s="220" t="s">
        <v>152</v>
      </c>
      <c r="C252" s="222" t="s">
        <v>650</v>
      </c>
      <c r="D252" s="212" t="s">
        <v>724</v>
      </c>
      <c r="E252" s="209" t="s">
        <v>725</v>
      </c>
      <c r="F252" s="208" t="s">
        <v>429</v>
      </c>
      <c r="G252" s="201"/>
      <c r="H252" s="201"/>
      <c r="I252" s="201"/>
      <c r="J252" s="201"/>
      <c r="K252" s="201"/>
      <c r="L252" s="201"/>
      <c r="M252" s="201"/>
      <c r="N252" s="201"/>
      <c r="O252" s="201"/>
      <c r="P252" s="201"/>
      <c r="Q252" s="201"/>
      <c r="R252" s="201"/>
      <c r="S252" s="201"/>
      <c r="T252" s="201"/>
      <c r="U252" s="201"/>
      <c r="V252" s="201"/>
      <c r="W252" s="201"/>
      <c r="X252" s="201"/>
      <c r="Y252" s="201"/>
    </row>
    <row r="253" spans="1:25" s="221" customFormat="1" ht="36">
      <c r="A253" s="219" t="s">
        <v>139</v>
      </c>
      <c r="B253" s="220" t="s">
        <v>152</v>
      </c>
      <c r="C253" s="222" t="s">
        <v>650</v>
      </c>
      <c r="D253" s="212" t="s">
        <v>724</v>
      </c>
      <c r="E253" s="209" t="s">
        <v>726</v>
      </c>
      <c r="F253" s="208" t="s">
        <v>429</v>
      </c>
      <c r="G253" s="201"/>
      <c r="H253" s="201"/>
      <c r="I253" s="201"/>
      <c r="J253" s="201"/>
      <c r="K253" s="201"/>
      <c r="L253" s="201"/>
      <c r="M253" s="201"/>
      <c r="N253" s="201"/>
      <c r="O253" s="201"/>
      <c r="P253" s="201"/>
      <c r="Q253" s="201"/>
      <c r="R253" s="201"/>
      <c r="S253" s="201"/>
      <c r="T253" s="201"/>
      <c r="U253" s="201"/>
      <c r="V253" s="201"/>
      <c r="W253" s="201"/>
      <c r="X253" s="201"/>
      <c r="Y253" s="201"/>
    </row>
    <row r="254" spans="1:25" s="221" customFormat="1" ht="144">
      <c r="A254" s="219" t="s">
        <v>139</v>
      </c>
      <c r="B254" s="220" t="s">
        <v>152</v>
      </c>
      <c r="C254" s="218" t="s">
        <v>685</v>
      </c>
      <c r="D254" s="207" t="s">
        <v>727</v>
      </c>
      <c r="E254" s="207" t="s">
        <v>728</v>
      </c>
      <c r="F254" s="207" t="s">
        <v>429</v>
      </c>
      <c r="G254" s="201"/>
      <c r="H254" s="201"/>
      <c r="I254" s="201"/>
      <c r="J254" s="201"/>
      <c r="K254" s="201"/>
      <c r="L254" s="201"/>
      <c r="M254" s="201"/>
      <c r="N254" s="201"/>
      <c r="O254" s="201"/>
      <c r="P254" s="201"/>
      <c r="Q254" s="201"/>
      <c r="R254" s="201"/>
      <c r="S254" s="201"/>
      <c r="T254" s="201"/>
      <c r="U254" s="201"/>
      <c r="V254" s="201"/>
      <c r="W254" s="201"/>
      <c r="X254" s="201"/>
      <c r="Y254" s="201"/>
    </row>
    <row r="255" spans="1:25" s="221" customFormat="1" ht="180">
      <c r="A255" s="219" t="s">
        <v>139</v>
      </c>
      <c r="B255" s="220" t="s">
        <v>152</v>
      </c>
      <c r="C255" s="214" t="s">
        <v>657</v>
      </c>
      <c r="D255" s="207" t="s">
        <v>658</v>
      </c>
      <c r="E255" s="207" t="s">
        <v>659</v>
      </c>
      <c r="F255" s="207" t="s">
        <v>429</v>
      </c>
      <c r="G255" s="201"/>
      <c r="H255" s="201"/>
      <c r="I255" s="201"/>
      <c r="J255" s="201"/>
      <c r="K255" s="201"/>
      <c r="L255" s="201"/>
      <c r="M255" s="201"/>
      <c r="N255" s="201"/>
      <c r="O255" s="201"/>
      <c r="P255" s="201"/>
      <c r="Q255" s="201"/>
      <c r="R255" s="201"/>
      <c r="S255" s="201"/>
      <c r="T255" s="201"/>
      <c r="U255" s="201"/>
      <c r="V255" s="201"/>
      <c r="W255" s="201"/>
      <c r="X255" s="201"/>
      <c r="Y255" s="201"/>
    </row>
    <row r="256" spans="1:25" s="221" customFormat="1" ht="192">
      <c r="A256" s="219" t="s">
        <v>139</v>
      </c>
      <c r="B256" s="220" t="s">
        <v>152</v>
      </c>
      <c r="C256" s="214" t="s">
        <v>657</v>
      </c>
      <c r="D256" s="214" t="s">
        <v>729</v>
      </c>
      <c r="E256" s="207" t="s">
        <v>730</v>
      </c>
      <c r="F256" s="207" t="s">
        <v>427</v>
      </c>
      <c r="G256" s="201"/>
      <c r="H256" s="201"/>
      <c r="I256" s="201"/>
      <c r="J256" s="201"/>
      <c r="K256" s="201"/>
      <c r="L256" s="201"/>
      <c r="M256" s="201"/>
      <c r="N256" s="201"/>
      <c r="O256" s="201"/>
      <c r="P256" s="201"/>
      <c r="Q256" s="201"/>
      <c r="R256" s="201"/>
      <c r="S256" s="201"/>
      <c r="T256" s="201"/>
      <c r="U256" s="201"/>
      <c r="V256" s="201"/>
      <c r="W256" s="201"/>
      <c r="X256" s="201"/>
      <c r="Y256" s="201"/>
    </row>
    <row r="257" spans="1:25" s="221" customFormat="1" ht="156">
      <c r="A257" s="219" t="s">
        <v>139</v>
      </c>
      <c r="B257" s="220" t="s">
        <v>152</v>
      </c>
      <c r="C257" s="214" t="s">
        <v>657</v>
      </c>
      <c r="D257" s="214" t="s">
        <v>731</v>
      </c>
      <c r="E257" s="207" t="s">
        <v>847</v>
      </c>
      <c r="F257" s="207" t="s">
        <v>429</v>
      </c>
      <c r="G257" s="201"/>
      <c r="H257" s="201"/>
      <c r="I257" s="201"/>
      <c r="J257" s="201"/>
      <c r="K257" s="201"/>
      <c r="L257" s="201"/>
      <c r="M257" s="201"/>
      <c r="N257" s="201"/>
      <c r="O257" s="201"/>
      <c r="P257" s="201"/>
      <c r="Q257" s="201"/>
      <c r="R257" s="201"/>
      <c r="S257" s="201"/>
      <c r="T257" s="201"/>
      <c r="U257" s="201"/>
      <c r="V257" s="201"/>
      <c r="W257" s="201"/>
      <c r="X257" s="201"/>
      <c r="Y257" s="201"/>
    </row>
    <row r="258" spans="1:25" s="221" customFormat="1" ht="64.5" customHeight="1">
      <c r="A258" s="219" t="s">
        <v>139</v>
      </c>
      <c r="B258" s="220" t="s">
        <v>152</v>
      </c>
      <c r="C258" s="214" t="s">
        <v>657</v>
      </c>
      <c r="D258" s="214" t="s">
        <v>733</v>
      </c>
      <c r="E258" s="207" t="s">
        <v>734</v>
      </c>
      <c r="F258" s="207" t="s">
        <v>427</v>
      </c>
      <c r="G258" s="201"/>
      <c r="H258" s="201"/>
      <c r="I258" s="201"/>
      <c r="J258" s="201"/>
      <c r="K258" s="201"/>
      <c r="L258" s="201"/>
      <c r="M258" s="201"/>
      <c r="N258" s="201"/>
      <c r="O258" s="201"/>
      <c r="P258" s="201"/>
      <c r="Q258" s="201"/>
      <c r="R258" s="201"/>
      <c r="S258" s="201"/>
      <c r="T258" s="201"/>
      <c r="U258" s="201"/>
      <c r="V258" s="201"/>
      <c r="W258" s="201"/>
      <c r="X258" s="201"/>
      <c r="Y258" s="201"/>
    </row>
    <row r="259" spans="1:25" s="221" customFormat="1" ht="144">
      <c r="A259" s="219" t="s">
        <v>139</v>
      </c>
      <c r="B259" s="220" t="s">
        <v>152</v>
      </c>
      <c r="C259" s="214" t="s">
        <v>657</v>
      </c>
      <c r="D259" s="214" t="s">
        <v>735</v>
      </c>
      <c r="E259" s="207" t="s">
        <v>736</v>
      </c>
      <c r="F259" s="207" t="s">
        <v>427</v>
      </c>
      <c r="G259" s="201"/>
      <c r="H259" s="201"/>
      <c r="I259" s="201"/>
      <c r="J259" s="201"/>
      <c r="K259" s="201"/>
      <c r="L259" s="201"/>
      <c r="M259" s="201"/>
      <c r="N259" s="201"/>
      <c r="O259" s="201"/>
      <c r="P259" s="201"/>
      <c r="Q259" s="201"/>
      <c r="R259" s="201"/>
      <c r="S259" s="201"/>
      <c r="T259" s="201"/>
      <c r="U259" s="201"/>
      <c r="V259" s="201"/>
      <c r="W259" s="201"/>
      <c r="X259" s="201"/>
      <c r="Y259" s="201"/>
    </row>
    <row r="260" spans="1:25" s="221" customFormat="1" ht="84">
      <c r="A260" s="219" t="s">
        <v>139</v>
      </c>
      <c r="B260" s="220" t="s">
        <v>152</v>
      </c>
      <c r="C260" s="214" t="s">
        <v>657</v>
      </c>
      <c r="D260" s="214" t="s">
        <v>737</v>
      </c>
      <c r="E260" s="207" t="s">
        <v>738</v>
      </c>
      <c r="F260" s="207" t="s">
        <v>429</v>
      </c>
      <c r="G260" s="201"/>
      <c r="H260" s="201"/>
      <c r="I260" s="201"/>
      <c r="J260" s="201"/>
      <c r="K260" s="201"/>
      <c r="L260" s="201"/>
      <c r="M260" s="201"/>
      <c r="N260" s="201"/>
      <c r="O260" s="201"/>
      <c r="P260" s="201"/>
      <c r="Q260" s="201"/>
      <c r="R260" s="201"/>
      <c r="S260" s="201"/>
      <c r="T260" s="201"/>
      <c r="U260" s="201"/>
      <c r="V260" s="201"/>
      <c r="W260" s="201"/>
      <c r="X260" s="201"/>
      <c r="Y260" s="201"/>
    </row>
    <row r="261" spans="1:25" s="221" customFormat="1" ht="48">
      <c r="A261" s="219" t="s">
        <v>139</v>
      </c>
      <c r="B261" s="220" t="s">
        <v>152</v>
      </c>
      <c r="C261" s="214" t="s">
        <v>657</v>
      </c>
      <c r="D261" s="214" t="s">
        <v>739</v>
      </c>
      <c r="E261" s="207" t="s">
        <v>740</v>
      </c>
      <c r="F261" s="214" t="s">
        <v>428</v>
      </c>
      <c r="G261" s="201"/>
      <c r="H261" s="201"/>
      <c r="I261" s="201"/>
      <c r="J261" s="201"/>
      <c r="K261" s="201"/>
      <c r="L261" s="201"/>
      <c r="M261" s="201"/>
      <c r="N261" s="201"/>
      <c r="O261" s="201"/>
      <c r="P261" s="201"/>
      <c r="Q261" s="201"/>
      <c r="R261" s="201"/>
      <c r="S261" s="201"/>
      <c r="T261" s="201"/>
      <c r="U261" s="201"/>
      <c r="V261" s="201"/>
      <c r="W261" s="201"/>
      <c r="X261" s="201"/>
      <c r="Y261" s="201"/>
    </row>
    <row r="262" spans="1:25" s="221" customFormat="1" ht="36">
      <c r="A262" s="219" t="s">
        <v>139</v>
      </c>
      <c r="B262" s="220" t="s">
        <v>152</v>
      </c>
      <c r="C262" s="224" t="s">
        <v>660</v>
      </c>
      <c r="D262" s="224" t="s">
        <v>864</v>
      </c>
      <c r="E262" s="224" t="s">
        <v>865</v>
      </c>
      <c r="F262" s="214" t="s">
        <v>429</v>
      </c>
      <c r="G262" s="201"/>
      <c r="H262" s="201"/>
      <c r="I262" s="201"/>
      <c r="J262" s="201"/>
      <c r="K262" s="201"/>
      <c r="L262" s="201"/>
      <c r="M262" s="201"/>
      <c r="N262" s="201"/>
      <c r="O262" s="201"/>
      <c r="P262" s="201"/>
      <c r="Q262" s="201"/>
      <c r="R262" s="201"/>
      <c r="S262" s="201"/>
      <c r="T262" s="201"/>
      <c r="U262" s="201"/>
      <c r="V262" s="201"/>
      <c r="W262" s="201"/>
      <c r="X262" s="201"/>
      <c r="Y262" s="201"/>
    </row>
    <row r="263" spans="1:25" ht="35.25" customHeight="1">
      <c r="C263" s="230"/>
      <c r="D263" s="230"/>
      <c r="E263" s="230"/>
      <c r="F263" s="230"/>
      <c r="G263" s="230"/>
    </row>
    <row r="264" spans="1:25" ht="35.25" customHeight="1">
      <c r="C264" s="230"/>
      <c r="D264" s="230"/>
      <c r="E264" s="230"/>
      <c r="F264" s="230"/>
      <c r="G264" s="230"/>
    </row>
    <row r="265" spans="1:25" ht="35.25" customHeight="1">
      <c r="C265" s="230"/>
      <c r="D265" s="230"/>
      <c r="E265" s="230"/>
      <c r="F265" s="230"/>
      <c r="G265" s="230"/>
    </row>
  </sheetData>
  <autoFilter ref="A2:Y262" xr:uid="{00000000-0001-0000-0000-000000000000}">
    <sortState xmlns:xlrd2="http://schemas.microsoft.com/office/spreadsheetml/2017/richdata2" ref="A33:Y33">
      <sortCondition descending="1" ref="E2:E262"/>
    </sortState>
  </autoFilter>
  <mergeCells count="1">
    <mergeCell ref="A1:F1"/>
  </mergeCell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DA3DD"/>
  </sheetPr>
  <dimension ref="A1:AC35"/>
  <sheetViews>
    <sheetView showGridLines="0" zoomScaleNormal="100" workbookViewId="0">
      <pane xSplit="2" ySplit="2" topLeftCell="K3" activePane="bottomRight" state="frozen"/>
      <selection pane="topRight" activeCell="C1" sqref="C1"/>
      <selection pane="bottomLeft" activeCell="A3" sqref="A3"/>
      <selection pane="bottomRight" activeCell="B12" sqref="B12"/>
    </sheetView>
  </sheetViews>
  <sheetFormatPr baseColWidth="10" defaultColWidth="11.6640625" defaultRowHeight="12.75"/>
  <cols>
    <col min="1" max="1" width="29.5" style="1" customWidth="1"/>
    <col min="2" max="2" width="26.33203125" style="1" customWidth="1"/>
    <col min="3" max="3" width="27.83203125" style="1" customWidth="1"/>
    <col min="4" max="13" width="25.83203125" style="1" customWidth="1"/>
    <col min="14" max="14" width="33.83203125" style="1" customWidth="1"/>
    <col min="15" max="24" width="11.6640625" style="1"/>
    <col min="25" max="25" width="25.1640625" style="1" hidden="1" customWidth="1"/>
    <col min="26" max="16384" width="11.6640625" style="1"/>
  </cols>
  <sheetData>
    <row r="1" spans="1:29" s="2" customFormat="1" ht="15">
      <c r="A1" s="58" t="s">
        <v>202</v>
      </c>
    </row>
    <row r="2" spans="1:29" s="2" customFormat="1" ht="60">
      <c r="A2" s="44" t="s">
        <v>23</v>
      </c>
      <c r="B2" s="44" t="s">
        <v>24</v>
      </c>
      <c r="C2" s="44" t="s">
        <v>25</v>
      </c>
      <c r="D2" s="44" t="s">
        <v>26</v>
      </c>
      <c r="E2" s="44" t="s">
        <v>27</v>
      </c>
      <c r="F2" s="44" t="s">
        <v>28</v>
      </c>
      <c r="G2" s="44" t="s">
        <v>29</v>
      </c>
      <c r="H2" s="44" t="s">
        <v>30</v>
      </c>
      <c r="I2" s="44" t="s">
        <v>58</v>
      </c>
      <c r="J2" s="44" t="s">
        <v>59</v>
      </c>
      <c r="K2" s="44" t="s">
        <v>61</v>
      </c>
      <c r="L2" s="44" t="s">
        <v>60</v>
      </c>
      <c r="M2" s="44" t="s">
        <v>62</v>
      </c>
      <c r="N2" s="44" t="s">
        <v>63</v>
      </c>
      <c r="Y2" s="24" t="s">
        <v>136</v>
      </c>
    </row>
    <row r="3" spans="1:29" customFormat="1" ht="15">
      <c r="A3" s="27" t="s">
        <v>31</v>
      </c>
      <c r="B3" s="28" t="s">
        <v>32</v>
      </c>
      <c r="C3" s="186"/>
      <c r="D3" s="186"/>
      <c r="E3" s="186"/>
      <c r="F3" s="186"/>
      <c r="G3" s="186"/>
      <c r="H3" s="186"/>
      <c r="I3" s="186"/>
      <c r="J3" s="186"/>
      <c r="K3" s="186"/>
      <c r="L3" s="186"/>
      <c r="M3" s="186"/>
      <c r="N3" s="187"/>
      <c r="Y3" s="24" t="s">
        <v>137</v>
      </c>
      <c r="Z3" s="1"/>
      <c r="AA3" s="1"/>
      <c r="AB3" s="1"/>
      <c r="AC3" s="1"/>
    </row>
    <row r="4" spans="1:29" customFormat="1" ht="15">
      <c r="A4" s="27" t="s">
        <v>33</v>
      </c>
      <c r="B4" s="28" t="s">
        <v>34</v>
      </c>
      <c r="C4" s="186"/>
      <c r="D4" s="186"/>
      <c r="E4" s="186"/>
      <c r="F4" s="186"/>
      <c r="G4" s="186"/>
      <c r="H4" s="186"/>
      <c r="I4" s="186"/>
      <c r="J4" s="186"/>
      <c r="K4" s="186"/>
      <c r="L4" s="186"/>
      <c r="M4" s="186"/>
      <c r="N4" s="186"/>
      <c r="Y4" s="24" t="s">
        <v>138</v>
      </c>
      <c r="Z4" s="1"/>
      <c r="AA4" s="1"/>
      <c r="AB4" s="1"/>
      <c r="AC4" s="1"/>
    </row>
    <row r="5" spans="1:29" customFormat="1" ht="15">
      <c r="A5" s="27" t="s">
        <v>35</v>
      </c>
      <c r="B5" s="29" t="s">
        <v>36</v>
      </c>
      <c r="C5" s="188"/>
      <c r="D5" s="188"/>
      <c r="E5" s="188"/>
      <c r="F5" s="188"/>
      <c r="G5" s="188"/>
      <c r="H5" s="188"/>
      <c r="I5" s="188"/>
      <c r="J5" s="188"/>
      <c r="K5" s="188"/>
      <c r="L5" s="188"/>
      <c r="M5" s="188"/>
      <c r="N5" s="188"/>
      <c r="Y5" s="24" t="s">
        <v>139</v>
      </c>
      <c r="Z5" s="1"/>
      <c r="AA5" s="1"/>
      <c r="AB5" s="1"/>
      <c r="AC5" s="1"/>
    </row>
    <row r="6" spans="1:29" customFormat="1" ht="15">
      <c r="A6" s="27" t="s">
        <v>37</v>
      </c>
      <c r="B6" s="29" t="s">
        <v>38</v>
      </c>
      <c r="C6" s="188"/>
      <c r="D6" s="188"/>
      <c r="E6" s="188"/>
      <c r="F6" s="188"/>
      <c r="G6" s="188"/>
      <c r="H6" s="188"/>
      <c r="I6" s="188"/>
      <c r="J6" s="188"/>
      <c r="K6" s="188"/>
      <c r="L6" s="188"/>
      <c r="M6" s="188"/>
      <c r="N6" s="188"/>
      <c r="Y6" s="24" t="s">
        <v>249</v>
      </c>
      <c r="Z6" s="1"/>
      <c r="AA6" s="1"/>
      <c r="AB6" s="1"/>
      <c r="AC6" s="1"/>
    </row>
    <row r="7" spans="1:29" customFormat="1" ht="15">
      <c r="A7" s="27" t="s">
        <v>39</v>
      </c>
      <c r="B7" s="29" t="s">
        <v>40</v>
      </c>
      <c r="C7" s="188"/>
      <c r="D7" s="188"/>
      <c r="E7" s="188"/>
      <c r="F7" s="188"/>
      <c r="G7" s="188"/>
      <c r="H7" s="188"/>
      <c r="I7" s="188"/>
      <c r="J7" s="188"/>
      <c r="K7" s="188"/>
      <c r="L7" s="188"/>
      <c r="M7" s="188"/>
      <c r="N7" s="188"/>
      <c r="Y7" s="24"/>
      <c r="Z7" s="1"/>
      <c r="AA7" s="1"/>
      <c r="AB7" s="1"/>
      <c r="AC7" s="1"/>
    </row>
    <row r="8" spans="1:29" customFormat="1" ht="15">
      <c r="A8" s="27" t="s">
        <v>41</v>
      </c>
      <c r="B8" s="29" t="s">
        <v>42</v>
      </c>
      <c r="C8" s="188"/>
      <c r="D8" s="188"/>
      <c r="E8" s="188"/>
      <c r="F8" s="188"/>
      <c r="G8" s="188"/>
      <c r="H8" s="188"/>
      <c r="I8" s="188"/>
      <c r="J8" s="188"/>
      <c r="K8" s="188"/>
      <c r="L8" s="188"/>
      <c r="M8" s="188"/>
      <c r="N8" s="188"/>
      <c r="Y8" s="24"/>
      <c r="Z8" s="1"/>
      <c r="AA8" s="1"/>
      <c r="AB8" s="1"/>
      <c r="AC8" s="1"/>
    </row>
    <row r="9" spans="1:29" customFormat="1" ht="15">
      <c r="A9" s="27" t="s">
        <v>43</v>
      </c>
      <c r="B9" s="29" t="s">
        <v>44</v>
      </c>
      <c r="C9" s="188"/>
      <c r="D9" s="188"/>
      <c r="E9" s="188"/>
      <c r="F9" s="188"/>
      <c r="G9" s="188"/>
      <c r="H9" s="188"/>
      <c r="I9" s="188"/>
      <c r="J9" s="188"/>
      <c r="K9" s="188"/>
      <c r="L9" s="188"/>
      <c r="M9" s="188"/>
      <c r="N9" s="188"/>
      <c r="Y9" s="24"/>
      <c r="Z9" s="1"/>
      <c r="AA9" s="1"/>
      <c r="AB9" s="1"/>
      <c r="AC9" s="1"/>
    </row>
    <row r="10" spans="1:29" ht="6.75" customHeight="1">
      <c r="Y10" s="24"/>
    </row>
    <row r="11" spans="1:29" ht="5.25" customHeight="1">
      <c r="Y11" s="24"/>
    </row>
    <row r="12" spans="1:29" ht="36" customHeight="1" thickBot="1">
      <c r="A12" s="57" t="s">
        <v>135</v>
      </c>
      <c r="Y12" s="24"/>
    </row>
    <row r="13" spans="1:29" ht="48" customHeight="1" thickBot="1">
      <c r="A13" s="105" t="s">
        <v>137</v>
      </c>
      <c r="Y13" s="24"/>
    </row>
    <row r="14" spans="1:29">
      <c r="Y14" s="24"/>
    </row>
    <row r="15" spans="1:29">
      <c r="Y15" s="24"/>
    </row>
    <row r="16" spans="1:29">
      <c r="Y16" s="24"/>
    </row>
    <row r="17" spans="25:25">
      <c r="Y17" s="24"/>
    </row>
    <row r="18" spans="25:25">
      <c r="Y18" s="24"/>
    </row>
    <row r="19" spans="25:25">
      <c r="Y19" s="24"/>
    </row>
    <row r="20" spans="25:25">
      <c r="Y20" s="24"/>
    </row>
    <row r="21" spans="25:25">
      <c r="Y21" s="24"/>
    </row>
    <row r="22" spans="25:25">
      <c r="Y22" s="24"/>
    </row>
    <row r="23" spans="25:25">
      <c r="Y23" s="24"/>
    </row>
    <row r="24" spans="25:25">
      <c r="Y24" s="24"/>
    </row>
    <row r="25" spans="25:25">
      <c r="Y25" s="24"/>
    </row>
    <row r="26" spans="25:25">
      <c r="Y26" s="24"/>
    </row>
    <row r="27" spans="25:25">
      <c r="Y27" s="24"/>
    </row>
    <row r="28" spans="25:25">
      <c r="Y28" s="24"/>
    </row>
    <row r="29" spans="25:25">
      <c r="Y29" s="24"/>
    </row>
    <row r="30" spans="25:25">
      <c r="Y30" s="24"/>
    </row>
    <row r="31" spans="25:25">
      <c r="Y31" s="24"/>
    </row>
    <row r="32" spans="25:25">
      <c r="Y32" s="24"/>
    </row>
    <row r="33" spans="25:25">
      <c r="Y33" s="24"/>
    </row>
    <row r="34" spans="25:25">
      <c r="Y34" s="24"/>
    </row>
    <row r="35" spans="25:25">
      <c r="Y35" s="24"/>
    </row>
  </sheetData>
  <sheetProtection algorithmName="SHA-512" hashValue="ibCK5E+KieBwgdyR+faTTH7STO20CMmSBqY2PvsjHk8Rt7adtPKjS6d5XtF4hc0PnCBdcMDHYADE/VRmv3qHSg==" saltValue="dI360pa3ChkBpBzlaRoeig==" spinCount="100000" sheet="1" objects="1" scenarios="1"/>
  <protectedRanges>
    <protectedRange sqref="A13" name="RangoT1.2"/>
    <protectedRange sqref="C3:N9" name="RangoT1.1"/>
  </protectedRanges>
  <conditionalFormatting sqref="A13">
    <cfRule type="cellIs" dxfId="29" priority="1" operator="equal">
      <formula>0</formula>
    </cfRule>
  </conditionalFormatting>
  <conditionalFormatting sqref="C3:N9">
    <cfRule type="cellIs" dxfId="28" priority="2" operator="equal">
      <formula>0</formula>
    </cfRule>
  </conditionalFormatting>
  <dataValidations count="1">
    <dataValidation type="list" allowBlank="1" showInputMessage="1" showErrorMessage="1" sqref="A13" xr:uid="{00000000-0002-0000-0100-000000000000}">
      <formula1>$Y$2:$Y$6</formula1>
    </dataValidation>
  </dataValidation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3276B"/>
  </sheetPr>
  <dimension ref="A1:X1000"/>
  <sheetViews>
    <sheetView showGridLines="0" zoomScale="85" zoomScaleNormal="85" workbookViewId="0">
      <pane ySplit="3" topLeftCell="A4" activePane="bottomLeft" state="frozen"/>
      <selection pane="bottomLeft" activeCell="A4" sqref="A4:E5"/>
    </sheetView>
  </sheetViews>
  <sheetFormatPr baseColWidth="10" defaultColWidth="11.6640625" defaultRowHeight="12.75"/>
  <cols>
    <col min="1" max="1" width="62.83203125" style="1" customWidth="1"/>
    <col min="2" max="2" width="16.83203125" style="1" customWidth="1"/>
    <col min="3" max="4" width="35.83203125" style="114" customWidth="1"/>
    <col min="5" max="5" width="50.33203125" style="1" customWidth="1"/>
    <col min="6" max="6" width="16.6640625" style="114" hidden="1" customWidth="1"/>
    <col min="7" max="7" width="18.6640625" style="114" customWidth="1"/>
    <col min="8" max="8" width="19.33203125" style="114" customWidth="1"/>
    <col min="9" max="9" width="18.33203125" style="114" customWidth="1"/>
    <col min="10" max="10" width="20.33203125" style="114" customWidth="1"/>
    <col min="11" max="11" width="14.1640625" style="114" customWidth="1"/>
    <col min="12" max="12" width="15.33203125" style="114" customWidth="1"/>
    <col min="13" max="13" width="14.1640625" style="114" customWidth="1"/>
    <col min="14" max="14" width="11.6640625" style="114" hidden="1" customWidth="1"/>
    <col min="15" max="19" width="11.6640625" style="114"/>
    <col min="20" max="23" width="28.83203125" style="112" hidden="1" customWidth="1"/>
    <col min="24" max="24" width="11.6640625" style="114" hidden="1" customWidth="1"/>
    <col min="25" max="16384" width="11.6640625" style="114"/>
  </cols>
  <sheetData>
    <row r="1" spans="1:24" ht="15.75">
      <c r="A1" s="109" t="s">
        <v>206</v>
      </c>
      <c r="B1" s="110"/>
      <c r="C1" s="111"/>
      <c r="D1" s="111"/>
      <c r="E1" s="110"/>
      <c r="F1" s="112"/>
      <c r="G1" s="113"/>
    </row>
    <row r="2" spans="1:24" ht="24.95" customHeight="1">
      <c r="A2" s="115"/>
      <c r="B2" s="116"/>
      <c r="C2" s="251" t="s">
        <v>0</v>
      </c>
      <c r="D2" s="252"/>
      <c r="E2" s="117"/>
    </row>
    <row r="3" spans="1:24" ht="24.95" customHeight="1">
      <c r="A3" s="118" t="s">
        <v>208</v>
      </c>
      <c r="B3" s="118" t="s">
        <v>203</v>
      </c>
      <c r="C3" s="119" t="s">
        <v>3</v>
      </c>
      <c r="D3" s="119" t="s">
        <v>45</v>
      </c>
      <c r="E3" s="120" t="s">
        <v>5</v>
      </c>
      <c r="F3" s="121" t="s">
        <v>162</v>
      </c>
      <c r="T3" s="233" t="s">
        <v>136</v>
      </c>
      <c r="U3" s="232" t="s">
        <v>137</v>
      </c>
      <c r="V3" s="233" t="s">
        <v>138</v>
      </c>
      <c r="W3" s="232" t="s">
        <v>139</v>
      </c>
      <c r="X3" s="234" t="s">
        <v>246</v>
      </c>
    </row>
    <row r="4" spans="1:24">
      <c r="A4" s="107"/>
      <c r="B4" s="101"/>
      <c r="C4" s="108"/>
      <c r="D4" s="108"/>
      <c r="E4" s="21"/>
      <c r="F4" s="135" t="str">
        <f>+'T1. Inventario de información'!$A$13</f>
        <v>PROVINCIAL</v>
      </c>
      <c r="N4" s="114" t="s">
        <v>204</v>
      </c>
      <c r="T4" s="233" t="s">
        <v>141</v>
      </c>
      <c r="U4" s="232" t="s">
        <v>141</v>
      </c>
      <c r="V4" s="233" t="s">
        <v>141</v>
      </c>
      <c r="W4" s="232" t="s">
        <v>141</v>
      </c>
      <c r="X4" s="235" t="s">
        <v>141</v>
      </c>
    </row>
    <row r="5" spans="1:24">
      <c r="A5" s="107"/>
      <c r="B5" s="101"/>
      <c r="C5" s="108"/>
      <c r="D5" s="108"/>
      <c r="E5" s="21"/>
      <c r="F5" s="135" t="str">
        <f>+'T1. Inventario de información'!$A$13</f>
        <v>PROVINCIAL</v>
      </c>
      <c r="N5" s="114" t="s">
        <v>1</v>
      </c>
      <c r="T5" s="233" t="s">
        <v>142</v>
      </c>
      <c r="U5" s="232" t="s">
        <v>142</v>
      </c>
      <c r="V5" s="233" t="s">
        <v>430</v>
      </c>
      <c r="W5" s="232" t="s">
        <v>142</v>
      </c>
      <c r="X5" s="235" t="s">
        <v>142</v>
      </c>
    </row>
    <row r="6" spans="1:24">
      <c r="A6" s="107"/>
      <c r="B6" s="101"/>
      <c r="C6" s="108"/>
      <c r="D6" s="108"/>
      <c r="E6" s="21"/>
      <c r="F6" s="135" t="str">
        <f>+'T1. Inventario de información'!$A$13</f>
        <v>PROVINCIAL</v>
      </c>
      <c r="T6" s="233" t="s">
        <v>241</v>
      </c>
      <c r="U6" s="232" t="s">
        <v>241</v>
      </c>
      <c r="V6" s="233" t="s">
        <v>142</v>
      </c>
      <c r="W6" s="232" t="s">
        <v>241</v>
      </c>
      <c r="X6" s="235" t="s">
        <v>241</v>
      </c>
    </row>
    <row r="7" spans="1:24">
      <c r="A7" s="107"/>
      <c r="B7" s="101"/>
      <c r="C7" s="108"/>
      <c r="D7" s="108"/>
      <c r="E7" s="21"/>
      <c r="F7" s="135" t="str">
        <f>+'T1. Inventario de información'!$A$13</f>
        <v>PROVINCIAL</v>
      </c>
      <c r="T7" s="233" t="s">
        <v>147</v>
      </c>
      <c r="U7" s="232" t="s">
        <v>147</v>
      </c>
      <c r="V7" s="233" t="s">
        <v>241</v>
      </c>
      <c r="W7" s="232" t="s">
        <v>147</v>
      </c>
      <c r="X7" s="235" t="s">
        <v>147</v>
      </c>
    </row>
    <row r="8" spans="1:24">
      <c r="A8" s="107"/>
      <c r="B8" s="101"/>
      <c r="C8" s="108"/>
      <c r="D8" s="108"/>
      <c r="E8" s="21"/>
      <c r="F8" s="135" t="str">
        <f>+'T1. Inventario de información'!$A$13</f>
        <v>PROVINCIAL</v>
      </c>
      <c r="T8" s="233" t="s">
        <v>157</v>
      </c>
      <c r="U8" s="232" t="s">
        <v>157</v>
      </c>
      <c r="V8" s="233" t="s">
        <v>155</v>
      </c>
      <c r="W8" s="232" t="s">
        <v>157</v>
      </c>
      <c r="X8" s="235" t="s">
        <v>215</v>
      </c>
    </row>
    <row r="9" spans="1:24">
      <c r="A9" s="107"/>
      <c r="B9" s="101"/>
      <c r="C9" s="108"/>
      <c r="D9" s="108"/>
      <c r="E9" s="21"/>
      <c r="F9" s="135" t="str">
        <f>+'T1. Inventario de información'!$A$13</f>
        <v>PROVINCIAL</v>
      </c>
      <c r="T9" s="233" t="s">
        <v>215</v>
      </c>
      <c r="U9" s="232" t="s">
        <v>215</v>
      </c>
      <c r="V9" s="233" t="s">
        <v>147</v>
      </c>
      <c r="W9" s="232" t="s">
        <v>215</v>
      </c>
      <c r="X9" s="235" t="s">
        <v>217</v>
      </c>
    </row>
    <row r="10" spans="1:24">
      <c r="A10" s="107"/>
      <c r="B10" s="101"/>
      <c r="C10" s="108"/>
      <c r="D10" s="108"/>
      <c r="E10" s="21"/>
      <c r="F10" s="135" t="str">
        <f>+'T1. Inventario de información'!$A$13</f>
        <v>PROVINCIAL</v>
      </c>
      <c r="T10" s="233" t="s">
        <v>217</v>
      </c>
      <c r="U10" s="232" t="s">
        <v>216</v>
      </c>
      <c r="V10" s="233" t="s">
        <v>157</v>
      </c>
      <c r="W10" s="232" t="s">
        <v>217</v>
      </c>
      <c r="X10" s="235" t="s">
        <v>129</v>
      </c>
    </row>
    <row r="11" spans="1:24">
      <c r="A11" s="107"/>
      <c r="B11" s="101"/>
      <c r="C11" s="108"/>
      <c r="D11" s="108"/>
      <c r="E11" s="21"/>
      <c r="F11" s="135" t="str">
        <f>+'T1. Inventario de información'!$A$13</f>
        <v>PROVINCIAL</v>
      </c>
      <c r="T11" s="233" t="s">
        <v>129</v>
      </c>
      <c r="U11" s="232" t="s">
        <v>217</v>
      </c>
      <c r="V11" s="233" t="s">
        <v>215</v>
      </c>
      <c r="W11" s="232" t="s">
        <v>129</v>
      </c>
      <c r="X11" s="235" t="s">
        <v>219</v>
      </c>
    </row>
    <row r="12" spans="1:24">
      <c r="A12" s="107"/>
      <c r="B12" s="101"/>
      <c r="C12" s="108"/>
      <c r="D12" s="108"/>
      <c r="E12" s="21"/>
      <c r="F12" s="135" t="str">
        <f>+'T1. Inventario de información'!$A$13</f>
        <v>PROVINCIAL</v>
      </c>
      <c r="T12" s="233" t="s">
        <v>218</v>
      </c>
      <c r="U12" s="232" t="s">
        <v>129</v>
      </c>
      <c r="V12" s="233" t="s">
        <v>217</v>
      </c>
      <c r="W12" s="232" t="s">
        <v>218</v>
      </c>
      <c r="X12" s="235" t="s">
        <v>866</v>
      </c>
    </row>
    <row r="13" spans="1:24">
      <c r="A13" s="107"/>
      <c r="B13" s="101"/>
      <c r="C13" s="108"/>
      <c r="D13" s="108"/>
      <c r="E13" s="21"/>
      <c r="F13" s="135" t="str">
        <f>+'T1. Inventario de información'!$A$13</f>
        <v>PROVINCIAL</v>
      </c>
      <c r="T13" s="233" t="s">
        <v>219</v>
      </c>
      <c r="U13" s="232" t="s">
        <v>218</v>
      </c>
      <c r="V13" s="233" t="s">
        <v>129</v>
      </c>
      <c r="W13" s="232" t="s">
        <v>219</v>
      </c>
      <c r="X13" s="235" t="s">
        <v>149</v>
      </c>
    </row>
    <row r="14" spans="1:24">
      <c r="A14" s="107"/>
      <c r="B14" s="101"/>
      <c r="C14" s="108"/>
      <c r="D14" s="108"/>
      <c r="E14" s="21"/>
      <c r="F14" s="135" t="str">
        <f>+'T1. Inventario de información'!$A$13</f>
        <v>PROVINCIAL</v>
      </c>
      <c r="T14" s="233" t="s">
        <v>866</v>
      </c>
      <c r="U14" s="232" t="s">
        <v>219</v>
      </c>
      <c r="V14" s="233" t="s">
        <v>218</v>
      </c>
      <c r="W14" s="232" t="s">
        <v>866</v>
      </c>
      <c r="X14" s="235" t="s">
        <v>198</v>
      </c>
    </row>
    <row r="15" spans="1:24">
      <c r="A15" s="107"/>
      <c r="B15" s="101"/>
      <c r="C15" s="108"/>
      <c r="D15" s="108"/>
      <c r="E15" s="21"/>
      <c r="F15" s="135" t="str">
        <f>+'T1. Inventario de información'!$A$13</f>
        <v>PROVINCIAL</v>
      </c>
      <c r="T15" s="233" t="s">
        <v>224</v>
      </c>
      <c r="U15" s="232" t="s">
        <v>866</v>
      </c>
      <c r="V15" s="233" t="s">
        <v>219</v>
      </c>
      <c r="W15" s="232" t="s">
        <v>153</v>
      </c>
      <c r="X15" s="235" t="s">
        <v>867</v>
      </c>
    </row>
    <row r="16" spans="1:24">
      <c r="A16" s="107"/>
      <c r="B16" s="101"/>
      <c r="C16" s="108"/>
      <c r="D16" s="108"/>
      <c r="E16" s="21"/>
      <c r="F16" s="135" t="str">
        <f>+'T1. Inventario de información'!$A$13</f>
        <v>PROVINCIAL</v>
      </c>
      <c r="T16" s="233" t="s">
        <v>148</v>
      </c>
      <c r="U16" s="232" t="s">
        <v>153</v>
      </c>
      <c r="V16" s="233" t="s">
        <v>866</v>
      </c>
      <c r="W16" s="232" t="s">
        <v>224</v>
      </c>
      <c r="X16" s="235" t="s">
        <v>221</v>
      </c>
    </row>
    <row r="17" spans="1:24">
      <c r="A17" s="107"/>
      <c r="B17" s="101"/>
      <c r="C17" s="108"/>
      <c r="D17" s="108"/>
      <c r="E17" s="21"/>
      <c r="F17" s="135" t="str">
        <f>+'T1. Inventario de información'!$A$13</f>
        <v>PROVINCIAL</v>
      </c>
      <c r="T17" s="233" t="s">
        <v>225</v>
      </c>
      <c r="U17" s="232" t="s">
        <v>224</v>
      </c>
      <c r="V17" s="233" t="s">
        <v>149</v>
      </c>
      <c r="W17" s="232" t="s">
        <v>148</v>
      </c>
      <c r="X17" s="235" t="s">
        <v>431</v>
      </c>
    </row>
    <row r="18" spans="1:24">
      <c r="A18" s="107"/>
      <c r="B18" s="101"/>
      <c r="C18" s="108"/>
      <c r="D18" s="108"/>
      <c r="E18" s="21"/>
      <c r="F18" s="135" t="str">
        <f>+'T1. Inventario de información'!$A$13</f>
        <v>PROVINCIAL</v>
      </c>
      <c r="T18" s="233" t="s">
        <v>152</v>
      </c>
      <c r="U18" s="232" t="s">
        <v>148</v>
      </c>
      <c r="V18" s="233" t="s">
        <v>198</v>
      </c>
      <c r="W18" s="232" t="s">
        <v>150</v>
      </c>
      <c r="X18" s="235" t="s">
        <v>153</v>
      </c>
    </row>
    <row r="19" spans="1:24">
      <c r="A19" s="107"/>
      <c r="B19" s="101"/>
      <c r="C19" s="108"/>
      <c r="D19" s="108"/>
      <c r="E19" s="21"/>
      <c r="F19" s="135" t="str">
        <f>+'T1. Inventario de información'!$A$13</f>
        <v>PROVINCIAL</v>
      </c>
      <c r="T19" s="233" t="s">
        <v>140</v>
      </c>
      <c r="U19" s="232" t="s">
        <v>244</v>
      </c>
      <c r="V19" s="233" t="s">
        <v>867</v>
      </c>
      <c r="W19" s="232" t="s">
        <v>156</v>
      </c>
      <c r="X19" s="235" t="s">
        <v>148</v>
      </c>
    </row>
    <row r="20" spans="1:24">
      <c r="A20" s="107"/>
      <c r="B20" s="101"/>
      <c r="C20" s="108"/>
      <c r="D20" s="108"/>
      <c r="E20" s="21"/>
      <c r="F20" s="135" t="str">
        <f>+'T1. Inventario de información'!$A$13</f>
        <v>PROVINCIAL</v>
      </c>
      <c r="T20" s="233" t="s">
        <v>245</v>
      </c>
      <c r="U20" s="232" t="s">
        <v>225</v>
      </c>
      <c r="V20" s="233" t="s">
        <v>221</v>
      </c>
      <c r="W20" s="232" t="s">
        <v>151</v>
      </c>
      <c r="X20" s="235" t="s">
        <v>150</v>
      </c>
    </row>
    <row r="21" spans="1:24">
      <c r="A21" s="107"/>
      <c r="B21" s="101"/>
      <c r="C21" s="108"/>
      <c r="D21" s="108"/>
      <c r="E21" s="21"/>
      <c r="F21" s="135" t="str">
        <f>+'T1. Inventario de información'!$A$13</f>
        <v>PROVINCIAL</v>
      </c>
      <c r="T21" s="122"/>
      <c r="U21" s="232" t="s">
        <v>152</v>
      </c>
      <c r="V21" s="233" t="s">
        <v>431</v>
      </c>
      <c r="W21" s="232" t="s">
        <v>154</v>
      </c>
      <c r="X21" s="235" t="s">
        <v>156</v>
      </c>
    </row>
    <row r="22" spans="1:24">
      <c r="A22" s="107"/>
      <c r="B22" s="101"/>
      <c r="C22" s="108"/>
      <c r="D22" s="108"/>
      <c r="E22" s="21"/>
      <c r="F22" s="135" t="str">
        <f>+'T1. Inventario de información'!$A$13</f>
        <v>PROVINCIAL</v>
      </c>
      <c r="T22" s="122"/>
      <c r="U22" s="232" t="s">
        <v>144</v>
      </c>
      <c r="V22" s="233" t="s">
        <v>153</v>
      </c>
      <c r="W22" s="232" t="s">
        <v>225</v>
      </c>
      <c r="X22" s="235" t="s">
        <v>151</v>
      </c>
    </row>
    <row r="23" spans="1:24">
      <c r="A23" s="107"/>
      <c r="B23" s="101"/>
      <c r="C23" s="108"/>
      <c r="D23" s="108"/>
      <c r="E23" s="21"/>
      <c r="F23" s="135" t="str">
        <f>+'T1. Inventario de información'!$A$13</f>
        <v>PROVINCIAL</v>
      </c>
      <c r="T23" s="122"/>
      <c r="U23" s="232" t="s">
        <v>245</v>
      </c>
      <c r="V23" s="233" t="s">
        <v>223</v>
      </c>
      <c r="W23" s="232" t="s">
        <v>152</v>
      </c>
      <c r="X23" s="235" t="s">
        <v>154</v>
      </c>
    </row>
    <row r="24" spans="1:24">
      <c r="A24" s="107"/>
      <c r="B24" s="101"/>
      <c r="C24" s="108"/>
      <c r="D24" s="108"/>
      <c r="E24" s="21"/>
      <c r="F24" s="135" t="str">
        <f>+'T1. Inventario de información'!$A$13</f>
        <v>PROVINCIAL</v>
      </c>
      <c r="T24" s="122"/>
      <c r="U24" s="122"/>
      <c r="V24" s="233" t="s">
        <v>224</v>
      </c>
      <c r="W24" s="232" t="s">
        <v>144</v>
      </c>
      <c r="X24" s="235" t="s">
        <v>152</v>
      </c>
    </row>
    <row r="25" spans="1:24">
      <c r="A25" s="107"/>
      <c r="B25" s="101"/>
      <c r="C25" s="108"/>
      <c r="D25" s="108"/>
      <c r="E25" s="21"/>
      <c r="F25" s="135" t="str">
        <f>+'T1. Inventario de información'!$A$13</f>
        <v>PROVINCIAL</v>
      </c>
      <c r="T25" s="122"/>
      <c r="U25" s="122"/>
      <c r="V25" s="233" t="s">
        <v>148</v>
      </c>
      <c r="W25" s="232" t="s">
        <v>245</v>
      </c>
      <c r="X25" s="235" t="s">
        <v>247</v>
      </c>
    </row>
    <row r="26" spans="1:24">
      <c r="A26" s="107"/>
      <c r="B26" s="101"/>
      <c r="C26" s="108"/>
      <c r="D26" s="108"/>
      <c r="E26" s="21"/>
      <c r="F26" s="135" t="str">
        <f>+'T1. Inventario de información'!$A$13</f>
        <v>PROVINCIAL</v>
      </c>
      <c r="T26" s="122"/>
      <c r="U26" s="122"/>
      <c r="V26" s="233" t="s">
        <v>150</v>
      </c>
      <c r="W26" s="232" t="s">
        <v>226</v>
      </c>
      <c r="X26" s="235" t="s">
        <v>144</v>
      </c>
    </row>
    <row r="27" spans="1:24">
      <c r="A27" s="107"/>
      <c r="B27" s="101"/>
      <c r="C27" s="108"/>
      <c r="D27" s="108"/>
      <c r="E27" s="21"/>
      <c r="F27" s="135" t="str">
        <f>+'T1. Inventario de información'!$A$13</f>
        <v>PROVINCIAL</v>
      </c>
      <c r="T27" s="122"/>
      <c r="U27" s="122"/>
      <c r="V27" s="233" t="s">
        <v>156</v>
      </c>
      <c r="W27" s="122"/>
      <c r="X27" s="235" t="s">
        <v>140</v>
      </c>
    </row>
    <row r="28" spans="1:24">
      <c r="A28" s="107"/>
      <c r="B28" s="101"/>
      <c r="C28" s="108"/>
      <c r="D28" s="108"/>
      <c r="E28" s="21"/>
      <c r="F28" s="135" t="str">
        <f>+'T1. Inventario de información'!$A$13</f>
        <v>PROVINCIAL</v>
      </c>
      <c r="T28" s="122"/>
      <c r="U28" s="122"/>
      <c r="V28" s="233" t="s">
        <v>151</v>
      </c>
      <c r="W28" s="122"/>
      <c r="X28" s="235" t="s">
        <v>245</v>
      </c>
    </row>
    <row r="29" spans="1:24">
      <c r="A29" s="107"/>
      <c r="B29" s="101"/>
      <c r="C29" s="108"/>
      <c r="D29" s="108"/>
      <c r="E29" s="21"/>
      <c r="F29" s="135" t="str">
        <f>+'T1. Inventario de información'!$A$13</f>
        <v>PROVINCIAL</v>
      </c>
      <c r="T29" s="122"/>
      <c r="U29" s="122"/>
      <c r="V29" s="233" t="s">
        <v>154</v>
      </c>
      <c r="W29" s="122"/>
      <c r="X29" s="235" t="s">
        <v>226</v>
      </c>
    </row>
    <row r="30" spans="1:24">
      <c r="A30" s="107"/>
      <c r="B30" s="101"/>
      <c r="C30" s="108"/>
      <c r="D30" s="108"/>
      <c r="E30" s="21"/>
      <c r="F30" s="135" t="str">
        <f>+'T1. Inventario de información'!$A$13</f>
        <v>PROVINCIAL</v>
      </c>
      <c r="T30" s="122"/>
      <c r="U30" s="122"/>
      <c r="V30" s="233" t="s">
        <v>160</v>
      </c>
      <c r="W30" s="122"/>
      <c r="X30" s="106"/>
    </row>
    <row r="31" spans="1:24">
      <c r="A31" s="107"/>
      <c r="B31" s="101"/>
      <c r="C31" s="108"/>
      <c r="D31" s="108"/>
      <c r="E31" s="21"/>
      <c r="F31" s="135" t="str">
        <f>+'T1. Inventario de información'!$A$13</f>
        <v>PROVINCIAL</v>
      </c>
      <c r="T31" s="122"/>
      <c r="U31" s="122"/>
      <c r="V31" s="233" t="s">
        <v>159</v>
      </c>
      <c r="W31" s="122"/>
      <c r="X31" s="106"/>
    </row>
    <row r="32" spans="1:24">
      <c r="A32" s="107"/>
      <c r="B32" s="101"/>
      <c r="C32" s="108"/>
      <c r="D32" s="108"/>
      <c r="E32" s="21"/>
      <c r="F32" s="135" t="str">
        <f>+'T1. Inventario de información'!$A$13</f>
        <v>PROVINCIAL</v>
      </c>
      <c r="T32" s="122"/>
      <c r="U32" s="122"/>
      <c r="V32" s="233" t="s">
        <v>161</v>
      </c>
      <c r="W32" s="122"/>
      <c r="X32" s="106"/>
    </row>
    <row r="33" spans="1:24">
      <c r="A33" s="107"/>
      <c r="B33" s="101"/>
      <c r="C33" s="108"/>
      <c r="D33" s="108"/>
      <c r="E33" s="21"/>
      <c r="F33" s="135" t="str">
        <f>+'T1. Inventario de información'!$A$13</f>
        <v>PROVINCIAL</v>
      </c>
      <c r="T33" s="122"/>
      <c r="U33" s="122"/>
      <c r="V33" s="233" t="s">
        <v>158</v>
      </c>
      <c r="W33" s="122"/>
      <c r="X33" s="106"/>
    </row>
    <row r="34" spans="1:24">
      <c r="A34" s="107"/>
      <c r="B34" s="101"/>
      <c r="C34" s="108"/>
      <c r="D34" s="108"/>
      <c r="E34" s="21"/>
      <c r="F34" s="135" t="str">
        <f>+'T1. Inventario de información'!$A$13</f>
        <v>PROVINCIAL</v>
      </c>
      <c r="T34" s="122"/>
      <c r="U34" s="122"/>
      <c r="V34" s="233" t="s">
        <v>244</v>
      </c>
      <c r="W34" s="122"/>
      <c r="X34" s="106"/>
    </row>
    <row r="35" spans="1:24">
      <c r="A35" s="107"/>
      <c r="B35" s="101"/>
      <c r="C35" s="108"/>
      <c r="D35" s="108"/>
      <c r="E35" s="21"/>
      <c r="F35" s="135" t="str">
        <f>+'T1. Inventario de información'!$A$13</f>
        <v>PROVINCIAL</v>
      </c>
      <c r="T35" s="122"/>
      <c r="U35" s="122"/>
      <c r="V35" s="233" t="s">
        <v>225</v>
      </c>
      <c r="W35" s="122"/>
      <c r="X35" s="106"/>
    </row>
    <row r="36" spans="1:24">
      <c r="A36" s="107"/>
      <c r="B36" s="101"/>
      <c r="C36" s="108"/>
      <c r="D36" s="108"/>
      <c r="E36" s="21"/>
      <c r="F36" s="135" t="str">
        <f>+'T1. Inventario de información'!$A$13</f>
        <v>PROVINCIAL</v>
      </c>
      <c r="T36" s="122"/>
      <c r="U36" s="122"/>
      <c r="V36" s="233" t="s">
        <v>152</v>
      </c>
      <c r="W36" s="122"/>
      <c r="X36" s="106"/>
    </row>
    <row r="37" spans="1:24">
      <c r="A37" s="107"/>
      <c r="B37" s="101"/>
      <c r="C37" s="108"/>
      <c r="D37" s="108"/>
      <c r="E37" s="21"/>
      <c r="F37" s="135" t="str">
        <f>+'T1. Inventario de información'!$A$13</f>
        <v>PROVINCIAL</v>
      </c>
      <c r="T37" s="122"/>
      <c r="U37" s="122"/>
      <c r="V37" s="233" t="s">
        <v>143</v>
      </c>
      <c r="W37" s="122"/>
      <c r="X37" s="106"/>
    </row>
    <row r="38" spans="1:24">
      <c r="A38" s="107"/>
      <c r="B38" s="101"/>
      <c r="C38" s="108"/>
      <c r="D38" s="108"/>
      <c r="E38" s="21"/>
      <c r="F38" s="135" t="str">
        <f>+'T1. Inventario de información'!$A$13</f>
        <v>PROVINCIAL</v>
      </c>
      <c r="T38" s="122"/>
      <c r="U38" s="122"/>
      <c r="V38" s="233" t="s">
        <v>140</v>
      </c>
      <c r="W38" s="122"/>
      <c r="X38" s="106"/>
    </row>
    <row r="39" spans="1:24">
      <c r="A39" s="107"/>
      <c r="B39" s="101"/>
      <c r="C39" s="108"/>
      <c r="D39" s="108"/>
      <c r="E39" s="21"/>
      <c r="F39" s="135" t="str">
        <f>+'T1. Inventario de información'!$A$13</f>
        <v>PROVINCIAL</v>
      </c>
      <c r="T39" s="122"/>
      <c r="U39" s="122"/>
      <c r="V39" s="233" t="s">
        <v>245</v>
      </c>
      <c r="W39" s="122"/>
      <c r="X39" s="106"/>
    </row>
    <row r="40" spans="1:24">
      <c r="A40" s="107"/>
      <c r="B40" s="101"/>
      <c r="C40" s="108"/>
      <c r="D40" s="108"/>
      <c r="E40" s="21"/>
      <c r="F40" s="135" t="str">
        <f>+'T1. Inventario de información'!$A$13</f>
        <v>PROVINCIAL</v>
      </c>
      <c r="T40" s="122"/>
      <c r="U40" s="122"/>
      <c r="V40" s="122"/>
      <c r="W40" s="122"/>
      <c r="X40" s="106"/>
    </row>
    <row r="41" spans="1:24">
      <c r="A41" s="107"/>
      <c r="B41" s="101"/>
      <c r="C41" s="108"/>
      <c r="D41" s="108"/>
      <c r="E41" s="21"/>
      <c r="F41" s="135" t="str">
        <f>+'T1. Inventario de información'!$A$13</f>
        <v>PROVINCIAL</v>
      </c>
      <c r="T41" s="122"/>
      <c r="U41" s="122"/>
      <c r="V41" s="122"/>
      <c r="W41" s="122"/>
      <c r="X41" s="106"/>
    </row>
    <row r="42" spans="1:24">
      <c r="A42" s="107"/>
      <c r="B42" s="101"/>
      <c r="C42" s="108"/>
      <c r="D42" s="108"/>
      <c r="E42" s="21"/>
      <c r="F42" s="135" t="str">
        <f>+'T1. Inventario de información'!$A$13</f>
        <v>PROVINCIAL</v>
      </c>
      <c r="T42" s="122"/>
      <c r="U42" s="122"/>
      <c r="V42" s="122"/>
      <c r="W42" s="122"/>
      <c r="X42" s="106"/>
    </row>
    <row r="43" spans="1:24">
      <c r="A43" s="107"/>
      <c r="B43" s="101"/>
      <c r="C43" s="108"/>
      <c r="D43" s="108"/>
      <c r="E43" s="21"/>
      <c r="F43" s="135" t="str">
        <f>+'T1. Inventario de información'!$A$13</f>
        <v>PROVINCIAL</v>
      </c>
      <c r="T43" s="122"/>
      <c r="U43" s="122"/>
      <c r="V43" s="122"/>
      <c r="W43" s="122"/>
      <c r="X43" s="106"/>
    </row>
    <row r="44" spans="1:24">
      <c r="A44" s="107"/>
      <c r="B44" s="101"/>
      <c r="C44" s="108"/>
      <c r="D44" s="108"/>
      <c r="E44" s="21"/>
      <c r="F44" s="135" t="str">
        <f>+'T1. Inventario de información'!$A$13</f>
        <v>PROVINCIAL</v>
      </c>
      <c r="T44" s="122"/>
      <c r="U44" s="122"/>
      <c r="V44" s="122"/>
      <c r="W44" s="122"/>
      <c r="X44" s="106"/>
    </row>
    <row r="45" spans="1:24">
      <c r="A45" s="107"/>
      <c r="B45" s="101"/>
      <c r="C45" s="108"/>
      <c r="D45" s="108"/>
      <c r="E45" s="21"/>
      <c r="F45" s="135" t="str">
        <f>+'T1. Inventario de información'!$A$13</f>
        <v>PROVINCIAL</v>
      </c>
      <c r="T45" s="122"/>
      <c r="U45" s="122"/>
      <c r="V45" s="122"/>
      <c r="W45" s="122"/>
      <c r="X45" s="106"/>
    </row>
    <row r="46" spans="1:24">
      <c r="A46" s="107"/>
      <c r="B46" s="101"/>
      <c r="C46" s="108"/>
      <c r="D46" s="108"/>
      <c r="E46" s="21"/>
      <c r="F46" s="135" t="str">
        <f>+'T1. Inventario de información'!$A$13</f>
        <v>PROVINCIAL</v>
      </c>
      <c r="T46" s="122"/>
      <c r="U46" s="122"/>
      <c r="V46" s="122"/>
      <c r="W46" s="122"/>
      <c r="X46" s="106"/>
    </row>
    <row r="47" spans="1:24">
      <c r="A47" s="107"/>
      <c r="B47" s="101"/>
      <c r="C47" s="108"/>
      <c r="D47" s="108"/>
      <c r="E47" s="21"/>
      <c r="F47" s="135" t="str">
        <f>+'T1. Inventario de información'!$A$13</f>
        <v>PROVINCIAL</v>
      </c>
      <c r="T47" s="122"/>
      <c r="U47" s="122"/>
      <c r="V47" s="122"/>
      <c r="W47" s="122"/>
      <c r="X47" s="106"/>
    </row>
    <row r="48" spans="1:24">
      <c r="A48" s="107"/>
      <c r="B48" s="101"/>
      <c r="C48" s="108"/>
      <c r="D48" s="108"/>
      <c r="E48" s="21"/>
      <c r="F48" s="135" t="str">
        <f>+'T1. Inventario de información'!$A$13</f>
        <v>PROVINCIAL</v>
      </c>
      <c r="T48" s="122"/>
      <c r="U48" s="122"/>
      <c r="V48" s="122"/>
      <c r="W48" s="122"/>
      <c r="X48" s="106"/>
    </row>
    <row r="49" spans="1:24">
      <c r="A49" s="107"/>
      <c r="B49" s="101"/>
      <c r="C49" s="108"/>
      <c r="D49" s="108"/>
      <c r="E49" s="21"/>
      <c r="F49" s="135" t="str">
        <f>+'T1. Inventario de información'!$A$13</f>
        <v>PROVINCIAL</v>
      </c>
      <c r="T49" s="122"/>
      <c r="U49" s="122"/>
      <c r="V49" s="122"/>
      <c r="W49" s="122"/>
      <c r="X49" s="106"/>
    </row>
    <row r="50" spans="1:24">
      <c r="A50" s="107"/>
      <c r="B50" s="101"/>
      <c r="C50" s="108"/>
      <c r="D50" s="108"/>
      <c r="E50" s="21"/>
      <c r="F50" s="135" t="str">
        <f>+'T1. Inventario de información'!$A$13</f>
        <v>PROVINCIAL</v>
      </c>
      <c r="T50" s="122"/>
      <c r="U50" s="122"/>
      <c r="V50" s="122"/>
      <c r="W50" s="122"/>
      <c r="X50" s="106"/>
    </row>
    <row r="51" spans="1:24">
      <c r="A51" s="107"/>
      <c r="B51" s="101"/>
      <c r="C51" s="108"/>
      <c r="D51" s="108"/>
      <c r="E51" s="21"/>
      <c r="F51" s="135" t="str">
        <f>+'T1. Inventario de información'!$A$13</f>
        <v>PROVINCIAL</v>
      </c>
      <c r="T51" s="122"/>
      <c r="U51" s="122"/>
      <c r="V51" s="122"/>
      <c r="W51" s="122"/>
      <c r="X51" s="106"/>
    </row>
    <row r="52" spans="1:24">
      <c r="A52" s="107"/>
      <c r="B52" s="101"/>
      <c r="C52" s="108"/>
      <c r="D52" s="108"/>
      <c r="E52" s="21"/>
      <c r="F52" s="135" t="str">
        <f>+'T1. Inventario de información'!$A$13</f>
        <v>PROVINCIAL</v>
      </c>
      <c r="T52" s="122"/>
      <c r="U52" s="122"/>
      <c r="V52" s="122"/>
      <c r="W52" s="122"/>
      <c r="X52" s="106"/>
    </row>
    <row r="53" spans="1:24">
      <c r="A53" s="107"/>
      <c r="B53" s="101"/>
      <c r="C53" s="108"/>
      <c r="D53" s="108"/>
      <c r="E53" s="21"/>
      <c r="F53" s="135" t="str">
        <f>+'T1. Inventario de información'!$A$13</f>
        <v>PROVINCIAL</v>
      </c>
      <c r="T53" s="122"/>
      <c r="U53" s="122"/>
      <c r="V53" s="122"/>
      <c r="W53" s="122"/>
      <c r="X53" s="106"/>
    </row>
    <row r="54" spans="1:24">
      <c r="A54" s="107"/>
      <c r="B54" s="101"/>
      <c r="C54" s="108"/>
      <c r="D54" s="108"/>
      <c r="E54" s="21"/>
      <c r="F54" s="135" t="str">
        <f>+'T1. Inventario de información'!$A$13</f>
        <v>PROVINCIAL</v>
      </c>
      <c r="T54" s="122"/>
      <c r="U54" s="122"/>
      <c r="V54" s="122"/>
      <c r="W54" s="122"/>
      <c r="X54" s="106"/>
    </row>
    <row r="55" spans="1:24">
      <c r="A55" s="107"/>
      <c r="B55" s="101"/>
      <c r="C55" s="108"/>
      <c r="D55" s="108"/>
      <c r="E55" s="21"/>
      <c r="F55" s="135" t="str">
        <f>+'T1. Inventario de información'!$A$13</f>
        <v>PROVINCIAL</v>
      </c>
      <c r="T55" s="122"/>
      <c r="U55" s="122"/>
      <c r="V55" s="122"/>
      <c r="W55" s="122"/>
      <c r="X55" s="106"/>
    </row>
    <row r="56" spans="1:24">
      <c r="A56" s="107"/>
      <c r="B56" s="101"/>
      <c r="C56" s="108"/>
      <c r="D56" s="108"/>
      <c r="E56" s="21"/>
      <c r="F56" s="135" t="str">
        <f>+'T1. Inventario de información'!$A$13</f>
        <v>PROVINCIAL</v>
      </c>
      <c r="T56" s="122"/>
      <c r="U56" s="122"/>
      <c r="V56" s="122"/>
      <c r="W56" s="122"/>
      <c r="X56" s="106"/>
    </row>
    <row r="57" spans="1:24">
      <c r="A57" s="107"/>
      <c r="B57" s="101"/>
      <c r="C57" s="108"/>
      <c r="D57" s="108"/>
      <c r="E57" s="21"/>
      <c r="F57" s="135" t="str">
        <f>+'T1. Inventario de información'!$A$13</f>
        <v>PROVINCIAL</v>
      </c>
      <c r="T57" s="122"/>
      <c r="U57" s="122"/>
      <c r="V57" s="122"/>
      <c r="W57" s="122"/>
      <c r="X57" s="106"/>
    </row>
    <row r="58" spans="1:24">
      <c r="A58" s="107"/>
      <c r="B58" s="101"/>
      <c r="C58" s="108"/>
      <c r="D58" s="108"/>
      <c r="E58" s="21"/>
      <c r="F58" s="135" t="str">
        <f>+'T1. Inventario de información'!$A$13</f>
        <v>PROVINCIAL</v>
      </c>
      <c r="T58" s="122"/>
      <c r="U58" s="122"/>
      <c r="V58" s="122"/>
      <c r="W58" s="122"/>
      <c r="X58" s="106"/>
    </row>
    <row r="59" spans="1:24">
      <c r="A59" s="107"/>
      <c r="B59" s="101"/>
      <c r="C59" s="108"/>
      <c r="D59" s="108"/>
      <c r="E59" s="21"/>
      <c r="F59" s="135" t="str">
        <f>+'T1. Inventario de información'!$A$13</f>
        <v>PROVINCIAL</v>
      </c>
      <c r="T59" s="122"/>
      <c r="U59" s="122"/>
      <c r="V59" s="122"/>
      <c r="W59" s="122"/>
      <c r="X59" s="106"/>
    </row>
    <row r="60" spans="1:24">
      <c r="A60" s="107"/>
      <c r="B60" s="101"/>
      <c r="C60" s="108"/>
      <c r="D60" s="108"/>
      <c r="E60" s="21"/>
      <c r="F60" s="135" t="str">
        <f>+'T1. Inventario de información'!$A$13</f>
        <v>PROVINCIAL</v>
      </c>
      <c r="T60" s="122"/>
      <c r="U60" s="122"/>
      <c r="V60" s="122"/>
      <c r="W60" s="122"/>
      <c r="X60" s="106"/>
    </row>
    <row r="61" spans="1:24">
      <c r="A61" s="107"/>
      <c r="B61" s="101"/>
      <c r="C61" s="108"/>
      <c r="D61" s="108"/>
      <c r="E61" s="21"/>
      <c r="F61" s="135" t="str">
        <f>+'T1. Inventario de información'!$A$13</f>
        <v>PROVINCIAL</v>
      </c>
      <c r="T61" s="122"/>
      <c r="U61" s="122"/>
      <c r="V61" s="122"/>
      <c r="W61" s="122"/>
      <c r="X61" s="106"/>
    </row>
    <row r="62" spans="1:24">
      <c r="A62" s="107"/>
      <c r="B62" s="101"/>
      <c r="C62" s="108"/>
      <c r="D62" s="108"/>
      <c r="E62" s="21"/>
      <c r="F62" s="135" t="str">
        <f>+'T1. Inventario de información'!$A$13</f>
        <v>PROVINCIAL</v>
      </c>
      <c r="T62" s="122"/>
      <c r="U62" s="122"/>
      <c r="V62" s="122"/>
      <c r="W62" s="122"/>
      <c r="X62" s="106"/>
    </row>
    <row r="63" spans="1:24">
      <c r="A63" s="107"/>
      <c r="B63" s="101"/>
      <c r="C63" s="108"/>
      <c r="D63" s="108"/>
      <c r="E63" s="21"/>
      <c r="F63" s="135" t="str">
        <f>+'T1. Inventario de información'!$A$13</f>
        <v>PROVINCIAL</v>
      </c>
      <c r="T63" s="122"/>
      <c r="U63" s="122"/>
      <c r="V63" s="122"/>
      <c r="W63" s="122"/>
      <c r="X63" s="106"/>
    </row>
    <row r="64" spans="1:24">
      <c r="A64" s="107"/>
      <c r="B64" s="101"/>
      <c r="C64" s="108"/>
      <c r="D64" s="108"/>
      <c r="E64" s="21"/>
      <c r="F64" s="135" t="str">
        <f>+'T1. Inventario de información'!$A$13</f>
        <v>PROVINCIAL</v>
      </c>
      <c r="T64" s="122"/>
      <c r="U64" s="122"/>
      <c r="V64" s="122"/>
      <c r="W64" s="122"/>
      <c r="X64" s="106"/>
    </row>
    <row r="65" spans="1:24">
      <c r="A65" s="107"/>
      <c r="B65" s="101"/>
      <c r="C65" s="108"/>
      <c r="D65" s="108"/>
      <c r="E65" s="21"/>
      <c r="F65" s="135" t="str">
        <f>+'T1. Inventario de información'!$A$13</f>
        <v>PROVINCIAL</v>
      </c>
      <c r="T65" s="122"/>
      <c r="U65" s="122"/>
      <c r="V65" s="122"/>
      <c r="W65" s="122"/>
      <c r="X65" s="106"/>
    </row>
    <row r="66" spans="1:24">
      <c r="A66" s="107"/>
      <c r="B66" s="101"/>
      <c r="C66" s="108"/>
      <c r="D66" s="108"/>
      <c r="E66" s="21"/>
      <c r="F66" s="135" t="str">
        <f>+'T1. Inventario de información'!$A$13</f>
        <v>PROVINCIAL</v>
      </c>
      <c r="T66" s="122"/>
      <c r="U66" s="122"/>
      <c r="V66" s="122"/>
      <c r="W66" s="122"/>
      <c r="X66" s="106"/>
    </row>
    <row r="67" spans="1:24">
      <c r="A67" s="107"/>
      <c r="B67" s="101"/>
      <c r="C67" s="108"/>
      <c r="D67" s="108"/>
      <c r="E67" s="21"/>
      <c r="F67" s="135" t="str">
        <f>+'T1. Inventario de información'!$A$13</f>
        <v>PROVINCIAL</v>
      </c>
      <c r="T67" s="122"/>
      <c r="U67" s="122"/>
      <c r="V67" s="122"/>
      <c r="W67" s="122"/>
      <c r="X67" s="106"/>
    </row>
    <row r="68" spans="1:24">
      <c r="A68" s="107"/>
      <c r="B68" s="101"/>
      <c r="C68" s="108"/>
      <c r="D68" s="108"/>
      <c r="E68" s="21"/>
      <c r="F68" s="135" t="str">
        <f>+'T1. Inventario de información'!$A$13</f>
        <v>PROVINCIAL</v>
      </c>
      <c r="T68" s="122"/>
      <c r="U68" s="122"/>
      <c r="V68" s="122"/>
      <c r="W68" s="122"/>
      <c r="X68" s="106"/>
    </row>
    <row r="69" spans="1:24">
      <c r="A69" s="107"/>
      <c r="B69" s="101"/>
      <c r="C69" s="108"/>
      <c r="D69" s="108"/>
      <c r="E69" s="21"/>
      <c r="F69" s="135" t="str">
        <f>+'T1. Inventario de información'!$A$13</f>
        <v>PROVINCIAL</v>
      </c>
      <c r="T69" s="122"/>
      <c r="U69" s="122"/>
      <c r="V69" s="122"/>
      <c r="W69" s="122"/>
      <c r="X69" s="106"/>
    </row>
    <row r="70" spans="1:24">
      <c r="A70" s="107"/>
      <c r="B70" s="101"/>
      <c r="C70" s="108"/>
      <c r="D70" s="108"/>
      <c r="E70" s="21"/>
      <c r="F70" s="135" t="str">
        <f>+'T1. Inventario de información'!$A$13</f>
        <v>PROVINCIAL</v>
      </c>
      <c r="T70" s="122"/>
      <c r="U70" s="122"/>
      <c r="V70" s="122"/>
      <c r="W70" s="122"/>
      <c r="X70" s="106"/>
    </row>
    <row r="71" spans="1:24">
      <c r="A71" s="107"/>
      <c r="B71" s="101"/>
      <c r="C71" s="108"/>
      <c r="D71" s="108"/>
      <c r="E71" s="21"/>
      <c r="F71" s="135" t="str">
        <f>+'T1. Inventario de información'!$A$13</f>
        <v>PROVINCIAL</v>
      </c>
      <c r="T71" s="122"/>
      <c r="U71" s="122"/>
      <c r="V71" s="122"/>
      <c r="W71" s="122"/>
      <c r="X71" s="106"/>
    </row>
    <row r="72" spans="1:24">
      <c r="A72" s="107"/>
      <c r="B72" s="101"/>
      <c r="C72" s="108"/>
      <c r="D72" s="108"/>
      <c r="E72" s="21"/>
      <c r="F72" s="135" t="str">
        <f>+'T1. Inventario de información'!$A$13</f>
        <v>PROVINCIAL</v>
      </c>
      <c r="T72" s="122"/>
      <c r="U72" s="122"/>
      <c r="V72" s="122"/>
      <c r="W72" s="122"/>
      <c r="X72" s="106"/>
    </row>
    <row r="73" spans="1:24">
      <c r="A73" s="107"/>
      <c r="B73" s="101"/>
      <c r="C73" s="108"/>
      <c r="D73" s="108"/>
      <c r="E73" s="21"/>
      <c r="F73" s="135" t="str">
        <f>+'T1. Inventario de información'!$A$13</f>
        <v>PROVINCIAL</v>
      </c>
      <c r="T73" s="122"/>
      <c r="U73" s="122"/>
      <c r="V73" s="122"/>
      <c r="W73" s="122"/>
      <c r="X73" s="106"/>
    </row>
    <row r="74" spans="1:24">
      <c r="A74" s="107"/>
      <c r="B74" s="101"/>
      <c r="C74" s="108"/>
      <c r="D74" s="108"/>
      <c r="E74" s="21"/>
      <c r="F74" s="135" t="str">
        <f>+'T1. Inventario de información'!$A$13</f>
        <v>PROVINCIAL</v>
      </c>
      <c r="T74" s="122"/>
      <c r="U74" s="122"/>
      <c r="V74" s="122"/>
      <c r="W74" s="122"/>
      <c r="X74" s="106"/>
    </row>
    <row r="75" spans="1:24">
      <c r="A75" s="107"/>
      <c r="B75" s="101"/>
      <c r="C75" s="108"/>
      <c r="D75" s="108"/>
      <c r="E75" s="21"/>
      <c r="F75" s="135" t="str">
        <f>+'T1. Inventario de información'!$A$13</f>
        <v>PROVINCIAL</v>
      </c>
      <c r="T75" s="122"/>
      <c r="U75" s="122"/>
      <c r="V75" s="122"/>
      <c r="W75" s="122"/>
      <c r="X75" s="106"/>
    </row>
    <row r="76" spans="1:24">
      <c r="A76" s="107"/>
      <c r="B76" s="101"/>
      <c r="C76" s="108"/>
      <c r="D76" s="108"/>
      <c r="E76" s="21"/>
      <c r="F76" s="135" t="str">
        <f>+'T1. Inventario de información'!$A$13</f>
        <v>PROVINCIAL</v>
      </c>
      <c r="T76" s="122"/>
      <c r="U76" s="122"/>
      <c r="V76" s="122"/>
      <c r="W76" s="122"/>
      <c r="X76" s="106"/>
    </row>
    <row r="77" spans="1:24">
      <c r="A77" s="107"/>
      <c r="B77" s="101"/>
      <c r="C77" s="108"/>
      <c r="D77" s="108"/>
      <c r="E77" s="21"/>
      <c r="F77" s="135" t="str">
        <f>+'T1. Inventario de información'!$A$13</f>
        <v>PROVINCIAL</v>
      </c>
      <c r="T77" s="122"/>
      <c r="U77" s="122"/>
      <c r="V77" s="122"/>
      <c r="W77" s="122"/>
      <c r="X77" s="106"/>
    </row>
    <row r="78" spans="1:24">
      <c r="A78" s="107"/>
      <c r="B78" s="101"/>
      <c r="C78" s="108"/>
      <c r="D78" s="108"/>
      <c r="E78" s="21"/>
      <c r="F78" s="135" t="str">
        <f>+'T1. Inventario de información'!$A$13</f>
        <v>PROVINCIAL</v>
      </c>
      <c r="T78" s="122"/>
      <c r="U78" s="122"/>
      <c r="V78" s="122"/>
      <c r="W78" s="122"/>
      <c r="X78" s="106"/>
    </row>
    <row r="79" spans="1:24">
      <c r="A79" s="107"/>
      <c r="B79" s="101"/>
      <c r="C79" s="108"/>
      <c r="D79" s="108"/>
      <c r="E79" s="21"/>
      <c r="F79" s="135" t="str">
        <f>+'T1. Inventario de información'!$A$13</f>
        <v>PROVINCIAL</v>
      </c>
      <c r="T79" s="122"/>
      <c r="U79" s="122"/>
      <c r="V79" s="122"/>
      <c r="W79" s="122"/>
      <c r="X79" s="106"/>
    </row>
    <row r="80" spans="1:24">
      <c r="A80" s="107"/>
      <c r="B80" s="101"/>
      <c r="C80" s="108"/>
      <c r="D80" s="108"/>
      <c r="E80" s="21"/>
      <c r="F80" s="135" t="str">
        <f>+'T1. Inventario de información'!$A$13</f>
        <v>PROVINCIAL</v>
      </c>
      <c r="T80" s="122"/>
      <c r="U80" s="122"/>
      <c r="V80" s="122"/>
      <c r="W80" s="122"/>
      <c r="X80" s="106"/>
    </row>
    <row r="81" spans="1:24">
      <c r="A81" s="107"/>
      <c r="B81" s="101"/>
      <c r="C81" s="108"/>
      <c r="D81" s="108"/>
      <c r="E81" s="21"/>
      <c r="F81" s="135" t="str">
        <f>+'T1. Inventario de información'!$A$13</f>
        <v>PROVINCIAL</v>
      </c>
      <c r="T81" s="122"/>
      <c r="U81" s="122"/>
      <c r="V81" s="122"/>
      <c r="W81" s="122"/>
      <c r="X81" s="106"/>
    </row>
    <row r="82" spans="1:24">
      <c r="A82" s="107"/>
      <c r="B82" s="101"/>
      <c r="C82" s="108"/>
      <c r="D82" s="108"/>
      <c r="E82" s="21"/>
      <c r="F82" s="135" t="str">
        <f>+'T1. Inventario de información'!$A$13</f>
        <v>PROVINCIAL</v>
      </c>
      <c r="T82" s="122"/>
      <c r="U82" s="122"/>
      <c r="V82" s="122"/>
      <c r="W82" s="122"/>
      <c r="X82" s="106"/>
    </row>
    <row r="83" spans="1:24">
      <c r="A83" s="107"/>
      <c r="B83" s="101"/>
      <c r="C83" s="108"/>
      <c r="D83" s="108"/>
      <c r="E83" s="21"/>
      <c r="F83" s="135" t="str">
        <f>+'T1. Inventario de información'!$A$13</f>
        <v>PROVINCIAL</v>
      </c>
      <c r="T83" s="122"/>
      <c r="U83" s="122"/>
      <c r="V83" s="122"/>
      <c r="W83" s="122"/>
      <c r="X83" s="106"/>
    </row>
    <row r="84" spans="1:24">
      <c r="A84" s="107"/>
      <c r="B84" s="101"/>
      <c r="C84" s="108"/>
      <c r="D84" s="108"/>
      <c r="E84" s="21"/>
      <c r="F84" s="135" t="str">
        <f>+'T1. Inventario de información'!$A$13</f>
        <v>PROVINCIAL</v>
      </c>
      <c r="T84" s="122"/>
      <c r="U84" s="122"/>
      <c r="V84" s="122"/>
      <c r="W84" s="122"/>
      <c r="X84" s="106"/>
    </row>
    <row r="85" spans="1:24">
      <c r="A85" s="107"/>
      <c r="B85" s="101"/>
      <c r="C85" s="108"/>
      <c r="D85" s="108"/>
      <c r="E85" s="21"/>
      <c r="F85" s="135" t="str">
        <f>+'T1. Inventario de información'!$A$13</f>
        <v>PROVINCIAL</v>
      </c>
      <c r="T85" s="122"/>
      <c r="U85" s="122"/>
      <c r="V85" s="122"/>
      <c r="W85" s="122"/>
      <c r="X85" s="106"/>
    </row>
    <row r="86" spans="1:24">
      <c r="A86" s="107"/>
      <c r="B86" s="101"/>
      <c r="C86" s="108"/>
      <c r="D86" s="108"/>
      <c r="E86" s="21"/>
      <c r="F86" s="135" t="str">
        <f>+'T1. Inventario de información'!$A$13</f>
        <v>PROVINCIAL</v>
      </c>
      <c r="T86" s="122"/>
      <c r="U86" s="122"/>
      <c r="V86" s="122"/>
      <c r="W86" s="122"/>
      <c r="X86" s="106"/>
    </row>
    <row r="87" spans="1:24">
      <c r="A87" s="107"/>
      <c r="B87" s="101"/>
      <c r="C87" s="108"/>
      <c r="D87" s="108"/>
      <c r="E87" s="21"/>
      <c r="F87" s="135" t="str">
        <f>+'T1. Inventario de información'!$A$13</f>
        <v>PROVINCIAL</v>
      </c>
      <c r="T87" s="122"/>
      <c r="U87" s="122"/>
      <c r="V87" s="122"/>
      <c r="W87" s="122"/>
      <c r="X87" s="106"/>
    </row>
    <row r="88" spans="1:24">
      <c r="A88" s="107"/>
      <c r="B88" s="101"/>
      <c r="C88" s="108"/>
      <c r="D88" s="108"/>
      <c r="E88" s="21"/>
      <c r="F88" s="135" t="str">
        <f>+'T1. Inventario de información'!$A$13</f>
        <v>PROVINCIAL</v>
      </c>
      <c r="T88" s="122"/>
      <c r="U88" s="122"/>
      <c r="V88" s="122"/>
      <c r="W88" s="122"/>
      <c r="X88" s="106"/>
    </row>
    <row r="89" spans="1:24">
      <c r="A89" s="107"/>
      <c r="B89" s="101"/>
      <c r="C89" s="108"/>
      <c r="D89" s="108"/>
      <c r="E89" s="21"/>
      <c r="F89" s="135" t="str">
        <f>+'T1. Inventario de información'!$A$13</f>
        <v>PROVINCIAL</v>
      </c>
      <c r="T89" s="122"/>
      <c r="U89" s="122"/>
      <c r="V89" s="122"/>
      <c r="W89" s="122"/>
      <c r="X89" s="106"/>
    </row>
    <row r="90" spans="1:24">
      <c r="A90" s="107"/>
      <c r="B90" s="101"/>
      <c r="C90" s="108"/>
      <c r="D90" s="108"/>
      <c r="E90" s="21"/>
      <c r="F90" s="135" t="str">
        <f>+'T1. Inventario de información'!$A$13</f>
        <v>PROVINCIAL</v>
      </c>
      <c r="T90" s="122"/>
      <c r="U90" s="122"/>
      <c r="V90" s="122"/>
      <c r="W90" s="122"/>
      <c r="X90" s="106"/>
    </row>
    <row r="91" spans="1:24">
      <c r="A91" s="107"/>
      <c r="B91" s="101"/>
      <c r="C91" s="108"/>
      <c r="D91" s="108"/>
      <c r="E91" s="21"/>
      <c r="F91" s="135" t="str">
        <f>+'T1. Inventario de información'!$A$13</f>
        <v>PROVINCIAL</v>
      </c>
      <c r="T91" s="122"/>
      <c r="U91" s="122"/>
      <c r="V91" s="122"/>
      <c r="W91" s="122"/>
      <c r="X91" s="106"/>
    </row>
    <row r="92" spans="1:24">
      <c r="A92" s="107"/>
      <c r="B92" s="101"/>
      <c r="C92" s="108"/>
      <c r="D92" s="108"/>
      <c r="E92" s="21"/>
      <c r="F92" s="135" t="str">
        <f>+'T1. Inventario de información'!$A$13</f>
        <v>PROVINCIAL</v>
      </c>
      <c r="T92" s="122"/>
      <c r="U92" s="122"/>
      <c r="V92" s="122"/>
      <c r="W92" s="122"/>
      <c r="X92" s="106"/>
    </row>
    <row r="93" spans="1:24">
      <c r="A93" s="107"/>
      <c r="B93" s="101"/>
      <c r="C93" s="108"/>
      <c r="D93" s="108"/>
      <c r="E93" s="21"/>
      <c r="F93" s="135" t="str">
        <f>+'T1. Inventario de información'!$A$13</f>
        <v>PROVINCIAL</v>
      </c>
      <c r="T93" s="122"/>
      <c r="U93" s="122"/>
      <c r="V93" s="122"/>
      <c r="W93" s="122"/>
      <c r="X93" s="106"/>
    </row>
    <row r="94" spans="1:24">
      <c r="A94" s="107"/>
      <c r="B94" s="101"/>
      <c r="C94" s="108"/>
      <c r="D94" s="108"/>
      <c r="E94" s="21"/>
      <c r="F94" s="135" t="str">
        <f>+'T1. Inventario de información'!$A$13</f>
        <v>PROVINCIAL</v>
      </c>
      <c r="T94" s="122"/>
      <c r="U94" s="122"/>
      <c r="V94" s="122"/>
      <c r="W94" s="122"/>
      <c r="X94" s="106"/>
    </row>
    <row r="95" spans="1:24">
      <c r="A95" s="107"/>
      <c r="B95" s="101"/>
      <c r="C95" s="108"/>
      <c r="D95" s="108"/>
      <c r="E95" s="21"/>
      <c r="F95" s="135" t="str">
        <f>+'T1. Inventario de información'!$A$13</f>
        <v>PROVINCIAL</v>
      </c>
      <c r="T95" s="122"/>
      <c r="U95" s="122"/>
      <c r="V95" s="122"/>
      <c r="W95" s="122"/>
      <c r="X95" s="106"/>
    </row>
    <row r="96" spans="1:24">
      <c r="A96" s="107"/>
      <c r="B96" s="101"/>
      <c r="C96" s="108"/>
      <c r="D96" s="108"/>
      <c r="E96" s="21"/>
      <c r="F96" s="135" t="str">
        <f>+'T1. Inventario de información'!$A$13</f>
        <v>PROVINCIAL</v>
      </c>
      <c r="T96" s="122"/>
      <c r="U96" s="122"/>
      <c r="V96" s="122"/>
      <c r="W96" s="122"/>
      <c r="X96" s="106"/>
    </row>
    <row r="97" spans="1:24">
      <c r="A97" s="107"/>
      <c r="B97" s="101"/>
      <c r="C97" s="108"/>
      <c r="D97" s="108"/>
      <c r="E97" s="21"/>
      <c r="F97" s="135" t="str">
        <f>+'T1. Inventario de información'!$A$13</f>
        <v>PROVINCIAL</v>
      </c>
      <c r="T97" s="122"/>
      <c r="U97" s="122"/>
      <c r="V97" s="122"/>
      <c r="W97" s="122"/>
      <c r="X97" s="106"/>
    </row>
    <row r="98" spans="1:24">
      <c r="A98" s="107"/>
      <c r="B98" s="101"/>
      <c r="C98" s="108"/>
      <c r="D98" s="108"/>
      <c r="E98" s="21"/>
      <c r="F98" s="135" t="str">
        <f>+'T1. Inventario de información'!$A$13</f>
        <v>PROVINCIAL</v>
      </c>
      <c r="T98" s="122"/>
      <c r="U98" s="122"/>
      <c r="V98" s="122"/>
      <c r="W98" s="122"/>
      <c r="X98" s="106"/>
    </row>
    <row r="99" spans="1:24">
      <c r="A99" s="107"/>
      <c r="B99" s="101"/>
      <c r="C99" s="108"/>
      <c r="D99" s="108"/>
      <c r="E99" s="21"/>
      <c r="F99" s="135" t="str">
        <f>+'T1. Inventario de información'!$A$13</f>
        <v>PROVINCIAL</v>
      </c>
      <c r="T99" s="122"/>
      <c r="U99" s="122"/>
      <c r="V99" s="122"/>
      <c r="W99" s="122"/>
      <c r="X99" s="106"/>
    </row>
    <row r="100" spans="1:24">
      <c r="A100" s="107"/>
      <c r="B100" s="101"/>
      <c r="C100" s="108"/>
      <c r="D100" s="108"/>
      <c r="E100" s="21"/>
      <c r="F100" s="135" t="str">
        <f>+'T1. Inventario de información'!$A$13</f>
        <v>PROVINCIAL</v>
      </c>
      <c r="T100" s="122"/>
      <c r="U100" s="122"/>
      <c r="V100" s="122"/>
      <c r="W100" s="122"/>
      <c r="X100" s="106"/>
    </row>
    <row r="101" spans="1:24">
      <c r="A101" s="107"/>
      <c r="B101" s="101"/>
      <c r="C101" s="108"/>
      <c r="D101" s="108"/>
      <c r="E101" s="21"/>
      <c r="F101" s="135" t="str">
        <f>+'T1. Inventario de información'!$A$13</f>
        <v>PROVINCIAL</v>
      </c>
      <c r="T101" s="122"/>
      <c r="U101" s="122"/>
      <c r="V101" s="122"/>
      <c r="W101" s="122"/>
      <c r="X101" s="106"/>
    </row>
    <row r="102" spans="1:24">
      <c r="A102" s="107"/>
      <c r="B102" s="101"/>
      <c r="C102" s="108"/>
      <c r="D102" s="108"/>
      <c r="E102" s="21"/>
      <c r="F102" s="135" t="str">
        <f>+'T1. Inventario de información'!$A$13</f>
        <v>PROVINCIAL</v>
      </c>
      <c r="T102" s="122"/>
      <c r="U102" s="122"/>
      <c r="V102" s="122"/>
      <c r="W102" s="122"/>
      <c r="X102" s="106"/>
    </row>
    <row r="103" spans="1:24">
      <c r="A103" s="107"/>
      <c r="B103" s="101"/>
      <c r="C103" s="108"/>
      <c r="D103" s="108"/>
      <c r="E103" s="21"/>
      <c r="F103" s="135" t="str">
        <f>+'T1. Inventario de información'!$A$13</f>
        <v>PROVINCIAL</v>
      </c>
      <c r="T103" s="122"/>
      <c r="U103" s="122"/>
      <c r="V103" s="122"/>
      <c r="W103" s="122"/>
      <c r="X103" s="106"/>
    </row>
    <row r="104" spans="1:24">
      <c r="A104" s="107"/>
      <c r="B104" s="101"/>
      <c r="C104" s="108"/>
      <c r="D104" s="108"/>
      <c r="E104" s="21"/>
      <c r="F104" s="135" t="str">
        <f>+'T1. Inventario de información'!$A$13</f>
        <v>PROVINCIAL</v>
      </c>
      <c r="T104" s="122"/>
      <c r="U104" s="122"/>
      <c r="V104" s="122"/>
      <c r="W104" s="122"/>
      <c r="X104" s="106"/>
    </row>
    <row r="105" spans="1:24">
      <c r="A105" s="107"/>
      <c r="B105" s="101"/>
      <c r="C105" s="108"/>
      <c r="D105" s="108"/>
      <c r="E105" s="21"/>
      <c r="F105" s="135" t="str">
        <f>+'T1. Inventario de información'!$A$13</f>
        <v>PROVINCIAL</v>
      </c>
      <c r="T105" s="122"/>
      <c r="U105" s="122"/>
      <c r="V105" s="122"/>
      <c r="W105" s="122"/>
      <c r="X105" s="106"/>
    </row>
    <row r="106" spans="1:24">
      <c r="A106" s="107"/>
      <c r="B106" s="101"/>
      <c r="C106" s="108"/>
      <c r="D106" s="108"/>
      <c r="E106" s="21"/>
      <c r="F106" s="135" t="str">
        <f>+'T1. Inventario de información'!$A$13</f>
        <v>PROVINCIAL</v>
      </c>
      <c r="T106" s="122"/>
      <c r="U106" s="122"/>
      <c r="V106" s="122"/>
      <c r="W106" s="122"/>
      <c r="X106" s="106"/>
    </row>
    <row r="107" spans="1:24">
      <c r="A107" s="107"/>
      <c r="B107" s="101"/>
      <c r="C107" s="108"/>
      <c r="D107" s="108"/>
      <c r="E107" s="21"/>
      <c r="F107" s="135" t="str">
        <f>+'T1. Inventario de información'!$A$13</f>
        <v>PROVINCIAL</v>
      </c>
      <c r="T107" s="122"/>
      <c r="U107" s="122"/>
      <c r="V107" s="122"/>
      <c r="W107" s="122"/>
      <c r="X107" s="106"/>
    </row>
    <row r="108" spans="1:24">
      <c r="A108" s="107"/>
      <c r="B108" s="101"/>
      <c r="C108" s="108"/>
      <c r="D108" s="108"/>
      <c r="E108" s="21"/>
      <c r="F108" s="135" t="str">
        <f>+'T1. Inventario de información'!$A$13</f>
        <v>PROVINCIAL</v>
      </c>
      <c r="T108" s="122"/>
      <c r="U108" s="122"/>
      <c r="V108" s="122"/>
      <c r="W108" s="122"/>
      <c r="X108" s="106"/>
    </row>
    <row r="109" spans="1:24">
      <c r="A109" s="107"/>
      <c r="B109" s="101"/>
      <c r="C109" s="108"/>
      <c r="D109" s="108"/>
      <c r="E109" s="21"/>
      <c r="F109" s="135" t="str">
        <f>+'T1. Inventario de información'!$A$13</f>
        <v>PROVINCIAL</v>
      </c>
      <c r="T109" s="122"/>
      <c r="U109" s="122"/>
      <c r="V109" s="122"/>
      <c r="W109" s="122"/>
      <c r="X109" s="106"/>
    </row>
    <row r="110" spans="1:24">
      <c r="A110" s="107"/>
      <c r="B110" s="101"/>
      <c r="C110" s="108"/>
      <c r="D110" s="108"/>
      <c r="E110" s="21"/>
      <c r="F110" s="135" t="str">
        <f>+'T1. Inventario de información'!$A$13</f>
        <v>PROVINCIAL</v>
      </c>
      <c r="T110" s="122"/>
      <c r="U110" s="122"/>
      <c r="V110" s="122"/>
      <c r="W110" s="122"/>
      <c r="X110" s="106"/>
    </row>
    <row r="111" spans="1:24">
      <c r="A111" s="107"/>
      <c r="B111" s="101"/>
      <c r="C111" s="108"/>
      <c r="D111" s="108"/>
      <c r="E111" s="21"/>
      <c r="F111" s="135" t="str">
        <f>+'T1. Inventario de información'!$A$13</f>
        <v>PROVINCIAL</v>
      </c>
      <c r="T111" s="122"/>
      <c r="U111" s="122"/>
      <c r="V111" s="122"/>
      <c r="W111" s="122"/>
      <c r="X111" s="106"/>
    </row>
    <row r="112" spans="1:24">
      <c r="A112" s="107"/>
      <c r="B112" s="101"/>
      <c r="C112" s="108"/>
      <c r="D112" s="108"/>
      <c r="E112" s="21"/>
      <c r="F112" s="135" t="str">
        <f>+'T1. Inventario de información'!$A$13</f>
        <v>PROVINCIAL</v>
      </c>
      <c r="T112" s="122"/>
      <c r="U112" s="122"/>
      <c r="V112" s="122"/>
      <c r="W112" s="122"/>
      <c r="X112" s="106"/>
    </row>
    <row r="113" spans="1:24">
      <c r="A113" s="107"/>
      <c r="B113" s="101"/>
      <c r="C113" s="108"/>
      <c r="D113" s="108"/>
      <c r="E113" s="21"/>
      <c r="F113" s="135" t="str">
        <f>+'T1. Inventario de información'!$A$13</f>
        <v>PROVINCIAL</v>
      </c>
      <c r="T113" s="122"/>
      <c r="U113" s="122"/>
      <c r="V113" s="122"/>
      <c r="W113" s="122"/>
      <c r="X113" s="106"/>
    </row>
    <row r="114" spans="1:24">
      <c r="A114" s="107"/>
      <c r="B114" s="101"/>
      <c r="C114" s="108"/>
      <c r="D114" s="108"/>
      <c r="E114" s="21"/>
      <c r="F114" s="135" t="str">
        <f>+'T1. Inventario de información'!$A$13</f>
        <v>PROVINCIAL</v>
      </c>
      <c r="T114" s="122"/>
      <c r="U114" s="122"/>
      <c r="V114" s="122"/>
      <c r="W114" s="122"/>
      <c r="X114" s="106"/>
    </row>
    <row r="115" spans="1:24">
      <c r="A115" s="107"/>
      <c r="B115" s="101"/>
      <c r="C115" s="108"/>
      <c r="D115" s="108"/>
      <c r="E115" s="21"/>
      <c r="F115" s="135" t="str">
        <f>+'T1. Inventario de información'!$A$13</f>
        <v>PROVINCIAL</v>
      </c>
      <c r="T115" s="122"/>
      <c r="U115" s="122"/>
      <c r="V115" s="122"/>
      <c r="W115" s="122"/>
      <c r="X115" s="106"/>
    </row>
    <row r="116" spans="1:24">
      <c r="A116" s="107"/>
      <c r="B116" s="101"/>
      <c r="C116" s="108"/>
      <c r="D116" s="108"/>
      <c r="E116" s="21"/>
      <c r="F116" s="135" t="str">
        <f>+'T1. Inventario de información'!$A$13</f>
        <v>PROVINCIAL</v>
      </c>
      <c r="T116" s="122"/>
      <c r="U116" s="122"/>
      <c r="V116" s="122"/>
      <c r="W116" s="122"/>
      <c r="X116" s="106"/>
    </row>
    <row r="117" spans="1:24">
      <c r="A117" s="107"/>
      <c r="B117" s="101"/>
      <c r="C117" s="108"/>
      <c r="D117" s="108"/>
      <c r="E117" s="21"/>
      <c r="F117" s="135" t="str">
        <f>+'T1. Inventario de información'!$A$13</f>
        <v>PROVINCIAL</v>
      </c>
      <c r="T117" s="122"/>
      <c r="U117" s="122"/>
      <c r="V117" s="122"/>
      <c r="W117" s="122"/>
      <c r="X117" s="106"/>
    </row>
    <row r="118" spans="1:24">
      <c r="A118" s="107"/>
      <c r="B118" s="101"/>
      <c r="C118" s="108"/>
      <c r="D118" s="108"/>
      <c r="E118" s="21"/>
      <c r="F118" s="135" t="str">
        <f>+'T1. Inventario de información'!$A$13</f>
        <v>PROVINCIAL</v>
      </c>
      <c r="T118" s="122"/>
      <c r="U118" s="122"/>
      <c r="V118" s="122"/>
      <c r="W118" s="122"/>
      <c r="X118" s="106"/>
    </row>
    <row r="119" spans="1:24">
      <c r="A119" s="107"/>
      <c r="B119" s="101"/>
      <c r="C119" s="108"/>
      <c r="D119" s="108"/>
      <c r="E119" s="21"/>
      <c r="F119" s="135" t="str">
        <f>+'T1. Inventario de información'!$A$13</f>
        <v>PROVINCIAL</v>
      </c>
      <c r="T119" s="122"/>
      <c r="U119" s="122"/>
      <c r="V119" s="122"/>
      <c r="W119" s="122"/>
      <c r="X119" s="106"/>
    </row>
    <row r="120" spans="1:24">
      <c r="A120" s="107"/>
      <c r="B120" s="101"/>
      <c r="C120" s="108"/>
      <c r="D120" s="108"/>
      <c r="E120" s="21"/>
      <c r="F120" s="135" t="str">
        <f>+'T1. Inventario de información'!$A$13</f>
        <v>PROVINCIAL</v>
      </c>
      <c r="T120" s="122"/>
      <c r="U120" s="122"/>
      <c r="V120" s="122"/>
      <c r="W120" s="122"/>
      <c r="X120" s="106"/>
    </row>
    <row r="121" spans="1:24">
      <c r="A121" s="107"/>
      <c r="B121" s="101"/>
      <c r="C121" s="108"/>
      <c r="D121" s="108"/>
      <c r="E121" s="21"/>
      <c r="F121" s="135" t="str">
        <f>+'T1. Inventario de información'!$A$13</f>
        <v>PROVINCIAL</v>
      </c>
      <c r="T121" s="122"/>
      <c r="U121" s="122"/>
      <c r="V121" s="122"/>
      <c r="W121" s="122"/>
      <c r="X121" s="106"/>
    </row>
    <row r="122" spans="1:24">
      <c r="A122" s="107"/>
      <c r="B122" s="101"/>
      <c r="C122" s="108"/>
      <c r="D122" s="108"/>
      <c r="E122" s="21"/>
      <c r="F122" s="135" t="str">
        <f>+'T1. Inventario de información'!$A$13</f>
        <v>PROVINCIAL</v>
      </c>
      <c r="T122" s="122"/>
      <c r="U122" s="122"/>
      <c r="V122" s="122"/>
      <c r="W122" s="122"/>
      <c r="X122" s="106"/>
    </row>
    <row r="123" spans="1:24">
      <c r="A123" s="107"/>
      <c r="B123" s="101"/>
      <c r="C123" s="108"/>
      <c r="D123" s="108"/>
      <c r="E123" s="21"/>
      <c r="F123" s="135" t="str">
        <f>+'T1. Inventario de información'!$A$13</f>
        <v>PROVINCIAL</v>
      </c>
      <c r="T123" s="122"/>
      <c r="U123" s="122"/>
      <c r="V123" s="122"/>
      <c r="W123" s="122"/>
      <c r="X123" s="106"/>
    </row>
    <row r="124" spans="1:24">
      <c r="A124" s="107"/>
      <c r="B124" s="101"/>
      <c r="C124" s="108"/>
      <c r="D124" s="108"/>
      <c r="E124" s="21"/>
      <c r="F124" s="135" t="str">
        <f>+'T1. Inventario de información'!$A$13</f>
        <v>PROVINCIAL</v>
      </c>
      <c r="T124" s="122"/>
      <c r="U124" s="122"/>
      <c r="V124" s="122"/>
      <c r="W124" s="122"/>
      <c r="X124" s="106"/>
    </row>
    <row r="125" spans="1:24">
      <c r="A125" s="107"/>
      <c r="B125" s="101"/>
      <c r="C125" s="108"/>
      <c r="D125" s="108"/>
      <c r="E125" s="21"/>
      <c r="F125" s="135" t="str">
        <f>+'T1. Inventario de información'!$A$13</f>
        <v>PROVINCIAL</v>
      </c>
      <c r="T125" s="122"/>
      <c r="U125" s="122"/>
      <c r="V125" s="122"/>
      <c r="W125" s="122"/>
      <c r="X125" s="106"/>
    </row>
    <row r="126" spans="1:24">
      <c r="A126" s="107"/>
      <c r="B126" s="101"/>
      <c r="C126" s="108"/>
      <c r="D126" s="108"/>
      <c r="E126" s="21"/>
      <c r="F126" s="135" t="str">
        <f>+'T1. Inventario de información'!$A$13</f>
        <v>PROVINCIAL</v>
      </c>
      <c r="T126" s="122"/>
      <c r="U126" s="122"/>
      <c r="V126" s="122"/>
      <c r="W126" s="122"/>
      <c r="X126" s="106"/>
    </row>
    <row r="127" spans="1:24">
      <c r="A127" s="107"/>
      <c r="B127" s="101"/>
      <c r="C127" s="108"/>
      <c r="D127" s="108"/>
      <c r="E127" s="21"/>
      <c r="F127" s="135" t="str">
        <f>+'T1. Inventario de información'!$A$13</f>
        <v>PROVINCIAL</v>
      </c>
      <c r="T127" s="122"/>
      <c r="U127" s="122"/>
      <c r="V127" s="122"/>
      <c r="W127" s="122"/>
      <c r="X127" s="106"/>
    </row>
    <row r="128" spans="1:24">
      <c r="A128" s="107"/>
      <c r="B128" s="101"/>
      <c r="C128" s="108"/>
      <c r="D128" s="108"/>
      <c r="E128" s="21"/>
      <c r="F128" s="135" t="str">
        <f>+'T1. Inventario de información'!$A$13</f>
        <v>PROVINCIAL</v>
      </c>
      <c r="T128" s="122"/>
      <c r="U128" s="122"/>
      <c r="V128" s="122"/>
      <c r="W128" s="122"/>
      <c r="X128" s="106"/>
    </row>
    <row r="129" spans="1:24">
      <c r="A129" s="107"/>
      <c r="B129" s="101"/>
      <c r="C129" s="108"/>
      <c r="D129" s="108"/>
      <c r="E129" s="21"/>
      <c r="F129" s="135" t="str">
        <f>+'T1. Inventario de información'!$A$13</f>
        <v>PROVINCIAL</v>
      </c>
      <c r="T129" s="122"/>
      <c r="U129" s="122"/>
      <c r="V129" s="122"/>
      <c r="W129" s="122"/>
      <c r="X129" s="106"/>
    </row>
    <row r="130" spans="1:24">
      <c r="A130" s="107"/>
      <c r="B130" s="101"/>
      <c r="C130" s="108"/>
      <c r="D130" s="108"/>
      <c r="E130" s="21"/>
      <c r="F130" s="135" t="str">
        <f>+'T1. Inventario de información'!$A$13</f>
        <v>PROVINCIAL</v>
      </c>
      <c r="T130" s="122"/>
      <c r="U130" s="122"/>
      <c r="V130" s="122"/>
      <c r="W130" s="122"/>
      <c r="X130" s="106"/>
    </row>
    <row r="131" spans="1:24">
      <c r="A131" s="107"/>
      <c r="B131" s="101"/>
      <c r="C131" s="108"/>
      <c r="D131" s="108"/>
      <c r="E131" s="21"/>
      <c r="F131" s="135" t="str">
        <f>+'T1. Inventario de información'!$A$13</f>
        <v>PROVINCIAL</v>
      </c>
      <c r="T131" s="122"/>
      <c r="U131" s="122"/>
      <c r="V131" s="122"/>
      <c r="W131" s="122"/>
      <c r="X131" s="106"/>
    </row>
    <row r="132" spans="1:24">
      <c r="A132" s="107"/>
      <c r="B132" s="101"/>
      <c r="C132" s="108"/>
      <c r="D132" s="108"/>
      <c r="E132" s="21"/>
      <c r="F132" s="135" t="str">
        <f>+'T1. Inventario de información'!$A$13</f>
        <v>PROVINCIAL</v>
      </c>
      <c r="T132" s="122"/>
      <c r="U132" s="122"/>
      <c r="V132" s="122"/>
      <c r="W132" s="122"/>
      <c r="X132" s="106"/>
    </row>
    <row r="133" spans="1:24">
      <c r="A133" s="107"/>
      <c r="B133" s="101"/>
      <c r="C133" s="108"/>
      <c r="D133" s="108"/>
      <c r="E133" s="21"/>
      <c r="F133" s="135" t="str">
        <f>+'T1. Inventario de información'!$A$13</f>
        <v>PROVINCIAL</v>
      </c>
      <c r="T133" s="122"/>
      <c r="U133" s="122"/>
      <c r="V133" s="122"/>
      <c r="W133" s="122"/>
      <c r="X133" s="106"/>
    </row>
    <row r="134" spans="1:24">
      <c r="A134" s="107"/>
      <c r="B134" s="101"/>
      <c r="C134" s="108"/>
      <c r="D134" s="108"/>
      <c r="E134" s="21"/>
      <c r="F134" s="135" t="str">
        <f>+'T1. Inventario de información'!$A$13</f>
        <v>PROVINCIAL</v>
      </c>
      <c r="T134" s="122"/>
      <c r="U134" s="122"/>
      <c r="V134" s="122"/>
      <c r="W134" s="122"/>
      <c r="X134" s="106"/>
    </row>
    <row r="135" spans="1:24">
      <c r="A135" s="107"/>
      <c r="B135" s="101"/>
      <c r="C135" s="108"/>
      <c r="D135" s="108"/>
      <c r="E135" s="21"/>
      <c r="F135" s="135" t="str">
        <f>+'T1. Inventario de información'!$A$13</f>
        <v>PROVINCIAL</v>
      </c>
      <c r="T135" s="122"/>
      <c r="U135" s="122"/>
      <c r="V135" s="122"/>
      <c r="W135" s="122"/>
      <c r="X135" s="106"/>
    </row>
    <row r="136" spans="1:24">
      <c r="A136" s="107"/>
      <c r="B136" s="101"/>
      <c r="C136" s="108"/>
      <c r="D136" s="108"/>
      <c r="E136" s="21"/>
      <c r="F136" s="135" t="str">
        <f>+'T1. Inventario de información'!$A$13</f>
        <v>PROVINCIAL</v>
      </c>
      <c r="T136" s="122"/>
      <c r="U136" s="122"/>
      <c r="V136" s="122"/>
      <c r="W136" s="122"/>
      <c r="X136" s="106"/>
    </row>
    <row r="137" spans="1:24">
      <c r="A137" s="107"/>
      <c r="B137" s="101"/>
      <c r="C137" s="108"/>
      <c r="D137" s="108"/>
      <c r="E137" s="21"/>
      <c r="F137" s="135" t="str">
        <f>+'T1. Inventario de información'!$A$13</f>
        <v>PROVINCIAL</v>
      </c>
      <c r="T137" s="122"/>
      <c r="U137" s="122"/>
      <c r="V137" s="122"/>
      <c r="W137" s="122"/>
      <c r="X137" s="106"/>
    </row>
    <row r="138" spans="1:24">
      <c r="A138" s="107"/>
      <c r="B138" s="101"/>
      <c r="C138" s="108"/>
      <c r="D138" s="108"/>
      <c r="E138" s="21"/>
      <c r="F138" s="135" t="str">
        <f>+'T1. Inventario de información'!$A$13</f>
        <v>PROVINCIAL</v>
      </c>
      <c r="T138" s="122"/>
      <c r="U138" s="122"/>
      <c r="V138" s="122"/>
      <c r="W138" s="122"/>
      <c r="X138" s="106"/>
    </row>
    <row r="139" spans="1:24">
      <c r="A139" s="107"/>
      <c r="B139" s="101"/>
      <c r="C139" s="108"/>
      <c r="D139" s="108"/>
      <c r="E139" s="21"/>
      <c r="F139" s="135" t="str">
        <f>+'T1. Inventario de información'!$A$13</f>
        <v>PROVINCIAL</v>
      </c>
      <c r="T139" s="122"/>
      <c r="U139" s="122"/>
      <c r="V139" s="122"/>
      <c r="W139" s="122"/>
      <c r="X139" s="106"/>
    </row>
    <row r="140" spans="1:24">
      <c r="A140" s="107"/>
      <c r="B140" s="101"/>
      <c r="C140" s="108"/>
      <c r="D140" s="108"/>
      <c r="E140" s="21"/>
      <c r="F140" s="135" t="str">
        <f>+'T1. Inventario de información'!$A$13</f>
        <v>PROVINCIAL</v>
      </c>
      <c r="T140" s="122"/>
      <c r="U140" s="122"/>
      <c r="V140" s="122"/>
      <c r="W140" s="122"/>
      <c r="X140" s="106"/>
    </row>
    <row r="141" spans="1:24">
      <c r="A141" s="107"/>
      <c r="B141" s="101"/>
      <c r="C141" s="108"/>
      <c r="D141" s="108"/>
      <c r="E141" s="21"/>
      <c r="F141" s="135" t="str">
        <f>+'T1. Inventario de información'!$A$13</f>
        <v>PROVINCIAL</v>
      </c>
      <c r="T141" s="122"/>
      <c r="U141" s="122"/>
      <c r="V141" s="122"/>
      <c r="W141" s="122"/>
      <c r="X141" s="106"/>
    </row>
    <row r="142" spans="1:24">
      <c r="A142" s="107"/>
      <c r="B142" s="101"/>
      <c r="C142" s="108"/>
      <c r="D142" s="108"/>
      <c r="E142" s="21"/>
      <c r="F142" s="135" t="str">
        <f>+'T1. Inventario de información'!$A$13</f>
        <v>PROVINCIAL</v>
      </c>
      <c r="T142" s="122"/>
      <c r="U142" s="122"/>
      <c r="V142" s="122"/>
      <c r="W142" s="122"/>
      <c r="X142" s="106"/>
    </row>
    <row r="143" spans="1:24">
      <c r="A143" s="107"/>
      <c r="B143" s="101"/>
      <c r="C143" s="108"/>
      <c r="D143" s="108"/>
      <c r="E143" s="21"/>
      <c r="F143" s="135" t="str">
        <f>+'T1. Inventario de información'!$A$13</f>
        <v>PROVINCIAL</v>
      </c>
      <c r="T143" s="122"/>
      <c r="U143" s="122"/>
      <c r="V143" s="122"/>
      <c r="W143" s="122"/>
      <c r="X143" s="106"/>
    </row>
    <row r="144" spans="1:24">
      <c r="A144" s="107"/>
      <c r="B144" s="101"/>
      <c r="C144" s="108"/>
      <c r="D144" s="108"/>
      <c r="E144" s="21"/>
      <c r="F144" s="135" t="str">
        <f>+'T1. Inventario de información'!$A$13</f>
        <v>PROVINCIAL</v>
      </c>
      <c r="T144" s="122"/>
      <c r="U144" s="122"/>
      <c r="V144" s="122"/>
      <c r="W144" s="122"/>
      <c r="X144" s="106"/>
    </row>
    <row r="145" spans="1:24">
      <c r="A145" s="107"/>
      <c r="B145" s="101"/>
      <c r="C145" s="108"/>
      <c r="D145" s="108"/>
      <c r="E145" s="21"/>
      <c r="F145" s="135" t="str">
        <f>+'T1. Inventario de información'!$A$13</f>
        <v>PROVINCIAL</v>
      </c>
      <c r="T145" s="122"/>
      <c r="U145" s="122"/>
      <c r="V145" s="122"/>
      <c r="W145" s="122"/>
      <c r="X145" s="106"/>
    </row>
    <row r="146" spans="1:24">
      <c r="A146" s="107"/>
      <c r="B146" s="101"/>
      <c r="C146" s="108"/>
      <c r="D146" s="108"/>
      <c r="E146" s="21"/>
      <c r="F146" s="135" t="str">
        <f>+'T1. Inventario de información'!$A$13</f>
        <v>PROVINCIAL</v>
      </c>
      <c r="T146" s="122"/>
      <c r="U146" s="122"/>
      <c r="V146" s="122"/>
      <c r="W146" s="122"/>
      <c r="X146" s="106"/>
    </row>
    <row r="147" spans="1:24">
      <c r="A147" s="107"/>
      <c r="B147" s="101"/>
      <c r="C147" s="108"/>
      <c r="D147" s="108"/>
      <c r="E147" s="21"/>
      <c r="F147" s="135" t="str">
        <f>+'T1. Inventario de información'!$A$13</f>
        <v>PROVINCIAL</v>
      </c>
      <c r="T147" s="122"/>
      <c r="U147" s="122"/>
      <c r="V147" s="122"/>
      <c r="W147" s="122"/>
      <c r="X147" s="106"/>
    </row>
    <row r="148" spans="1:24">
      <c r="A148" s="107"/>
      <c r="B148" s="101"/>
      <c r="C148" s="108"/>
      <c r="D148" s="108"/>
      <c r="E148" s="21"/>
      <c r="F148" s="135" t="str">
        <f>+'T1. Inventario de información'!$A$13</f>
        <v>PROVINCIAL</v>
      </c>
      <c r="T148" s="122"/>
      <c r="U148" s="122"/>
      <c r="V148" s="122"/>
      <c r="W148" s="122"/>
      <c r="X148" s="106"/>
    </row>
    <row r="149" spans="1:24">
      <c r="A149" s="107"/>
      <c r="B149" s="101"/>
      <c r="C149" s="108"/>
      <c r="D149" s="108"/>
      <c r="E149" s="21"/>
      <c r="F149" s="135" t="str">
        <f>+'T1. Inventario de información'!$A$13</f>
        <v>PROVINCIAL</v>
      </c>
      <c r="T149" s="122"/>
      <c r="U149" s="122"/>
      <c r="V149" s="122"/>
      <c r="W149" s="122"/>
      <c r="X149" s="106"/>
    </row>
    <row r="150" spans="1:24">
      <c r="A150" s="107"/>
      <c r="B150" s="101"/>
      <c r="C150" s="108"/>
      <c r="D150" s="108"/>
      <c r="E150" s="21"/>
      <c r="F150" s="135" t="str">
        <f>+'T1. Inventario de información'!$A$13</f>
        <v>PROVINCIAL</v>
      </c>
      <c r="T150" s="122"/>
      <c r="U150" s="122"/>
      <c r="V150" s="122"/>
      <c r="W150" s="122"/>
      <c r="X150" s="106"/>
    </row>
    <row r="151" spans="1:24">
      <c r="A151" s="107"/>
      <c r="B151" s="101"/>
      <c r="C151" s="108"/>
      <c r="D151" s="108"/>
      <c r="E151" s="21"/>
      <c r="F151" s="135" t="str">
        <f>+'T1. Inventario de información'!$A$13</f>
        <v>PROVINCIAL</v>
      </c>
      <c r="T151" s="122"/>
      <c r="U151" s="122"/>
      <c r="V151" s="122"/>
      <c r="W151" s="122"/>
      <c r="X151" s="106"/>
    </row>
    <row r="152" spans="1:24">
      <c r="A152" s="107"/>
      <c r="B152" s="101"/>
      <c r="C152" s="108"/>
      <c r="D152" s="108"/>
      <c r="E152" s="21"/>
      <c r="F152" s="135" t="str">
        <f>+'T1. Inventario de información'!$A$13</f>
        <v>PROVINCIAL</v>
      </c>
      <c r="T152" s="122"/>
      <c r="U152" s="122"/>
      <c r="V152" s="122"/>
      <c r="W152" s="122"/>
      <c r="X152" s="106"/>
    </row>
    <row r="153" spans="1:24">
      <c r="A153" s="107"/>
      <c r="B153" s="101"/>
      <c r="C153" s="108"/>
      <c r="D153" s="108"/>
      <c r="E153" s="21"/>
      <c r="F153" s="135" t="str">
        <f>+'T1. Inventario de información'!$A$13</f>
        <v>PROVINCIAL</v>
      </c>
      <c r="T153" s="122"/>
      <c r="U153" s="122"/>
      <c r="V153" s="122"/>
      <c r="W153" s="122"/>
      <c r="X153" s="106"/>
    </row>
    <row r="154" spans="1:24">
      <c r="A154" s="107"/>
      <c r="B154" s="101"/>
      <c r="C154" s="108"/>
      <c r="D154" s="108"/>
      <c r="E154" s="21"/>
      <c r="F154" s="135" t="str">
        <f>+'T1. Inventario de información'!$A$13</f>
        <v>PROVINCIAL</v>
      </c>
      <c r="T154" s="122"/>
      <c r="U154" s="122"/>
      <c r="V154" s="122"/>
      <c r="W154" s="122"/>
      <c r="X154" s="106"/>
    </row>
    <row r="155" spans="1:24">
      <c r="A155" s="107"/>
      <c r="B155" s="101"/>
      <c r="C155" s="108"/>
      <c r="D155" s="108"/>
      <c r="E155" s="21"/>
      <c r="F155" s="135" t="str">
        <f>+'T1. Inventario de información'!$A$13</f>
        <v>PROVINCIAL</v>
      </c>
      <c r="T155" s="122"/>
      <c r="U155" s="122"/>
      <c r="V155" s="122"/>
      <c r="W155" s="122"/>
      <c r="X155" s="106"/>
    </row>
    <row r="156" spans="1:24">
      <c r="A156" s="107"/>
      <c r="B156" s="101"/>
      <c r="C156" s="108"/>
      <c r="D156" s="108"/>
      <c r="E156" s="21"/>
      <c r="F156" s="135" t="str">
        <f>+'T1. Inventario de información'!$A$13</f>
        <v>PROVINCIAL</v>
      </c>
      <c r="T156" s="122"/>
      <c r="U156" s="122"/>
      <c r="V156" s="122"/>
      <c r="W156" s="122"/>
      <c r="X156" s="106"/>
    </row>
    <row r="157" spans="1:24">
      <c r="A157" s="107"/>
      <c r="B157" s="101"/>
      <c r="C157" s="108"/>
      <c r="D157" s="108"/>
      <c r="E157" s="21"/>
      <c r="F157" s="135" t="str">
        <f>+'T1. Inventario de información'!$A$13</f>
        <v>PROVINCIAL</v>
      </c>
      <c r="T157" s="122"/>
      <c r="U157" s="122"/>
      <c r="V157" s="122"/>
      <c r="W157" s="122"/>
      <c r="X157" s="106"/>
    </row>
    <row r="158" spans="1:24">
      <c r="A158" s="107"/>
      <c r="B158" s="101"/>
      <c r="C158" s="108"/>
      <c r="D158" s="108"/>
      <c r="E158" s="21"/>
      <c r="F158" s="135" t="str">
        <f>+'T1. Inventario de información'!$A$13</f>
        <v>PROVINCIAL</v>
      </c>
      <c r="T158" s="122"/>
      <c r="U158" s="122"/>
      <c r="V158" s="122"/>
      <c r="W158" s="122"/>
      <c r="X158" s="106"/>
    </row>
    <row r="159" spans="1:24">
      <c r="A159" s="107"/>
      <c r="B159" s="101"/>
      <c r="C159" s="108"/>
      <c r="D159" s="108"/>
      <c r="E159" s="21"/>
      <c r="F159" s="135" t="str">
        <f>+'T1. Inventario de información'!$A$13</f>
        <v>PROVINCIAL</v>
      </c>
      <c r="T159" s="122"/>
      <c r="U159" s="122"/>
      <c r="V159" s="122"/>
      <c r="W159" s="122"/>
      <c r="X159" s="106"/>
    </row>
    <row r="160" spans="1:24">
      <c r="A160" s="107"/>
      <c r="B160" s="101"/>
      <c r="C160" s="108"/>
      <c r="D160" s="108"/>
      <c r="E160" s="21"/>
      <c r="F160" s="135" t="str">
        <f>+'T1. Inventario de información'!$A$13</f>
        <v>PROVINCIAL</v>
      </c>
      <c r="T160" s="122"/>
      <c r="U160" s="122"/>
      <c r="V160" s="122"/>
      <c r="W160" s="122"/>
      <c r="X160" s="106"/>
    </row>
    <row r="161" spans="1:24">
      <c r="A161" s="107"/>
      <c r="B161" s="101"/>
      <c r="C161" s="108"/>
      <c r="D161" s="108"/>
      <c r="E161" s="21"/>
      <c r="F161" s="135" t="str">
        <f>+'T1. Inventario de información'!$A$13</f>
        <v>PROVINCIAL</v>
      </c>
      <c r="T161" s="122"/>
      <c r="U161" s="122"/>
      <c r="V161" s="122"/>
      <c r="W161" s="122"/>
      <c r="X161" s="106"/>
    </row>
    <row r="162" spans="1:24">
      <c r="A162" s="107"/>
      <c r="B162" s="101"/>
      <c r="C162" s="108"/>
      <c r="D162" s="108"/>
      <c r="E162" s="21"/>
      <c r="F162" s="135" t="str">
        <f>+'T1. Inventario de información'!$A$13</f>
        <v>PROVINCIAL</v>
      </c>
      <c r="T162" s="122"/>
      <c r="U162" s="122"/>
      <c r="V162" s="122"/>
      <c r="W162" s="122"/>
      <c r="X162" s="106"/>
    </row>
    <row r="163" spans="1:24">
      <c r="A163" s="107"/>
      <c r="B163" s="101"/>
      <c r="C163" s="108"/>
      <c r="D163" s="108"/>
      <c r="E163" s="21"/>
      <c r="F163" s="135" t="str">
        <f>+'T1. Inventario de información'!$A$13</f>
        <v>PROVINCIAL</v>
      </c>
      <c r="T163" s="122"/>
      <c r="U163" s="122"/>
      <c r="V163" s="122"/>
      <c r="W163" s="122"/>
      <c r="X163" s="106"/>
    </row>
    <row r="164" spans="1:24">
      <c r="A164" s="107"/>
      <c r="B164" s="101"/>
      <c r="C164" s="108"/>
      <c r="D164" s="108"/>
      <c r="E164" s="21"/>
      <c r="F164" s="135" t="str">
        <f>+'T1. Inventario de información'!$A$13</f>
        <v>PROVINCIAL</v>
      </c>
      <c r="T164" s="122"/>
      <c r="U164" s="122"/>
      <c r="V164" s="122"/>
      <c r="W164" s="122"/>
      <c r="X164" s="106"/>
    </row>
    <row r="165" spans="1:24">
      <c r="A165" s="107"/>
      <c r="B165" s="101"/>
      <c r="C165" s="108"/>
      <c r="D165" s="108"/>
      <c r="E165" s="21"/>
      <c r="F165" s="135" t="str">
        <f>+'T1. Inventario de información'!$A$13</f>
        <v>PROVINCIAL</v>
      </c>
      <c r="T165" s="122"/>
      <c r="U165" s="122"/>
      <c r="V165" s="122"/>
      <c r="W165" s="122"/>
      <c r="X165" s="106"/>
    </row>
    <row r="166" spans="1:24">
      <c r="A166" s="107"/>
      <c r="B166" s="101"/>
      <c r="C166" s="108"/>
      <c r="D166" s="108"/>
      <c r="E166" s="21"/>
      <c r="F166" s="135" t="str">
        <f>+'T1. Inventario de información'!$A$13</f>
        <v>PROVINCIAL</v>
      </c>
      <c r="T166" s="122"/>
      <c r="U166" s="122"/>
      <c r="V166" s="122"/>
      <c r="W166" s="122"/>
      <c r="X166" s="106"/>
    </row>
    <row r="167" spans="1:24">
      <c r="A167" s="107"/>
      <c r="B167" s="101"/>
      <c r="C167" s="108"/>
      <c r="D167" s="108"/>
      <c r="E167" s="21"/>
      <c r="F167" s="135" t="str">
        <f>+'T1. Inventario de información'!$A$13</f>
        <v>PROVINCIAL</v>
      </c>
      <c r="T167" s="122"/>
      <c r="U167" s="122"/>
      <c r="V167" s="122"/>
      <c r="W167" s="122"/>
      <c r="X167" s="106"/>
    </row>
    <row r="168" spans="1:24">
      <c r="A168" s="107"/>
      <c r="B168" s="101"/>
      <c r="C168" s="108"/>
      <c r="D168" s="108"/>
      <c r="E168" s="21"/>
      <c r="F168" s="135" t="str">
        <f>+'T1. Inventario de información'!$A$13</f>
        <v>PROVINCIAL</v>
      </c>
      <c r="T168" s="122"/>
      <c r="U168" s="122"/>
      <c r="V168" s="122"/>
      <c r="W168" s="122"/>
      <c r="X168" s="106"/>
    </row>
    <row r="169" spans="1:24">
      <c r="A169" s="107"/>
      <c r="B169" s="101"/>
      <c r="C169" s="108"/>
      <c r="D169" s="108"/>
      <c r="E169" s="21"/>
      <c r="F169" s="135" t="str">
        <f>+'T1. Inventario de información'!$A$13</f>
        <v>PROVINCIAL</v>
      </c>
      <c r="T169" s="122"/>
      <c r="U169" s="122"/>
      <c r="V169" s="122"/>
      <c r="W169" s="122"/>
      <c r="X169" s="106"/>
    </row>
    <row r="170" spans="1:24">
      <c r="A170" s="107"/>
      <c r="B170" s="101"/>
      <c r="C170" s="108"/>
      <c r="D170" s="108"/>
      <c r="E170" s="21"/>
      <c r="F170" s="135" t="str">
        <f>+'T1. Inventario de información'!$A$13</f>
        <v>PROVINCIAL</v>
      </c>
      <c r="T170" s="122"/>
      <c r="U170" s="122"/>
      <c r="V170" s="122"/>
      <c r="W170" s="122"/>
      <c r="X170" s="106"/>
    </row>
    <row r="171" spans="1:24">
      <c r="A171" s="107"/>
      <c r="B171" s="101"/>
      <c r="C171" s="108"/>
      <c r="D171" s="108"/>
      <c r="E171" s="21"/>
      <c r="F171" s="135" t="str">
        <f>+'T1. Inventario de información'!$A$13</f>
        <v>PROVINCIAL</v>
      </c>
      <c r="T171" s="122"/>
      <c r="U171" s="122"/>
      <c r="V171" s="122"/>
      <c r="W171" s="122"/>
      <c r="X171" s="106"/>
    </row>
    <row r="172" spans="1:24">
      <c r="A172" s="107"/>
      <c r="B172" s="101"/>
      <c r="C172" s="108"/>
      <c r="D172" s="108"/>
      <c r="E172" s="21"/>
      <c r="F172" s="135" t="str">
        <f>+'T1. Inventario de información'!$A$13</f>
        <v>PROVINCIAL</v>
      </c>
      <c r="T172" s="122"/>
      <c r="U172" s="122"/>
      <c r="V172" s="122"/>
      <c r="W172" s="122"/>
      <c r="X172" s="106"/>
    </row>
    <row r="173" spans="1:24">
      <c r="A173" s="107"/>
      <c r="B173" s="101"/>
      <c r="C173" s="108"/>
      <c r="D173" s="108"/>
      <c r="E173" s="21"/>
      <c r="F173" s="135" t="str">
        <f>+'T1. Inventario de información'!$A$13</f>
        <v>PROVINCIAL</v>
      </c>
      <c r="T173" s="122"/>
      <c r="U173" s="122"/>
      <c r="V173" s="122"/>
      <c r="W173" s="122"/>
      <c r="X173" s="106"/>
    </row>
    <row r="174" spans="1:24">
      <c r="A174" s="107"/>
      <c r="B174" s="101"/>
      <c r="C174" s="108"/>
      <c r="D174" s="108"/>
      <c r="E174" s="21"/>
      <c r="F174" s="135" t="str">
        <f>+'T1. Inventario de información'!$A$13</f>
        <v>PROVINCIAL</v>
      </c>
      <c r="T174" s="122"/>
      <c r="U174" s="122"/>
      <c r="V174" s="122"/>
      <c r="W174" s="122"/>
      <c r="X174" s="106"/>
    </row>
    <row r="175" spans="1:24">
      <c r="A175" s="107"/>
      <c r="B175" s="101"/>
      <c r="C175" s="108"/>
      <c r="D175" s="108"/>
      <c r="E175" s="21"/>
      <c r="F175" s="135" t="str">
        <f>+'T1. Inventario de información'!$A$13</f>
        <v>PROVINCIAL</v>
      </c>
      <c r="T175" s="122"/>
      <c r="U175" s="122"/>
      <c r="V175" s="122"/>
      <c r="W175" s="122"/>
      <c r="X175" s="106"/>
    </row>
    <row r="176" spans="1:24">
      <c r="A176" s="107"/>
      <c r="B176" s="101"/>
      <c r="C176" s="108"/>
      <c r="D176" s="108"/>
      <c r="E176" s="21"/>
      <c r="F176" s="135" t="str">
        <f>+'T1. Inventario de información'!$A$13</f>
        <v>PROVINCIAL</v>
      </c>
      <c r="T176" s="122"/>
      <c r="U176" s="122"/>
      <c r="V176" s="122"/>
      <c r="W176" s="122"/>
      <c r="X176" s="106"/>
    </row>
    <row r="177" spans="1:24">
      <c r="A177" s="107"/>
      <c r="B177" s="101"/>
      <c r="C177" s="108"/>
      <c r="D177" s="108"/>
      <c r="E177" s="21"/>
      <c r="F177" s="135" t="str">
        <f>+'T1. Inventario de información'!$A$13</f>
        <v>PROVINCIAL</v>
      </c>
      <c r="T177" s="122"/>
      <c r="U177" s="122"/>
      <c r="V177" s="122"/>
      <c r="W177" s="122"/>
      <c r="X177" s="106"/>
    </row>
    <row r="178" spans="1:24">
      <c r="A178" s="107"/>
      <c r="B178" s="101"/>
      <c r="C178" s="108"/>
      <c r="D178" s="108"/>
      <c r="E178" s="21"/>
      <c r="F178" s="135" t="str">
        <f>+'T1. Inventario de información'!$A$13</f>
        <v>PROVINCIAL</v>
      </c>
      <c r="T178" s="122"/>
      <c r="U178" s="122"/>
      <c r="V178" s="122"/>
      <c r="W178" s="122"/>
      <c r="X178" s="106"/>
    </row>
    <row r="179" spans="1:24">
      <c r="A179" s="107"/>
      <c r="B179" s="101"/>
      <c r="C179" s="108"/>
      <c r="D179" s="108"/>
      <c r="E179" s="21"/>
      <c r="F179" s="135" t="str">
        <f>+'T1. Inventario de información'!$A$13</f>
        <v>PROVINCIAL</v>
      </c>
      <c r="T179" s="122"/>
      <c r="U179" s="122"/>
      <c r="V179" s="122"/>
      <c r="W179" s="122"/>
      <c r="X179" s="106"/>
    </row>
    <row r="180" spans="1:24">
      <c r="A180" s="107"/>
      <c r="B180" s="101"/>
      <c r="C180" s="108"/>
      <c r="D180" s="108"/>
      <c r="E180" s="21"/>
      <c r="F180" s="135" t="str">
        <f>+'T1. Inventario de información'!$A$13</f>
        <v>PROVINCIAL</v>
      </c>
      <c r="T180" s="122"/>
      <c r="U180" s="122"/>
      <c r="V180" s="122"/>
      <c r="W180" s="122"/>
      <c r="X180" s="106"/>
    </row>
    <row r="181" spans="1:24">
      <c r="A181" s="107"/>
      <c r="B181" s="101"/>
      <c r="C181" s="108"/>
      <c r="D181" s="108"/>
      <c r="E181" s="21"/>
      <c r="F181" s="135" t="str">
        <f>+'T1. Inventario de información'!$A$13</f>
        <v>PROVINCIAL</v>
      </c>
      <c r="T181" s="122"/>
      <c r="U181" s="122"/>
      <c r="V181" s="122"/>
      <c r="W181" s="122"/>
      <c r="X181" s="106"/>
    </row>
    <row r="182" spans="1:24">
      <c r="A182" s="107"/>
      <c r="B182" s="101"/>
      <c r="C182" s="108"/>
      <c r="D182" s="108"/>
      <c r="E182" s="21"/>
      <c r="F182" s="135" t="str">
        <f>+'T1. Inventario de información'!$A$13</f>
        <v>PROVINCIAL</v>
      </c>
      <c r="T182" s="122"/>
      <c r="U182" s="122"/>
      <c r="V182" s="122"/>
      <c r="W182" s="122"/>
      <c r="X182" s="106"/>
    </row>
    <row r="183" spans="1:24">
      <c r="A183" s="107"/>
      <c r="B183" s="101"/>
      <c r="C183" s="108"/>
      <c r="D183" s="108"/>
      <c r="E183" s="21"/>
      <c r="F183" s="135" t="str">
        <f>+'T1. Inventario de información'!$A$13</f>
        <v>PROVINCIAL</v>
      </c>
      <c r="T183" s="122"/>
      <c r="U183" s="122"/>
      <c r="V183" s="122"/>
      <c r="W183" s="122"/>
      <c r="X183" s="106"/>
    </row>
    <row r="184" spans="1:24">
      <c r="A184" s="107"/>
      <c r="B184" s="101"/>
      <c r="C184" s="108"/>
      <c r="D184" s="108"/>
      <c r="E184" s="21"/>
      <c r="F184" s="135" t="str">
        <f>+'T1. Inventario de información'!$A$13</f>
        <v>PROVINCIAL</v>
      </c>
      <c r="T184" s="122"/>
      <c r="U184" s="122"/>
      <c r="V184" s="122"/>
      <c r="W184" s="122"/>
      <c r="X184" s="106"/>
    </row>
    <row r="185" spans="1:24">
      <c r="A185" s="107"/>
      <c r="B185" s="101"/>
      <c r="C185" s="108"/>
      <c r="D185" s="108"/>
      <c r="E185" s="21"/>
      <c r="F185" s="135" t="str">
        <f>+'T1. Inventario de información'!$A$13</f>
        <v>PROVINCIAL</v>
      </c>
      <c r="T185" s="122"/>
      <c r="U185" s="122"/>
      <c r="V185" s="122"/>
      <c r="W185" s="122"/>
      <c r="X185" s="106"/>
    </row>
    <row r="186" spans="1:24">
      <c r="A186" s="107"/>
      <c r="B186" s="101"/>
      <c r="C186" s="108"/>
      <c r="D186" s="108"/>
      <c r="E186" s="21"/>
      <c r="F186" s="135" t="str">
        <f>+'T1. Inventario de información'!$A$13</f>
        <v>PROVINCIAL</v>
      </c>
      <c r="T186" s="122"/>
      <c r="U186" s="122"/>
      <c r="V186" s="122"/>
      <c r="W186" s="122"/>
      <c r="X186" s="106"/>
    </row>
    <row r="187" spans="1:24">
      <c r="A187" s="107"/>
      <c r="B187" s="101"/>
      <c r="C187" s="108"/>
      <c r="D187" s="108"/>
      <c r="E187" s="21"/>
      <c r="F187" s="135" t="str">
        <f>+'T1. Inventario de información'!$A$13</f>
        <v>PROVINCIAL</v>
      </c>
      <c r="T187" s="122"/>
      <c r="U187" s="122"/>
      <c r="V187" s="122"/>
      <c r="W187" s="122"/>
      <c r="X187" s="106"/>
    </row>
    <row r="188" spans="1:24">
      <c r="A188" s="107"/>
      <c r="B188" s="101"/>
      <c r="C188" s="108"/>
      <c r="D188" s="108"/>
      <c r="E188" s="21"/>
      <c r="F188" s="135" t="str">
        <f>+'T1. Inventario de información'!$A$13</f>
        <v>PROVINCIAL</v>
      </c>
      <c r="T188" s="122"/>
      <c r="U188" s="122"/>
      <c r="V188" s="122"/>
      <c r="W188" s="122"/>
      <c r="X188" s="106"/>
    </row>
    <row r="189" spans="1:24">
      <c r="A189" s="107"/>
      <c r="B189" s="101"/>
      <c r="C189" s="108"/>
      <c r="D189" s="108"/>
      <c r="E189" s="21"/>
      <c r="F189" s="135" t="str">
        <f>+'T1. Inventario de información'!$A$13</f>
        <v>PROVINCIAL</v>
      </c>
      <c r="T189" s="122"/>
      <c r="U189" s="122"/>
      <c r="V189" s="122"/>
      <c r="W189" s="122"/>
      <c r="X189" s="106"/>
    </row>
    <row r="190" spans="1:24">
      <c r="A190" s="107"/>
      <c r="B190" s="101"/>
      <c r="C190" s="108"/>
      <c r="D190" s="108"/>
      <c r="E190" s="21"/>
      <c r="F190" s="135" t="str">
        <f>+'T1. Inventario de información'!$A$13</f>
        <v>PROVINCIAL</v>
      </c>
      <c r="T190" s="122"/>
      <c r="U190" s="122"/>
      <c r="V190" s="122"/>
      <c r="W190" s="122"/>
      <c r="X190" s="106"/>
    </row>
    <row r="191" spans="1:24">
      <c r="A191" s="107"/>
      <c r="B191" s="101"/>
      <c r="C191" s="108"/>
      <c r="D191" s="108"/>
      <c r="E191" s="21"/>
      <c r="F191" s="135" t="str">
        <f>+'T1. Inventario de información'!$A$13</f>
        <v>PROVINCIAL</v>
      </c>
      <c r="T191" s="122"/>
      <c r="U191" s="122"/>
      <c r="V191" s="122"/>
      <c r="W191" s="122"/>
      <c r="X191" s="106"/>
    </row>
    <row r="192" spans="1:24">
      <c r="A192" s="107"/>
      <c r="B192" s="101"/>
      <c r="C192" s="108"/>
      <c r="D192" s="108"/>
      <c r="E192" s="21"/>
      <c r="F192" s="135" t="str">
        <f>+'T1. Inventario de información'!$A$13</f>
        <v>PROVINCIAL</v>
      </c>
      <c r="T192" s="122"/>
      <c r="U192" s="122"/>
      <c r="V192" s="122"/>
      <c r="W192" s="122"/>
      <c r="X192" s="106"/>
    </row>
    <row r="193" spans="1:24">
      <c r="A193" s="107"/>
      <c r="B193" s="101"/>
      <c r="C193" s="108"/>
      <c r="D193" s="108"/>
      <c r="E193" s="21"/>
      <c r="F193" s="135" t="str">
        <f>+'T1. Inventario de información'!$A$13</f>
        <v>PROVINCIAL</v>
      </c>
      <c r="T193" s="122"/>
      <c r="U193" s="122"/>
      <c r="V193" s="122"/>
      <c r="W193" s="122"/>
      <c r="X193" s="106"/>
    </row>
    <row r="194" spans="1:24">
      <c r="A194" s="107"/>
      <c r="B194" s="101"/>
      <c r="C194" s="108"/>
      <c r="D194" s="108"/>
      <c r="E194" s="21"/>
      <c r="F194" s="135" t="str">
        <f>+'T1. Inventario de información'!$A$13</f>
        <v>PROVINCIAL</v>
      </c>
      <c r="T194" s="122"/>
      <c r="U194" s="122"/>
      <c r="V194" s="122"/>
      <c r="W194" s="122"/>
      <c r="X194" s="106"/>
    </row>
    <row r="195" spans="1:24">
      <c r="A195" s="107"/>
      <c r="B195" s="101"/>
      <c r="C195" s="108"/>
      <c r="D195" s="108"/>
      <c r="E195" s="21"/>
      <c r="F195" s="135" t="str">
        <f>+'T1. Inventario de información'!$A$13</f>
        <v>PROVINCIAL</v>
      </c>
      <c r="T195" s="122"/>
      <c r="U195" s="122"/>
      <c r="V195" s="122"/>
      <c r="W195" s="122"/>
      <c r="X195" s="106"/>
    </row>
    <row r="196" spans="1:24">
      <c r="A196" s="107"/>
      <c r="B196" s="101"/>
      <c r="C196" s="108"/>
      <c r="D196" s="108"/>
      <c r="E196" s="21"/>
      <c r="F196" s="135" t="str">
        <f>+'T1. Inventario de información'!$A$13</f>
        <v>PROVINCIAL</v>
      </c>
      <c r="T196" s="122"/>
      <c r="U196" s="122"/>
      <c r="V196" s="122"/>
      <c r="W196" s="122"/>
      <c r="X196" s="106"/>
    </row>
    <row r="197" spans="1:24">
      <c r="A197" s="107"/>
      <c r="B197" s="101"/>
      <c r="C197" s="108"/>
      <c r="D197" s="108"/>
      <c r="E197" s="21"/>
      <c r="F197" s="135" t="str">
        <f>+'T1. Inventario de información'!$A$13</f>
        <v>PROVINCIAL</v>
      </c>
      <c r="T197" s="122"/>
      <c r="U197" s="122"/>
      <c r="V197" s="122"/>
      <c r="W197" s="122"/>
      <c r="X197" s="106"/>
    </row>
    <row r="198" spans="1:24">
      <c r="A198" s="107"/>
      <c r="B198" s="101"/>
      <c r="C198" s="108"/>
      <c r="D198" s="108"/>
      <c r="E198" s="21"/>
      <c r="F198" s="135" t="str">
        <f>+'T1. Inventario de información'!$A$13</f>
        <v>PROVINCIAL</v>
      </c>
      <c r="T198" s="122"/>
      <c r="U198" s="122"/>
      <c r="V198" s="122"/>
      <c r="W198" s="122"/>
      <c r="X198" s="106"/>
    </row>
    <row r="199" spans="1:24">
      <c r="A199" s="107"/>
      <c r="B199" s="101"/>
      <c r="C199" s="108"/>
      <c r="D199" s="108"/>
      <c r="E199" s="21"/>
      <c r="F199" s="135" t="str">
        <f>+'T1. Inventario de información'!$A$13</f>
        <v>PROVINCIAL</v>
      </c>
      <c r="T199" s="122"/>
      <c r="U199" s="122"/>
      <c r="V199" s="122"/>
      <c r="W199" s="122"/>
      <c r="X199" s="106"/>
    </row>
    <row r="200" spans="1:24">
      <c r="A200" s="107"/>
      <c r="B200" s="101"/>
      <c r="C200" s="108"/>
      <c r="D200" s="108"/>
      <c r="E200" s="21"/>
      <c r="F200" s="135" t="str">
        <f>+'T1. Inventario de información'!$A$13</f>
        <v>PROVINCIAL</v>
      </c>
      <c r="T200" s="122"/>
      <c r="U200" s="122"/>
      <c r="V200" s="122"/>
      <c r="W200" s="122"/>
      <c r="X200" s="106"/>
    </row>
    <row r="201" spans="1:24">
      <c r="A201" s="107"/>
      <c r="B201" s="101"/>
      <c r="C201" s="108"/>
      <c r="D201" s="108"/>
      <c r="E201" s="21"/>
      <c r="F201" s="135" t="str">
        <f>+'T1. Inventario de información'!$A$13</f>
        <v>PROVINCIAL</v>
      </c>
      <c r="T201" s="122"/>
      <c r="U201" s="122"/>
      <c r="V201" s="122"/>
      <c r="W201" s="122"/>
      <c r="X201" s="106"/>
    </row>
    <row r="202" spans="1:24">
      <c r="A202" s="107"/>
      <c r="B202" s="101"/>
      <c r="C202" s="108"/>
      <c r="D202" s="108"/>
      <c r="E202" s="21"/>
      <c r="F202" s="135" t="str">
        <f>+'T1. Inventario de información'!$A$13</f>
        <v>PROVINCIAL</v>
      </c>
      <c r="T202" s="122"/>
      <c r="U202" s="122"/>
      <c r="V202" s="122"/>
      <c r="W202" s="122"/>
      <c r="X202" s="106"/>
    </row>
    <row r="203" spans="1:24">
      <c r="A203" s="107"/>
      <c r="B203" s="101"/>
      <c r="C203" s="108"/>
      <c r="D203" s="108"/>
      <c r="E203" s="21"/>
      <c r="F203" s="135" t="str">
        <f>+'T1. Inventario de información'!$A$13</f>
        <v>PROVINCIAL</v>
      </c>
      <c r="T203" s="122"/>
      <c r="U203" s="122"/>
      <c r="V203" s="122"/>
      <c r="W203" s="122"/>
      <c r="X203" s="106"/>
    </row>
    <row r="204" spans="1:24">
      <c r="A204" s="107"/>
      <c r="B204" s="101"/>
      <c r="C204" s="108"/>
      <c r="D204" s="108"/>
      <c r="E204" s="21"/>
      <c r="F204" s="135" t="str">
        <f>+'T1. Inventario de información'!$A$13</f>
        <v>PROVINCIAL</v>
      </c>
      <c r="T204" s="122"/>
      <c r="U204" s="122"/>
      <c r="V204" s="122"/>
      <c r="W204" s="122"/>
      <c r="X204" s="106"/>
    </row>
    <row r="205" spans="1:24">
      <c r="A205" s="107"/>
      <c r="B205" s="101"/>
      <c r="C205" s="108"/>
      <c r="D205" s="108"/>
      <c r="E205" s="21"/>
      <c r="F205" s="135" t="str">
        <f>+'T1. Inventario de información'!$A$13</f>
        <v>PROVINCIAL</v>
      </c>
      <c r="T205" s="122"/>
      <c r="U205" s="122"/>
      <c r="V205" s="122"/>
      <c r="W205" s="122"/>
      <c r="X205" s="106"/>
    </row>
    <row r="206" spans="1:24">
      <c r="A206" s="107"/>
      <c r="B206" s="101"/>
      <c r="C206" s="108"/>
      <c r="D206" s="108"/>
      <c r="E206" s="21"/>
      <c r="F206" s="135" t="str">
        <f>+'T1. Inventario de información'!$A$13</f>
        <v>PROVINCIAL</v>
      </c>
      <c r="T206" s="122"/>
      <c r="U206" s="122"/>
      <c r="V206" s="122"/>
      <c r="W206" s="122"/>
      <c r="X206" s="106"/>
    </row>
    <row r="207" spans="1:24">
      <c r="A207" s="107"/>
      <c r="B207" s="101"/>
      <c r="C207" s="108"/>
      <c r="D207" s="108"/>
      <c r="E207" s="21"/>
      <c r="F207" s="135" t="str">
        <f>+'T1. Inventario de información'!$A$13</f>
        <v>PROVINCIAL</v>
      </c>
      <c r="T207" s="122"/>
      <c r="U207" s="122"/>
      <c r="V207" s="122"/>
      <c r="W207" s="122"/>
      <c r="X207" s="106"/>
    </row>
    <row r="208" spans="1:24">
      <c r="A208" s="107"/>
      <c r="B208" s="101"/>
      <c r="C208" s="108"/>
      <c r="D208" s="108"/>
      <c r="E208" s="21"/>
      <c r="F208" s="135" t="str">
        <f>+'T1. Inventario de información'!$A$13</f>
        <v>PROVINCIAL</v>
      </c>
      <c r="T208" s="122"/>
      <c r="U208" s="122"/>
      <c r="V208" s="122"/>
      <c r="W208" s="122"/>
      <c r="X208" s="106"/>
    </row>
    <row r="209" spans="1:24">
      <c r="A209" s="107"/>
      <c r="B209" s="101"/>
      <c r="C209" s="108"/>
      <c r="D209" s="108"/>
      <c r="E209" s="21"/>
      <c r="F209" s="135" t="str">
        <f>+'T1. Inventario de información'!$A$13</f>
        <v>PROVINCIAL</v>
      </c>
      <c r="T209" s="122"/>
      <c r="U209" s="122"/>
      <c r="V209" s="122"/>
      <c r="W209" s="122"/>
      <c r="X209" s="106"/>
    </row>
    <row r="210" spans="1:24">
      <c r="A210" s="107"/>
      <c r="B210" s="101"/>
      <c r="C210" s="108"/>
      <c r="D210" s="108"/>
      <c r="E210" s="21"/>
      <c r="F210" s="135" t="str">
        <f>+'T1. Inventario de información'!$A$13</f>
        <v>PROVINCIAL</v>
      </c>
      <c r="T210" s="122"/>
      <c r="U210" s="122"/>
      <c r="V210" s="122"/>
      <c r="W210" s="122"/>
      <c r="X210" s="106"/>
    </row>
    <row r="211" spans="1:24">
      <c r="A211" s="107"/>
      <c r="B211" s="101"/>
      <c r="C211" s="108"/>
      <c r="D211" s="108"/>
      <c r="E211" s="21"/>
      <c r="F211" s="135" t="str">
        <f>+'T1. Inventario de información'!$A$13</f>
        <v>PROVINCIAL</v>
      </c>
      <c r="T211" s="122"/>
      <c r="U211" s="122"/>
      <c r="V211" s="122"/>
      <c r="W211" s="122"/>
      <c r="X211" s="106"/>
    </row>
    <row r="212" spans="1:24">
      <c r="A212" s="107"/>
      <c r="B212" s="101"/>
      <c r="C212" s="108"/>
      <c r="D212" s="108"/>
      <c r="E212" s="21"/>
      <c r="F212" s="135" t="str">
        <f>+'T1. Inventario de información'!$A$13</f>
        <v>PROVINCIAL</v>
      </c>
      <c r="T212" s="122"/>
      <c r="U212" s="122"/>
      <c r="V212" s="122"/>
      <c r="W212" s="122"/>
      <c r="X212" s="106"/>
    </row>
    <row r="213" spans="1:24">
      <c r="A213" s="107"/>
      <c r="B213" s="101"/>
      <c r="C213" s="108"/>
      <c r="D213" s="108"/>
      <c r="E213" s="21"/>
      <c r="F213" s="135" t="str">
        <f>+'T1. Inventario de información'!$A$13</f>
        <v>PROVINCIAL</v>
      </c>
      <c r="T213" s="122"/>
      <c r="U213" s="122"/>
      <c r="V213" s="122"/>
      <c r="W213" s="122"/>
      <c r="X213" s="106"/>
    </row>
    <row r="214" spans="1:24">
      <c r="A214" s="107"/>
      <c r="B214" s="101"/>
      <c r="C214" s="108"/>
      <c r="D214" s="108"/>
      <c r="E214" s="21"/>
      <c r="F214" s="135" t="str">
        <f>+'T1. Inventario de información'!$A$13</f>
        <v>PROVINCIAL</v>
      </c>
      <c r="T214" s="122"/>
      <c r="U214" s="122"/>
      <c r="V214" s="122"/>
      <c r="W214" s="122"/>
      <c r="X214" s="106"/>
    </row>
    <row r="215" spans="1:24">
      <c r="A215" s="107"/>
      <c r="B215" s="101"/>
      <c r="C215" s="108"/>
      <c r="D215" s="108"/>
      <c r="E215" s="21"/>
      <c r="F215" s="135" t="str">
        <f>+'T1. Inventario de información'!$A$13</f>
        <v>PROVINCIAL</v>
      </c>
      <c r="T215" s="122"/>
      <c r="U215" s="122"/>
      <c r="V215" s="122"/>
      <c r="W215" s="122"/>
      <c r="X215" s="106"/>
    </row>
    <row r="216" spans="1:24">
      <c r="A216" s="107"/>
      <c r="B216" s="101"/>
      <c r="C216" s="108"/>
      <c r="D216" s="108"/>
      <c r="E216" s="21"/>
      <c r="F216" s="135" t="str">
        <f>+'T1. Inventario de información'!$A$13</f>
        <v>PROVINCIAL</v>
      </c>
      <c r="T216" s="122"/>
      <c r="U216" s="122"/>
      <c r="V216" s="122"/>
      <c r="W216" s="122"/>
      <c r="X216" s="106"/>
    </row>
    <row r="217" spans="1:24">
      <c r="A217" s="107"/>
      <c r="B217" s="101"/>
      <c r="C217" s="108"/>
      <c r="D217" s="108"/>
      <c r="E217" s="21"/>
      <c r="F217" s="135" t="str">
        <f>+'T1. Inventario de información'!$A$13</f>
        <v>PROVINCIAL</v>
      </c>
      <c r="T217" s="122"/>
      <c r="U217" s="122"/>
      <c r="V217" s="122"/>
      <c r="W217" s="122"/>
      <c r="X217" s="106"/>
    </row>
    <row r="218" spans="1:24">
      <c r="A218" s="107"/>
      <c r="B218" s="101"/>
      <c r="C218" s="108"/>
      <c r="D218" s="108"/>
      <c r="E218" s="21"/>
      <c r="F218" s="135" t="str">
        <f>+'T1. Inventario de información'!$A$13</f>
        <v>PROVINCIAL</v>
      </c>
      <c r="T218" s="122"/>
      <c r="U218" s="122"/>
      <c r="V218" s="122"/>
      <c r="W218" s="122"/>
      <c r="X218" s="106"/>
    </row>
    <row r="219" spans="1:24">
      <c r="A219" s="107"/>
      <c r="B219" s="101"/>
      <c r="C219" s="108"/>
      <c r="D219" s="108"/>
      <c r="E219" s="21"/>
      <c r="F219" s="135" t="str">
        <f>+'T1. Inventario de información'!$A$13</f>
        <v>PROVINCIAL</v>
      </c>
      <c r="T219" s="122"/>
      <c r="U219" s="122"/>
      <c r="V219" s="122"/>
      <c r="W219" s="122"/>
      <c r="X219" s="106"/>
    </row>
    <row r="220" spans="1:24">
      <c r="A220" s="107"/>
      <c r="B220" s="101"/>
      <c r="C220" s="108"/>
      <c r="D220" s="108"/>
      <c r="E220" s="21"/>
      <c r="F220" s="135" t="str">
        <f>+'T1. Inventario de información'!$A$13</f>
        <v>PROVINCIAL</v>
      </c>
      <c r="T220" s="122"/>
      <c r="U220" s="122"/>
      <c r="V220" s="122"/>
      <c r="W220" s="122"/>
      <c r="X220" s="106"/>
    </row>
    <row r="221" spans="1:24">
      <c r="A221" s="107"/>
      <c r="B221" s="101"/>
      <c r="C221" s="108"/>
      <c r="D221" s="108"/>
      <c r="E221" s="21"/>
      <c r="F221" s="135" t="str">
        <f>+'T1. Inventario de información'!$A$13</f>
        <v>PROVINCIAL</v>
      </c>
      <c r="T221" s="122"/>
      <c r="U221" s="122"/>
      <c r="V221" s="122"/>
      <c r="W221" s="122"/>
      <c r="X221" s="106"/>
    </row>
    <row r="222" spans="1:24">
      <c r="A222" s="107"/>
      <c r="B222" s="101"/>
      <c r="C222" s="108"/>
      <c r="D222" s="108"/>
      <c r="E222" s="21"/>
      <c r="F222" s="135" t="str">
        <f>+'T1. Inventario de información'!$A$13</f>
        <v>PROVINCIAL</v>
      </c>
      <c r="T222" s="122"/>
      <c r="U222" s="122"/>
      <c r="V222" s="122"/>
      <c r="W222" s="122"/>
      <c r="X222" s="106"/>
    </row>
    <row r="223" spans="1:24">
      <c r="A223" s="107"/>
      <c r="B223" s="101"/>
      <c r="C223" s="108"/>
      <c r="D223" s="108"/>
      <c r="E223" s="21"/>
      <c r="F223" s="135" t="str">
        <f>+'T1. Inventario de información'!$A$13</f>
        <v>PROVINCIAL</v>
      </c>
      <c r="T223" s="122"/>
      <c r="U223" s="122"/>
      <c r="V223" s="122"/>
      <c r="W223" s="122"/>
      <c r="X223" s="106"/>
    </row>
    <row r="224" spans="1:24">
      <c r="A224" s="107"/>
      <c r="B224" s="101"/>
      <c r="C224" s="108"/>
      <c r="D224" s="108"/>
      <c r="E224" s="21"/>
      <c r="F224" s="135" t="str">
        <f>+'T1. Inventario de información'!$A$13</f>
        <v>PROVINCIAL</v>
      </c>
      <c r="T224" s="122"/>
      <c r="U224" s="122"/>
      <c r="V224" s="122"/>
      <c r="W224" s="122"/>
      <c r="X224" s="106"/>
    </row>
    <row r="225" spans="1:24">
      <c r="A225" s="107"/>
      <c r="B225" s="101"/>
      <c r="C225" s="108"/>
      <c r="D225" s="108"/>
      <c r="E225" s="21"/>
      <c r="F225" s="135" t="str">
        <f>+'T1. Inventario de información'!$A$13</f>
        <v>PROVINCIAL</v>
      </c>
      <c r="T225" s="122"/>
      <c r="U225" s="122"/>
      <c r="V225" s="122"/>
      <c r="W225" s="122"/>
      <c r="X225" s="106"/>
    </row>
    <row r="226" spans="1:24">
      <c r="A226" s="107"/>
      <c r="B226" s="101"/>
      <c r="C226" s="108"/>
      <c r="D226" s="108"/>
      <c r="E226" s="21"/>
      <c r="F226" s="135" t="str">
        <f>+'T1. Inventario de información'!$A$13</f>
        <v>PROVINCIAL</v>
      </c>
      <c r="T226" s="122"/>
      <c r="U226" s="122"/>
      <c r="V226" s="122"/>
      <c r="W226" s="122"/>
      <c r="X226" s="106"/>
    </row>
    <row r="227" spans="1:24">
      <c r="A227" s="107"/>
      <c r="B227" s="101"/>
      <c r="C227" s="108"/>
      <c r="D227" s="108"/>
      <c r="E227" s="21"/>
      <c r="F227" s="135" t="str">
        <f>+'T1. Inventario de información'!$A$13</f>
        <v>PROVINCIAL</v>
      </c>
      <c r="T227" s="122"/>
      <c r="U227" s="122"/>
      <c r="V227" s="122"/>
      <c r="W227" s="122"/>
      <c r="X227" s="106"/>
    </row>
    <row r="228" spans="1:24">
      <c r="A228" s="107"/>
      <c r="B228" s="101"/>
      <c r="C228" s="108"/>
      <c r="D228" s="108"/>
      <c r="E228" s="21"/>
      <c r="F228" s="135" t="str">
        <f>+'T1. Inventario de información'!$A$13</f>
        <v>PROVINCIAL</v>
      </c>
      <c r="T228" s="122"/>
      <c r="U228" s="122"/>
      <c r="V228" s="122"/>
      <c r="W228" s="122"/>
      <c r="X228" s="106"/>
    </row>
    <row r="229" spans="1:24">
      <c r="A229" s="107"/>
      <c r="B229" s="101"/>
      <c r="C229" s="108"/>
      <c r="D229" s="108"/>
      <c r="E229" s="21"/>
      <c r="F229" s="135" t="str">
        <f>+'T1. Inventario de información'!$A$13</f>
        <v>PROVINCIAL</v>
      </c>
      <c r="T229" s="122"/>
      <c r="U229" s="122"/>
      <c r="V229" s="122"/>
      <c r="W229" s="122"/>
      <c r="X229" s="106"/>
    </row>
    <row r="230" spans="1:24">
      <c r="A230" s="107"/>
      <c r="B230" s="101"/>
      <c r="C230" s="108"/>
      <c r="D230" s="108"/>
      <c r="E230" s="21"/>
      <c r="F230" s="135" t="str">
        <f>+'T1. Inventario de información'!$A$13</f>
        <v>PROVINCIAL</v>
      </c>
      <c r="T230" s="122"/>
      <c r="U230" s="122"/>
      <c r="V230" s="122"/>
      <c r="W230" s="122"/>
      <c r="X230" s="106"/>
    </row>
    <row r="231" spans="1:24">
      <c r="A231" s="107"/>
      <c r="B231" s="101"/>
      <c r="C231" s="108"/>
      <c r="D231" s="108"/>
      <c r="E231" s="21"/>
      <c r="F231" s="135" t="str">
        <f>+'T1. Inventario de información'!$A$13</f>
        <v>PROVINCIAL</v>
      </c>
      <c r="T231" s="122"/>
      <c r="U231" s="122"/>
      <c r="V231" s="122"/>
      <c r="W231" s="122"/>
      <c r="X231" s="106"/>
    </row>
    <row r="232" spans="1:24">
      <c r="A232" s="107"/>
      <c r="B232" s="101"/>
      <c r="C232" s="108"/>
      <c r="D232" s="108"/>
      <c r="E232" s="21"/>
      <c r="F232" s="135" t="str">
        <f>+'T1. Inventario de información'!$A$13</f>
        <v>PROVINCIAL</v>
      </c>
      <c r="T232" s="122"/>
      <c r="U232" s="122"/>
      <c r="V232" s="122"/>
      <c r="W232" s="122"/>
      <c r="X232" s="106"/>
    </row>
    <row r="233" spans="1:24">
      <c r="A233" s="107"/>
      <c r="B233" s="101"/>
      <c r="C233" s="108"/>
      <c r="D233" s="108"/>
      <c r="E233" s="21"/>
      <c r="F233" s="135" t="str">
        <f>+'T1. Inventario de información'!$A$13</f>
        <v>PROVINCIAL</v>
      </c>
      <c r="T233" s="122"/>
      <c r="U233" s="122"/>
      <c r="V233" s="122"/>
      <c r="W233" s="122"/>
      <c r="X233" s="106"/>
    </row>
    <row r="234" spans="1:24">
      <c r="A234" s="107"/>
      <c r="B234" s="101"/>
      <c r="C234" s="108"/>
      <c r="D234" s="108"/>
      <c r="E234" s="21"/>
      <c r="F234" s="135" t="str">
        <f>+'T1. Inventario de información'!$A$13</f>
        <v>PROVINCIAL</v>
      </c>
      <c r="T234" s="122"/>
      <c r="U234" s="122"/>
      <c r="V234" s="122"/>
      <c r="W234" s="122"/>
      <c r="X234" s="106"/>
    </row>
    <row r="235" spans="1:24">
      <c r="A235" s="107"/>
      <c r="B235" s="101"/>
      <c r="C235" s="108"/>
      <c r="D235" s="108"/>
      <c r="E235" s="21"/>
      <c r="F235" s="135" t="str">
        <f>+'T1. Inventario de información'!$A$13</f>
        <v>PROVINCIAL</v>
      </c>
      <c r="T235" s="122"/>
      <c r="U235" s="122"/>
      <c r="V235" s="122"/>
      <c r="W235" s="122"/>
      <c r="X235" s="106"/>
    </row>
    <row r="236" spans="1:24">
      <c r="A236" s="107"/>
      <c r="B236" s="101"/>
      <c r="C236" s="108"/>
      <c r="D236" s="108"/>
      <c r="E236" s="21"/>
      <c r="F236" s="135" t="str">
        <f>+'T1. Inventario de información'!$A$13</f>
        <v>PROVINCIAL</v>
      </c>
      <c r="T236" s="122"/>
      <c r="U236" s="122"/>
      <c r="V236" s="122"/>
      <c r="W236" s="122"/>
      <c r="X236" s="106"/>
    </row>
    <row r="237" spans="1:24">
      <c r="A237" s="107"/>
      <c r="B237" s="101"/>
      <c r="C237" s="108"/>
      <c r="D237" s="108"/>
      <c r="E237" s="21"/>
      <c r="F237" s="135" t="str">
        <f>+'T1. Inventario de información'!$A$13</f>
        <v>PROVINCIAL</v>
      </c>
      <c r="T237" s="122"/>
      <c r="U237" s="122"/>
      <c r="V237" s="122"/>
      <c r="W237" s="122"/>
      <c r="X237" s="106"/>
    </row>
    <row r="238" spans="1:24">
      <c r="A238" s="107"/>
      <c r="B238" s="101"/>
      <c r="C238" s="108"/>
      <c r="D238" s="108"/>
      <c r="E238" s="21"/>
      <c r="F238" s="135" t="str">
        <f>+'T1. Inventario de información'!$A$13</f>
        <v>PROVINCIAL</v>
      </c>
      <c r="T238" s="122"/>
      <c r="U238" s="122"/>
      <c r="V238" s="122"/>
      <c r="W238" s="122"/>
      <c r="X238" s="106"/>
    </row>
    <row r="239" spans="1:24">
      <c r="A239" s="107"/>
      <c r="B239" s="101"/>
      <c r="C239" s="108"/>
      <c r="D239" s="108"/>
      <c r="E239" s="21"/>
      <c r="F239" s="135" t="str">
        <f>+'T1. Inventario de información'!$A$13</f>
        <v>PROVINCIAL</v>
      </c>
      <c r="T239" s="122"/>
      <c r="U239" s="122"/>
      <c r="V239" s="122"/>
      <c r="W239" s="122"/>
      <c r="X239" s="106"/>
    </row>
    <row r="240" spans="1:24">
      <c r="A240" s="107"/>
      <c r="B240" s="101"/>
      <c r="C240" s="108"/>
      <c r="D240" s="108"/>
      <c r="E240" s="21"/>
      <c r="F240" s="135" t="str">
        <f>+'T1. Inventario de información'!$A$13</f>
        <v>PROVINCIAL</v>
      </c>
      <c r="T240" s="122"/>
      <c r="U240" s="122"/>
      <c r="V240" s="122"/>
      <c r="W240" s="122"/>
      <c r="X240" s="106"/>
    </row>
    <row r="241" spans="1:24">
      <c r="A241" s="107"/>
      <c r="B241" s="101"/>
      <c r="C241" s="108"/>
      <c r="D241" s="108"/>
      <c r="E241" s="21"/>
      <c r="F241" s="135" t="str">
        <f>+'T1. Inventario de información'!$A$13</f>
        <v>PROVINCIAL</v>
      </c>
      <c r="T241" s="122"/>
      <c r="U241" s="122"/>
      <c r="V241" s="122"/>
      <c r="W241" s="122"/>
      <c r="X241" s="106"/>
    </row>
    <row r="242" spans="1:24">
      <c r="A242" s="107"/>
      <c r="B242" s="101"/>
      <c r="C242" s="108"/>
      <c r="D242" s="108"/>
      <c r="E242" s="21"/>
      <c r="F242" s="135" t="str">
        <f>+'T1. Inventario de información'!$A$13</f>
        <v>PROVINCIAL</v>
      </c>
      <c r="T242" s="122"/>
      <c r="U242" s="122"/>
      <c r="V242" s="122"/>
      <c r="W242" s="122"/>
      <c r="X242" s="106"/>
    </row>
    <row r="243" spans="1:24">
      <c r="A243" s="107"/>
      <c r="B243" s="101"/>
      <c r="C243" s="108"/>
      <c r="D243" s="108"/>
      <c r="E243" s="21"/>
      <c r="F243" s="135" t="str">
        <f>+'T1. Inventario de información'!$A$13</f>
        <v>PROVINCIAL</v>
      </c>
      <c r="T243" s="122"/>
      <c r="U243" s="122"/>
      <c r="V243" s="122"/>
      <c r="W243" s="122"/>
      <c r="X243" s="106"/>
    </row>
    <row r="244" spans="1:24">
      <c r="A244" s="107"/>
      <c r="B244" s="101"/>
      <c r="C244" s="108"/>
      <c r="D244" s="108"/>
      <c r="E244" s="21"/>
      <c r="F244" s="135" t="str">
        <f>+'T1. Inventario de información'!$A$13</f>
        <v>PROVINCIAL</v>
      </c>
      <c r="T244" s="122"/>
      <c r="U244" s="122"/>
      <c r="V244" s="122"/>
      <c r="W244" s="122"/>
      <c r="X244" s="106"/>
    </row>
    <row r="245" spans="1:24">
      <c r="A245" s="107"/>
      <c r="B245" s="101"/>
      <c r="C245" s="108"/>
      <c r="D245" s="108"/>
      <c r="E245" s="21"/>
      <c r="F245" s="135" t="str">
        <f>+'T1. Inventario de información'!$A$13</f>
        <v>PROVINCIAL</v>
      </c>
      <c r="T245" s="122"/>
      <c r="U245" s="122"/>
      <c r="V245" s="122"/>
      <c r="W245" s="122"/>
      <c r="X245" s="106"/>
    </row>
    <row r="246" spans="1:24">
      <c r="A246" s="107"/>
      <c r="B246" s="101"/>
      <c r="C246" s="108"/>
      <c r="D246" s="108"/>
      <c r="E246" s="21"/>
      <c r="F246" s="135" t="str">
        <f>+'T1. Inventario de información'!$A$13</f>
        <v>PROVINCIAL</v>
      </c>
      <c r="T246" s="122"/>
      <c r="U246" s="122"/>
      <c r="V246" s="122"/>
      <c r="W246" s="122"/>
      <c r="X246" s="106"/>
    </row>
    <row r="247" spans="1:24">
      <c r="A247" s="107"/>
      <c r="B247" s="101"/>
      <c r="C247" s="108"/>
      <c r="D247" s="108"/>
      <c r="E247" s="21"/>
      <c r="F247" s="135" t="str">
        <f>+'T1. Inventario de información'!$A$13</f>
        <v>PROVINCIAL</v>
      </c>
      <c r="T247" s="122"/>
      <c r="U247" s="122"/>
      <c r="V247" s="122"/>
      <c r="W247" s="122"/>
      <c r="X247" s="106"/>
    </row>
    <row r="248" spans="1:24">
      <c r="A248" s="107"/>
      <c r="B248" s="101"/>
      <c r="C248" s="108"/>
      <c r="D248" s="108"/>
      <c r="E248" s="21"/>
      <c r="F248" s="135" t="str">
        <f>+'T1. Inventario de información'!$A$13</f>
        <v>PROVINCIAL</v>
      </c>
      <c r="T248" s="122"/>
      <c r="U248" s="122"/>
      <c r="V248" s="122"/>
      <c r="W248" s="122"/>
      <c r="X248" s="106"/>
    </row>
    <row r="249" spans="1:24">
      <c r="A249" s="107"/>
      <c r="B249" s="101"/>
      <c r="C249" s="108"/>
      <c r="D249" s="108"/>
      <c r="E249" s="21"/>
      <c r="F249" s="135" t="str">
        <f>+'T1. Inventario de información'!$A$13</f>
        <v>PROVINCIAL</v>
      </c>
      <c r="T249" s="122"/>
      <c r="U249" s="122"/>
      <c r="V249" s="122"/>
      <c r="W249" s="122"/>
      <c r="X249" s="106"/>
    </row>
    <row r="250" spans="1:24">
      <c r="A250" s="107"/>
      <c r="B250" s="101"/>
      <c r="C250" s="108"/>
      <c r="D250" s="108"/>
      <c r="E250" s="21"/>
      <c r="F250" s="135" t="str">
        <f>+'T1. Inventario de información'!$A$13</f>
        <v>PROVINCIAL</v>
      </c>
      <c r="T250" s="122"/>
      <c r="U250" s="122"/>
      <c r="V250" s="122"/>
      <c r="W250" s="122"/>
      <c r="X250" s="106"/>
    </row>
    <row r="251" spans="1:24">
      <c r="A251" s="107"/>
      <c r="B251" s="101"/>
      <c r="C251" s="108"/>
      <c r="D251" s="108"/>
      <c r="E251" s="21"/>
      <c r="F251" s="135" t="str">
        <f>+'T1. Inventario de información'!$A$13</f>
        <v>PROVINCIAL</v>
      </c>
      <c r="T251" s="122"/>
      <c r="U251" s="122"/>
      <c r="V251" s="122"/>
      <c r="W251" s="122"/>
      <c r="X251" s="106"/>
    </row>
    <row r="252" spans="1:24">
      <c r="A252" s="107"/>
      <c r="B252" s="101"/>
      <c r="C252" s="108"/>
      <c r="D252" s="108"/>
      <c r="E252" s="21"/>
      <c r="F252" s="135" t="str">
        <f>+'T1. Inventario de información'!$A$13</f>
        <v>PROVINCIAL</v>
      </c>
      <c r="T252" s="122"/>
      <c r="U252" s="122"/>
      <c r="V252" s="122"/>
      <c r="W252" s="122"/>
      <c r="X252" s="106"/>
    </row>
    <row r="253" spans="1:24">
      <c r="A253" s="107"/>
      <c r="B253" s="101"/>
      <c r="C253" s="108"/>
      <c r="D253" s="108"/>
      <c r="E253" s="21"/>
      <c r="F253" s="135" t="str">
        <f>+'T1. Inventario de información'!$A$13</f>
        <v>PROVINCIAL</v>
      </c>
      <c r="T253" s="122"/>
      <c r="U253" s="122"/>
      <c r="V253" s="122"/>
      <c r="W253" s="122"/>
      <c r="X253" s="106"/>
    </row>
    <row r="254" spans="1:24">
      <c r="A254" s="107"/>
      <c r="B254" s="101"/>
      <c r="C254" s="108"/>
      <c r="D254" s="108"/>
      <c r="E254" s="21"/>
      <c r="F254" s="135" t="str">
        <f>+'T1. Inventario de información'!$A$13</f>
        <v>PROVINCIAL</v>
      </c>
      <c r="T254" s="122"/>
      <c r="U254" s="122"/>
      <c r="V254" s="122"/>
      <c r="W254" s="122"/>
      <c r="X254" s="106"/>
    </row>
    <row r="255" spans="1:24">
      <c r="A255" s="107"/>
      <c r="B255" s="101"/>
      <c r="C255" s="108"/>
      <c r="D255" s="108"/>
      <c r="E255" s="21"/>
      <c r="F255" s="135" t="str">
        <f>+'T1. Inventario de información'!$A$13</f>
        <v>PROVINCIAL</v>
      </c>
      <c r="T255" s="122"/>
      <c r="U255" s="122"/>
      <c r="V255" s="122"/>
      <c r="W255" s="122"/>
      <c r="X255" s="106"/>
    </row>
    <row r="256" spans="1:24">
      <c r="A256" s="107"/>
      <c r="B256" s="101"/>
      <c r="C256" s="108"/>
      <c r="D256" s="108"/>
      <c r="E256" s="21"/>
      <c r="F256" s="135" t="str">
        <f>+'T1. Inventario de información'!$A$13</f>
        <v>PROVINCIAL</v>
      </c>
      <c r="T256" s="122"/>
      <c r="U256" s="122"/>
      <c r="V256" s="122"/>
      <c r="W256" s="122"/>
      <c r="X256" s="106"/>
    </row>
    <row r="257" spans="1:24">
      <c r="A257" s="107"/>
      <c r="B257" s="101"/>
      <c r="C257" s="108"/>
      <c r="D257" s="108"/>
      <c r="E257" s="21"/>
      <c r="F257" s="135" t="str">
        <f>+'T1. Inventario de información'!$A$13</f>
        <v>PROVINCIAL</v>
      </c>
      <c r="T257" s="122"/>
      <c r="U257" s="122"/>
      <c r="V257" s="122"/>
      <c r="W257" s="122"/>
      <c r="X257" s="106"/>
    </row>
    <row r="258" spans="1:24">
      <c r="A258" s="107"/>
      <c r="B258" s="101"/>
      <c r="C258" s="108"/>
      <c r="D258" s="108"/>
      <c r="E258" s="21"/>
      <c r="F258" s="135" t="str">
        <f>+'T1. Inventario de información'!$A$13</f>
        <v>PROVINCIAL</v>
      </c>
      <c r="T258" s="122"/>
      <c r="U258" s="122"/>
      <c r="V258" s="122"/>
      <c r="W258" s="122"/>
      <c r="X258" s="106"/>
    </row>
    <row r="259" spans="1:24">
      <c r="A259" s="107"/>
      <c r="B259" s="101"/>
      <c r="C259" s="108"/>
      <c r="D259" s="108"/>
      <c r="E259" s="21"/>
      <c r="F259" s="135" t="str">
        <f>+'T1. Inventario de información'!$A$13</f>
        <v>PROVINCIAL</v>
      </c>
      <c r="T259" s="122"/>
      <c r="U259" s="122"/>
      <c r="V259" s="122"/>
      <c r="W259" s="122"/>
      <c r="X259" s="106"/>
    </row>
    <row r="260" spans="1:24">
      <c r="A260" s="107"/>
      <c r="B260" s="101"/>
      <c r="C260" s="108"/>
      <c r="D260" s="108"/>
      <c r="E260" s="21"/>
      <c r="F260" s="135" t="str">
        <f>+'T1. Inventario de información'!$A$13</f>
        <v>PROVINCIAL</v>
      </c>
      <c r="T260" s="122"/>
      <c r="U260" s="122"/>
      <c r="V260" s="122"/>
      <c r="W260" s="122"/>
      <c r="X260" s="106"/>
    </row>
    <row r="261" spans="1:24">
      <c r="A261" s="107"/>
      <c r="B261" s="101"/>
      <c r="C261" s="108"/>
      <c r="D261" s="108"/>
      <c r="E261" s="21"/>
      <c r="F261" s="135" t="str">
        <f>+'T1. Inventario de información'!$A$13</f>
        <v>PROVINCIAL</v>
      </c>
      <c r="T261" s="122"/>
      <c r="U261" s="122"/>
      <c r="V261" s="122"/>
      <c r="W261" s="122"/>
      <c r="X261" s="106"/>
    </row>
    <row r="262" spans="1:24">
      <c r="A262" s="107"/>
      <c r="B262" s="101"/>
      <c r="C262" s="108"/>
      <c r="D262" s="108"/>
      <c r="E262" s="21"/>
      <c r="F262" s="135" t="str">
        <f>+'T1. Inventario de información'!$A$13</f>
        <v>PROVINCIAL</v>
      </c>
      <c r="T262" s="122"/>
      <c r="U262" s="122"/>
      <c r="V262" s="122"/>
      <c r="W262" s="122"/>
      <c r="X262" s="106"/>
    </row>
    <row r="263" spans="1:24">
      <c r="A263" s="107"/>
      <c r="B263" s="101"/>
      <c r="C263" s="108"/>
      <c r="D263" s="108"/>
      <c r="E263" s="21"/>
      <c r="F263" s="135" t="str">
        <f>+'T1. Inventario de información'!$A$13</f>
        <v>PROVINCIAL</v>
      </c>
      <c r="T263" s="122"/>
      <c r="U263" s="122"/>
      <c r="V263" s="122"/>
      <c r="W263" s="122"/>
      <c r="X263" s="106"/>
    </row>
    <row r="264" spans="1:24">
      <c r="A264" s="107"/>
      <c r="B264" s="101"/>
      <c r="C264" s="108"/>
      <c r="D264" s="108"/>
      <c r="E264" s="21"/>
      <c r="F264" s="135" t="str">
        <f>+'T1. Inventario de información'!$A$13</f>
        <v>PROVINCIAL</v>
      </c>
      <c r="T264" s="122"/>
      <c r="U264" s="122"/>
      <c r="V264" s="122"/>
      <c r="W264" s="122"/>
      <c r="X264" s="106"/>
    </row>
    <row r="265" spans="1:24">
      <c r="A265" s="107"/>
      <c r="B265" s="101"/>
      <c r="C265" s="108"/>
      <c r="D265" s="108"/>
      <c r="E265" s="21"/>
      <c r="F265" s="135" t="str">
        <f>+'T1. Inventario de información'!$A$13</f>
        <v>PROVINCIAL</v>
      </c>
      <c r="T265" s="122"/>
      <c r="U265" s="122"/>
      <c r="V265" s="122"/>
      <c r="W265" s="122"/>
      <c r="X265" s="106"/>
    </row>
    <row r="266" spans="1:24">
      <c r="A266" s="107"/>
      <c r="B266" s="101"/>
      <c r="C266" s="108"/>
      <c r="D266" s="108"/>
      <c r="E266" s="21"/>
      <c r="F266" s="135" t="str">
        <f>+'T1. Inventario de información'!$A$13</f>
        <v>PROVINCIAL</v>
      </c>
      <c r="T266" s="122"/>
      <c r="U266" s="122"/>
      <c r="V266" s="122"/>
      <c r="W266" s="122"/>
      <c r="X266" s="106"/>
    </row>
    <row r="267" spans="1:24">
      <c r="A267" s="107"/>
      <c r="B267" s="101"/>
      <c r="C267" s="108"/>
      <c r="D267" s="108"/>
      <c r="E267" s="21"/>
      <c r="F267" s="135" t="str">
        <f>+'T1. Inventario de información'!$A$13</f>
        <v>PROVINCIAL</v>
      </c>
      <c r="T267" s="122"/>
      <c r="U267" s="122"/>
      <c r="V267" s="122"/>
      <c r="W267" s="122"/>
      <c r="X267" s="106"/>
    </row>
    <row r="268" spans="1:24">
      <c r="A268" s="107"/>
      <c r="B268" s="101"/>
      <c r="C268" s="108"/>
      <c r="D268" s="108"/>
      <c r="E268" s="21"/>
      <c r="F268" s="135" t="str">
        <f>+'T1. Inventario de información'!$A$13</f>
        <v>PROVINCIAL</v>
      </c>
      <c r="T268" s="122"/>
      <c r="U268" s="122"/>
      <c r="V268" s="122"/>
      <c r="W268" s="122"/>
      <c r="X268" s="106"/>
    </row>
    <row r="269" spans="1:24">
      <c r="A269" s="107"/>
      <c r="B269" s="101"/>
      <c r="C269" s="108"/>
      <c r="D269" s="108"/>
      <c r="E269" s="21"/>
      <c r="F269" s="135" t="str">
        <f>+'T1. Inventario de información'!$A$13</f>
        <v>PROVINCIAL</v>
      </c>
      <c r="T269" s="122"/>
      <c r="U269" s="122"/>
      <c r="V269" s="122"/>
      <c r="W269" s="122"/>
      <c r="X269" s="106"/>
    </row>
    <row r="270" spans="1:24">
      <c r="A270" s="107"/>
      <c r="B270" s="101"/>
      <c r="C270" s="108"/>
      <c r="D270" s="108"/>
      <c r="E270" s="21"/>
      <c r="F270" s="135" t="str">
        <f>+'T1. Inventario de información'!$A$13</f>
        <v>PROVINCIAL</v>
      </c>
      <c r="T270" s="122"/>
      <c r="U270" s="122"/>
      <c r="V270" s="122"/>
      <c r="W270" s="122"/>
      <c r="X270" s="106"/>
    </row>
    <row r="271" spans="1:24">
      <c r="A271" s="107"/>
      <c r="B271" s="101"/>
      <c r="C271" s="108"/>
      <c r="D271" s="108"/>
      <c r="E271" s="21"/>
      <c r="F271" s="135" t="str">
        <f>+'T1. Inventario de información'!$A$13</f>
        <v>PROVINCIAL</v>
      </c>
      <c r="T271" s="122"/>
      <c r="U271" s="122"/>
      <c r="V271" s="122"/>
      <c r="W271" s="122"/>
      <c r="X271" s="106"/>
    </row>
    <row r="272" spans="1:24">
      <c r="A272" s="107"/>
      <c r="B272" s="101"/>
      <c r="C272" s="108"/>
      <c r="D272" s="108"/>
      <c r="E272" s="21"/>
      <c r="F272" s="135" t="str">
        <f>+'T1. Inventario de información'!$A$13</f>
        <v>PROVINCIAL</v>
      </c>
      <c r="T272" s="122"/>
      <c r="U272" s="122"/>
      <c r="V272" s="122"/>
      <c r="W272" s="122"/>
      <c r="X272" s="106"/>
    </row>
    <row r="273" spans="1:24">
      <c r="A273" s="107"/>
      <c r="B273" s="101"/>
      <c r="C273" s="108"/>
      <c r="D273" s="108"/>
      <c r="E273" s="21"/>
      <c r="F273" s="135" t="str">
        <f>+'T1. Inventario de información'!$A$13</f>
        <v>PROVINCIAL</v>
      </c>
      <c r="T273" s="122"/>
      <c r="U273" s="122"/>
      <c r="V273" s="122"/>
      <c r="W273" s="122"/>
      <c r="X273" s="106"/>
    </row>
    <row r="274" spans="1:24">
      <c r="A274" s="107"/>
      <c r="B274" s="101"/>
      <c r="C274" s="108"/>
      <c r="D274" s="108"/>
      <c r="E274" s="21"/>
      <c r="F274" s="135" t="str">
        <f>+'T1. Inventario de información'!$A$13</f>
        <v>PROVINCIAL</v>
      </c>
      <c r="T274" s="122"/>
      <c r="U274" s="122"/>
      <c r="V274" s="122"/>
      <c r="W274" s="122"/>
      <c r="X274" s="106"/>
    </row>
    <row r="275" spans="1:24">
      <c r="A275" s="107"/>
      <c r="B275" s="101"/>
      <c r="C275" s="108"/>
      <c r="D275" s="108"/>
      <c r="E275" s="21"/>
      <c r="F275" s="135" t="str">
        <f>+'T1. Inventario de información'!$A$13</f>
        <v>PROVINCIAL</v>
      </c>
      <c r="T275" s="122"/>
      <c r="U275" s="122"/>
      <c r="V275" s="122"/>
      <c r="W275" s="122"/>
      <c r="X275" s="106"/>
    </row>
    <row r="276" spans="1:24">
      <c r="A276" s="107"/>
      <c r="B276" s="101"/>
      <c r="C276" s="108"/>
      <c r="D276" s="108"/>
      <c r="E276" s="21"/>
      <c r="F276" s="135" t="str">
        <f>+'T1. Inventario de información'!$A$13</f>
        <v>PROVINCIAL</v>
      </c>
      <c r="T276" s="122"/>
      <c r="U276" s="122"/>
      <c r="V276" s="122"/>
      <c r="W276" s="122"/>
      <c r="X276" s="106"/>
    </row>
    <row r="277" spans="1:24">
      <c r="A277" s="107"/>
      <c r="B277" s="101"/>
      <c r="C277" s="108"/>
      <c r="D277" s="108"/>
      <c r="E277" s="21"/>
      <c r="F277" s="135" t="str">
        <f>+'T1. Inventario de información'!$A$13</f>
        <v>PROVINCIAL</v>
      </c>
      <c r="T277" s="122"/>
      <c r="U277" s="122"/>
      <c r="V277" s="122"/>
      <c r="W277" s="122"/>
      <c r="X277" s="106"/>
    </row>
    <row r="278" spans="1:24">
      <c r="A278" s="107"/>
      <c r="B278" s="101"/>
      <c r="C278" s="108"/>
      <c r="D278" s="108"/>
      <c r="E278" s="21"/>
      <c r="F278" s="135" t="str">
        <f>+'T1. Inventario de información'!$A$13</f>
        <v>PROVINCIAL</v>
      </c>
      <c r="T278" s="122"/>
      <c r="U278" s="122"/>
      <c r="V278" s="122"/>
      <c r="W278" s="122"/>
      <c r="X278" s="106"/>
    </row>
    <row r="279" spans="1:24">
      <c r="A279" s="107"/>
      <c r="B279" s="101"/>
      <c r="C279" s="108"/>
      <c r="D279" s="108"/>
      <c r="E279" s="21"/>
      <c r="F279" s="135" t="str">
        <f>+'T1. Inventario de información'!$A$13</f>
        <v>PROVINCIAL</v>
      </c>
      <c r="T279" s="122"/>
      <c r="U279" s="122"/>
      <c r="V279" s="122"/>
      <c r="W279" s="122"/>
      <c r="X279" s="106"/>
    </row>
    <row r="280" spans="1:24">
      <c r="A280" s="107"/>
      <c r="B280" s="101"/>
      <c r="C280" s="108"/>
      <c r="D280" s="108"/>
      <c r="E280" s="21"/>
      <c r="F280" s="135" t="str">
        <f>+'T1. Inventario de información'!$A$13</f>
        <v>PROVINCIAL</v>
      </c>
      <c r="T280" s="122"/>
      <c r="U280" s="122"/>
      <c r="V280" s="122"/>
      <c r="W280" s="122"/>
      <c r="X280" s="106"/>
    </row>
    <row r="281" spans="1:24">
      <c r="A281" s="107"/>
      <c r="B281" s="101"/>
      <c r="C281" s="108"/>
      <c r="D281" s="108"/>
      <c r="E281" s="21"/>
      <c r="F281" s="135" t="str">
        <f>+'T1. Inventario de información'!$A$13</f>
        <v>PROVINCIAL</v>
      </c>
      <c r="T281" s="122"/>
      <c r="U281" s="122"/>
      <c r="V281" s="122"/>
      <c r="W281" s="122"/>
      <c r="X281" s="106"/>
    </row>
    <row r="282" spans="1:24">
      <c r="A282" s="107"/>
      <c r="B282" s="101"/>
      <c r="C282" s="108"/>
      <c r="D282" s="108"/>
      <c r="E282" s="21"/>
      <c r="F282" s="135" t="str">
        <f>+'T1. Inventario de información'!$A$13</f>
        <v>PROVINCIAL</v>
      </c>
      <c r="T282" s="122"/>
      <c r="U282" s="122"/>
      <c r="V282" s="122"/>
      <c r="W282" s="122"/>
      <c r="X282" s="106"/>
    </row>
    <row r="283" spans="1:24">
      <c r="A283" s="107"/>
      <c r="B283" s="101"/>
      <c r="C283" s="108"/>
      <c r="D283" s="108"/>
      <c r="E283" s="21"/>
      <c r="F283" s="135" t="str">
        <f>+'T1. Inventario de información'!$A$13</f>
        <v>PROVINCIAL</v>
      </c>
      <c r="T283" s="122"/>
      <c r="U283" s="122"/>
      <c r="V283" s="122"/>
      <c r="W283" s="122"/>
      <c r="X283" s="106"/>
    </row>
    <row r="284" spans="1:24">
      <c r="A284" s="107"/>
      <c r="B284" s="101"/>
      <c r="C284" s="108"/>
      <c r="D284" s="108"/>
      <c r="E284" s="21"/>
      <c r="F284" s="135" t="str">
        <f>+'T1. Inventario de información'!$A$13</f>
        <v>PROVINCIAL</v>
      </c>
      <c r="T284" s="122"/>
      <c r="U284" s="122"/>
      <c r="V284" s="122"/>
      <c r="W284" s="122"/>
      <c r="X284" s="106"/>
    </row>
    <row r="285" spans="1:24">
      <c r="A285" s="107"/>
      <c r="B285" s="101"/>
      <c r="C285" s="108"/>
      <c r="D285" s="108"/>
      <c r="E285" s="21"/>
      <c r="F285" s="135" t="str">
        <f>+'T1. Inventario de información'!$A$13</f>
        <v>PROVINCIAL</v>
      </c>
      <c r="T285" s="122"/>
      <c r="U285" s="122"/>
      <c r="V285" s="122"/>
      <c r="W285" s="122"/>
      <c r="X285" s="106"/>
    </row>
    <row r="286" spans="1:24">
      <c r="A286" s="107"/>
      <c r="B286" s="101"/>
      <c r="C286" s="108"/>
      <c r="D286" s="108"/>
      <c r="E286" s="21"/>
      <c r="F286" s="135" t="str">
        <f>+'T1. Inventario de información'!$A$13</f>
        <v>PROVINCIAL</v>
      </c>
      <c r="T286" s="122"/>
      <c r="U286" s="122"/>
      <c r="V286" s="122"/>
      <c r="W286" s="122"/>
      <c r="X286" s="106"/>
    </row>
    <row r="287" spans="1:24">
      <c r="A287" s="107"/>
      <c r="B287" s="101"/>
      <c r="C287" s="108"/>
      <c r="D287" s="108"/>
      <c r="E287" s="21"/>
      <c r="F287" s="135" t="str">
        <f>+'T1. Inventario de información'!$A$13</f>
        <v>PROVINCIAL</v>
      </c>
      <c r="T287" s="122"/>
      <c r="U287" s="122"/>
      <c r="V287" s="122"/>
      <c r="W287" s="122"/>
      <c r="X287" s="106"/>
    </row>
    <row r="288" spans="1:24">
      <c r="A288" s="107"/>
      <c r="B288" s="101"/>
      <c r="C288" s="108"/>
      <c r="D288" s="108"/>
      <c r="E288" s="21"/>
      <c r="F288" s="135" t="str">
        <f>+'T1. Inventario de información'!$A$13</f>
        <v>PROVINCIAL</v>
      </c>
      <c r="T288" s="122"/>
      <c r="U288" s="122"/>
      <c r="V288" s="122"/>
      <c r="W288" s="122"/>
      <c r="X288" s="106"/>
    </row>
    <row r="289" spans="1:24">
      <c r="A289" s="107"/>
      <c r="B289" s="101"/>
      <c r="C289" s="108"/>
      <c r="D289" s="108"/>
      <c r="E289" s="21"/>
      <c r="F289" s="135" t="str">
        <f>+'T1. Inventario de información'!$A$13</f>
        <v>PROVINCIAL</v>
      </c>
      <c r="T289" s="122"/>
      <c r="U289" s="122"/>
      <c r="V289" s="122"/>
      <c r="W289" s="122"/>
      <c r="X289" s="106"/>
    </row>
    <row r="290" spans="1:24">
      <c r="A290" s="107"/>
      <c r="B290" s="101"/>
      <c r="C290" s="108"/>
      <c r="D290" s="108"/>
      <c r="E290" s="21"/>
      <c r="F290" s="135" t="str">
        <f>+'T1. Inventario de información'!$A$13</f>
        <v>PROVINCIAL</v>
      </c>
      <c r="T290" s="122"/>
      <c r="U290" s="122"/>
      <c r="V290" s="122"/>
      <c r="W290" s="122"/>
      <c r="X290" s="106"/>
    </row>
    <row r="291" spans="1:24">
      <c r="A291" s="107"/>
      <c r="B291" s="101"/>
      <c r="C291" s="108"/>
      <c r="D291" s="108"/>
      <c r="E291" s="21"/>
      <c r="F291" s="135" t="str">
        <f>+'T1. Inventario de información'!$A$13</f>
        <v>PROVINCIAL</v>
      </c>
      <c r="T291" s="122"/>
      <c r="U291" s="122"/>
      <c r="V291" s="122"/>
      <c r="W291" s="122"/>
      <c r="X291" s="106"/>
    </row>
    <row r="292" spans="1:24">
      <c r="A292" s="107"/>
      <c r="B292" s="101"/>
      <c r="C292" s="108"/>
      <c r="D292" s="108"/>
      <c r="E292" s="21"/>
      <c r="F292" s="135" t="str">
        <f>+'T1. Inventario de información'!$A$13</f>
        <v>PROVINCIAL</v>
      </c>
      <c r="T292" s="122"/>
      <c r="U292" s="122"/>
      <c r="V292" s="122"/>
      <c r="W292" s="122"/>
      <c r="X292" s="106"/>
    </row>
    <row r="293" spans="1:24">
      <c r="A293" s="107"/>
      <c r="B293" s="101"/>
      <c r="C293" s="108"/>
      <c r="D293" s="108"/>
      <c r="E293" s="21"/>
      <c r="F293" s="135" t="str">
        <f>+'T1. Inventario de información'!$A$13</f>
        <v>PROVINCIAL</v>
      </c>
      <c r="T293" s="122"/>
      <c r="U293" s="122"/>
      <c r="V293" s="122"/>
      <c r="W293" s="122"/>
      <c r="X293" s="106"/>
    </row>
    <row r="294" spans="1:24">
      <c r="A294" s="107"/>
      <c r="B294" s="101"/>
      <c r="C294" s="108"/>
      <c r="D294" s="108"/>
      <c r="E294" s="21"/>
      <c r="F294" s="135" t="str">
        <f>+'T1. Inventario de información'!$A$13</f>
        <v>PROVINCIAL</v>
      </c>
      <c r="T294" s="122"/>
      <c r="U294" s="122"/>
      <c r="V294" s="122"/>
      <c r="W294" s="122"/>
      <c r="X294" s="106"/>
    </row>
    <row r="295" spans="1:24">
      <c r="A295" s="107"/>
      <c r="B295" s="101"/>
      <c r="C295" s="108"/>
      <c r="D295" s="108"/>
      <c r="E295" s="21"/>
      <c r="F295" s="135" t="str">
        <f>+'T1. Inventario de información'!$A$13</f>
        <v>PROVINCIAL</v>
      </c>
      <c r="T295" s="122"/>
      <c r="U295" s="122"/>
      <c r="V295" s="122"/>
      <c r="W295" s="122"/>
      <c r="X295" s="106"/>
    </row>
    <row r="296" spans="1:24">
      <c r="A296" s="107"/>
      <c r="B296" s="101"/>
      <c r="C296" s="108"/>
      <c r="D296" s="108"/>
      <c r="E296" s="21"/>
      <c r="F296" s="135" t="str">
        <f>+'T1. Inventario de información'!$A$13</f>
        <v>PROVINCIAL</v>
      </c>
      <c r="T296" s="122"/>
      <c r="U296" s="122"/>
      <c r="V296" s="122"/>
      <c r="W296" s="122"/>
      <c r="X296" s="106"/>
    </row>
    <row r="297" spans="1:24">
      <c r="A297" s="107"/>
      <c r="B297" s="101"/>
      <c r="C297" s="108"/>
      <c r="D297" s="108"/>
      <c r="E297" s="21"/>
      <c r="F297" s="135" t="str">
        <f>+'T1. Inventario de información'!$A$13</f>
        <v>PROVINCIAL</v>
      </c>
      <c r="T297" s="122"/>
      <c r="U297" s="122"/>
      <c r="V297" s="122"/>
      <c r="W297" s="122"/>
      <c r="X297" s="106"/>
    </row>
    <row r="298" spans="1:24">
      <c r="A298" s="107"/>
      <c r="B298" s="101"/>
      <c r="C298" s="108"/>
      <c r="D298" s="108"/>
      <c r="E298" s="21"/>
      <c r="F298" s="135" t="str">
        <f>+'T1. Inventario de información'!$A$13</f>
        <v>PROVINCIAL</v>
      </c>
      <c r="T298" s="122"/>
      <c r="U298" s="122"/>
      <c r="V298" s="122"/>
      <c r="W298" s="122"/>
      <c r="X298" s="106"/>
    </row>
    <row r="299" spans="1:24">
      <c r="A299" s="107"/>
      <c r="B299" s="101"/>
      <c r="C299" s="108"/>
      <c r="D299" s="108"/>
      <c r="E299" s="21"/>
      <c r="F299" s="135" t="str">
        <f>+'T1. Inventario de información'!$A$13</f>
        <v>PROVINCIAL</v>
      </c>
      <c r="T299" s="122"/>
      <c r="U299" s="122"/>
      <c r="V299" s="122"/>
      <c r="W299" s="122"/>
      <c r="X299" s="106"/>
    </row>
    <row r="300" spans="1:24">
      <c r="A300" s="107"/>
      <c r="B300" s="101"/>
      <c r="C300" s="108"/>
      <c r="D300" s="108"/>
      <c r="E300" s="21"/>
      <c r="F300" s="135" t="str">
        <f>+'T1. Inventario de información'!$A$13</f>
        <v>PROVINCIAL</v>
      </c>
      <c r="T300" s="122"/>
      <c r="U300" s="122"/>
      <c r="V300" s="122"/>
      <c r="W300" s="122"/>
      <c r="X300" s="106"/>
    </row>
    <row r="301" spans="1:24">
      <c r="A301" s="107"/>
      <c r="B301" s="101"/>
      <c r="C301" s="108"/>
      <c r="D301" s="108"/>
      <c r="E301" s="21"/>
      <c r="F301" s="135" t="str">
        <f>+'T1. Inventario de información'!$A$13</f>
        <v>PROVINCIAL</v>
      </c>
      <c r="T301" s="122"/>
      <c r="U301" s="122"/>
      <c r="V301" s="122"/>
      <c r="W301" s="122"/>
      <c r="X301" s="106"/>
    </row>
    <row r="302" spans="1:24">
      <c r="A302" s="107"/>
      <c r="B302" s="101"/>
      <c r="C302" s="108"/>
      <c r="D302" s="108"/>
      <c r="E302" s="21"/>
      <c r="F302" s="135" t="str">
        <f>+'T1. Inventario de información'!$A$13</f>
        <v>PROVINCIAL</v>
      </c>
      <c r="T302" s="122"/>
      <c r="U302" s="122"/>
      <c r="V302" s="122"/>
      <c r="W302" s="122"/>
      <c r="X302" s="106"/>
    </row>
    <row r="303" spans="1:24">
      <c r="A303" s="107"/>
      <c r="B303" s="101"/>
      <c r="C303" s="108"/>
      <c r="D303" s="108"/>
      <c r="E303" s="21"/>
      <c r="F303" s="135" t="str">
        <f>+'T1. Inventario de información'!$A$13</f>
        <v>PROVINCIAL</v>
      </c>
      <c r="T303" s="122"/>
      <c r="U303" s="122"/>
      <c r="V303" s="122"/>
      <c r="W303" s="122"/>
      <c r="X303" s="106"/>
    </row>
    <row r="304" spans="1:24">
      <c r="A304" s="107"/>
      <c r="B304" s="101"/>
      <c r="C304" s="108"/>
      <c r="D304" s="108"/>
      <c r="E304" s="21"/>
      <c r="F304" s="135" t="str">
        <f>+'T1. Inventario de información'!$A$13</f>
        <v>PROVINCIAL</v>
      </c>
      <c r="T304" s="122"/>
      <c r="U304" s="122"/>
      <c r="V304" s="122"/>
      <c r="W304" s="122"/>
      <c r="X304" s="106"/>
    </row>
    <row r="305" spans="1:24">
      <c r="A305" s="107"/>
      <c r="B305" s="101"/>
      <c r="C305" s="108"/>
      <c r="D305" s="108"/>
      <c r="E305" s="21"/>
      <c r="F305" s="135" t="str">
        <f>+'T1. Inventario de información'!$A$13</f>
        <v>PROVINCIAL</v>
      </c>
      <c r="T305" s="122"/>
      <c r="U305" s="122"/>
      <c r="V305" s="122"/>
      <c r="W305" s="122"/>
      <c r="X305" s="106"/>
    </row>
    <row r="306" spans="1:24">
      <c r="A306" s="107"/>
      <c r="B306" s="101"/>
      <c r="C306" s="108"/>
      <c r="D306" s="108"/>
      <c r="E306" s="21"/>
      <c r="F306" s="135" t="str">
        <f>+'T1. Inventario de información'!$A$13</f>
        <v>PROVINCIAL</v>
      </c>
      <c r="T306" s="122"/>
      <c r="U306" s="122"/>
      <c r="V306" s="122"/>
      <c r="W306" s="122"/>
      <c r="X306" s="106"/>
    </row>
    <row r="307" spans="1:24">
      <c r="A307" s="107"/>
      <c r="B307" s="101"/>
      <c r="C307" s="108"/>
      <c r="D307" s="108"/>
      <c r="E307" s="21"/>
      <c r="F307" s="135" t="str">
        <f>+'T1. Inventario de información'!$A$13</f>
        <v>PROVINCIAL</v>
      </c>
      <c r="T307" s="122"/>
      <c r="U307" s="122"/>
      <c r="V307" s="122"/>
      <c r="W307" s="122"/>
      <c r="X307" s="106"/>
    </row>
    <row r="308" spans="1:24">
      <c r="A308" s="107"/>
      <c r="B308" s="101"/>
      <c r="C308" s="108"/>
      <c r="D308" s="108"/>
      <c r="E308" s="21"/>
      <c r="F308" s="135" t="str">
        <f>+'T1. Inventario de información'!$A$13</f>
        <v>PROVINCIAL</v>
      </c>
      <c r="T308" s="122"/>
      <c r="U308" s="122"/>
      <c r="V308" s="122"/>
      <c r="W308" s="122"/>
      <c r="X308" s="106"/>
    </row>
    <row r="309" spans="1:24">
      <c r="A309" s="107"/>
      <c r="B309" s="101"/>
      <c r="C309" s="108"/>
      <c r="D309" s="108"/>
      <c r="E309" s="21"/>
      <c r="F309" s="135" t="str">
        <f>+'T1. Inventario de información'!$A$13</f>
        <v>PROVINCIAL</v>
      </c>
      <c r="T309" s="122"/>
      <c r="U309" s="122"/>
      <c r="V309" s="122"/>
      <c r="W309" s="122"/>
      <c r="X309" s="106"/>
    </row>
    <row r="310" spans="1:24">
      <c r="A310" s="107"/>
      <c r="B310" s="101"/>
      <c r="C310" s="108"/>
      <c r="D310" s="108"/>
      <c r="E310" s="21"/>
      <c r="F310" s="135" t="str">
        <f>+'T1. Inventario de información'!$A$13</f>
        <v>PROVINCIAL</v>
      </c>
      <c r="T310" s="122"/>
      <c r="U310" s="122"/>
      <c r="V310" s="122"/>
      <c r="W310" s="122"/>
      <c r="X310" s="106"/>
    </row>
    <row r="311" spans="1:24">
      <c r="A311" s="107"/>
      <c r="B311" s="101"/>
      <c r="C311" s="108"/>
      <c r="D311" s="108"/>
      <c r="E311" s="21"/>
      <c r="F311" s="135" t="str">
        <f>+'T1. Inventario de información'!$A$13</f>
        <v>PROVINCIAL</v>
      </c>
      <c r="T311" s="122"/>
      <c r="U311" s="122"/>
      <c r="V311" s="122"/>
      <c r="W311" s="122"/>
      <c r="X311" s="106"/>
    </row>
    <row r="312" spans="1:24">
      <c r="A312" s="107"/>
      <c r="B312" s="101"/>
      <c r="C312" s="108"/>
      <c r="D312" s="108"/>
      <c r="E312" s="21"/>
      <c r="F312" s="135" t="str">
        <f>+'T1. Inventario de información'!$A$13</f>
        <v>PROVINCIAL</v>
      </c>
      <c r="T312" s="122"/>
      <c r="U312" s="122"/>
      <c r="V312" s="122"/>
      <c r="W312" s="122"/>
      <c r="X312" s="106"/>
    </row>
    <row r="313" spans="1:24">
      <c r="A313" s="107"/>
      <c r="B313" s="101"/>
      <c r="C313" s="108"/>
      <c r="D313" s="108"/>
      <c r="E313" s="21"/>
      <c r="F313" s="135" t="str">
        <f>+'T1. Inventario de información'!$A$13</f>
        <v>PROVINCIAL</v>
      </c>
      <c r="T313" s="122"/>
      <c r="U313" s="122"/>
      <c r="V313" s="122"/>
      <c r="W313" s="122"/>
      <c r="X313" s="106"/>
    </row>
    <row r="314" spans="1:24">
      <c r="A314" s="107"/>
      <c r="B314" s="101"/>
      <c r="C314" s="108"/>
      <c r="D314" s="108"/>
      <c r="E314" s="21"/>
      <c r="F314" s="135" t="str">
        <f>+'T1. Inventario de información'!$A$13</f>
        <v>PROVINCIAL</v>
      </c>
      <c r="T314" s="122"/>
      <c r="U314" s="122"/>
      <c r="V314" s="122"/>
      <c r="W314" s="122"/>
      <c r="X314" s="106"/>
    </row>
    <row r="315" spans="1:24">
      <c r="A315" s="107"/>
      <c r="B315" s="101"/>
      <c r="C315" s="108"/>
      <c r="D315" s="108"/>
      <c r="E315" s="21"/>
      <c r="F315" s="135" t="str">
        <f>+'T1. Inventario de información'!$A$13</f>
        <v>PROVINCIAL</v>
      </c>
      <c r="T315" s="122"/>
      <c r="U315" s="122"/>
      <c r="V315" s="122"/>
      <c r="W315" s="122"/>
      <c r="X315" s="106"/>
    </row>
    <row r="316" spans="1:24">
      <c r="A316" s="107"/>
      <c r="B316" s="101"/>
      <c r="C316" s="108"/>
      <c r="D316" s="108"/>
      <c r="E316" s="21"/>
      <c r="F316" s="135" t="str">
        <f>+'T1. Inventario de información'!$A$13</f>
        <v>PROVINCIAL</v>
      </c>
      <c r="T316" s="122"/>
      <c r="U316" s="122"/>
      <c r="V316" s="122"/>
      <c r="W316" s="122"/>
      <c r="X316" s="106"/>
    </row>
    <row r="317" spans="1:24">
      <c r="A317" s="107"/>
      <c r="B317" s="101"/>
      <c r="C317" s="108"/>
      <c r="D317" s="108"/>
      <c r="E317" s="21"/>
      <c r="F317" s="135" t="str">
        <f>+'T1. Inventario de información'!$A$13</f>
        <v>PROVINCIAL</v>
      </c>
      <c r="T317" s="122"/>
      <c r="U317" s="122"/>
      <c r="V317" s="122"/>
      <c r="W317" s="122"/>
      <c r="X317" s="106"/>
    </row>
    <row r="318" spans="1:24">
      <c r="A318" s="107"/>
      <c r="B318" s="101"/>
      <c r="C318" s="108"/>
      <c r="D318" s="108"/>
      <c r="E318" s="21"/>
      <c r="F318" s="135" t="str">
        <f>+'T1. Inventario de información'!$A$13</f>
        <v>PROVINCIAL</v>
      </c>
      <c r="T318" s="122"/>
      <c r="U318" s="122"/>
      <c r="V318" s="122"/>
      <c r="W318" s="122"/>
      <c r="X318" s="106"/>
    </row>
    <row r="319" spans="1:24">
      <c r="A319" s="107"/>
      <c r="B319" s="101"/>
      <c r="C319" s="108"/>
      <c r="D319" s="108"/>
      <c r="E319" s="21"/>
      <c r="F319" s="135" t="str">
        <f>+'T1. Inventario de información'!$A$13</f>
        <v>PROVINCIAL</v>
      </c>
      <c r="T319" s="122"/>
      <c r="U319" s="122"/>
      <c r="V319" s="122"/>
      <c r="W319" s="122"/>
      <c r="X319" s="106"/>
    </row>
    <row r="320" spans="1:24">
      <c r="A320" s="107"/>
      <c r="B320" s="101"/>
      <c r="C320" s="108"/>
      <c r="D320" s="108"/>
      <c r="E320" s="21"/>
      <c r="F320" s="135" t="str">
        <f>+'T1. Inventario de información'!$A$13</f>
        <v>PROVINCIAL</v>
      </c>
      <c r="T320" s="122"/>
      <c r="U320" s="122"/>
      <c r="V320" s="122"/>
      <c r="W320" s="122"/>
      <c r="X320" s="106"/>
    </row>
    <row r="321" spans="1:24">
      <c r="A321" s="107"/>
      <c r="B321" s="101"/>
      <c r="C321" s="108"/>
      <c r="D321" s="108"/>
      <c r="E321" s="21"/>
      <c r="F321" s="135" t="str">
        <f>+'T1. Inventario de información'!$A$13</f>
        <v>PROVINCIAL</v>
      </c>
      <c r="T321" s="122"/>
      <c r="U321" s="122"/>
      <c r="V321" s="122"/>
      <c r="W321" s="122"/>
      <c r="X321" s="106"/>
    </row>
    <row r="322" spans="1:24">
      <c r="A322" s="107"/>
      <c r="B322" s="101"/>
      <c r="C322" s="108"/>
      <c r="D322" s="108"/>
      <c r="E322" s="21"/>
      <c r="F322" s="135" t="str">
        <f>+'T1. Inventario de información'!$A$13</f>
        <v>PROVINCIAL</v>
      </c>
      <c r="T322" s="122"/>
      <c r="U322" s="122"/>
      <c r="V322" s="122"/>
      <c r="W322" s="122"/>
      <c r="X322" s="106"/>
    </row>
    <row r="323" spans="1:24">
      <c r="A323" s="107"/>
      <c r="B323" s="101"/>
      <c r="C323" s="108"/>
      <c r="D323" s="108"/>
      <c r="E323" s="21"/>
      <c r="F323" s="135" t="str">
        <f>+'T1. Inventario de información'!$A$13</f>
        <v>PROVINCIAL</v>
      </c>
      <c r="T323" s="122"/>
      <c r="U323" s="122"/>
      <c r="V323" s="122"/>
      <c r="W323" s="122"/>
      <c r="X323" s="106"/>
    </row>
    <row r="324" spans="1:24">
      <c r="A324" s="107"/>
      <c r="B324" s="101"/>
      <c r="C324" s="108"/>
      <c r="D324" s="108"/>
      <c r="E324" s="21"/>
      <c r="F324" s="135" t="str">
        <f>+'T1. Inventario de información'!$A$13</f>
        <v>PROVINCIAL</v>
      </c>
      <c r="T324" s="122"/>
      <c r="U324" s="122"/>
      <c r="V324" s="122"/>
      <c r="W324" s="122"/>
      <c r="X324" s="106"/>
    </row>
    <row r="325" spans="1:24">
      <c r="A325" s="107"/>
      <c r="B325" s="101"/>
      <c r="C325" s="108"/>
      <c r="D325" s="108"/>
      <c r="E325" s="21"/>
      <c r="F325" s="135" t="str">
        <f>+'T1. Inventario de información'!$A$13</f>
        <v>PROVINCIAL</v>
      </c>
      <c r="T325" s="122"/>
      <c r="U325" s="122"/>
      <c r="V325" s="122"/>
      <c r="W325" s="122"/>
      <c r="X325" s="106"/>
    </row>
    <row r="326" spans="1:24">
      <c r="A326" s="107"/>
      <c r="B326" s="101"/>
      <c r="C326" s="108"/>
      <c r="D326" s="108"/>
      <c r="E326" s="21"/>
      <c r="F326" s="135" t="str">
        <f>+'T1. Inventario de información'!$A$13</f>
        <v>PROVINCIAL</v>
      </c>
      <c r="T326" s="122"/>
      <c r="U326" s="122"/>
      <c r="V326" s="122"/>
      <c r="W326" s="122"/>
      <c r="X326" s="106"/>
    </row>
    <row r="327" spans="1:24">
      <c r="A327" s="107"/>
      <c r="B327" s="101"/>
      <c r="C327" s="108"/>
      <c r="D327" s="108"/>
      <c r="E327" s="21"/>
      <c r="F327" s="135" t="str">
        <f>+'T1. Inventario de información'!$A$13</f>
        <v>PROVINCIAL</v>
      </c>
      <c r="T327" s="122"/>
      <c r="U327" s="122"/>
      <c r="V327" s="122"/>
      <c r="W327" s="122"/>
      <c r="X327" s="106"/>
    </row>
    <row r="328" spans="1:24">
      <c r="A328" s="107"/>
      <c r="B328" s="101"/>
      <c r="C328" s="108"/>
      <c r="D328" s="108"/>
      <c r="E328" s="21"/>
      <c r="F328" s="135" t="str">
        <f>+'T1. Inventario de información'!$A$13</f>
        <v>PROVINCIAL</v>
      </c>
      <c r="T328" s="122"/>
      <c r="U328" s="122"/>
      <c r="V328" s="122"/>
      <c r="W328" s="122"/>
      <c r="X328" s="106"/>
    </row>
    <row r="329" spans="1:24">
      <c r="A329" s="107"/>
      <c r="B329" s="101"/>
      <c r="C329" s="108"/>
      <c r="D329" s="108"/>
      <c r="E329" s="21"/>
      <c r="F329" s="135" t="str">
        <f>+'T1. Inventario de información'!$A$13</f>
        <v>PROVINCIAL</v>
      </c>
      <c r="T329" s="122"/>
      <c r="U329" s="122"/>
      <c r="V329" s="122"/>
      <c r="W329" s="122"/>
      <c r="X329" s="106"/>
    </row>
    <row r="330" spans="1:24">
      <c r="A330" s="107"/>
      <c r="B330" s="101"/>
      <c r="C330" s="108"/>
      <c r="D330" s="108"/>
      <c r="E330" s="21"/>
      <c r="F330" s="135" t="str">
        <f>+'T1. Inventario de información'!$A$13</f>
        <v>PROVINCIAL</v>
      </c>
      <c r="T330" s="122"/>
      <c r="U330" s="122"/>
      <c r="V330" s="122"/>
      <c r="W330" s="122"/>
      <c r="X330" s="106"/>
    </row>
    <row r="331" spans="1:24">
      <c r="A331" s="107"/>
      <c r="B331" s="101"/>
      <c r="C331" s="108"/>
      <c r="D331" s="108"/>
      <c r="E331" s="21"/>
      <c r="F331" s="135" t="str">
        <f>+'T1. Inventario de información'!$A$13</f>
        <v>PROVINCIAL</v>
      </c>
      <c r="T331" s="122"/>
      <c r="U331" s="122"/>
      <c r="V331" s="122"/>
      <c r="W331" s="122"/>
      <c r="X331" s="106"/>
    </row>
    <row r="332" spans="1:24">
      <c r="A332" s="107"/>
      <c r="B332" s="101"/>
      <c r="C332" s="108"/>
      <c r="D332" s="108"/>
      <c r="E332" s="21"/>
      <c r="F332" s="135" t="str">
        <f>+'T1. Inventario de información'!$A$13</f>
        <v>PROVINCIAL</v>
      </c>
      <c r="T332" s="122"/>
      <c r="U332" s="122"/>
      <c r="V332" s="122"/>
      <c r="W332" s="122"/>
      <c r="X332" s="106"/>
    </row>
    <row r="333" spans="1:24">
      <c r="A333" s="107"/>
      <c r="B333" s="101"/>
      <c r="C333" s="108"/>
      <c r="D333" s="108"/>
      <c r="E333" s="21"/>
      <c r="F333" s="135" t="str">
        <f>+'T1. Inventario de información'!$A$13</f>
        <v>PROVINCIAL</v>
      </c>
      <c r="T333" s="122"/>
      <c r="U333" s="122"/>
      <c r="V333" s="122"/>
      <c r="W333" s="122"/>
      <c r="X333" s="106"/>
    </row>
    <row r="334" spans="1:24">
      <c r="A334" s="107"/>
      <c r="B334" s="101"/>
      <c r="C334" s="108"/>
      <c r="D334" s="108"/>
      <c r="E334" s="21"/>
      <c r="F334" s="135" t="str">
        <f>+'T1. Inventario de información'!$A$13</f>
        <v>PROVINCIAL</v>
      </c>
      <c r="T334" s="122"/>
      <c r="U334" s="122"/>
      <c r="V334" s="122"/>
      <c r="W334" s="122"/>
      <c r="X334" s="106"/>
    </row>
    <row r="335" spans="1:24">
      <c r="A335" s="107"/>
      <c r="B335" s="101"/>
      <c r="C335" s="108"/>
      <c r="D335" s="108"/>
      <c r="E335" s="21"/>
      <c r="F335" s="135" t="str">
        <f>+'T1. Inventario de información'!$A$13</f>
        <v>PROVINCIAL</v>
      </c>
      <c r="T335" s="122"/>
      <c r="U335" s="122"/>
      <c r="V335" s="122"/>
      <c r="W335" s="122"/>
      <c r="X335" s="106"/>
    </row>
    <row r="336" spans="1:24">
      <c r="A336" s="107"/>
      <c r="B336" s="101"/>
      <c r="C336" s="108"/>
      <c r="D336" s="108"/>
      <c r="E336" s="21"/>
      <c r="F336" s="135" t="str">
        <f>+'T1. Inventario de información'!$A$13</f>
        <v>PROVINCIAL</v>
      </c>
      <c r="T336" s="122"/>
      <c r="U336" s="122"/>
      <c r="V336" s="122"/>
      <c r="W336" s="122"/>
      <c r="X336" s="106"/>
    </row>
    <row r="337" spans="1:24">
      <c r="A337" s="107"/>
      <c r="B337" s="101"/>
      <c r="C337" s="108"/>
      <c r="D337" s="108"/>
      <c r="E337" s="21"/>
      <c r="F337" s="135" t="str">
        <f>+'T1. Inventario de información'!$A$13</f>
        <v>PROVINCIAL</v>
      </c>
      <c r="T337" s="122"/>
      <c r="U337" s="122"/>
      <c r="V337" s="122"/>
      <c r="W337" s="122"/>
      <c r="X337" s="106"/>
    </row>
    <row r="338" spans="1:24">
      <c r="A338" s="107"/>
      <c r="B338" s="101"/>
      <c r="C338" s="108"/>
      <c r="D338" s="108"/>
      <c r="E338" s="21"/>
      <c r="F338" s="135" t="str">
        <f>+'T1. Inventario de información'!$A$13</f>
        <v>PROVINCIAL</v>
      </c>
      <c r="T338" s="122"/>
      <c r="U338" s="122"/>
      <c r="V338" s="122"/>
      <c r="W338" s="122"/>
      <c r="X338" s="106"/>
    </row>
    <row r="339" spans="1:24">
      <c r="A339" s="107"/>
      <c r="B339" s="101"/>
      <c r="C339" s="108"/>
      <c r="D339" s="108"/>
      <c r="E339" s="21"/>
      <c r="F339" s="135" t="str">
        <f>+'T1. Inventario de información'!$A$13</f>
        <v>PROVINCIAL</v>
      </c>
      <c r="T339" s="122"/>
      <c r="U339" s="122"/>
      <c r="V339" s="122"/>
      <c r="W339" s="122"/>
      <c r="X339" s="106"/>
    </row>
    <row r="340" spans="1:24">
      <c r="A340" s="107"/>
      <c r="B340" s="101"/>
      <c r="C340" s="108"/>
      <c r="D340" s="108"/>
      <c r="E340" s="21"/>
      <c r="F340" s="135" t="str">
        <f>+'T1. Inventario de información'!$A$13</f>
        <v>PROVINCIAL</v>
      </c>
      <c r="T340" s="122"/>
      <c r="U340" s="122"/>
      <c r="V340" s="122"/>
      <c r="W340" s="122"/>
      <c r="X340" s="106"/>
    </row>
    <row r="341" spans="1:24">
      <c r="A341" s="107"/>
      <c r="B341" s="101"/>
      <c r="C341" s="108"/>
      <c r="D341" s="108"/>
      <c r="E341" s="21"/>
      <c r="F341" s="135" t="str">
        <f>+'T1. Inventario de información'!$A$13</f>
        <v>PROVINCIAL</v>
      </c>
      <c r="T341" s="122"/>
      <c r="U341" s="122"/>
      <c r="V341" s="122"/>
      <c r="W341" s="122"/>
      <c r="X341" s="106"/>
    </row>
    <row r="342" spans="1:24">
      <c r="A342" s="107"/>
      <c r="B342" s="101"/>
      <c r="C342" s="108"/>
      <c r="D342" s="108"/>
      <c r="E342" s="21"/>
      <c r="F342" s="135" t="str">
        <f>+'T1. Inventario de información'!$A$13</f>
        <v>PROVINCIAL</v>
      </c>
      <c r="T342" s="122"/>
      <c r="U342" s="122"/>
      <c r="V342" s="122"/>
      <c r="W342" s="122"/>
      <c r="X342" s="106"/>
    </row>
    <row r="343" spans="1:24">
      <c r="A343" s="107"/>
      <c r="B343" s="101"/>
      <c r="C343" s="108"/>
      <c r="D343" s="108"/>
      <c r="E343" s="21"/>
      <c r="F343" s="135" t="str">
        <f>+'T1. Inventario de información'!$A$13</f>
        <v>PROVINCIAL</v>
      </c>
      <c r="T343" s="122"/>
      <c r="U343" s="122"/>
      <c r="V343" s="122"/>
      <c r="W343" s="122"/>
      <c r="X343" s="106"/>
    </row>
    <row r="344" spans="1:24">
      <c r="A344" s="107"/>
      <c r="B344" s="101"/>
      <c r="C344" s="108"/>
      <c r="D344" s="108"/>
      <c r="E344" s="21"/>
      <c r="F344" s="135" t="str">
        <f>+'T1. Inventario de información'!$A$13</f>
        <v>PROVINCIAL</v>
      </c>
      <c r="T344" s="122"/>
      <c r="U344" s="122"/>
      <c r="V344" s="122"/>
      <c r="W344" s="122"/>
      <c r="X344" s="106"/>
    </row>
    <row r="345" spans="1:24">
      <c r="A345" s="107"/>
      <c r="B345" s="101"/>
      <c r="C345" s="108"/>
      <c r="D345" s="108"/>
      <c r="E345" s="21"/>
      <c r="F345" s="135" t="str">
        <f>+'T1. Inventario de información'!$A$13</f>
        <v>PROVINCIAL</v>
      </c>
      <c r="T345" s="122"/>
      <c r="U345" s="122"/>
      <c r="V345" s="122"/>
      <c r="W345" s="122"/>
      <c r="X345" s="106"/>
    </row>
    <row r="346" spans="1:24">
      <c r="A346" s="107"/>
      <c r="B346" s="101"/>
      <c r="C346" s="108"/>
      <c r="D346" s="108"/>
      <c r="E346" s="21"/>
      <c r="F346" s="135" t="str">
        <f>+'T1. Inventario de información'!$A$13</f>
        <v>PROVINCIAL</v>
      </c>
      <c r="T346" s="122"/>
      <c r="U346" s="122"/>
      <c r="V346" s="122"/>
      <c r="W346" s="122"/>
      <c r="X346" s="106"/>
    </row>
    <row r="347" spans="1:24">
      <c r="A347" s="107"/>
      <c r="B347" s="101"/>
      <c r="C347" s="108"/>
      <c r="D347" s="108"/>
      <c r="E347" s="21"/>
      <c r="F347" s="135" t="str">
        <f>+'T1. Inventario de información'!$A$13</f>
        <v>PROVINCIAL</v>
      </c>
      <c r="T347" s="122"/>
      <c r="U347" s="122"/>
      <c r="V347" s="122"/>
      <c r="W347" s="122"/>
      <c r="X347" s="106"/>
    </row>
    <row r="348" spans="1:24">
      <c r="A348" s="107"/>
      <c r="B348" s="101"/>
      <c r="C348" s="108"/>
      <c r="D348" s="108"/>
      <c r="E348" s="21"/>
      <c r="F348" s="135" t="str">
        <f>+'T1. Inventario de información'!$A$13</f>
        <v>PROVINCIAL</v>
      </c>
      <c r="T348" s="122"/>
      <c r="U348" s="122"/>
      <c r="V348" s="122"/>
      <c r="W348" s="122"/>
      <c r="X348" s="106"/>
    </row>
    <row r="349" spans="1:24">
      <c r="A349" s="107"/>
      <c r="B349" s="101"/>
      <c r="C349" s="108"/>
      <c r="D349" s="108"/>
      <c r="E349" s="21"/>
      <c r="F349" s="135" t="str">
        <f>+'T1. Inventario de información'!$A$13</f>
        <v>PROVINCIAL</v>
      </c>
      <c r="T349" s="122"/>
      <c r="U349" s="122"/>
      <c r="V349" s="122"/>
      <c r="W349" s="122"/>
      <c r="X349" s="106"/>
    </row>
    <row r="350" spans="1:24">
      <c r="A350" s="107"/>
      <c r="B350" s="101"/>
      <c r="C350" s="108"/>
      <c r="D350" s="108"/>
      <c r="E350" s="21"/>
      <c r="F350" s="135" t="str">
        <f>+'T1. Inventario de información'!$A$13</f>
        <v>PROVINCIAL</v>
      </c>
      <c r="T350" s="122"/>
      <c r="U350" s="122"/>
      <c r="V350" s="122"/>
      <c r="W350" s="122"/>
      <c r="X350" s="106"/>
    </row>
    <row r="351" spans="1:24">
      <c r="A351" s="107"/>
      <c r="B351" s="101"/>
      <c r="C351" s="108"/>
      <c r="D351" s="108"/>
      <c r="E351" s="21"/>
      <c r="F351" s="135" t="str">
        <f>+'T1. Inventario de información'!$A$13</f>
        <v>PROVINCIAL</v>
      </c>
      <c r="T351" s="122"/>
      <c r="U351" s="122"/>
      <c r="V351" s="122"/>
      <c r="W351" s="122"/>
      <c r="X351" s="106"/>
    </row>
    <row r="352" spans="1:24">
      <c r="A352" s="107"/>
      <c r="B352" s="101"/>
      <c r="C352" s="108"/>
      <c r="D352" s="108"/>
      <c r="E352" s="21"/>
      <c r="F352" s="135" t="str">
        <f>+'T1. Inventario de información'!$A$13</f>
        <v>PROVINCIAL</v>
      </c>
      <c r="T352" s="122"/>
      <c r="U352" s="122"/>
      <c r="V352" s="122"/>
      <c r="W352" s="122"/>
      <c r="X352" s="106"/>
    </row>
    <row r="353" spans="1:24">
      <c r="A353" s="107"/>
      <c r="B353" s="101"/>
      <c r="C353" s="108"/>
      <c r="D353" s="108"/>
      <c r="E353" s="21"/>
      <c r="F353" s="135" t="str">
        <f>+'T1. Inventario de información'!$A$13</f>
        <v>PROVINCIAL</v>
      </c>
      <c r="T353" s="122"/>
      <c r="U353" s="122"/>
      <c r="V353" s="122"/>
      <c r="W353" s="122"/>
      <c r="X353" s="106"/>
    </row>
    <row r="354" spans="1:24">
      <c r="A354" s="107"/>
      <c r="B354" s="101"/>
      <c r="C354" s="108"/>
      <c r="D354" s="108"/>
      <c r="E354" s="21"/>
      <c r="F354" s="135" t="str">
        <f>+'T1. Inventario de información'!$A$13</f>
        <v>PROVINCIAL</v>
      </c>
      <c r="T354" s="122"/>
      <c r="U354" s="122"/>
      <c r="V354" s="122"/>
      <c r="W354" s="122"/>
      <c r="X354" s="106"/>
    </row>
    <row r="355" spans="1:24">
      <c r="A355" s="107"/>
      <c r="B355" s="101"/>
      <c r="C355" s="108"/>
      <c r="D355" s="108"/>
      <c r="E355" s="21"/>
      <c r="F355" s="135" t="str">
        <f>+'T1. Inventario de información'!$A$13</f>
        <v>PROVINCIAL</v>
      </c>
      <c r="T355" s="122"/>
      <c r="U355" s="122"/>
      <c r="V355" s="122"/>
      <c r="W355" s="122"/>
      <c r="X355" s="106"/>
    </row>
    <row r="356" spans="1:24">
      <c r="A356" s="107"/>
      <c r="B356" s="101"/>
      <c r="C356" s="108"/>
      <c r="D356" s="108"/>
      <c r="E356" s="21"/>
      <c r="F356" s="135" t="str">
        <f>+'T1. Inventario de información'!$A$13</f>
        <v>PROVINCIAL</v>
      </c>
      <c r="T356" s="122"/>
      <c r="U356" s="122"/>
      <c r="V356" s="122"/>
      <c r="W356" s="122"/>
      <c r="X356" s="106"/>
    </row>
    <row r="357" spans="1:24">
      <c r="A357" s="107"/>
      <c r="B357" s="101"/>
      <c r="C357" s="108"/>
      <c r="D357" s="108"/>
      <c r="E357" s="21"/>
      <c r="F357" s="135" t="str">
        <f>+'T1. Inventario de información'!$A$13</f>
        <v>PROVINCIAL</v>
      </c>
      <c r="T357" s="122"/>
      <c r="U357" s="122"/>
      <c r="V357" s="122"/>
      <c r="W357" s="122"/>
      <c r="X357" s="106"/>
    </row>
    <row r="358" spans="1:24">
      <c r="A358" s="107"/>
      <c r="B358" s="101"/>
      <c r="C358" s="108"/>
      <c r="D358" s="108"/>
      <c r="E358" s="21"/>
      <c r="F358" s="135" t="str">
        <f>+'T1. Inventario de información'!$A$13</f>
        <v>PROVINCIAL</v>
      </c>
      <c r="T358" s="122"/>
      <c r="U358" s="122"/>
      <c r="V358" s="122"/>
      <c r="W358" s="122"/>
      <c r="X358" s="106"/>
    </row>
    <row r="359" spans="1:24">
      <c r="A359" s="107"/>
      <c r="B359" s="101"/>
      <c r="C359" s="108"/>
      <c r="D359" s="108"/>
      <c r="E359" s="21"/>
      <c r="F359" s="135" t="str">
        <f>+'T1. Inventario de información'!$A$13</f>
        <v>PROVINCIAL</v>
      </c>
      <c r="T359" s="122"/>
      <c r="U359" s="122"/>
      <c r="V359" s="122"/>
      <c r="W359" s="122"/>
      <c r="X359" s="106"/>
    </row>
    <row r="360" spans="1:24">
      <c r="A360" s="107"/>
      <c r="B360" s="101"/>
      <c r="C360" s="108"/>
      <c r="D360" s="108"/>
      <c r="E360" s="21"/>
      <c r="F360" s="135" t="str">
        <f>+'T1. Inventario de información'!$A$13</f>
        <v>PROVINCIAL</v>
      </c>
      <c r="T360" s="122"/>
      <c r="U360" s="122"/>
      <c r="V360" s="122"/>
      <c r="W360" s="122"/>
      <c r="X360" s="106"/>
    </row>
    <row r="361" spans="1:24">
      <c r="A361" s="107"/>
      <c r="B361" s="101"/>
      <c r="C361" s="108"/>
      <c r="D361" s="108"/>
      <c r="E361" s="21"/>
      <c r="F361" s="135" t="str">
        <f>+'T1. Inventario de información'!$A$13</f>
        <v>PROVINCIAL</v>
      </c>
      <c r="T361" s="122"/>
      <c r="U361" s="122"/>
      <c r="V361" s="122"/>
      <c r="W361" s="122"/>
      <c r="X361" s="106"/>
    </row>
    <row r="362" spans="1:24">
      <c r="A362" s="107"/>
      <c r="B362" s="101"/>
      <c r="C362" s="108"/>
      <c r="D362" s="108"/>
      <c r="E362" s="21"/>
      <c r="F362" s="135" t="str">
        <f>+'T1. Inventario de información'!$A$13</f>
        <v>PROVINCIAL</v>
      </c>
      <c r="T362" s="122"/>
      <c r="U362" s="122"/>
      <c r="V362" s="122"/>
      <c r="W362" s="122"/>
      <c r="X362" s="106"/>
    </row>
    <row r="363" spans="1:24">
      <c r="A363" s="107"/>
      <c r="B363" s="101"/>
      <c r="C363" s="108"/>
      <c r="D363" s="108"/>
      <c r="E363" s="21"/>
      <c r="F363" s="135" t="str">
        <f>+'T1. Inventario de información'!$A$13</f>
        <v>PROVINCIAL</v>
      </c>
      <c r="T363" s="122"/>
      <c r="U363" s="122"/>
      <c r="V363" s="122"/>
      <c r="W363" s="122"/>
      <c r="X363" s="106"/>
    </row>
    <row r="364" spans="1:24">
      <c r="A364" s="107"/>
      <c r="B364" s="101"/>
      <c r="C364" s="108"/>
      <c r="D364" s="108"/>
      <c r="E364" s="21"/>
      <c r="F364" s="135" t="str">
        <f>+'T1. Inventario de información'!$A$13</f>
        <v>PROVINCIAL</v>
      </c>
      <c r="T364" s="122"/>
      <c r="U364" s="122"/>
      <c r="V364" s="122"/>
      <c r="W364" s="122"/>
      <c r="X364" s="106"/>
    </row>
    <row r="365" spans="1:24">
      <c r="A365" s="107"/>
      <c r="B365" s="101"/>
      <c r="C365" s="108"/>
      <c r="D365" s="108"/>
      <c r="E365" s="21"/>
      <c r="F365" s="135" t="str">
        <f>+'T1. Inventario de información'!$A$13</f>
        <v>PROVINCIAL</v>
      </c>
      <c r="T365" s="122"/>
      <c r="U365" s="122"/>
      <c r="V365" s="122"/>
      <c r="W365" s="122"/>
      <c r="X365" s="106"/>
    </row>
    <row r="366" spans="1:24">
      <c r="A366" s="107"/>
      <c r="B366" s="101"/>
      <c r="C366" s="108"/>
      <c r="D366" s="108"/>
      <c r="E366" s="21"/>
      <c r="F366" s="135" t="str">
        <f>+'T1. Inventario de información'!$A$13</f>
        <v>PROVINCIAL</v>
      </c>
      <c r="T366" s="122"/>
      <c r="U366" s="122"/>
      <c r="V366" s="122"/>
      <c r="W366" s="122"/>
      <c r="X366" s="106"/>
    </row>
    <row r="367" spans="1:24">
      <c r="A367" s="107"/>
      <c r="B367" s="101"/>
      <c r="C367" s="108"/>
      <c r="D367" s="108"/>
      <c r="E367" s="21"/>
      <c r="F367" s="135" t="str">
        <f>+'T1. Inventario de información'!$A$13</f>
        <v>PROVINCIAL</v>
      </c>
      <c r="T367" s="122"/>
      <c r="U367" s="122"/>
      <c r="V367" s="122"/>
      <c r="W367" s="122"/>
      <c r="X367" s="106"/>
    </row>
    <row r="368" spans="1:24">
      <c r="A368" s="107"/>
      <c r="B368" s="101"/>
      <c r="C368" s="108"/>
      <c r="D368" s="108"/>
      <c r="E368" s="21"/>
      <c r="F368" s="135" t="str">
        <f>+'T1. Inventario de información'!$A$13</f>
        <v>PROVINCIAL</v>
      </c>
      <c r="T368" s="122"/>
      <c r="U368" s="122"/>
      <c r="V368" s="122"/>
      <c r="W368" s="122"/>
      <c r="X368" s="106"/>
    </row>
    <row r="369" spans="1:24">
      <c r="A369" s="107"/>
      <c r="B369" s="101"/>
      <c r="C369" s="108"/>
      <c r="D369" s="108"/>
      <c r="E369" s="21"/>
      <c r="F369" s="135" t="str">
        <f>+'T1. Inventario de información'!$A$13</f>
        <v>PROVINCIAL</v>
      </c>
      <c r="T369" s="122"/>
      <c r="U369" s="122"/>
      <c r="V369" s="122"/>
      <c r="W369" s="122"/>
      <c r="X369" s="106"/>
    </row>
    <row r="370" spans="1:24">
      <c r="A370" s="107"/>
      <c r="B370" s="101"/>
      <c r="C370" s="108"/>
      <c r="D370" s="108"/>
      <c r="E370" s="21"/>
      <c r="F370" s="135" t="str">
        <f>+'T1. Inventario de información'!$A$13</f>
        <v>PROVINCIAL</v>
      </c>
      <c r="T370" s="122"/>
      <c r="U370" s="122"/>
      <c r="V370" s="122"/>
      <c r="W370" s="122"/>
      <c r="X370" s="106"/>
    </row>
    <row r="371" spans="1:24">
      <c r="A371" s="107"/>
      <c r="B371" s="101"/>
      <c r="C371" s="108"/>
      <c r="D371" s="108"/>
      <c r="E371" s="21"/>
      <c r="F371" s="135" t="str">
        <f>+'T1. Inventario de información'!$A$13</f>
        <v>PROVINCIAL</v>
      </c>
      <c r="T371" s="122"/>
      <c r="U371" s="122"/>
      <c r="V371" s="122"/>
      <c r="W371" s="122"/>
      <c r="X371" s="106"/>
    </row>
    <row r="372" spans="1:24">
      <c r="A372" s="107"/>
      <c r="B372" s="101"/>
      <c r="C372" s="108"/>
      <c r="D372" s="108"/>
      <c r="E372" s="21"/>
      <c r="F372" s="135" t="str">
        <f>+'T1. Inventario de información'!$A$13</f>
        <v>PROVINCIAL</v>
      </c>
      <c r="T372" s="122"/>
      <c r="U372" s="122"/>
      <c r="V372" s="122"/>
      <c r="W372" s="122"/>
      <c r="X372" s="106"/>
    </row>
    <row r="373" spans="1:24">
      <c r="A373" s="107"/>
      <c r="B373" s="101"/>
      <c r="C373" s="108"/>
      <c r="D373" s="108"/>
      <c r="E373" s="21"/>
      <c r="F373" s="135" t="str">
        <f>+'T1. Inventario de información'!$A$13</f>
        <v>PROVINCIAL</v>
      </c>
      <c r="T373" s="122"/>
      <c r="U373" s="122"/>
      <c r="V373" s="122"/>
      <c r="W373" s="122"/>
      <c r="X373" s="106"/>
    </row>
    <row r="374" spans="1:24">
      <c r="A374" s="107"/>
      <c r="B374" s="101"/>
      <c r="C374" s="108"/>
      <c r="D374" s="108"/>
      <c r="E374" s="21"/>
      <c r="F374" s="135" t="str">
        <f>+'T1. Inventario de información'!$A$13</f>
        <v>PROVINCIAL</v>
      </c>
      <c r="T374" s="122"/>
      <c r="U374" s="122"/>
      <c r="V374" s="122"/>
      <c r="W374" s="122"/>
      <c r="X374" s="106"/>
    </row>
    <row r="375" spans="1:24">
      <c r="A375" s="107"/>
      <c r="B375" s="101"/>
      <c r="C375" s="108"/>
      <c r="D375" s="108"/>
      <c r="E375" s="21"/>
      <c r="F375" s="135" t="str">
        <f>+'T1. Inventario de información'!$A$13</f>
        <v>PROVINCIAL</v>
      </c>
      <c r="T375" s="122"/>
      <c r="U375" s="122"/>
      <c r="V375" s="122"/>
      <c r="W375" s="122"/>
      <c r="X375" s="106"/>
    </row>
    <row r="376" spans="1:24">
      <c r="A376" s="107"/>
      <c r="B376" s="101"/>
      <c r="C376" s="108"/>
      <c r="D376" s="108"/>
      <c r="E376" s="21"/>
      <c r="F376" s="135" t="str">
        <f>+'T1. Inventario de información'!$A$13</f>
        <v>PROVINCIAL</v>
      </c>
      <c r="T376" s="122"/>
      <c r="U376" s="122"/>
      <c r="V376" s="122"/>
      <c r="W376" s="122"/>
      <c r="X376" s="106"/>
    </row>
    <row r="377" spans="1:24">
      <c r="A377" s="107"/>
      <c r="B377" s="101"/>
      <c r="C377" s="108"/>
      <c r="D377" s="108"/>
      <c r="E377" s="21"/>
      <c r="F377" s="135" t="str">
        <f>+'T1. Inventario de información'!$A$13</f>
        <v>PROVINCIAL</v>
      </c>
      <c r="T377" s="122"/>
      <c r="U377" s="122"/>
      <c r="V377" s="122"/>
      <c r="W377" s="122"/>
      <c r="X377" s="106"/>
    </row>
    <row r="378" spans="1:24">
      <c r="A378" s="107"/>
      <c r="B378" s="101"/>
      <c r="C378" s="108"/>
      <c r="D378" s="108"/>
      <c r="E378" s="21"/>
      <c r="F378" s="135" t="str">
        <f>+'T1. Inventario de información'!$A$13</f>
        <v>PROVINCIAL</v>
      </c>
      <c r="T378" s="122"/>
      <c r="U378" s="122"/>
      <c r="V378" s="122"/>
      <c r="W378" s="122"/>
      <c r="X378" s="106"/>
    </row>
    <row r="379" spans="1:24">
      <c r="A379" s="107"/>
      <c r="B379" s="101"/>
      <c r="C379" s="108"/>
      <c r="D379" s="108"/>
      <c r="E379" s="21"/>
      <c r="F379" s="135" t="str">
        <f>+'T1. Inventario de información'!$A$13</f>
        <v>PROVINCIAL</v>
      </c>
      <c r="T379" s="122"/>
      <c r="U379" s="122"/>
      <c r="V379" s="122"/>
      <c r="W379" s="122"/>
      <c r="X379" s="106"/>
    </row>
    <row r="380" spans="1:24">
      <c r="A380" s="107"/>
      <c r="B380" s="101"/>
      <c r="C380" s="108"/>
      <c r="D380" s="108"/>
      <c r="E380" s="21"/>
      <c r="F380" s="135" t="str">
        <f>+'T1. Inventario de información'!$A$13</f>
        <v>PROVINCIAL</v>
      </c>
      <c r="T380" s="122"/>
      <c r="U380" s="122"/>
      <c r="V380" s="122"/>
      <c r="W380" s="122"/>
      <c r="X380" s="106"/>
    </row>
    <row r="381" spans="1:24">
      <c r="A381" s="107"/>
      <c r="B381" s="101"/>
      <c r="C381" s="108"/>
      <c r="D381" s="108"/>
      <c r="E381" s="21"/>
      <c r="F381" s="135" t="str">
        <f>+'T1. Inventario de información'!$A$13</f>
        <v>PROVINCIAL</v>
      </c>
      <c r="T381" s="122"/>
      <c r="U381" s="122"/>
      <c r="V381" s="122"/>
      <c r="W381" s="122"/>
      <c r="X381" s="106"/>
    </row>
    <row r="382" spans="1:24">
      <c r="A382" s="107"/>
      <c r="B382" s="101"/>
      <c r="C382" s="108"/>
      <c r="D382" s="108"/>
      <c r="E382" s="21"/>
      <c r="F382" s="135" t="str">
        <f>+'T1. Inventario de información'!$A$13</f>
        <v>PROVINCIAL</v>
      </c>
      <c r="T382" s="122"/>
      <c r="U382" s="122"/>
      <c r="V382" s="122"/>
      <c r="W382" s="122"/>
      <c r="X382" s="106"/>
    </row>
    <row r="383" spans="1:24">
      <c r="A383" s="107"/>
      <c r="B383" s="101"/>
      <c r="C383" s="108"/>
      <c r="D383" s="108"/>
      <c r="E383" s="21"/>
      <c r="F383" s="135" t="str">
        <f>+'T1. Inventario de información'!$A$13</f>
        <v>PROVINCIAL</v>
      </c>
      <c r="T383" s="122"/>
      <c r="U383" s="122"/>
      <c r="V383" s="122"/>
      <c r="W383" s="122"/>
      <c r="X383" s="106"/>
    </row>
    <row r="384" spans="1:24">
      <c r="A384" s="107"/>
      <c r="B384" s="101"/>
      <c r="C384" s="108"/>
      <c r="D384" s="108"/>
      <c r="E384" s="21"/>
      <c r="F384" s="135" t="str">
        <f>+'T1. Inventario de información'!$A$13</f>
        <v>PROVINCIAL</v>
      </c>
      <c r="T384" s="122"/>
      <c r="U384" s="122"/>
      <c r="V384" s="122"/>
      <c r="W384" s="122"/>
      <c r="X384" s="106"/>
    </row>
    <row r="385" spans="1:24">
      <c r="A385" s="107"/>
      <c r="B385" s="101"/>
      <c r="C385" s="108"/>
      <c r="D385" s="108"/>
      <c r="E385" s="21"/>
      <c r="F385" s="135" t="str">
        <f>+'T1. Inventario de información'!$A$13</f>
        <v>PROVINCIAL</v>
      </c>
      <c r="T385" s="122"/>
      <c r="U385" s="122"/>
      <c r="V385" s="122"/>
      <c r="W385" s="122"/>
      <c r="X385" s="106"/>
    </row>
    <row r="386" spans="1:24">
      <c r="A386" s="107"/>
      <c r="B386" s="101"/>
      <c r="C386" s="108"/>
      <c r="D386" s="108"/>
      <c r="E386" s="21"/>
      <c r="F386" s="135" t="str">
        <f>+'T1. Inventario de información'!$A$13</f>
        <v>PROVINCIAL</v>
      </c>
      <c r="T386" s="122"/>
      <c r="U386" s="122"/>
      <c r="V386" s="122"/>
      <c r="W386" s="122"/>
      <c r="X386" s="106"/>
    </row>
    <row r="387" spans="1:24">
      <c r="A387" s="107"/>
      <c r="B387" s="101"/>
      <c r="C387" s="108"/>
      <c r="D387" s="108"/>
      <c r="E387" s="21"/>
      <c r="F387" s="135" t="str">
        <f>+'T1. Inventario de información'!$A$13</f>
        <v>PROVINCIAL</v>
      </c>
      <c r="T387" s="122"/>
      <c r="U387" s="122"/>
      <c r="V387" s="122"/>
      <c r="W387" s="122"/>
      <c r="X387" s="106"/>
    </row>
    <row r="388" spans="1:24">
      <c r="A388" s="107"/>
      <c r="B388" s="101"/>
      <c r="C388" s="108"/>
      <c r="D388" s="108"/>
      <c r="E388" s="21"/>
      <c r="F388" s="135" t="str">
        <f>+'T1. Inventario de información'!$A$13</f>
        <v>PROVINCIAL</v>
      </c>
      <c r="T388" s="122"/>
      <c r="U388" s="122"/>
      <c r="V388" s="122"/>
      <c r="W388" s="122"/>
      <c r="X388" s="106"/>
    </row>
    <row r="389" spans="1:24">
      <c r="A389" s="107"/>
      <c r="B389" s="101"/>
      <c r="C389" s="108"/>
      <c r="D389" s="108"/>
      <c r="E389" s="21"/>
      <c r="F389" s="135" t="str">
        <f>+'T1. Inventario de información'!$A$13</f>
        <v>PROVINCIAL</v>
      </c>
      <c r="T389" s="122"/>
      <c r="U389" s="122"/>
      <c r="V389" s="122"/>
      <c r="W389" s="122"/>
      <c r="X389" s="106"/>
    </row>
    <row r="390" spans="1:24">
      <c r="A390" s="107"/>
      <c r="B390" s="101"/>
      <c r="C390" s="108"/>
      <c r="D390" s="108"/>
      <c r="E390" s="21"/>
      <c r="F390" s="135" t="str">
        <f>+'T1. Inventario de información'!$A$13</f>
        <v>PROVINCIAL</v>
      </c>
      <c r="T390" s="122"/>
      <c r="U390" s="122"/>
      <c r="V390" s="122"/>
      <c r="W390" s="122"/>
      <c r="X390" s="106"/>
    </row>
    <row r="391" spans="1:24">
      <c r="A391" s="107"/>
      <c r="B391" s="101"/>
      <c r="C391" s="108"/>
      <c r="D391" s="108"/>
      <c r="E391" s="21"/>
      <c r="F391" s="135" t="str">
        <f>+'T1. Inventario de información'!$A$13</f>
        <v>PROVINCIAL</v>
      </c>
      <c r="T391" s="122"/>
      <c r="U391" s="122"/>
      <c r="V391" s="122"/>
      <c r="W391" s="122"/>
      <c r="X391" s="106"/>
    </row>
    <row r="392" spans="1:24">
      <c r="A392" s="107"/>
      <c r="B392" s="101"/>
      <c r="C392" s="108"/>
      <c r="D392" s="108"/>
      <c r="E392" s="21"/>
      <c r="F392" s="135" t="str">
        <f>+'T1. Inventario de información'!$A$13</f>
        <v>PROVINCIAL</v>
      </c>
      <c r="T392" s="122"/>
      <c r="U392" s="122"/>
      <c r="V392" s="122"/>
      <c r="W392" s="122"/>
      <c r="X392" s="106"/>
    </row>
    <row r="393" spans="1:24">
      <c r="A393" s="107"/>
      <c r="B393" s="101"/>
      <c r="C393" s="108"/>
      <c r="D393" s="108"/>
      <c r="E393" s="21"/>
      <c r="F393" s="135" t="str">
        <f>+'T1. Inventario de información'!$A$13</f>
        <v>PROVINCIAL</v>
      </c>
      <c r="T393" s="122"/>
      <c r="U393" s="122"/>
      <c r="V393" s="122"/>
      <c r="W393" s="122"/>
      <c r="X393" s="106"/>
    </row>
    <row r="394" spans="1:24">
      <c r="A394" s="107"/>
      <c r="B394" s="101"/>
      <c r="C394" s="108"/>
      <c r="D394" s="108"/>
      <c r="E394" s="21"/>
      <c r="F394" s="135" t="str">
        <f>+'T1. Inventario de información'!$A$13</f>
        <v>PROVINCIAL</v>
      </c>
      <c r="T394" s="122"/>
      <c r="U394" s="122"/>
      <c r="V394" s="122"/>
      <c r="W394" s="122"/>
      <c r="X394" s="106"/>
    </row>
    <row r="395" spans="1:24">
      <c r="A395" s="107"/>
      <c r="B395" s="101"/>
      <c r="C395" s="108"/>
      <c r="D395" s="108"/>
      <c r="E395" s="21"/>
      <c r="F395" s="135" t="str">
        <f>+'T1. Inventario de información'!$A$13</f>
        <v>PROVINCIAL</v>
      </c>
      <c r="T395" s="122"/>
      <c r="U395" s="122"/>
      <c r="V395" s="122"/>
      <c r="W395" s="122"/>
      <c r="X395" s="106"/>
    </row>
    <row r="396" spans="1:24">
      <c r="A396" s="107"/>
      <c r="B396" s="101"/>
      <c r="C396" s="108"/>
      <c r="D396" s="108"/>
      <c r="E396" s="21"/>
      <c r="F396" s="135" t="str">
        <f>+'T1. Inventario de información'!$A$13</f>
        <v>PROVINCIAL</v>
      </c>
      <c r="T396" s="122"/>
      <c r="U396" s="122"/>
      <c r="V396" s="122"/>
      <c r="W396" s="122"/>
      <c r="X396" s="106"/>
    </row>
    <row r="397" spans="1:24">
      <c r="A397" s="107"/>
      <c r="B397" s="101"/>
      <c r="C397" s="108"/>
      <c r="D397" s="108"/>
      <c r="E397" s="21"/>
      <c r="F397" s="135" t="str">
        <f>+'T1. Inventario de información'!$A$13</f>
        <v>PROVINCIAL</v>
      </c>
      <c r="T397" s="122"/>
      <c r="U397" s="122"/>
      <c r="V397" s="122"/>
      <c r="W397" s="122"/>
      <c r="X397" s="106"/>
    </row>
    <row r="398" spans="1:24">
      <c r="A398" s="107"/>
      <c r="B398" s="101"/>
      <c r="C398" s="108"/>
      <c r="D398" s="108"/>
      <c r="E398" s="21"/>
      <c r="F398" s="135" t="str">
        <f>+'T1. Inventario de información'!$A$13</f>
        <v>PROVINCIAL</v>
      </c>
      <c r="T398" s="122"/>
      <c r="U398" s="122"/>
      <c r="V398" s="122"/>
      <c r="W398" s="122"/>
      <c r="X398" s="106"/>
    </row>
    <row r="399" spans="1:24">
      <c r="A399" s="107"/>
      <c r="B399" s="101"/>
      <c r="C399" s="108"/>
      <c r="D399" s="108"/>
      <c r="E399" s="21"/>
      <c r="F399" s="135" t="str">
        <f>+'T1. Inventario de información'!$A$13</f>
        <v>PROVINCIAL</v>
      </c>
      <c r="T399" s="122"/>
      <c r="U399" s="122"/>
      <c r="V399" s="122"/>
      <c r="W399" s="122"/>
      <c r="X399" s="106"/>
    </row>
    <row r="400" spans="1:24">
      <c r="A400" s="107"/>
      <c r="B400" s="101"/>
      <c r="C400" s="108"/>
      <c r="D400" s="108"/>
      <c r="E400" s="21"/>
      <c r="F400" s="135" t="str">
        <f>+'T1. Inventario de información'!$A$13</f>
        <v>PROVINCIAL</v>
      </c>
      <c r="T400" s="122"/>
      <c r="U400" s="122"/>
      <c r="V400" s="122"/>
      <c r="W400" s="122"/>
      <c r="X400" s="106"/>
    </row>
    <row r="401" spans="1:24">
      <c r="A401" s="107"/>
      <c r="B401" s="101"/>
      <c r="C401" s="108"/>
      <c r="D401" s="108"/>
      <c r="E401" s="21"/>
      <c r="F401" s="135" t="str">
        <f>+'T1. Inventario de información'!$A$13</f>
        <v>PROVINCIAL</v>
      </c>
      <c r="T401" s="122"/>
      <c r="U401" s="122"/>
      <c r="V401" s="122"/>
      <c r="W401" s="122"/>
      <c r="X401" s="106"/>
    </row>
    <row r="402" spans="1:24">
      <c r="A402" s="107"/>
      <c r="B402" s="101"/>
      <c r="C402" s="108"/>
      <c r="D402" s="108"/>
      <c r="E402" s="21"/>
      <c r="F402" s="135" t="str">
        <f>+'T1. Inventario de información'!$A$13</f>
        <v>PROVINCIAL</v>
      </c>
      <c r="T402" s="122"/>
      <c r="U402" s="122"/>
      <c r="V402" s="122"/>
      <c r="W402" s="122"/>
      <c r="X402" s="106"/>
    </row>
    <row r="403" spans="1:24">
      <c r="A403" s="107"/>
      <c r="B403" s="101"/>
      <c r="C403" s="108"/>
      <c r="D403" s="108"/>
      <c r="E403" s="21"/>
      <c r="F403" s="135" t="str">
        <f>+'T1. Inventario de información'!$A$13</f>
        <v>PROVINCIAL</v>
      </c>
      <c r="T403" s="122"/>
      <c r="U403" s="122"/>
      <c r="V403" s="122"/>
      <c r="W403" s="122"/>
      <c r="X403" s="106"/>
    </row>
    <row r="404" spans="1:24">
      <c r="A404" s="107"/>
      <c r="B404" s="101"/>
      <c r="C404" s="108"/>
      <c r="D404" s="108"/>
      <c r="E404" s="21"/>
      <c r="F404" s="135" t="str">
        <f>+'T1. Inventario de información'!$A$13</f>
        <v>PROVINCIAL</v>
      </c>
      <c r="T404" s="122"/>
      <c r="U404" s="122"/>
      <c r="V404" s="122"/>
      <c r="W404" s="122"/>
      <c r="X404" s="106"/>
    </row>
    <row r="405" spans="1:24">
      <c r="A405" s="107"/>
      <c r="B405" s="101"/>
      <c r="C405" s="108"/>
      <c r="D405" s="108"/>
      <c r="E405" s="21"/>
      <c r="F405" s="135" t="str">
        <f>+'T1. Inventario de información'!$A$13</f>
        <v>PROVINCIAL</v>
      </c>
      <c r="T405" s="122"/>
      <c r="U405" s="122"/>
      <c r="V405" s="122"/>
      <c r="W405" s="122"/>
      <c r="X405" s="106"/>
    </row>
    <row r="406" spans="1:24">
      <c r="A406" s="107"/>
      <c r="B406" s="101"/>
      <c r="C406" s="108"/>
      <c r="D406" s="108"/>
      <c r="E406" s="21"/>
      <c r="F406" s="135" t="str">
        <f>+'T1. Inventario de información'!$A$13</f>
        <v>PROVINCIAL</v>
      </c>
      <c r="T406" s="122"/>
      <c r="U406" s="122"/>
      <c r="V406" s="122"/>
      <c r="W406" s="122"/>
      <c r="X406" s="106"/>
    </row>
    <row r="407" spans="1:24">
      <c r="A407" s="107"/>
      <c r="B407" s="101"/>
      <c r="C407" s="108"/>
      <c r="D407" s="108"/>
      <c r="E407" s="21"/>
      <c r="F407" s="135" t="str">
        <f>+'T1. Inventario de información'!$A$13</f>
        <v>PROVINCIAL</v>
      </c>
      <c r="T407" s="122"/>
      <c r="U407" s="122"/>
      <c r="V407" s="122"/>
      <c r="W407" s="122"/>
      <c r="X407" s="106"/>
    </row>
    <row r="408" spans="1:24">
      <c r="A408" s="107"/>
      <c r="B408" s="101"/>
      <c r="C408" s="108"/>
      <c r="D408" s="108"/>
      <c r="E408" s="21"/>
      <c r="F408" s="135" t="str">
        <f>+'T1. Inventario de información'!$A$13</f>
        <v>PROVINCIAL</v>
      </c>
      <c r="T408" s="122"/>
      <c r="U408" s="122"/>
      <c r="V408" s="122"/>
      <c r="W408" s="122"/>
      <c r="X408" s="106"/>
    </row>
    <row r="409" spans="1:24">
      <c r="A409" s="107"/>
      <c r="B409" s="101"/>
      <c r="C409" s="108"/>
      <c r="D409" s="108"/>
      <c r="E409" s="21"/>
      <c r="F409" s="135" t="str">
        <f>+'T1. Inventario de información'!$A$13</f>
        <v>PROVINCIAL</v>
      </c>
      <c r="T409" s="122"/>
      <c r="U409" s="122"/>
      <c r="V409" s="122"/>
      <c r="W409" s="122"/>
      <c r="X409" s="106"/>
    </row>
    <row r="410" spans="1:24">
      <c r="A410" s="107"/>
      <c r="B410" s="101"/>
      <c r="C410" s="108"/>
      <c r="D410" s="108"/>
      <c r="E410" s="21"/>
      <c r="F410" s="135" t="str">
        <f>+'T1. Inventario de información'!$A$13</f>
        <v>PROVINCIAL</v>
      </c>
      <c r="T410" s="122"/>
      <c r="U410" s="122"/>
      <c r="V410" s="122"/>
      <c r="W410" s="122"/>
      <c r="X410" s="106"/>
    </row>
    <row r="411" spans="1:24">
      <c r="A411" s="107"/>
      <c r="B411" s="101"/>
      <c r="C411" s="108"/>
      <c r="D411" s="108"/>
      <c r="E411" s="21"/>
      <c r="F411" s="135" t="str">
        <f>+'T1. Inventario de información'!$A$13</f>
        <v>PROVINCIAL</v>
      </c>
      <c r="T411" s="122"/>
      <c r="U411" s="122"/>
      <c r="V411" s="122"/>
      <c r="W411" s="122"/>
      <c r="X411" s="106"/>
    </row>
    <row r="412" spans="1:24">
      <c r="A412" s="107"/>
      <c r="B412" s="101"/>
      <c r="C412" s="108"/>
      <c r="D412" s="108"/>
      <c r="E412" s="21"/>
      <c r="F412" s="135" t="str">
        <f>+'T1. Inventario de información'!$A$13</f>
        <v>PROVINCIAL</v>
      </c>
      <c r="T412" s="122"/>
      <c r="U412" s="122"/>
      <c r="V412" s="122"/>
      <c r="W412" s="122"/>
      <c r="X412" s="106"/>
    </row>
    <row r="413" spans="1:24">
      <c r="A413" s="107"/>
      <c r="B413" s="101"/>
      <c r="C413" s="108"/>
      <c r="D413" s="108"/>
      <c r="E413" s="21"/>
      <c r="F413" s="135" t="str">
        <f>+'T1. Inventario de información'!$A$13</f>
        <v>PROVINCIAL</v>
      </c>
      <c r="T413" s="122"/>
      <c r="U413" s="122"/>
      <c r="V413" s="122"/>
      <c r="W413" s="122"/>
      <c r="X413" s="106"/>
    </row>
    <row r="414" spans="1:24">
      <c r="A414" s="107"/>
      <c r="B414" s="101"/>
      <c r="C414" s="108"/>
      <c r="D414" s="108"/>
      <c r="E414" s="21"/>
      <c r="F414" s="135" t="str">
        <f>+'T1. Inventario de información'!$A$13</f>
        <v>PROVINCIAL</v>
      </c>
      <c r="T414" s="122"/>
      <c r="U414" s="122"/>
      <c r="V414" s="122"/>
      <c r="W414" s="122"/>
      <c r="X414" s="106"/>
    </row>
    <row r="415" spans="1:24">
      <c r="A415" s="107"/>
      <c r="B415" s="101"/>
      <c r="C415" s="108"/>
      <c r="D415" s="108"/>
      <c r="E415" s="21"/>
      <c r="F415" s="135" t="str">
        <f>+'T1. Inventario de información'!$A$13</f>
        <v>PROVINCIAL</v>
      </c>
      <c r="T415" s="122"/>
      <c r="U415" s="122"/>
      <c r="V415" s="122"/>
      <c r="W415" s="122"/>
      <c r="X415" s="106"/>
    </row>
    <row r="416" spans="1:24">
      <c r="A416" s="107"/>
      <c r="B416" s="101"/>
      <c r="C416" s="108"/>
      <c r="D416" s="108"/>
      <c r="E416" s="21"/>
      <c r="F416" s="135" t="str">
        <f>+'T1. Inventario de información'!$A$13</f>
        <v>PROVINCIAL</v>
      </c>
      <c r="T416" s="122"/>
      <c r="U416" s="122"/>
      <c r="V416" s="122"/>
      <c r="W416" s="122"/>
      <c r="X416" s="106"/>
    </row>
    <row r="417" spans="1:24">
      <c r="A417" s="107"/>
      <c r="B417" s="101"/>
      <c r="C417" s="108"/>
      <c r="D417" s="108"/>
      <c r="E417" s="21"/>
      <c r="F417" s="135" t="str">
        <f>+'T1. Inventario de información'!$A$13</f>
        <v>PROVINCIAL</v>
      </c>
      <c r="T417" s="122"/>
      <c r="U417" s="122"/>
      <c r="V417" s="122"/>
      <c r="W417" s="122"/>
      <c r="X417" s="106"/>
    </row>
    <row r="418" spans="1:24">
      <c r="A418" s="107"/>
      <c r="B418" s="101"/>
      <c r="C418" s="108"/>
      <c r="D418" s="108"/>
      <c r="E418" s="21"/>
      <c r="F418" s="135" t="str">
        <f>+'T1. Inventario de información'!$A$13</f>
        <v>PROVINCIAL</v>
      </c>
      <c r="T418" s="122"/>
      <c r="U418" s="122"/>
      <c r="V418" s="122"/>
      <c r="W418" s="122"/>
      <c r="X418" s="106"/>
    </row>
    <row r="419" spans="1:24">
      <c r="A419" s="107"/>
      <c r="B419" s="101"/>
      <c r="C419" s="108"/>
      <c r="D419" s="108"/>
      <c r="E419" s="21"/>
      <c r="F419" s="135" t="str">
        <f>+'T1. Inventario de información'!$A$13</f>
        <v>PROVINCIAL</v>
      </c>
      <c r="T419" s="122"/>
      <c r="U419" s="122"/>
      <c r="V419" s="122"/>
      <c r="W419" s="122"/>
      <c r="X419" s="106"/>
    </row>
    <row r="420" spans="1:24">
      <c r="A420" s="107"/>
      <c r="B420" s="101"/>
      <c r="C420" s="108"/>
      <c r="D420" s="108"/>
      <c r="E420" s="21"/>
      <c r="F420" s="135" t="str">
        <f>+'T1. Inventario de información'!$A$13</f>
        <v>PROVINCIAL</v>
      </c>
      <c r="T420" s="122"/>
      <c r="U420" s="122"/>
      <c r="V420" s="122"/>
      <c r="W420" s="122"/>
      <c r="X420" s="106"/>
    </row>
    <row r="421" spans="1:24">
      <c r="A421" s="107"/>
      <c r="B421" s="101"/>
      <c r="C421" s="108"/>
      <c r="D421" s="108"/>
      <c r="E421" s="21"/>
      <c r="F421" s="135" t="str">
        <f>+'T1. Inventario de información'!$A$13</f>
        <v>PROVINCIAL</v>
      </c>
      <c r="T421" s="122"/>
      <c r="U421" s="122"/>
      <c r="V421" s="122"/>
      <c r="W421" s="122"/>
      <c r="X421" s="106"/>
    </row>
    <row r="422" spans="1:24">
      <c r="A422" s="107"/>
      <c r="B422" s="101"/>
      <c r="C422" s="108"/>
      <c r="D422" s="108"/>
      <c r="E422" s="21"/>
      <c r="F422" s="135" t="str">
        <f>+'T1. Inventario de información'!$A$13</f>
        <v>PROVINCIAL</v>
      </c>
      <c r="T422" s="122"/>
      <c r="U422" s="122"/>
      <c r="V422" s="122"/>
      <c r="W422" s="122"/>
      <c r="X422" s="106"/>
    </row>
    <row r="423" spans="1:24">
      <c r="A423" s="107"/>
      <c r="B423" s="101"/>
      <c r="C423" s="108"/>
      <c r="D423" s="108"/>
      <c r="E423" s="21"/>
      <c r="F423" s="135" t="str">
        <f>+'T1. Inventario de información'!$A$13</f>
        <v>PROVINCIAL</v>
      </c>
      <c r="T423" s="122"/>
      <c r="U423" s="122"/>
      <c r="V423" s="122"/>
      <c r="W423" s="122"/>
      <c r="X423" s="106"/>
    </row>
    <row r="424" spans="1:24">
      <c r="A424" s="107"/>
      <c r="B424" s="101"/>
      <c r="C424" s="108"/>
      <c r="D424" s="108"/>
      <c r="E424" s="21"/>
      <c r="F424" s="135" t="str">
        <f>+'T1. Inventario de información'!$A$13</f>
        <v>PROVINCIAL</v>
      </c>
      <c r="T424" s="122"/>
      <c r="U424" s="122"/>
      <c r="V424" s="122"/>
      <c r="W424" s="122"/>
      <c r="X424" s="106"/>
    </row>
    <row r="425" spans="1:24">
      <c r="A425" s="107"/>
      <c r="B425" s="101"/>
      <c r="C425" s="108"/>
      <c r="D425" s="108"/>
      <c r="E425" s="21"/>
      <c r="F425" s="135" t="str">
        <f>+'T1. Inventario de información'!$A$13</f>
        <v>PROVINCIAL</v>
      </c>
      <c r="T425" s="122"/>
      <c r="U425" s="122"/>
      <c r="V425" s="122"/>
      <c r="W425" s="122"/>
      <c r="X425" s="106"/>
    </row>
    <row r="426" spans="1:24">
      <c r="A426" s="107"/>
      <c r="B426" s="101"/>
      <c r="C426" s="108"/>
      <c r="D426" s="108"/>
      <c r="E426" s="21"/>
      <c r="F426" s="135" t="str">
        <f>+'T1. Inventario de información'!$A$13</f>
        <v>PROVINCIAL</v>
      </c>
      <c r="T426" s="122"/>
      <c r="U426" s="122"/>
      <c r="V426" s="122"/>
      <c r="W426" s="122"/>
      <c r="X426" s="106"/>
    </row>
    <row r="427" spans="1:24">
      <c r="A427" s="107"/>
      <c r="B427" s="101"/>
      <c r="C427" s="108"/>
      <c r="D427" s="108"/>
      <c r="E427" s="21"/>
      <c r="F427" s="135" t="str">
        <f>+'T1. Inventario de información'!$A$13</f>
        <v>PROVINCIAL</v>
      </c>
      <c r="T427" s="122"/>
      <c r="U427" s="122"/>
      <c r="V427" s="122"/>
      <c r="W427" s="122"/>
      <c r="X427" s="106"/>
    </row>
    <row r="428" spans="1:24">
      <c r="A428" s="107"/>
      <c r="B428" s="101"/>
      <c r="C428" s="108"/>
      <c r="D428" s="108"/>
      <c r="E428" s="21"/>
      <c r="F428" s="135" t="str">
        <f>+'T1. Inventario de información'!$A$13</f>
        <v>PROVINCIAL</v>
      </c>
      <c r="T428" s="122"/>
      <c r="U428" s="122"/>
      <c r="V428" s="122"/>
      <c r="W428" s="122"/>
      <c r="X428" s="106"/>
    </row>
    <row r="429" spans="1:24">
      <c r="A429" s="107"/>
      <c r="B429" s="101"/>
      <c r="C429" s="108"/>
      <c r="D429" s="108"/>
      <c r="E429" s="21"/>
      <c r="F429" s="135" t="str">
        <f>+'T1. Inventario de información'!$A$13</f>
        <v>PROVINCIAL</v>
      </c>
      <c r="T429" s="122"/>
      <c r="U429" s="122"/>
      <c r="V429" s="122"/>
      <c r="W429" s="122"/>
      <c r="X429" s="106"/>
    </row>
    <row r="430" spans="1:24">
      <c r="A430" s="107"/>
      <c r="B430" s="101"/>
      <c r="C430" s="108"/>
      <c r="D430" s="108"/>
      <c r="E430" s="21"/>
      <c r="F430" s="135" t="str">
        <f>+'T1. Inventario de información'!$A$13</f>
        <v>PROVINCIAL</v>
      </c>
      <c r="T430" s="122"/>
      <c r="U430" s="122"/>
      <c r="V430" s="122"/>
      <c r="W430" s="122"/>
      <c r="X430" s="106"/>
    </row>
    <row r="431" spans="1:24">
      <c r="A431" s="107"/>
      <c r="B431" s="101"/>
      <c r="C431" s="108"/>
      <c r="D431" s="108"/>
      <c r="E431" s="21"/>
      <c r="F431" s="135" t="str">
        <f>+'T1. Inventario de información'!$A$13</f>
        <v>PROVINCIAL</v>
      </c>
      <c r="T431" s="122"/>
      <c r="U431" s="122"/>
      <c r="V431" s="122"/>
      <c r="W431" s="122"/>
      <c r="X431" s="106"/>
    </row>
    <row r="432" spans="1:24">
      <c r="A432" s="107"/>
      <c r="B432" s="101"/>
      <c r="C432" s="108"/>
      <c r="D432" s="108"/>
      <c r="E432" s="21"/>
      <c r="F432" s="135" t="str">
        <f>+'T1. Inventario de información'!$A$13</f>
        <v>PROVINCIAL</v>
      </c>
      <c r="T432" s="122"/>
      <c r="U432" s="122"/>
      <c r="V432" s="122"/>
      <c r="W432" s="122"/>
      <c r="X432" s="106"/>
    </row>
    <row r="433" spans="1:24">
      <c r="A433" s="107"/>
      <c r="B433" s="101"/>
      <c r="C433" s="108"/>
      <c r="D433" s="108"/>
      <c r="E433" s="21"/>
      <c r="F433" s="135" t="str">
        <f>+'T1. Inventario de información'!$A$13</f>
        <v>PROVINCIAL</v>
      </c>
      <c r="T433" s="122"/>
      <c r="U433" s="122"/>
      <c r="V433" s="122"/>
      <c r="W433" s="122"/>
      <c r="X433" s="106"/>
    </row>
    <row r="434" spans="1:24">
      <c r="A434" s="107"/>
      <c r="B434" s="101"/>
      <c r="C434" s="108"/>
      <c r="D434" s="108"/>
      <c r="E434" s="21"/>
      <c r="F434" s="135" t="str">
        <f>+'T1. Inventario de información'!$A$13</f>
        <v>PROVINCIAL</v>
      </c>
      <c r="T434" s="122"/>
      <c r="U434" s="122"/>
      <c r="V434" s="122"/>
      <c r="W434" s="122"/>
      <c r="X434" s="106"/>
    </row>
    <row r="435" spans="1:24">
      <c r="A435" s="107"/>
      <c r="B435" s="101"/>
      <c r="C435" s="108"/>
      <c r="D435" s="108"/>
      <c r="E435" s="21"/>
      <c r="F435" s="135" t="str">
        <f>+'T1. Inventario de información'!$A$13</f>
        <v>PROVINCIAL</v>
      </c>
      <c r="T435" s="122"/>
      <c r="U435" s="122"/>
      <c r="V435" s="122"/>
      <c r="W435" s="122"/>
      <c r="X435" s="106"/>
    </row>
    <row r="436" spans="1:24">
      <c r="A436" s="107"/>
      <c r="B436" s="101"/>
      <c r="C436" s="108"/>
      <c r="D436" s="108"/>
      <c r="E436" s="21"/>
      <c r="F436" s="135" t="str">
        <f>+'T1. Inventario de información'!$A$13</f>
        <v>PROVINCIAL</v>
      </c>
      <c r="T436" s="122"/>
      <c r="U436" s="122"/>
      <c r="V436" s="122"/>
      <c r="W436" s="122"/>
      <c r="X436" s="106"/>
    </row>
    <row r="437" spans="1:24">
      <c r="A437" s="107"/>
      <c r="B437" s="101"/>
      <c r="C437" s="108"/>
      <c r="D437" s="108"/>
      <c r="E437" s="21"/>
      <c r="F437" s="135" t="str">
        <f>+'T1. Inventario de información'!$A$13</f>
        <v>PROVINCIAL</v>
      </c>
      <c r="T437" s="122"/>
      <c r="U437" s="122"/>
      <c r="V437" s="122"/>
      <c r="W437" s="122"/>
      <c r="X437" s="106"/>
    </row>
    <row r="438" spans="1:24">
      <c r="A438" s="107"/>
      <c r="B438" s="101"/>
      <c r="C438" s="108"/>
      <c r="D438" s="108"/>
      <c r="E438" s="21"/>
      <c r="F438" s="135" t="str">
        <f>+'T1. Inventario de información'!$A$13</f>
        <v>PROVINCIAL</v>
      </c>
      <c r="T438" s="122"/>
      <c r="U438" s="122"/>
      <c r="V438" s="122"/>
      <c r="W438" s="122"/>
      <c r="X438" s="106"/>
    </row>
    <row r="439" spans="1:24">
      <c r="A439" s="107"/>
      <c r="B439" s="101"/>
      <c r="C439" s="108"/>
      <c r="D439" s="108"/>
      <c r="E439" s="21"/>
      <c r="F439" s="135" t="str">
        <f>+'T1. Inventario de información'!$A$13</f>
        <v>PROVINCIAL</v>
      </c>
      <c r="T439" s="122"/>
      <c r="U439" s="122"/>
      <c r="V439" s="122"/>
      <c r="W439" s="122"/>
      <c r="X439" s="106"/>
    </row>
    <row r="440" spans="1:24">
      <c r="A440" s="107"/>
      <c r="B440" s="101"/>
      <c r="C440" s="108"/>
      <c r="D440" s="108"/>
      <c r="E440" s="21"/>
      <c r="F440" s="135" t="str">
        <f>+'T1. Inventario de información'!$A$13</f>
        <v>PROVINCIAL</v>
      </c>
      <c r="T440" s="122"/>
      <c r="U440" s="122"/>
      <c r="V440" s="122"/>
      <c r="W440" s="122"/>
      <c r="X440" s="106"/>
    </row>
    <row r="441" spans="1:24">
      <c r="A441" s="107"/>
      <c r="B441" s="101"/>
      <c r="C441" s="108"/>
      <c r="D441" s="108"/>
      <c r="E441" s="21"/>
      <c r="F441" s="135" t="str">
        <f>+'T1. Inventario de información'!$A$13</f>
        <v>PROVINCIAL</v>
      </c>
      <c r="T441" s="122"/>
      <c r="U441" s="122"/>
      <c r="V441" s="122"/>
      <c r="W441" s="122"/>
      <c r="X441" s="106"/>
    </row>
    <row r="442" spans="1:24">
      <c r="A442" s="107"/>
      <c r="B442" s="101"/>
      <c r="C442" s="108"/>
      <c r="D442" s="108"/>
      <c r="E442" s="21"/>
      <c r="F442" s="135" t="str">
        <f>+'T1. Inventario de información'!$A$13</f>
        <v>PROVINCIAL</v>
      </c>
      <c r="T442" s="122"/>
      <c r="U442" s="122"/>
      <c r="V442" s="122"/>
      <c r="W442" s="122"/>
      <c r="X442" s="106"/>
    </row>
    <row r="443" spans="1:24">
      <c r="A443" s="107"/>
      <c r="B443" s="101"/>
      <c r="C443" s="108"/>
      <c r="D443" s="108"/>
      <c r="E443" s="21"/>
      <c r="F443" s="135" t="str">
        <f>+'T1. Inventario de información'!$A$13</f>
        <v>PROVINCIAL</v>
      </c>
      <c r="T443" s="122"/>
      <c r="U443" s="122"/>
      <c r="V443" s="122"/>
      <c r="W443" s="122"/>
      <c r="X443" s="106"/>
    </row>
    <row r="444" spans="1:24">
      <c r="A444" s="107"/>
      <c r="B444" s="101"/>
      <c r="C444" s="108"/>
      <c r="D444" s="108"/>
      <c r="E444" s="21"/>
      <c r="F444" s="135" t="str">
        <f>+'T1. Inventario de información'!$A$13</f>
        <v>PROVINCIAL</v>
      </c>
      <c r="T444" s="122"/>
      <c r="U444" s="122"/>
      <c r="V444" s="122"/>
      <c r="W444" s="122"/>
      <c r="X444" s="106"/>
    </row>
    <row r="445" spans="1:24">
      <c r="A445" s="107"/>
      <c r="B445" s="101"/>
      <c r="C445" s="108"/>
      <c r="D445" s="108"/>
      <c r="E445" s="21"/>
      <c r="F445" s="135" t="str">
        <f>+'T1. Inventario de información'!$A$13</f>
        <v>PROVINCIAL</v>
      </c>
      <c r="T445" s="122"/>
      <c r="U445" s="122"/>
      <c r="V445" s="122"/>
      <c r="W445" s="122"/>
      <c r="X445" s="106"/>
    </row>
    <row r="446" spans="1:24">
      <c r="A446" s="107"/>
      <c r="B446" s="101"/>
      <c r="C446" s="108"/>
      <c r="D446" s="108"/>
      <c r="E446" s="21"/>
      <c r="F446" s="135" t="str">
        <f>+'T1. Inventario de información'!$A$13</f>
        <v>PROVINCIAL</v>
      </c>
      <c r="T446" s="122"/>
      <c r="U446" s="122"/>
      <c r="V446" s="122"/>
      <c r="W446" s="122"/>
      <c r="X446" s="106"/>
    </row>
    <row r="447" spans="1:24">
      <c r="A447" s="107"/>
      <c r="B447" s="101"/>
      <c r="C447" s="108"/>
      <c r="D447" s="108"/>
      <c r="E447" s="21"/>
      <c r="F447" s="135" t="str">
        <f>+'T1. Inventario de información'!$A$13</f>
        <v>PROVINCIAL</v>
      </c>
      <c r="T447" s="122"/>
      <c r="U447" s="122"/>
      <c r="V447" s="122"/>
      <c r="W447" s="122"/>
      <c r="X447" s="106"/>
    </row>
    <row r="448" spans="1:24">
      <c r="A448" s="107"/>
      <c r="B448" s="101"/>
      <c r="C448" s="108"/>
      <c r="D448" s="108"/>
      <c r="E448" s="21"/>
      <c r="F448" s="135" t="str">
        <f>+'T1. Inventario de información'!$A$13</f>
        <v>PROVINCIAL</v>
      </c>
      <c r="T448" s="122"/>
      <c r="U448" s="122"/>
      <c r="V448" s="122"/>
      <c r="W448" s="122"/>
      <c r="X448" s="106"/>
    </row>
    <row r="449" spans="1:24">
      <c r="A449" s="107"/>
      <c r="B449" s="101"/>
      <c r="C449" s="108"/>
      <c r="D449" s="108"/>
      <c r="E449" s="21"/>
      <c r="F449" s="135" t="str">
        <f>+'T1. Inventario de información'!$A$13</f>
        <v>PROVINCIAL</v>
      </c>
      <c r="T449" s="122"/>
      <c r="U449" s="122"/>
      <c r="V449" s="122"/>
      <c r="W449" s="122"/>
      <c r="X449" s="106"/>
    </row>
    <row r="450" spans="1:24">
      <c r="A450" s="107"/>
      <c r="B450" s="101"/>
      <c r="C450" s="108"/>
      <c r="D450" s="108"/>
      <c r="E450" s="21"/>
      <c r="F450" s="135" t="str">
        <f>+'T1. Inventario de información'!$A$13</f>
        <v>PROVINCIAL</v>
      </c>
      <c r="T450" s="122"/>
      <c r="U450" s="122"/>
      <c r="V450" s="122"/>
      <c r="W450" s="122"/>
      <c r="X450" s="106"/>
    </row>
    <row r="451" spans="1:24">
      <c r="A451" s="107"/>
      <c r="B451" s="101"/>
      <c r="C451" s="108"/>
      <c r="D451" s="108"/>
      <c r="E451" s="21"/>
      <c r="F451" s="135" t="str">
        <f>+'T1. Inventario de información'!$A$13</f>
        <v>PROVINCIAL</v>
      </c>
      <c r="T451" s="122"/>
      <c r="U451" s="122"/>
      <c r="V451" s="122"/>
      <c r="W451" s="122"/>
      <c r="X451" s="106"/>
    </row>
    <row r="452" spans="1:24">
      <c r="A452" s="107"/>
      <c r="B452" s="101"/>
      <c r="C452" s="108"/>
      <c r="D452" s="108"/>
      <c r="E452" s="21"/>
      <c r="F452" s="135" t="str">
        <f>+'T1. Inventario de información'!$A$13</f>
        <v>PROVINCIAL</v>
      </c>
      <c r="T452" s="122"/>
      <c r="U452" s="122"/>
      <c r="V452" s="122"/>
      <c r="W452" s="122"/>
      <c r="X452" s="106"/>
    </row>
    <row r="453" spans="1:24">
      <c r="A453" s="107"/>
      <c r="B453" s="101"/>
      <c r="C453" s="108"/>
      <c r="D453" s="108"/>
      <c r="E453" s="21"/>
      <c r="F453" s="135" t="str">
        <f>+'T1. Inventario de información'!$A$13</f>
        <v>PROVINCIAL</v>
      </c>
      <c r="T453" s="122"/>
      <c r="U453" s="122"/>
      <c r="V453" s="122"/>
      <c r="W453" s="122"/>
      <c r="X453" s="106"/>
    </row>
    <row r="454" spans="1:24">
      <c r="A454" s="107"/>
      <c r="B454" s="101"/>
      <c r="C454" s="108"/>
      <c r="D454" s="108"/>
      <c r="E454" s="21"/>
      <c r="F454" s="135" t="str">
        <f>+'T1. Inventario de información'!$A$13</f>
        <v>PROVINCIAL</v>
      </c>
      <c r="T454" s="122"/>
      <c r="U454" s="122"/>
      <c r="V454" s="122"/>
      <c r="W454" s="122"/>
      <c r="X454" s="106"/>
    </row>
    <row r="455" spans="1:24">
      <c r="A455" s="107"/>
      <c r="B455" s="101"/>
      <c r="C455" s="108"/>
      <c r="D455" s="108"/>
      <c r="E455" s="21"/>
      <c r="F455" s="135" t="str">
        <f>+'T1. Inventario de información'!$A$13</f>
        <v>PROVINCIAL</v>
      </c>
      <c r="T455" s="122"/>
      <c r="U455" s="122"/>
      <c r="V455" s="122"/>
      <c r="W455" s="122"/>
      <c r="X455" s="106"/>
    </row>
    <row r="456" spans="1:24">
      <c r="A456" s="107"/>
      <c r="B456" s="101"/>
      <c r="C456" s="108"/>
      <c r="D456" s="108"/>
      <c r="E456" s="21"/>
      <c r="F456" s="135" t="str">
        <f>+'T1. Inventario de información'!$A$13</f>
        <v>PROVINCIAL</v>
      </c>
      <c r="T456" s="122"/>
      <c r="U456" s="122"/>
      <c r="V456" s="122"/>
      <c r="W456" s="122"/>
      <c r="X456" s="106"/>
    </row>
    <row r="457" spans="1:24">
      <c r="A457" s="107"/>
      <c r="B457" s="101"/>
      <c r="C457" s="108"/>
      <c r="D457" s="108"/>
      <c r="E457" s="21"/>
      <c r="F457" s="135" t="str">
        <f>+'T1. Inventario de información'!$A$13</f>
        <v>PROVINCIAL</v>
      </c>
      <c r="T457" s="122"/>
      <c r="U457" s="122"/>
      <c r="V457" s="122"/>
      <c r="W457" s="122"/>
      <c r="X457" s="106"/>
    </row>
    <row r="458" spans="1:24">
      <c r="A458" s="107"/>
      <c r="B458" s="101"/>
      <c r="C458" s="108"/>
      <c r="D458" s="108"/>
      <c r="E458" s="21"/>
      <c r="F458" s="135" t="str">
        <f>+'T1. Inventario de información'!$A$13</f>
        <v>PROVINCIAL</v>
      </c>
      <c r="T458" s="122"/>
      <c r="U458" s="122"/>
      <c r="V458" s="122"/>
      <c r="W458" s="122"/>
      <c r="X458" s="106"/>
    </row>
    <row r="459" spans="1:24">
      <c r="A459" s="107"/>
      <c r="B459" s="101"/>
      <c r="C459" s="108"/>
      <c r="D459" s="108"/>
      <c r="E459" s="21"/>
      <c r="F459" s="135" t="str">
        <f>+'T1. Inventario de información'!$A$13</f>
        <v>PROVINCIAL</v>
      </c>
      <c r="T459" s="122"/>
      <c r="U459" s="122"/>
      <c r="V459" s="122"/>
      <c r="W459" s="122"/>
      <c r="X459" s="106"/>
    </row>
    <row r="460" spans="1:24">
      <c r="A460" s="107"/>
      <c r="B460" s="101"/>
      <c r="C460" s="108"/>
      <c r="D460" s="108"/>
      <c r="E460" s="21"/>
      <c r="F460" s="135" t="str">
        <f>+'T1. Inventario de información'!$A$13</f>
        <v>PROVINCIAL</v>
      </c>
      <c r="T460" s="122"/>
      <c r="U460" s="122"/>
      <c r="V460" s="122"/>
      <c r="W460" s="122"/>
      <c r="X460" s="106"/>
    </row>
    <row r="461" spans="1:24">
      <c r="A461" s="107"/>
      <c r="B461" s="101"/>
      <c r="C461" s="108"/>
      <c r="D461" s="108"/>
      <c r="E461" s="21"/>
      <c r="F461" s="135" t="str">
        <f>+'T1. Inventario de información'!$A$13</f>
        <v>PROVINCIAL</v>
      </c>
      <c r="T461" s="122"/>
      <c r="U461" s="122"/>
      <c r="V461" s="122"/>
      <c r="W461" s="122"/>
      <c r="X461" s="106"/>
    </row>
    <row r="462" spans="1:24">
      <c r="A462" s="107"/>
      <c r="B462" s="101"/>
      <c r="C462" s="108"/>
      <c r="D462" s="108"/>
      <c r="E462" s="21"/>
      <c r="F462" s="135" t="str">
        <f>+'T1. Inventario de información'!$A$13</f>
        <v>PROVINCIAL</v>
      </c>
      <c r="T462" s="122"/>
      <c r="U462" s="122"/>
      <c r="V462" s="122"/>
      <c r="W462" s="122"/>
      <c r="X462" s="106"/>
    </row>
    <row r="463" spans="1:24">
      <c r="A463" s="107"/>
      <c r="B463" s="101"/>
      <c r="C463" s="108"/>
      <c r="D463" s="108"/>
      <c r="E463" s="21"/>
      <c r="F463" s="135" t="str">
        <f>+'T1. Inventario de información'!$A$13</f>
        <v>PROVINCIAL</v>
      </c>
      <c r="T463" s="122"/>
      <c r="U463" s="122"/>
      <c r="V463" s="122"/>
      <c r="W463" s="122"/>
      <c r="X463" s="106"/>
    </row>
    <row r="464" spans="1:24">
      <c r="A464" s="107"/>
      <c r="B464" s="101"/>
      <c r="C464" s="108"/>
      <c r="D464" s="108"/>
      <c r="E464" s="21"/>
      <c r="F464" s="135" t="str">
        <f>+'T1. Inventario de información'!$A$13</f>
        <v>PROVINCIAL</v>
      </c>
      <c r="T464" s="122"/>
      <c r="U464" s="122"/>
      <c r="V464" s="122"/>
      <c r="W464" s="122"/>
      <c r="X464" s="106"/>
    </row>
    <row r="465" spans="1:24">
      <c r="A465" s="107"/>
      <c r="B465" s="101"/>
      <c r="C465" s="108"/>
      <c r="D465" s="108"/>
      <c r="E465" s="21"/>
      <c r="F465" s="135" t="str">
        <f>+'T1. Inventario de información'!$A$13</f>
        <v>PROVINCIAL</v>
      </c>
      <c r="T465" s="122"/>
      <c r="U465" s="122"/>
      <c r="V465" s="122"/>
      <c r="W465" s="122"/>
      <c r="X465" s="106"/>
    </row>
    <row r="466" spans="1:24">
      <c r="A466" s="107"/>
      <c r="B466" s="101"/>
      <c r="C466" s="108"/>
      <c r="D466" s="108"/>
      <c r="E466" s="21"/>
      <c r="F466" s="135" t="str">
        <f>+'T1. Inventario de información'!$A$13</f>
        <v>PROVINCIAL</v>
      </c>
      <c r="T466" s="122"/>
      <c r="U466" s="122"/>
      <c r="V466" s="122"/>
      <c r="W466" s="122"/>
      <c r="X466" s="106"/>
    </row>
    <row r="467" spans="1:24">
      <c r="A467" s="107"/>
      <c r="B467" s="101"/>
      <c r="C467" s="108"/>
      <c r="D467" s="108"/>
      <c r="E467" s="21"/>
      <c r="F467" s="135" t="str">
        <f>+'T1. Inventario de información'!$A$13</f>
        <v>PROVINCIAL</v>
      </c>
      <c r="T467" s="122"/>
      <c r="U467" s="122"/>
      <c r="V467" s="122"/>
      <c r="W467" s="122"/>
      <c r="X467" s="106"/>
    </row>
    <row r="468" spans="1:24">
      <c r="A468" s="107"/>
      <c r="B468" s="101"/>
      <c r="C468" s="108"/>
      <c r="D468" s="108"/>
      <c r="E468" s="21"/>
      <c r="F468" s="135" t="str">
        <f>+'T1. Inventario de información'!$A$13</f>
        <v>PROVINCIAL</v>
      </c>
      <c r="T468" s="122"/>
      <c r="U468" s="122"/>
      <c r="V468" s="122"/>
      <c r="W468" s="122"/>
      <c r="X468" s="106"/>
    </row>
    <row r="469" spans="1:24">
      <c r="A469" s="107"/>
      <c r="B469" s="101"/>
      <c r="C469" s="108"/>
      <c r="D469" s="108"/>
      <c r="E469" s="21"/>
      <c r="F469" s="135" t="str">
        <f>+'T1. Inventario de información'!$A$13</f>
        <v>PROVINCIAL</v>
      </c>
      <c r="T469" s="122"/>
      <c r="U469" s="122"/>
      <c r="V469" s="122"/>
      <c r="W469" s="122"/>
      <c r="X469" s="106"/>
    </row>
    <row r="470" spans="1:24">
      <c r="A470" s="107"/>
      <c r="B470" s="101"/>
      <c r="C470" s="108"/>
      <c r="D470" s="108"/>
      <c r="E470" s="21"/>
      <c r="F470" s="135" t="str">
        <f>+'T1. Inventario de información'!$A$13</f>
        <v>PROVINCIAL</v>
      </c>
      <c r="T470" s="122"/>
      <c r="U470" s="122"/>
      <c r="V470" s="122"/>
      <c r="W470" s="122"/>
      <c r="X470" s="106"/>
    </row>
    <row r="471" spans="1:24">
      <c r="A471" s="107"/>
      <c r="B471" s="101"/>
      <c r="C471" s="108"/>
      <c r="D471" s="108"/>
      <c r="E471" s="21"/>
      <c r="F471" s="135" t="str">
        <f>+'T1. Inventario de información'!$A$13</f>
        <v>PROVINCIAL</v>
      </c>
      <c r="T471" s="122"/>
      <c r="U471" s="122"/>
      <c r="V471" s="122"/>
      <c r="W471" s="122"/>
      <c r="X471" s="106"/>
    </row>
    <row r="472" spans="1:24">
      <c r="A472" s="107"/>
      <c r="B472" s="101"/>
      <c r="C472" s="108"/>
      <c r="D472" s="108"/>
      <c r="E472" s="21"/>
      <c r="F472" s="135" t="str">
        <f>+'T1. Inventario de información'!$A$13</f>
        <v>PROVINCIAL</v>
      </c>
      <c r="T472" s="122"/>
      <c r="U472" s="122"/>
      <c r="V472" s="122"/>
      <c r="W472" s="122"/>
      <c r="X472" s="106"/>
    </row>
    <row r="473" spans="1:24">
      <c r="A473" s="107"/>
      <c r="B473" s="101"/>
      <c r="C473" s="108"/>
      <c r="D473" s="108"/>
      <c r="E473" s="21"/>
      <c r="F473" s="135" t="str">
        <f>+'T1. Inventario de información'!$A$13</f>
        <v>PROVINCIAL</v>
      </c>
      <c r="T473" s="122"/>
      <c r="U473" s="122"/>
      <c r="V473" s="122"/>
      <c r="W473" s="122"/>
      <c r="X473" s="106"/>
    </row>
    <row r="474" spans="1:24">
      <c r="A474" s="107"/>
      <c r="B474" s="101"/>
      <c r="C474" s="108"/>
      <c r="D474" s="108"/>
      <c r="E474" s="21"/>
      <c r="F474" s="135" t="str">
        <f>+'T1. Inventario de información'!$A$13</f>
        <v>PROVINCIAL</v>
      </c>
      <c r="T474" s="122"/>
      <c r="U474" s="122"/>
      <c r="V474" s="122"/>
      <c r="W474" s="122"/>
      <c r="X474" s="106"/>
    </row>
    <row r="475" spans="1:24">
      <c r="A475" s="107"/>
      <c r="B475" s="101"/>
      <c r="C475" s="108"/>
      <c r="D475" s="108"/>
      <c r="E475" s="21"/>
      <c r="F475" s="135" t="str">
        <f>+'T1. Inventario de información'!$A$13</f>
        <v>PROVINCIAL</v>
      </c>
      <c r="T475" s="122"/>
      <c r="U475" s="122"/>
      <c r="V475" s="122"/>
      <c r="W475" s="122"/>
      <c r="X475" s="106"/>
    </row>
    <row r="476" spans="1:24">
      <c r="A476" s="107"/>
      <c r="B476" s="101"/>
      <c r="C476" s="108"/>
      <c r="D476" s="108"/>
      <c r="E476" s="21"/>
      <c r="F476" s="135" t="str">
        <f>+'T1. Inventario de información'!$A$13</f>
        <v>PROVINCIAL</v>
      </c>
      <c r="T476" s="122"/>
      <c r="U476" s="122"/>
      <c r="V476" s="122"/>
      <c r="W476" s="122"/>
      <c r="X476" s="106"/>
    </row>
    <row r="477" spans="1:24">
      <c r="A477" s="107"/>
      <c r="B477" s="101"/>
      <c r="C477" s="108"/>
      <c r="D477" s="108"/>
      <c r="E477" s="21"/>
      <c r="F477" s="135" t="str">
        <f>+'T1. Inventario de información'!$A$13</f>
        <v>PROVINCIAL</v>
      </c>
      <c r="T477" s="122"/>
      <c r="U477" s="122"/>
      <c r="V477" s="122"/>
      <c r="W477" s="122"/>
      <c r="X477" s="106"/>
    </row>
    <row r="478" spans="1:24">
      <c r="A478" s="107"/>
      <c r="B478" s="101"/>
      <c r="C478" s="108"/>
      <c r="D478" s="108"/>
      <c r="E478" s="21"/>
      <c r="F478" s="135" t="str">
        <f>+'T1. Inventario de información'!$A$13</f>
        <v>PROVINCIAL</v>
      </c>
      <c r="T478" s="122"/>
      <c r="U478" s="122"/>
      <c r="V478" s="122"/>
      <c r="W478" s="122"/>
      <c r="X478" s="106"/>
    </row>
    <row r="479" spans="1:24">
      <c r="A479" s="107"/>
      <c r="B479" s="101"/>
      <c r="C479" s="108"/>
      <c r="D479" s="108"/>
      <c r="E479" s="21"/>
      <c r="F479" s="135" t="str">
        <f>+'T1. Inventario de información'!$A$13</f>
        <v>PROVINCIAL</v>
      </c>
      <c r="T479" s="122"/>
      <c r="U479" s="122"/>
      <c r="V479" s="122"/>
      <c r="W479" s="122"/>
      <c r="X479" s="106"/>
    </row>
    <row r="480" spans="1:24">
      <c r="A480" s="107"/>
      <c r="B480" s="101"/>
      <c r="C480" s="108"/>
      <c r="D480" s="108"/>
      <c r="E480" s="21"/>
      <c r="F480" s="135" t="str">
        <f>+'T1. Inventario de información'!$A$13</f>
        <v>PROVINCIAL</v>
      </c>
      <c r="T480" s="122"/>
      <c r="U480" s="122"/>
      <c r="V480" s="122"/>
      <c r="W480" s="122"/>
      <c r="X480" s="106"/>
    </row>
    <row r="481" spans="1:24">
      <c r="A481" s="107"/>
      <c r="B481" s="101"/>
      <c r="C481" s="108"/>
      <c r="D481" s="108"/>
      <c r="E481" s="21"/>
      <c r="F481" s="135" t="str">
        <f>+'T1. Inventario de información'!$A$13</f>
        <v>PROVINCIAL</v>
      </c>
      <c r="T481" s="122"/>
      <c r="U481" s="122"/>
      <c r="V481" s="122"/>
      <c r="W481" s="122"/>
      <c r="X481" s="106"/>
    </row>
    <row r="482" spans="1:24">
      <c r="A482" s="107"/>
      <c r="B482" s="101"/>
      <c r="C482" s="108"/>
      <c r="D482" s="108"/>
      <c r="E482" s="21"/>
      <c r="F482" s="135" t="str">
        <f>+'T1. Inventario de información'!$A$13</f>
        <v>PROVINCIAL</v>
      </c>
      <c r="T482" s="122"/>
      <c r="U482" s="122"/>
      <c r="V482" s="122"/>
      <c r="W482" s="122"/>
      <c r="X482" s="106"/>
    </row>
    <row r="483" spans="1:24">
      <c r="A483" s="107"/>
      <c r="B483" s="101"/>
      <c r="C483" s="108"/>
      <c r="D483" s="108"/>
      <c r="E483" s="21"/>
      <c r="F483" s="135" t="str">
        <f>+'T1. Inventario de información'!$A$13</f>
        <v>PROVINCIAL</v>
      </c>
      <c r="T483" s="122"/>
      <c r="U483" s="122"/>
      <c r="V483" s="122"/>
      <c r="W483" s="122"/>
      <c r="X483" s="106"/>
    </row>
    <row r="484" spans="1:24">
      <c r="A484" s="107"/>
      <c r="B484" s="101"/>
      <c r="C484" s="108"/>
      <c r="D484" s="108"/>
      <c r="E484" s="21"/>
      <c r="F484" s="135" t="str">
        <f>+'T1. Inventario de información'!$A$13</f>
        <v>PROVINCIAL</v>
      </c>
      <c r="T484" s="122"/>
      <c r="U484" s="122"/>
      <c r="V484" s="122"/>
      <c r="W484" s="122"/>
      <c r="X484" s="106"/>
    </row>
    <row r="485" spans="1:24">
      <c r="A485" s="107"/>
      <c r="B485" s="101"/>
      <c r="C485" s="108"/>
      <c r="D485" s="108"/>
      <c r="E485" s="21"/>
      <c r="F485" s="135" t="str">
        <f>+'T1. Inventario de información'!$A$13</f>
        <v>PROVINCIAL</v>
      </c>
      <c r="T485" s="122"/>
      <c r="U485" s="122"/>
      <c r="V485" s="122"/>
      <c r="W485" s="122"/>
      <c r="X485" s="106"/>
    </row>
    <row r="486" spans="1:24">
      <c r="A486" s="107"/>
      <c r="B486" s="101"/>
      <c r="C486" s="108"/>
      <c r="D486" s="108"/>
      <c r="E486" s="21"/>
      <c r="F486" s="135" t="str">
        <f>+'T1. Inventario de información'!$A$13</f>
        <v>PROVINCIAL</v>
      </c>
      <c r="T486" s="122"/>
      <c r="U486" s="122"/>
      <c r="V486" s="122"/>
      <c r="W486" s="122"/>
      <c r="X486" s="106"/>
    </row>
    <row r="487" spans="1:24">
      <c r="A487" s="107"/>
      <c r="B487" s="101"/>
      <c r="C487" s="108"/>
      <c r="D487" s="108"/>
      <c r="E487" s="21"/>
      <c r="F487" s="135" t="str">
        <f>+'T1. Inventario de información'!$A$13</f>
        <v>PROVINCIAL</v>
      </c>
      <c r="T487" s="122"/>
      <c r="U487" s="122"/>
      <c r="V487" s="122"/>
      <c r="W487" s="122"/>
      <c r="X487" s="106"/>
    </row>
    <row r="488" spans="1:24">
      <c r="A488" s="107"/>
      <c r="B488" s="101"/>
      <c r="C488" s="108"/>
      <c r="D488" s="108"/>
      <c r="E488" s="21"/>
      <c r="F488" s="135" t="str">
        <f>+'T1. Inventario de información'!$A$13</f>
        <v>PROVINCIAL</v>
      </c>
      <c r="T488" s="122"/>
      <c r="U488" s="122"/>
      <c r="V488" s="122"/>
      <c r="W488" s="122"/>
      <c r="X488" s="106"/>
    </row>
    <row r="489" spans="1:24">
      <c r="A489" s="107"/>
      <c r="B489" s="101"/>
      <c r="C489" s="108"/>
      <c r="D489" s="108"/>
      <c r="E489" s="21"/>
      <c r="F489" s="135" t="str">
        <f>+'T1. Inventario de información'!$A$13</f>
        <v>PROVINCIAL</v>
      </c>
      <c r="T489" s="122"/>
      <c r="U489" s="122"/>
      <c r="V489" s="122"/>
      <c r="W489" s="122"/>
      <c r="X489" s="106"/>
    </row>
    <row r="490" spans="1:24">
      <c r="A490" s="107"/>
      <c r="B490" s="101"/>
      <c r="C490" s="108"/>
      <c r="D490" s="108"/>
      <c r="E490" s="21"/>
      <c r="F490" s="135" t="str">
        <f>+'T1. Inventario de información'!$A$13</f>
        <v>PROVINCIAL</v>
      </c>
      <c r="T490" s="122"/>
      <c r="U490" s="122"/>
      <c r="V490" s="122"/>
      <c r="W490" s="122"/>
      <c r="X490" s="106"/>
    </row>
    <row r="491" spans="1:24">
      <c r="A491" s="107"/>
      <c r="B491" s="101"/>
      <c r="C491" s="108"/>
      <c r="D491" s="108"/>
      <c r="E491" s="21"/>
      <c r="F491" s="135" t="str">
        <f>+'T1. Inventario de información'!$A$13</f>
        <v>PROVINCIAL</v>
      </c>
      <c r="T491" s="122"/>
      <c r="U491" s="122"/>
      <c r="V491" s="122"/>
      <c r="W491" s="122"/>
      <c r="X491" s="106"/>
    </row>
    <row r="492" spans="1:24">
      <c r="A492" s="107"/>
      <c r="B492" s="101"/>
      <c r="C492" s="108"/>
      <c r="D492" s="108"/>
      <c r="E492" s="21"/>
      <c r="F492" s="135" t="str">
        <f>+'T1. Inventario de información'!$A$13</f>
        <v>PROVINCIAL</v>
      </c>
      <c r="T492" s="122"/>
      <c r="U492" s="122"/>
      <c r="V492" s="122"/>
      <c r="W492" s="122"/>
      <c r="X492" s="106"/>
    </row>
    <row r="493" spans="1:24">
      <c r="A493" s="107"/>
      <c r="B493" s="101"/>
      <c r="C493" s="108"/>
      <c r="D493" s="108"/>
      <c r="E493" s="21"/>
      <c r="F493" s="135" t="str">
        <f>+'T1. Inventario de información'!$A$13</f>
        <v>PROVINCIAL</v>
      </c>
      <c r="T493" s="122"/>
      <c r="U493" s="122"/>
      <c r="V493" s="122"/>
      <c r="W493" s="122"/>
      <c r="X493" s="106"/>
    </row>
    <row r="494" spans="1:24">
      <c r="A494" s="107"/>
      <c r="B494" s="101"/>
      <c r="C494" s="108"/>
      <c r="D494" s="108"/>
      <c r="E494" s="21"/>
      <c r="F494" s="135" t="str">
        <f>+'T1. Inventario de información'!$A$13</f>
        <v>PROVINCIAL</v>
      </c>
      <c r="T494" s="122"/>
      <c r="U494" s="122"/>
      <c r="V494" s="122"/>
      <c r="W494" s="122"/>
      <c r="X494" s="106"/>
    </row>
    <row r="495" spans="1:24">
      <c r="A495" s="107"/>
      <c r="B495" s="101"/>
      <c r="C495" s="108"/>
      <c r="D495" s="108"/>
      <c r="E495" s="21"/>
      <c r="F495" s="135" t="str">
        <f>+'T1. Inventario de información'!$A$13</f>
        <v>PROVINCIAL</v>
      </c>
      <c r="T495" s="122"/>
      <c r="U495" s="122"/>
      <c r="V495" s="122"/>
      <c r="W495" s="122"/>
      <c r="X495" s="106"/>
    </row>
    <row r="496" spans="1:24">
      <c r="A496" s="107"/>
      <c r="B496" s="101"/>
      <c r="C496" s="108"/>
      <c r="D496" s="108"/>
      <c r="E496" s="21"/>
      <c r="F496" s="135" t="str">
        <f>+'T1. Inventario de información'!$A$13</f>
        <v>PROVINCIAL</v>
      </c>
      <c r="T496" s="122"/>
      <c r="U496" s="122"/>
      <c r="V496" s="122"/>
      <c r="W496" s="122"/>
      <c r="X496" s="106"/>
    </row>
    <row r="497" spans="1:24">
      <c r="A497" s="107"/>
      <c r="B497" s="101"/>
      <c r="C497" s="108"/>
      <c r="D497" s="108"/>
      <c r="E497" s="21"/>
      <c r="F497" s="135" t="str">
        <f>+'T1. Inventario de información'!$A$13</f>
        <v>PROVINCIAL</v>
      </c>
      <c r="T497" s="122"/>
      <c r="U497" s="122"/>
      <c r="V497" s="122"/>
      <c r="W497" s="122"/>
      <c r="X497" s="106"/>
    </row>
    <row r="498" spans="1:24">
      <c r="A498" s="107"/>
      <c r="B498" s="101"/>
      <c r="C498" s="108"/>
      <c r="D498" s="108"/>
      <c r="E498" s="21"/>
      <c r="F498" s="135" t="str">
        <f>+'T1. Inventario de información'!$A$13</f>
        <v>PROVINCIAL</v>
      </c>
      <c r="T498" s="122"/>
      <c r="U498" s="122"/>
      <c r="V498" s="122"/>
      <c r="W498" s="122"/>
      <c r="X498" s="106"/>
    </row>
    <row r="499" spans="1:24">
      <c r="A499" s="107"/>
      <c r="B499" s="101"/>
      <c r="C499" s="108"/>
      <c r="D499" s="108"/>
      <c r="E499" s="21"/>
      <c r="F499" s="135" t="str">
        <f>+'T1. Inventario de información'!$A$13</f>
        <v>PROVINCIAL</v>
      </c>
      <c r="T499" s="122"/>
      <c r="U499" s="122"/>
      <c r="V499" s="122"/>
      <c r="W499" s="122"/>
      <c r="X499" s="106"/>
    </row>
    <row r="500" spans="1:24">
      <c r="A500" s="107"/>
      <c r="B500" s="101"/>
      <c r="C500" s="108"/>
      <c r="D500" s="108"/>
      <c r="E500" s="21"/>
      <c r="F500" s="135" t="str">
        <f>+'T1. Inventario de información'!$A$13</f>
        <v>PROVINCIAL</v>
      </c>
      <c r="T500" s="122"/>
      <c r="U500" s="122"/>
      <c r="V500" s="122"/>
      <c r="W500" s="122"/>
      <c r="X500" s="106"/>
    </row>
    <row r="501" spans="1:24">
      <c r="A501" s="107"/>
      <c r="B501" s="101"/>
      <c r="C501" s="108"/>
      <c r="D501" s="108"/>
      <c r="E501" s="21"/>
      <c r="F501" s="135" t="str">
        <f>+'T1. Inventario de información'!$A$13</f>
        <v>PROVINCIAL</v>
      </c>
      <c r="T501" s="122"/>
      <c r="U501" s="122"/>
      <c r="V501" s="122"/>
      <c r="W501" s="122"/>
      <c r="X501" s="106"/>
    </row>
    <row r="502" spans="1:24">
      <c r="A502" s="107"/>
      <c r="B502" s="101"/>
      <c r="C502" s="108"/>
      <c r="D502" s="108"/>
      <c r="E502" s="21"/>
      <c r="F502" s="135" t="str">
        <f>+'T1. Inventario de información'!$A$13</f>
        <v>PROVINCIAL</v>
      </c>
      <c r="T502" s="122"/>
      <c r="U502" s="122"/>
      <c r="V502" s="122"/>
      <c r="W502" s="122"/>
      <c r="X502" s="106"/>
    </row>
    <row r="503" spans="1:24">
      <c r="A503" s="107"/>
      <c r="B503" s="101"/>
      <c r="C503" s="108"/>
      <c r="D503" s="108"/>
      <c r="E503" s="21"/>
      <c r="F503" s="135" t="str">
        <f>+'T1. Inventario de información'!$A$13</f>
        <v>PROVINCIAL</v>
      </c>
      <c r="T503" s="122"/>
      <c r="U503" s="122"/>
      <c r="V503" s="122"/>
      <c r="W503" s="122"/>
      <c r="X503" s="106"/>
    </row>
    <row r="504" spans="1:24">
      <c r="A504" s="107"/>
      <c r="B504" s="101"/>
      <c r="C504" s="108"/>
      <c r="D504" s="108"/>
      <c r="E504" s="21"/>
      <c r="F504" s="135" t="str">
        <f>+'T1. Inventario de información'!$A$13</f>
        <v>PROVINCIAL</v>
      </c>
      <c r="T504" s="122"/>
      <c r="U504" s="122"/>
      <c r="V504" s="122"/>
      <c r="W504" s="122"/>
      <c r="X504" s="106"/>
    </row>
    <row r="505" spans="1:24">
      <c r="A505" s="107"/>
      <c r="B505" s="101"/>
      <c r="C505" s="108"/>
      <c r="D505" s="108"/>
      <c r="E505" s="21"/>
      <c r="F505" s="135" t="str">
        <f>+'T1. Inventario de información'!$A$13</f>
        <v>PROVINCIAL</v>
      </c>
      <c r="T505" s="122"/>
      <c r="U505" s="122"/>
      <c r="V505" s="122"/>
      <c r="W505" s="122"/>
      <c r="X505" s="106"/>
    </row>
    <row r="506" spans="1:24">
      <c r="A506" s="107"/>
      <c r="B506" s="101"/>
      <c r="C506" s="108"/>
      <c r="D506" s="108"/>
      <c r="E506" s="21"/>
      <c r="F506" s="135" t="str">
        <f>+'T1. Inventario de información'!$A$13</f>
        <v>PROVINCIAL</v>
      </c>
      <c r="T506" s="122"/>
      <c r="U506" s="122"/>
      <c r="V506" s="122"/>
      <c r="W506" s="122"/>
      <c r="X506" s="106"/>
    </row>
    <row r="507" spans="1:24">
      <c r="A507" s="107"/>
      <c r="B507" s="101"/>
      <c r="C507" s="108"/>
      <c r="D507" s="108"/>
      <c r="E507" s="21"/>
      <c r="F507" s="135" t="str">
        <f>+'T1. Inventario de información'!$A$13</f>
        <v>PROVINCIAL</v>
      </c>
      <c r="T507" s="122"/>
      <c r="U507" s="122"/>
      <c r="V507" s="122"/>
      <c r="W507" s="122"/>
      <c r="X507" s="106"/>
    </row>
    <row r="508" spans="1:24">
      <c r="A508" s="107"/>
      <c r="B508" s="101"/>
      <c r="C508" s="108"/>
      <c r="D508" s="108"/>
      <c r="E508" s="21"/>
      <c r="F508" s="135" t="str">
        <f>+'T1. Inventario de información'!$A$13</f>
        <v>PROVINCIAL</v>
      </c>
      <c r="T508" s="122"/>
      <c r="U508" s="122"/>
      <c r="V508" s="122"/>
      <c r="W508" s="122"/>
      <c r="X508" s="106"/>
    </row>
    <row r="509" spans="1:24">
      <c r="A509" s="107"/>
      <c r="B509" s="101"/>
      <c r="C509" s="108"/>
      <c r="D509" s="108"/>
      <c r="E509" s="21"/>
      <c r="F509" s="135" t="str">
        <f>+'T1. Inventario de información'!$A$13</f>
        <v>PROVINCIAL</v>
      </c>
      <c r="T509" s="122"/>
      <c r="U509" s="122"/>
      <c r="V509" s="122"/>
      <c r="W509" s="122"/>
      <c r="X509" s="106"/>
    </row>
    <row r="510" spans="1:24">
      <c r="A510" s="107"/>
      <c r="B510" s="101"/>
      <c r="C510" s="108"/>
      <c r="D510" s="108"/>
      <c r="E510" s="21"/>
      <c r="F510" s="135" t="str">
        <f>+'T1. Inventario de información'!$A$13</f>
        <v>PROVINCIAL</v>
      </c>
      <c r="T510" s="122"/>
      <c r="U510" s="122"/>
      <c r="V510" s="122"/>
      <c r="W510" s="122"/>
      <c r="X510" s="106"/>
    </row>
    <row r="511" spans="1:24">
      <c r="A511" s="107"/>
      <c r="B511" s="101"/>
      <c r="C511" s="108"/>
      <c r="D511" s="108"/>
      <c r="E511" s="21"/>
      <c r="F511" s="135" t="str">
        <f>+'T1. Inventario de información'!$A$13</f>
        <v>PROVINCIAL</v>
      </c>
      <c r="T511" s="122"/>
      <c r="U511" s="122"/>
      <c r="V511" s="122"/>
      <c r="W511" s="122"/>
      <c r="X511" s="106"/>
    </row>
    <row r="512" spans="1:24">
      <c r="A512" s="107"/>
      <c r="B512" s="101"/>
      <c r="C512" s="108"/>
      <c r="D512" s="108"/>
      <c r="E512" s="21"/>
      <c r="F512" s="135" t="str">
        <f>+'T1. Inventario de información'!$A$13</f>
        <v>PROVINCIAL</v>
      </c>
      <c r="T512" s="122"/>
      <c r="U512" s="122"/>
      <c r="V512" s="122"/>
      <c r="W512" s="122"/>
      <c r="X512" s="106"/>
    </row>
    <row r="513" spans="1:24">
      <c r="A513" s="107"/>
      <c r="B513" s="101"/>
      <c r="C513" s="108"/>
      <c r="D513" s="108"/>
      <c r="E513" s="21"/>
      <c r="F513" s="135" t="str">
        <f>+'T1. Inventario de información'!$A$13</f>
        <v>PROVINCIAL</v>
      </c>
      <c r="T513" s="122"/>
      <c r="U513" s="122"/>
      <c r="V513" s="122"/>
      <c r="W513" s="122"/>
      <c r="X513" s="106"/>
    </row>
    <row r="514" spans="1:24">
      <c r="A514" s="107"/>
      <c r="B514" s="101"/>
      <c r="C514" s="108"/>
      <c r="D514" s="108"/>
      <c r="E514" s="21"/>
      <c r="F514" s="135" t="str">
        <f>+'T1. Inventario de información'!$A$13</f>
        <v>PROVINCIAL</v>
      </c>
      <c r="T514" s="122"/>
      <c r="U514" s="122"/>
      <c r="V514" s="122"/>
      <c r="W514" s="122"/>
      <c r="X514" s="106"/>
    </row>
    <row r="515" spans="1:24">
      <c r="A515" s="107"/>
      <c r="B515" s="101"/>
      <c r="C515" s="108"/>
      <c r="D515" s="108"/>
      <c r="E515" s="21"/>
      <c r="F515" s="135" t="str">
        <f>+'T1. Inventario de información'!$A$13</f>
        <v>PROVINCIAL</v>
      </c>
      <c r="T515" s="122"/>
      <c r="U515" s="122"/>
      <c r="V515" s="122"/>
      <c r="W515" s="122"/>
      <c r="X515" s="106"/>
    </row>
    <row r="516" spans="1:24">
      <c r="A516" s="107"/>
      <c r="B516" s="101"/>
      <c r="C516" s="108"/>
      <c r="D516" s="108"/>
      <c r="E516" s="21"/>
      <c r="F516" s="135" t="str">
        <f>+'T1. Inventario de información'!$A$13</f>
        <v>PROVINCIAL</v>
      </c>
      <c r="T516" s="122"/>
      <c r="U516" s="122"/>
      <c r="V516" s="122"/>
      <c r="W516" s="122"/>
      <c r="X516" s="106"/>
    </row>
    <row r="517" spans="1:24">
      <c r="A517" s="107"/>
      <c r="B517" s="101"/>
      <c r="C517" s="108"/>
      <c r="D517" s="108"/>
      <c r="E517" s="21"/>
      <c r="F517" s="135" t="str">
        <f>+'T1. Inventario de información'!$A$13</f>
        <v>PROVINCIAL</v>
      </c>
      <c r="T517" s="122"/>
      <c r="U517" s="122"/>
      <c r="V517" s="122"/>
      <c r="W517" s="122"/>
      <c r="X517" s="106"/>
    </row>
    <row r="518" spans="1:24">
      <c r="A518" s="107"/>
      <c r="B518" s="101"/>
      <c r="C518" s="108"/>
      <c r="D518" s="108"/>
      <c r="E518" s="21"/>
      <c r="F518" s="135" t="str">
        <f>+'T1. Inventario de información'!$A$13</f>
        <v>PROVINCIAL</v>
      </c>
      <c r="T518" s="122"/>
      <c r="U518" s="122"/>
      <c r="V518" s="122"/>
      <c r="W518" s="122"/>
      <c r="X518" s="106"/>
    </row>
    <row r="519" spans="1:24">
      <c r="A519" s="107"/>
      <c r="B519" s="101"/>
      <c r="C519" s="108"/>
      <c r="D519" s="108"/>
      <c r="E519" s="21"/>
      <c r="F519" s="135" t="str">
        <f>+'T1. Inventario de información'!$A$13</f>
        <v>PROVINCIAL</v>
      </c>
      <c r="T519" s="122"/>
      <c r="U519" s="122"/>
      <c r="V519" s="122"/>
      <c r="W519" s="122"/>
      <c r="X519" s="106"/>
    </row>
    <row r="520" spans="1:24">
      <c r="A520" s="107"/>
      <c r="B520" s="101"/>
      <c r="C520" s="108"/>
      <c r="D520" s="108"/>
      <c r="E520" s="21"/>
      <c r="F520" s="135" t="str">
        <f>+'T1. Inventario de información'!$A$13</f>
        <v>PROVINCIAL</v>
      </c>
      <c r="T520" s="122"/>
      <c r="U520" s="122"/>
      <c r="V520" s="122"/>
      <c r="W520" s="122"/>
      <c r="X520" s="106"/>
    </row>
    <row r="521" spans="1:24">
      <c r="A521" s="107"/>
      <c r="B521" s="101"/>
      <c r="C521" s="108"/>
      <c r="D521" s="108"/>
      <c r="E521" s="21"/>
      <c r="F521" s="135" t="str">
        <f>+'T1. Inventario de información'!$A$13</f>
        <v>PROVINCIAL</v>
      </c>
      <c r="T521" s="122"/>
      <c r="U521" s="122"/>
      <c r="V521" s="122"/>
      <c r="W521" s="122"/>
      <c r="X521" s="106"/>
    </row>
    <row r="522" spans="1:24">
      <c r="A522" s="107"/>
      <c r="B522" s="101"/>
      <c r="C522" s="108"/>
      <c r="D522" s="108"/>
      <c r="E522" s="21"/>
      <c r="F522" s="135" t="str">
        <f>+'T1. Inventario de información'!$A$13</f>
        <v>PROVINCIAL</v>
      </c>
      <c r="T522" s="122"/>
      <c r="U522" s="122"/>
      <c r="V522" s="122"/>
      <c r="W522" s="122"/>
      <c r="X522" s="106"/>
    </row>
    <row r="523" spans="1:24">
      <c r="A523" s="107"/>
      <c r="B523" s="101"/>
      <c r="C523" s="108"/>
      <c r="D523" s="108"/>
      <c r="E523" s="21"/>
      <c r="F523" s="135" t="str">
        <f>+'T1. Inventario de información'!$A$13</f>
        <v>PROVINCIAL</v>
      </c>
      <c r="T523" s="122"/>
      <c r="U523" s="122"/>
      <c r="V523" s="122"/>
      <c r="W523" s="122"/>
      <c r="X523" s="106"/>
    </row>
    <row r="524" spans="1:24">
      <c r="A524" s="107"/>
      <c r="B524" s="101"/>
      <c r="C524" s="108"/>
      <c r="D524" s="108"/>
      <c r="E524" s="21"/>
      <c r="F524" s="135" t="str">
        <f>+'T1. Inventario de información'!$A$13</f>
        <v>PROVINCIAL</v>
      </c>
      <c r="T524" s="122"/>
      <c r="U524" s="122"/>
      <c r="V524" s="122"/>
      <c r="W524" s="122"/>
      <c r="X524" s="106"/>
    </row>
    <row r="525" spans="1:24">
      <c r="A525" s="107"/>
      <c r="B525" s="101"/>
      <c r="C525" s="108"/>
      <c r="D525" s="108"/>
      <c r="E525" s="21"/>
      <c r="F525" s="135" t="str">
        <f>+'T1. Inventario de información'!$A$13</f>
        <v>PROVINCIAL</v>
      </c>
      <c r="T525" s="122"/>
      <c r="U525" s="122"/>
      <c r="V525" s="122"/>
      <c r="W525" s="122"/>
      <c r="X525" s="106"/>
    </row>
    <row r="526" spans="1:24">
      <c r="A526" s="107"/>
      <c r="B526" s="101"/>
      <c r="C526" s="108"/>
      <c r="D526" s="108"/>
      <c r="E526" s="21"/>
      <c r="F526" s="135" t="str">
        <f>+'T1. Inventario de información'!$A$13</f>
        <v>PROVINCIAL</v>
      </c>
      <c r="T526" s="122"/>
      <c r="U526" s="122"/>
      <c r="V526" s="122"/>
      <c r="W526" s="122"/>
      <c r="X526" s="106"/>
    </row>
    <row r="527" spans="1:24">
      <c r="A527" s="107"/>
      <c r="B527" s="101"/>
      <c r="C527" s="108"/>
      <c r="D527" s="108"/>
      <c r="E527" s="21"/>
      <c r="F527" s="135" t="str">
        <f>+'T1. Inventario de información'!$A$13</f>
        <v>PROVINCIAL</v>
      </c>
      <c r="T527" s="122"/>
      <c r="U527" s="122"/>
      <c r="V527" s="122"/>
      <c r="W527" s="122"/>
      <c r="X527" s="106"/>
    </row>
    <row r="528" spans="1:24">
      <c r="A528" s="107"/>
      <c r="B528" s="101"/>
      <c r="C528" s="108"/>
      <c r="D528" s="108"/>
      <c r="E528" s="21"/>
      <c r="F528" s="135" t="str">
        <f>+'T1. Inventario de información'!$A$13</f>
        <v>PROVINCIAL</v>
      </c>
      <c r="T528" s="122"/>
      <c r="U528" s="122"/>
      <c r="V528" s="122"/>
      <c r="W528" s="122"/>
      <c r="X528" s="106"/>
    </row>
    <row r="529" spans="1:24">
      <c r="A529" s="107"/>
      <c r="B529" s="101"/>
      <c r="C529" s="108"/>
      <c r="D529" s="108"/>
      <c r="E529" s="21"/>
      <c r="F529" s="135" t="str">
        <f>+'T1. Inventario de información'!$A$13</f>
        <v>PROVINCIAL</v>
      </c>
      <c r="T529" s="122"/>
      <c r="U529" s="122"/>
      <c r="V529" s="122"/>
      <c r="W529" s="122"/>
      <c r="X529" s="106"/>
    </row>
    <row r="530" spans="1:24">
      <c r="A530" s="107"/>
      <c r="B530" s="101"/>
      <c r="C530" s="108"/>
      <c r="D530" s="108"/>
      <c r="E530" s="21"/>
      <c r="F530" s="135" t="str">
        <f>+'T1. Inventario de información'!$A$13</f>
        <v>PROVINCIAL</v>
      </c>
      <c r="T530" s="122"/>
      <c r="U530" s="122"/>
      <c r="V530" s="122"/>
      <c r="W530" s="122"/>
      <c r="X530" s="106"/>
    </row>
    <row r="531" spans="1:24">
      <c r="A531" s="107"/>
      <c r="B531" s="101"/>
      <c r="C531" s="108"/>
      <c r="D531" s="108"/>
      <c r="E531" s="21"/>
      <c r="F531" s="135" t="str">
        <f>+'T1. Inventario de información'!$A$13</f>
        <v>PROVINCIAL</v>
      </c>
      <c r="T531" s="122"/>
      <c r="U531" s="122"/>
      <c r="V531" s="122"/>
      <c r="W531" s="122"/>
      <c r="X531" s="106"/>
    </row>
    <row r="532" spans="1:24">
      <c r="A532" s="107"/>
      <c r="B532" s="101"/>
      <c r="C532" s="108"/>
      <c r="D532" s="108"/>
      <c r="E532" s="21"/>
      <c r="F532" s="135" t="str">
        <f>+'T1. Inventario de información'!$A$13</f>
        <v>PROVINCIAL</v>
      </c>
      <c r="T532" s="122"/>
      <c r="U532" s="122"/>
      <c r="V532" s="122"/>
      <c r="W532" s="122"/>
      <c r="X532" s="106"/>
    </row>
    <row r="533" spans="1:24">
      <c r="A533" s="107"/>
      <c r="B533" s="101"/>
      <c r="C533" s="108"/>
      <c r="D533" s="108"/>
      <c r="E533" s="21"/>
      <c r="F533" s="135" t="str">
        <f>+'T1. Inventario de información'!$A$13</f>
        <v>PROVINCIAL</v>
      </c>
      <c r="T533" s="122"/>
      <c r="U533" s="122"/>
      <c r="V533" s="122"/>
      <c r="W533" s="122"/>
      <c r="X533" s="106"/>
    </row>
    <row r="534" spans="1:24">
      <c r="A534" s="107"/>
      <c r="B534" s="101"/>
      <c r="C534" s="108"/>
      <c r="D534" s="108"/>
      <c r="E534" s="21"/>
      <c r="F534" s="135" t="str">
        <f>+'T1. Inventario de información'!$A$13</f>
        <v>PROVINCIAL</v>
      </c>
      <c r="T534" s="122"/>
      <c r="U534" s="122"/>
      <c r="V534" s="122"/>
      <c r="W534" s="122"/>
      <c r="X534" s="106"/>
    </row>
    <row r="535" spans="1:24">
      <c r="A535" s="107"/>
      <c r="B535" s="101"/>
      <c r="C535" s="108"/>
      <c r="D535" s="108"/>
      <c r="E535" s="21"/>
      <c r="F535" s="135" t="str">
        <f>+'T1. Inventario de información'!$A$13</f>
        <v>PROVINCIAL</v>
      </c>
      <c r="T535" s="122"/>
      <c r="U535" s="122"/>
      <c r="V535" s="122"/>
      <c r="W535" s="122"/>
      <c r="X535" s="106"/>
    </row>
    <row r="536" spans="1:24">
      <c r="A536" s="107"/>
      <c r="B536" s="101"/>
      <c r="C536" s="108"/>
      <c r="D536" s="108"/>
      <c r="E536" s="21"/>
      <c r="F536" s="135" t="str">
        <f>+'T1. Inventario de información'!$A$13</f>
        <v>PROVINCIAL</v>
      </c>
      <c r="T536" s="122"/>
      <c r="U536" s="122"/>
      <c r="V536" s="122"/>
      <c r="W536" s="122"/>
      <c r="X536" s="106"/>
    </row>
    <row r="537" spans="1:24">
      <c r="A537" s="107"/>
      <c r="B537" s="101"/>
      <c r="C537" s="108"/>
      <c r="D537" s="108"/>
      <c r="E537" s="21"/>
      <c r="F537" s="135" t="str">
        <f>+'T1. Inventario de información'!$A$13</f>
        <v>PROVINCIAL</v>
      </c>
      <c r="T537" s="122"/>
      <c r="U537" s="122"/>
      <c r="V537" s="122"/>
      <c r="W537" s="122"/>
      <c r="X537" s="106"/>
    </row>
    <row r="538" spans="1:24">
      <c r="A538" s="107"/>
      <c r="B538" s="101"/>
      <c r="C538" s="108"/>
      <c r="D538" s="108"/>
      <c r="E538" s="21"/>
      <c r="F538" s="135" t="str">
        <f>+'T1. Inventario de información'!$A$13</f>
        <v>PROVINCIAL</v>
      </c>
      <c r="T538" s="122"/>
      <c r="U538" s="122"/>
      <c r="V538" s="122"/>
      <c r="W538" s="122"/>
      <c r="X538" s="106"/>
    </row>
    <row r="539" spans="1:24">
      <c r="A539" s="107"/>
      <c r="B539" s="101"/>
      <c r="C539" s="108"/>
      <c r="D539" s="108"/>
      <c r="E539" s="21"/>
      <c r="F539" s="135" t="str">
        <f>+'T1. Inventario de información'!$A$13</f>
        <v>PROVINCIAL</v>
      </c>
      <c r="T539" s="122"/>
      <c r="U539" s="122"/>
      <c r="V539" s="122"/>
      <c r="W539" s="122"/>
      <c r="X539" s="106"/>
    </row>
    <row r="540" spans="1:24">
      <c r="A540" s="107"/>
      <c r="B540" s="101"/>
      <c r="C540" s="108"/>
      <c r="D540" s="108"/>
      <c r="E540" s="21"/>
      <c r="F540" s="135" t="str">
        <f>+'T1. Inventario de información'!$A$13</f>
        <v>PROVINCIAL</v>
      </c>
      <c r="T540" s="122"/>
      <c r="U540" s="122"/>
      <c r="V540" s="122"/>
      <c r="W540" s="122"/>
      <c r="X540" s="106"/>
    </row>
    <row r="541" spans="1:24">
      <c r="A541" s="107"/>
      <c r="B541" s="101"/>
      <c r="C541" s="108"/>
      <c r="D541" s="108"/>
      <c r="E541" s="21"/>
      <c r="F541" s="135" t="str">
        <f>+'T1. Inventario de información'!$A$13</f>
        <v>PROVINCIAL</v>
      </c>
      <c r="T541" s="122"/>
      <c r="U541" s="122"/>
      <c r="V541" s="122"/>
      <c r="W541" s="122"/>
      <c r="X541" s="106"/>
    </row>
    <row r="542" spans="1:24">
      <c r="A542" s="107"/>
      <c r="B542" s="101"/>
      <c r="C542" s="108"/>
      <c r="D542" s="108"/>
      <c r="E542" s="21"/>
      <c r="F542" s="135" t="str">
        <f>+'T1. Inventario de información'!$A$13</f>
        <v>PROVINCIAL</v>
      </c>
      <c r="T542" s="122"/>
      <c r="U542" s="122"/>
      <c r="V542" s="122"/>
      <c r="W542" s="122"/>
      <c r="X542" s="106"/>
    </row>
    <row r="543" spans="1:24">
      <c r="A543" s="107"/>
      <c r="B543" s="101"/>
      <c r="C543" s="108"/>
      <c r="D543" s="108"/>
      <c r="E543" s="21"/>
      <c r="F543" s="135" t="str">
        <f>+'T1. Inventario de información'!$A$13</f>
        <v>PROVINCIAL</v>
      </c>
      <c r="T543" s="122"/>
      <c r="U543" s="122"/>
      <c r="V543" s="122"/>
      <c r="W543" s="122"/>
      <c r="X543" s="106"/>
    </row>
    <row r="544" spans="1:24">
      <c r="A544" s="107"/>
      <c r="B544" s="101"/>
      <c r="C544" s="108"/>
      <c r="D544" s="108"/>
      <c r="E544" s="21"/>
      <c r="F544" s="135" t="str">
        <f>+'T1. Inventario de información'!$A$13</f>
        <v>PROVINCIAL</v>
      </c>
      <c r="T544" s="122"/>
      <c r="U544" s="122"/>
      <c r="V544" s="122"/>
      <c r="W544" s="122"/>
      <c r="X544" s="106"/>
    </row>
    <row r="545" spans="1:24">
      <c r="A545" s="107"/>
      <c r="B545" s="101"/>
      <c r="C545" s="108"/>
      <c r="D545" s="108"/>
      <c r="E545" s="21"/>
      <c r="F545" s="135" t="str">
        <f>+'T1. Inventario de información'!$A$13</f>
        <v>PROVINCIAL</v>
      </c>
      <c r="T545" s="122"/>
      <c r="U545" s="122"/>
      <c r="V545" s="122"/>
      <c r="W545" s="122"/>
      <c r="X545" s="106"/>
    </row>
    <row r="546" spans="1:24">
      <c r="A546" s="107"/>
      <c r="B546" s="101"/>
      <c r="C546" s="108"/>
      <c r="D546" s="108"/>
      <c r="E546" s="21"/>
      <c r="F546" s="135" t="str">
        <f>+'T1. Inventario de información'!$A$13</f>
        <v>PROVINCIAL</v>
      </c>
      <c r="T546" s="122"/>
      <c r="U546" s="122"/>
      <c r="V546" s="122"/>
      <c r="W546" s="122"/>
      <c r="X546" s="106"/>
    </row>
    <row r="547" spans="1:24">
      <c r="A547" s="107"/>
      <c r="B547" s="101"/>
      <c r="C547" s="108"/>
      <c r="D547" s="108"/>
      <c r="E547" s="21"/>
      <c r="F547" s="135" t="str">
        <f>+'T1. Inventario de información'!$A$13</f>
        <v>PROVINCIAL</v>
      </c>
      <c r="T547" s="122"/>
      <c r="U547" s="122"/>
      <c r="V547" s="122"/>
      <c r="W547" s="122"/>
      <c r="X547" s="106"/>
    </row>
    <row r="548" spans="1:24">
      <c r="A548" s="107"/>
      <c r="B548" s="101"/>
      <c r="C548" s="108"/>
      <c r="D548" s="108"/>
      <c r="E548" s="21"/>
      <c r="F548" s="135" t="str">
        <f>+'T1. Inventario de información'!$A$13</f>
        <v>PROVINCIAL</v>
      </c>
      <c r="T548" s="122"/>
      <c r="U548" s="122"/>
      <c r="V548" s="122"/>
      <c r="W548" s="122"/>
      <c r="X548" s="106"/>
    </row>
    <row r="549" spans="1:24">
      <c r="A549" s="107"/>
      <c r="B549" s="101"/>
      <c r="C549" s="108"/>
      <c r="D549" s="108"/>
      <c r="E549" s="21"/>
      <c r="F549" s="135" t="str">
        <f>+'T1. Inventario de información'!$A$13</f>
        <v>PROVINCIAL</v>
      </c>
      <c r="T549" s="122"/>
      <c r="U549" s="122"/>
      <c r="V549" s="122"/>
      <c r="W549" s="122"/>
      <c r="X549" s="106"/>
    </row>
    <row r="550" spans="1:24">
      <c r="A550" s="107"/>
      <c r="B550" s="101"/>
      <c r="C550" s="108"/>
      <c r="D550" s="108"/>
      <c r="E550" s="21"/>
      <c r="F550" s="135" t="str">
        <f>+'T1. Inventario de información'!$A$13</f>
        <v>PROVINCIAL</v>
      </c>
      <c r="T550" s="122"/>
      <c r="U550" s="122"/>
      <c r="V550" s="122"/>
      <c r="W550" s="122"/>
      <c r="X550" s="106"/>
    </row>
    <row r="551" spans="1:24">
      <c r="A551" s="107"/>
      <c r="B551" s="101"/>
      <c r="C551" s="108"/>
      <c r="D551" s="108"/>
      <c r="E551" s="21"/>
      <c r="F551" s="135" t="str">
        <f>+'T1. Inventario de información'!$A$13</f>
        <v>PROVINCIAL</v>
      </c>
      <c r="T551" s="122"/>
      <c r="U551" s="122"/>
      <c r="V551" s="122"/>
      <c r="W551" s="122"/>
      <c r="X551" s="106"/>
    </row>
    <row r="552" spans="1:24">
      <c r="A552" s="107"/>
      <c r="B552" s="101"/>
      <c r="C552" s="108"/>
      <c r="D552" s="108"/>
      <c r="E552" s="21"/>
      <c r="F552" s="135" t="str">
        <f>+'T1. Inventario de información'!$A$13</f>
        <v>PROVINCIAL</v>
      </c>
      <c r="T552" s="122"/>
      <c r="U552" s="122"/>
      <c r="V552" s="122"/>
      <c r="W552" s="122"/>
      <c r="X552" s="106"/>
    </row>
    <row r="553" spans="1:24">
      <c r="A553" s="107"/>
      <c r="B553" s="101"/>
      <c r="C553" s="108"/>
      <c r="D553" s="108"/>
      <c r="E553" s="21"/>
      <c r="F553" s="135" t="str">
        <f>+'T1. Inventario de información'!$A$13</f>
        <v>PROVINCIAL</v>
      </c>
      <c r="T553" s="122"/>
      <c r="U553" s="122"/>
      <c r="V553" s="122"/>
      <c r="W553" s="122"/>
      <c r="X553" s="106"/>
    </row>
    <row r="554" spans="1:24">
      <c r="A554" s="107"/>
      <c r="B554" s="101"/>
      <c r="C554" s="108"/>
      <c r="D554" s="108"/>
      <c r="E554" s="21"/>
      <c r="F554" s="135" t="str">
        <f>+'T1. Inventario de información'!$A$13</f>
        <v>PROVINCIAL</v>
      </c>
      <c r="T554" s="122"/>
      <c r="U554" s="122"/>
      <c r="V554" s="122"/>
      <c r="W554" s="122"/>
      <c r="X554" s="106"/>
    </row>
    <row r="555" spans="1:24">
      <c r="A555" s="107"/>
      <c r="B555" s="101"/>
      <c r="C555" s="108"/>
      <c r="D555" s="108"/>
      <c r="E555" s="21"/>
      <c r="F555" s="135" t="str">
        <f>+'T1. Inventario de información'!$A$13</f>
        <v>PROVINCIAL</v>
      </c>
      <c r="T555" s="122"/>
      <c r="U555" s="122"/>
      <c r="V555" s="122"/>
      <c r="W555" s="122"/>
      <c r="X555" s="106"/>
    </row>
    <row r="556" spans="1:24">
      <c r="A556" s="107"/>
      <c r="B556" s="101"/>
      <c r="C556" s="108"/>
      <c r="D556" s="108"/>
      <c r="E556" s="21"/>
      <c r="F556" s="135" t="str">
        <f>+'T1. Inventario de información'!$A$13</f>
        <v>PROVINCIAL</v>
      </c>
      <c r="T556" s="122"/>
      <c r="U556" s="122"/>
      <c r="V556" s="122"/>
      <c r="W556" s="122"/>
      <c r="X556" s="106"/>
    </row>
    <row r="557" spans="1:24">
      <c r="A557" s="107"/>
      <c r="B557" s="101"/>
      <c r="C557" s="108"/>
      <c r="D557" s="108"/>
      <c r="E557" s="21"/>
      <c r="F557" s="135" t="str">
        <f>+'T1. Inventario de información'!$A$13</f>
        <v>PROVINCIAL</v>
      </c>
      <c r="T557" s="122"/>
      <c r="U557" s="122"/>
      <c r="V557" s="122"/>
      <c r="W557" s="122"/>
      <c r="X557" s="106"/>
    </row>
    <row r="558" spans="1:24">
      <c r="A558" s="107"/>
      <c r="B558" s="101"/>
      <c r="C558" s="108"/>
      <c r="D558" s="108"/>
      <c r="E558" s="21"/>
      <c r="F558" s="135" t="str">
        <f>+'T1. Inventario de información'!$A$13</f>
        <v>PROVINCIAL</v>
      </c>
      <c r="T558" s="122"/>
      <c r="U558" s="122"/>
      <c r="V558" s="122"/>
      <c r="W558" s="122"/>
      <c r="X558" s="106"/>
    </row>
    <row r="559" spans="1:24">
      <c r="A559" s="107"/>
      <c r="B559" s="101"/>
      <c r="C559" s="108"/>
      <c r="D559" s="108"/>
      <c r="E559" s="21"/>
      <c r="F559" s="135" t="str">
        <f>+'T1. Inventario de información'!$A$13</f>
        <v>PROVINCIAL</v>
      </c>
      <c r="T559" s="122"/>
      <c r="U559" s="122"/>
      <c r="V559" s="122"/>
      <c r="W559" s="122"/>
      <c r="X559" s="106"/>
    </row>
    <row r="560" spans="1:24">
      <c r="A560" s="107"/>
      <c r="B560" s="101"/>
      <c r="C560" s="108"/>
      <c r="D560" s="108"/>
      <c r="E560" s="21"/>
      <c r="F560" s="135" t="str">
        <f>+'T1. Inventario de información'!$A$13</f>
        <v>PROVINCIAL</v>
      </c>
      <c r="T560" s="122"/>
      <c r="U560" s="122"/>
      <c r="V560" s="122"/>
      <c r="W560" s="122"/>
      <c r="X560" s="106"/>
    </row>
    <row r="561" spans="1:24">
      <c r="A561" s="107"/>
      <c r="B561" s="101"/>
      <c r="C561" s="108"/>
      <c r="D561" s="108"/>
      <c r="E561" s="21"/>
      <c r="F561" s="135" t="str">
        <f>+'T1. Inventario de información'!$A$13</f>
        <v>PROVINCIAL</v>
      </c>
      <c r="T561" s="122"/>
      <c r="U561" s="122"/>
      <c r="V561" s="122"/>
      <c r="W561" s="122"/>
      <c r="X561" s="106"/>
    </row>
    <row r="562" spans="1:24">
      <c r="A562" s="107"/>
      <c r="B562" s="101"/>
      <c r="C562" s="108"/>
      <c r="D562" s="108"/>
      <c r="E562" s="21"/>
      <c r="F562" s="135" t="str">
        <f>+'T1. Inventario de información'!$A$13</f>
        <v>PROVINCIAL</v>
      </c>
      <c r="T562" s="122"/>
      <c r="U562" s="122"/>
      <c r="V562" s="122"/>
      <c r="W562" s="122"/>
      <c r="X562" s="106"/>
    </row>
    <row r="563" spans="1:24">
      <c r="A563" s="107"/>
      <c r="B563" s="101"/>
      <c r="C563" s="108"/>
      <c r="D563" s="108"/>
      <c r="E563" s="21"/>
      <c r="F563" s="135" t="str">
        <f>+'T1. Inventario de información'!$A$13</f>
        <v>PROVINCIAL</v>
      </c>
      <c r="T563" s="122"/>
      <c r="U563" s="122"/>
      <c r="V563" s="122"/>
      <c r="W563" s="122"/>
      <c r="X563" s="106"/>
    </row>
    <row r="564" spans="1:24">
      <c r="A564" s="107"/>
      <c r="B564" s="101"/>
      <c r="C564" s="108"/>
      <c r="D564" s="108"/>
      <c r="E564" s="21"/>
      <c r="F564" s="135" t="str">
        <f>+'T1. Inventario de información'!$A$13</f>
        <v>PROVINCIAL</v>
      </c>
      <c r="T564" s="122"/>
      <c r="U564" s="122"/>
      <c r="V564" s="122"/>
      <c r="W564" s="122"/>
      <c r="X564" s="106"/>
    </row>
    <row r="565" spans="1:24">
      <c r="A565" s="107"/>
      <c r="B565" s="101"/>
      <c r="C565" s="108"/>
      <c r="D565" s="108"/>
      <c r="E565" s="21"/>
      <c r="F565" s="135" t="str">
        <f>+'T1. Inventario de información'!$A$13</f>
        <v>PROVINCIAL</v>
      </c>
      <c r="T565" s="122"/>
      <c r="U565" s="122"/>
      <c r="V565" s="122"/>
      <c r="W565" s="122"/>
      <c r="X565" s="106"/>
    </row>
    <row r="566" spans="1:24">
      <c r="A566" s="107"/>
      <c r="B566" s="101"/>
      <c r="C566" s="108"/>
      <c r="D566" s="108"/>
      <c r="E566" s="21"/>
      <c r="F566" s="135" t="str">
        <f>+'T1. Inventario de información'!$A$13</f>
        <v>PROVINCIAL</v>
      </c>
      <c r="T566" s="122"/>
      <c r="U566" s="122"/>
      <c r="V566" s="122"/>
      <c r="W566" s="122"/>
      <c r="X566" s="106"/>
    </row>
    <row r="567" spans="1:24">
      <c r="A567" s="107"/>
      <c r="B567" s="101"/>
      <c r="C567" s="108"/>
      <c r="D567" s="108"/>
      <c r="E567" s="21"/>
      <c r="F567" s="135" t="str">
        <f>+'T1. Inventario de información'!$A$13</f>
        <v>PROVINCIAL</v>
      </c>
      <c r="T567" s="122"/>
      <c r="U567" s="122"/>
      <c r="V567" s="122"/>
      <c r="W567" s="122"/>
      <c r="X567" s="106"/>
    </row>
    <row r="568" spans="1:24">
      <c r="A568" s="107"/>
      <c r="B568" s="101"/>
      <c r="C568" s="108"/>
      <c r="D568" s="108"/>
      <c r="E568" s="21"/>
      <c r="F568" s="135" t="str">
        <f>+'T1. Inventario de información'!$A$13</f>
        <v>PROVINCIAL</v>
      </c>
      <c r="T568" s="122"/>
      <c r="U568" s="122"/>
      <c r="V568" s="122"/>
      <c r="W568" s="122"/>
      <c r="X568" s="106"/>
    </row>
    <row r="569" spans="1:24">
      <c r="A569" s="107"/>
      <c r="B569" s="101"/>
      <c r="C569" s="108"/>
      <c r="D569" s="108"/>
      <c r="E569" s="21"/>
      <c r="F569" s="135" t="str">
        <f>+'T1. Inventario de información'!$A$13</f>
        <v>PROVINCIAL</v>
      </c>
      <c r="T569" s="122"/>
      <c r="U569" s="122"/>
      <c r="V569" s="122"/>
      <c r="W569" s="122"/>
      <c r="X569" s="106"/>
    </row>
    <row r="570" spans="1:24">
      <c r="A570" s="107"/>
      <c r="B570" s="101"/>
      <c r="C570" s="108"/>
      <c r="D570" s="108"/>
      <c r="E570" s="21"/>
      <c r="F570" s="135" t="str">
        <f>+'T1. Inventario de información'!$A$13</f>
        <v>PROVINCIAL</v>
      </c>
      <c r="T570" s="122"/>
      <c r="U570" s="122"/>
      <c r="V570" s="122"/>
      <c r="W570" s="122"/>
      <c r="X570" s="106"/>
    </row>
    <row r="571" spans="1:24">
      <c r="A571" s="107"/>
      <c r="B571" s="101"/>
      <c r="C571" s="108"/>
      <c r="D571" s="108"/>
      <c r="E571" s="21"/>
      <c r="F571" s="135" t="str">
        <f>+'T1. Inventario de información'!$A$13</f>
        <v>PROVINCIAL</v>
      </c>
      <c r="T571" s="122"/>
      <c r="U571" s="122"/>
      <c r="V571" s="122"/>
      <c r="W571" s="122"/>
      <c r="X571" s="106"/>
    </row>
    <row r="572" spans="1:24">
      <c r="A572" s="107"/>
      <c r="B572" s="101"/>
      <c r="C572" s="108"/>
      <c r="D572" s="108"/>
      <c r="E572" s="21"/>
      <c r="F572" s="135" t="str">
        <f>+'T1. Inventario de información'!$A$13</f>
        <v>PROVINCIAL</v>
      </c>
      <c r="T572" s="122"/>
      <c r="U572" s="122"/>
      <c r="V572" s="122"/>
      <c r="W572" s="122"/>
      <c r="X572" s="106"/>
    </row>
    <row r="573" spans="1:24">
      <c r="A573" s="107"/>
      <c r="B573" s="101"/>
      <c r="C573" s="108"/>
      <c r="D573" s="108"/>
      <c r="E573" s="21"/>
      <c r="F573" s="135" t="str">
        <f>+'T1. Inventario de información'!$A$13</f>
        <v>PROVINCIAL</v>
      </c>
      <c r="T573" s="122"/>
      <c r="U573" s="122"/>
      <c r="V573" s="122"/>
      <c r="W573" s="122"/>
      <c r="X573" s="106"/>
    </row>
    <row r="574" spans="1:24">
      <c r="A574" s="107"/>
      <c r="B574" s="101"/>
      <c r="C574" s="108"/>
      <c r="D574" s="108"/>
      <c r="E574" s="21"/>
      <c r="F574" s="135" t="str">
        <f>+'T1. Inventario de información'!$A$13</f>
        <v>PROVINCIAL</v>
      </c>
      <c r="T574" s="122"/>
      <c r="U574" s="122"/>
      <c r="V574" s="122"/>
      <c r="W574" s="122"/>
      <c r="X574" s="106"/>
    </row>
    <row r="575" spans="1:24">
      <c r="A575" s="107"/>
      <c r="B575" s="101"/>
      <c r="C575" s="108"/>
      <c r="D575" s="108"/>
      <c r="E575" s="21"/>
      <c r="F575" s="135" t="str">
        <f>+'T1. Inventario de información'!$A$13</f>
        <v>PROVINCIAL</v>
      </c>
      <c r="T575" s="122"/>
      <c r="U575" s="122"/>
      <c r="V575" s="122"/>
      <c r="W575" s="122"/>
      <c r="X575" s="106"/>
    </row>
    <row r="576" spans="1:24">
      <c r="A576" s="107"/>
      <c r="B576" s="101"/>
      <c r="C576" s="108"/>
      <c r="D576" s="108"/>
      <c r="E576" s="21"/>
      <c r="F576" s="135" t="str">
        <f>+'T1. Inventario de información'!$A$13</f>
        <v>PROVINCIAL</v>
      </c>
      <c r="T576" s="122"/>
      <c r="U576" s="122"/>
      <c r="V576" s="122"/>
      <c r="W576" s="122"/>
      <c r="X576" s="106"/>
    </row>
    <row r="577" spans="1:24">
      <c r="A577" s="107"/>
      <c r="B577" s="101"/>
      <c r="C577" s="108"/>
      <c r="D577" s="108"/>
      <c r="E577" s="21"/>
      <c r="F577" s="135" t="str">
        <f>+'T1. Inventario de información'!$A$13</f>
        <v>PROVINCIAL</v>
      </c>
      <c r="T577" s="122"/>
      <c r="U577" s="122"/>
      <c r="V577" s="122"/>
      <c r="W577" s="122"/>
      <c r="X577" s="106"/>
    </row>
    <row r="578" spans="1:24">
      <c r="A578" s="107"/>
      <c r="B578" s="101"/>
      <c r="C578" s="108"/>
      <c r="D578" s="108"/>
      <c r="E578" s="21"/>
      <c r="F578" s="135" t="str">
        <f>+'T1. Inventario de información'!$A$13</f>
        <v>PROVINCIAL</v>
      </c>
      <c r="T578" s="122"/>
      <c r="U578" s="122"/>
      <c r="V578" s="122"/>
      <c r="W578" s="122"/>
      <c r="X578" s="106"/>
    </row>
    <row r="579" spans="1:24">
      <c r="A579" s="107"/>
      <c r="B579" s="101"/>
      <c r="C579" s="108"/>
      <c r="D579" s="108"/>
      <c r="E579" s="21"/>
      <c r="F579" s="135" t="str">
        <f>+'T1. Inventario de información'!$A$13</f>
        <v>PROVINCIAL</v>
      </c>
      <c r="T579" s="122"/>
      <c r="U579" s="122"/>
      <c r="V579" s="122"/>
      <c r="W579" s="122"/>
      <c r="X579" s="106"/>
    </row>
    <row r="580" spans="1:24">
      <c r="A580" s="107"/>
      <c r="B580" s="101"/>
      <c r="C580" s="108"/>
      <c r="D580" s="108"/>
      <c r="E580" s="21"/>
      <c r="F580" s="135" t="str">
        <f>+'T1. Inventario de información'!$A$13</f>
        <v>PROVINCIAL</v>
      </c>
      <c r="T580" s="122"/>
      <c r="U580" s="122"/>
      <c r="V580" s="122"/>
      <c r="W580" s="122"/>
      <c r="X580" s="106"/>
    </row>
    <row r="581" spans="1:24">
      <c r="A581" s="107"/>
      <c r="B581" s="101"/>
      <c r="C581" s="108"/>
      <c r="D581" s="108"/>
      <c r="E581" s="21"/>
      <c r="F581" s="135" t="str">
        <f>+'T1. Inventario de información'!$A$13</f>
        <v>PROVINCIAL</v>
      </c>
      <c r="T581" s="122"/>
      <c r="U581" s="122"/>
      <c r="V581" s="122"/>
      <c r="W581" s="122"/>
      <c r="X581" s="106"/>
    </row>
    <row r="582" spans="1:24">
      <c r="A582" s="107"/>
      <c r="B582" s="101"/>
      <c r="C582" s="108"/>
      <c r="D582" s="108"/>
      <c r="E582" s="21"/>
      <c r="F582" s="135" t="str">
        <f>+'T1. Inventario de información'!$A$13</f>
        <v>PROVINCIAL</v>
      </c>
      <c r="T582" s="122"/>
      <c r="U582" s="122"/>
      <c r="V582" s="122"/>
      <c r="W582" s="122"/>
      <c r="X582" s="106"/>
    </row>
    <row r="583" spans="1:24">
      <c r="A583" s="107"/>
      <c r="B583" s="101"/>
      <c r="C583" s="108"/>
      <c r="D583" s="108"/>
      <c r="E583" s="21"/>
      <c r="F583" s="135" t="str">
        <f>+'T1. Inventario de información'!$A$13</f>
        <v>PROVINCIAL</v>
      </c>
      <c r="T583" s="122"/>
      <c r="U583" s="122"/>
      <c r="V583" s="122"/>
      <c r="W583" s="122"/>
      <c r="X583" s="106"/>
    </row>
    <row r="584" spans="1:24">
      <c r="A584" s="107"/>
      <c r="B584" s="101"/>
      <c r="C584" s="108"/>
      <c r="D584" s="108"/>
      <c r="E584" s="21"/>
      <c r="F584" s="135" t="str">
        <f>+'T1. Inventario de información'!$A$13</f>
        <v>PROVINCIAL</v>
      </c>
      <c r="T584" s="122"/>
      <c r="U584" s="122"/>
      <c r="V584" s="122"/>
      <c r="W584" s="122"/>
      <c r="X584" s="106"/>
    </row>
    <row r="585" spans="1:24">
      <c r="A585" s="107"/>
      <c r="B585" s="101"/>
      <c r="C585" s="108"/>
      <c r="D585" s="108"/>
      <c r="E585" s="21"/>
      <c r="F585" s="135" t="str">
        <f>+'T1. Inventario de información'!$A$13</f>
        <v>PROVINCIAL</v>
      </c>
      <c r="T585" s="122"/>
      <c r="U585" s="122"/>
      <c r="V585" s="122"/>
      <c r="W585" s="122"/>
      <c r="X585" s="106"/>
    </row>
    <row r="586" spans="1:24">
      <c r="A586" s="107"/>
      <c r="B586" s="101"/>
      <c r="C586" s="108"/>
      <c r="D586" s="108"/>
      <c r="E586" s="21"/>
      <c r="F586" s="135" t="str">
        <f>+'T1. Inventario de información'!$A$13</f>
        <v>PROVINCIAL</v>
      </c>
      <c r="T586" s="122"/>
      <c r="U586" s="122"/>
      <c r="V586" s="122"/>
      <c r="W586" s="122"/>
      <c r="X586" s="106"/>
    </row>
    <row r="587" spans="1:24">
      <c r="A587" s="107"/>
      <c r="B587" s="101"/>
      <c r="C587" s="108"/>
      <c r="D587" s="108"/>
      <c r="E587" s="21"/>
      <c r="F587" s="135" t="str">
        <f>+'T1. Inventario de información'!$A$13</f>
        <v>PROVINCIAL</v>
      </c>
      <c r="T587" s="122"/>
      <c r="U587" s="122"/>
      <c r="V587" s="122"/>
      <c r="W587" s="122"/>
      <c r="X587" s="106"/>
    </row>
    <row r="588" spans="1:24">
      <c r="A588" s="107"/>
      <c r="B588" s="101"/>
      <c r="C588" s="108"/>
      <c r="D588" s="108"/>
      <c r="E588" s="21"/>
      <c r="F588" s="135" t="str">
        <f>+'T1. Inventario de información'!$A$13</f>
        <v>PROVINCIAL</v>
      </c>
      <c r="T588" s="122"/>
      <c r="U588" s="122"/>
      <c r="V588" s="122"/>
      <c r="W588" s="122"/>
      <c r="X588" s="106"/>
    </row>
    <row r="589" spans="1:24">
      <c r="A589" s="107"/>
      <c r="B589" s="101"/>
      <c r="C589" s="108"/>
      <c r="D589" s="108"/>
      <c r="E589" s="21"/>
      <c r="F589" s="135" t="str">
        <f>+'T1. Inventario de información'!$A$13</f>
        <v>PROVINCIAL</v>
      </c>
      <c r="T589" s="122"/>
      <c r="U589" s="122"/>
      <c r="V589" s="122"/>
      <c r="W589" s="122"/>
      <c r="X589" s="106"/>
    </row>
    <row r="590" spans="1:24">
      <c r="A590" s="107"/>
      <c r="B590" s="101"/>
      <c r="C590" s="108"/>
      <c r="D590" s="108"/>
      <c r="E590" s="21"/>
      <c r="F590" s="135" t="str">
        <f>+'T1. Inventario de información'!$A$13</f>
        <v>PROVINCIAL</v>
      </c>
      <c r="T590" s="122"/>
      <c r="U590" s="122"/>
      <c r="V590" s="122"/>
      <c r="W590" s="122"/>
      <c r="X590" s="106"/>
    </row>
    <row r="591" spans="1:24">
      <c r="A591" s="107"/>
      <c r="B591" s="101"/>
      <c r="C591" s="108"/>
      <c r="D591" s="108"/>
      <c r="E591" s="21"/>
      <c r="F591" s="135" t="str">
        <f>+'T1. Inventario de información'!$A$13</f>
        <v>PROVINCIAL</v>
      </c>
      <c r="T591" s="122"/>
      <c r="U591" s="122"/>
      <c r="V591" s="122"/>
      <c r="W591" s="122"/>
      <c r="X591" s="106"/>
    </row>
    <row r="592" spans="1:24">
      <c r="A592" s="107"/>
      <c r="B592" s="101"/>
      <c r="C592" s="108"/>
      <c r="D592" s="108"/>
      <c r="E592" s="21"/>
      <c r="F592" s="135" t="str">
        <f>+'T1. Inventario de información'!$A$13</f>
        <v>PROVINCIAL</v>
      </c>
      <c r="T592" s="122"/>
      <c r="U592" s="122"/>
      <c r="V592" s="122"/>
      <c r="W592" s="122"/>
      <c r="X592" s="106"/>
    </row>
    <row r="593" spans="1:24">
      <c r="A593" s="107"/>
      <c r="B593" s="101"/>
      <c r="C593" s="108"/>
      <c r="D593" s="108"/>
      <c r="E593" s="21"/>
      <c r="F593" s="135" t="str">
        <f>+'T1. Inventario de información'!$A$13</f>
        <v>PROVINCIAL</v>
      </c>
      <c r="T593" s="122"/>
      <c r="U593" s="122"/>
      <c r="V593" s="122"/>
      <c r="W593" s="122"/>
      <c r="X593" s="106"/>
    </row>
    <row r="594" spans="1:24">
      <c r="A594" s="107"/>
      <c r="B594" s="101"/>
      <c r="C594" s="108"/>
      <c r="D594" s="108"/>
      <c r="E594" s="21"/>
      <c r="F594" s="135" t="str">
        <f>+'T1. Inventario de información'!$A$13</f>
        <v>PROVINCIAL</v>
      </c>
      <c r="T594" s="122"/>
      <c r="U594" s="122"/>
      <c r="V594" s="122"/>
      <c r="W594" s="122"/>
      <c r="X594" s="106"/>
    </row>
    <row r="595" spans="1:24">
      <c r="A595" s="107"/>
      <c r="B595" s="101"/>
      <c r="C595" s="108"/>
      <c r="D595" s="108"/>
      <c r="E595" s="21"/>
      <c r="F595" s="135" t="str">
        <f>+'T1. Inventario de información'!$A$13</f>
        <v>PROVINCIAL</v>
      </c>
      <c r="T595" s="122"/>
      <c r="U595" s="122"/>
      <c r="V595" s="122"/>
      <c r="W595" s="122"/>
      <c r="X595" s="106"/>
    </row>
    <row r="596" spans="1:24">
      <c r="A596" s="107"/>
      <c r="B596" s="101"/>
      <c r="C596" s="108"/>
      <c r="D596" s="108"/>
      <c r="E596" s="21"/>
      <c r="F596" s="135" t="str">
        <f>+'T1. Inventario de información'!$A$13</f>
        <v>PROVINCIAL</v>
      </c>
      <c r="T596" s="122"/>
      <c r="U596" s="122"/>
      <c r="V596" s="122"/>
      <c r="W596" s="122"/>
      <c r="X596" s="106"/>
    </row>
    <row r="597" spans="1:24">
      <c r="A597" s="107"/>
      <c r="B597" s="101"/>
      <c r="C597" s="108"/>
      <c r="D597" s="108"/>
      <c r="E597" s="21"/>
      <c r="F597" s="135" t="str">
        <f>+'T1. Inventario de información'!$A$13</f>
        <v>PROVINCIAL</v>
      </c>
      <c r="T597" s="122"/>
      <c r="U597" s="122"/>
      <c r="V597" s="122"/>
      <c r="W597" s="122"/>
      <c r="X597" s="106"/>
    </row>
    <row r="598" spans="1:24">
      <c r="A598" s="107"/>
      <c r="B598" s="101"/>
      <c r="C598" s="108"/>
      <c r="D598" s="108"/>
      <c r="E598" s="21"/>
      <c r="F598" s="135" t="str">
        <f>+'T1. Inventario de información'!$A$13</f>
        <v>PROVINCIAL</v>
      </c>
      <c r="T598" s="122"/>
      <c r="U598" s="122"/>
      <c r="V598" s="122"/>
      <c r="W598" s="122"/>
      <c r="X598" s="106"/>
    </row>
    <row r="599" spans="1:24">
      <c r="A599" s="107"/>
      <c r="B599" s="101"/>
      <c r="C599" s="108"/>
      <c r="D599" s="108"/>
      <c r="E599" s="21"/>
      <c r="F599" s="135" t="str">
        <f>+'T1. Inventario de información'!$A$13</f>
        <v>PROVINCIAL</v>
      </c>
      <c r="T599" s="122"/>
      <c r="U599" s="122"/>
      <c r="V599" s="122"/>
      <c r="W599" s="122"/>
      <c r="X599" s="106"/>
    </row>
    <row r="600" spans="1:24">
      <c r="A600" s="107"/>
      <c r="B600" s="101"/>
      <c r="C600" s="108"/>
      <c r="D600" s="108"/>
      <c r="E600" s="21"/>
      <c r="F600" s="135" t="str">
        <f>+'T1. Inventario de información'!$A$13</f>
        <v>PROVINCIAL</v>
      </c>
      <c r="T600" s="122"/>
      <c r="U600" s="122"/>
      <c r="V600" s="122"/>
      <c r="W600" s="122"/>
      <c r="X600" s="106"/>
    </row>
    <row r="601" spans="1:24">
      <c r="A601" s="107"/>
      <c r="B601" s="101"/>
      <c r="C601" s="108"/>
      <c r="D601" s="108"/>
      <c r="E601" s="21"/>
      <c r="F601" s="135" t="str">
        <f>+'T1. Inventario de información'!$A$13</f>
        <v>PROVINCIAL</v>
      </c>
      <c r="T601" s="122"/>
      <c r="U601" s="122"/>
      <c r="V601" s="122"/>
      <c r="W601" s="122"/>
      <c r="X601" s="106"/>
    </row>
    <row r="602" spans="1:24">
      <c r="A602" s="107"/>
      <c r="B602" s="101"/>
      <c r="C602" s="108"/>
      <c r="D602" s="108"/>
      <c r="E602" s="21"/>
      <c r="F602" s="135" t="str">
        <f>+'T1. Inventario de información'!$A$13</f>
        <v>PROVINCIAL</v>
      </c>
      <c r="T602" s="122"/>
      <c r="U602" s="122"/>
      <c r="V602" s="122"/>
      <c r="W602" s="122"/>
      <c r="X602" s="106"/>
    </row>
    <row r="603" spans="1:24">
      <c r="A603" s="107"/>
      <c r="B603" s="101"/>
      <c r="C603" s="108"/>
      <c r="D603" s="108"/>
      <c r="E603" s="21"/>
      <c r="F603" s="135" t="str">
        <f>+'T1. Inventario de información'!$A$13</f>
        <v>PROVINCIAL</v>
      </c>
      <c r="T603" s="122"/>
      <c r="U603" s="122"/>
      <c r="V603" s="122"/>
      <c r="W603" s="122"/>
      <c r="X603" s="106"/>
    </row>
    <row r="604" spans="1:24">
      <c r="A604" s="107"/>
      <c r="B604" s="101"/>
      <c r="C604" s="108"/>
      <c r="D604" s="108"/>
      <c r="E604" s="21"/>
      <c r="F604" s="135" t="str">
        <f>+'T1. Inventario de información'!$A$13</f>
        <v>PROVINCIAL</v>
      </c>
      <c r="T604" s="122"/>
      <c r="U604" s="122"/>
      <c r="V604" s="122"/>
      <c r="W604" s="122"/>
      <c r="X604" s="106"/>
    </row>
    <row r="605" spans="1:24">
      <c r="A605" s="107"/>
      <c r="B605" s="101"/>
      <c r="C605" s="108"/>
      <c r="D605" s="108"/>
      <c r="E605" s="21"/>
      <c r="F605" s="135" t="str">
        <f>+'T1. Inventario de información'!$A$13</f>
        <v>PROVINCIAL</v>
      </c>
      <c r="T605" s="122"/>
      <c r="U605" s="122"/>
      <c r="V605" s="122"/>
      <c r="W605" s="122"/>
      <c r="X605" s="106"/>
    </row>
    <row r="606" spans="1:24">
      <c r="A606" s="107"/>
      <c r="B606" s="101"/>
      <c r="C606" s="108"/>
      <c r="D606" s="108"/>
      <c r="E606" s="21"/>
      <c r="F606" s="135" t="str">
        <f>+'T1. Inventario de información'!$A$13</f>
        <v>PROVINCIAL</v>
      </c>
      <c r="T606" s="122"/>
      <c r="U606" s="122"/>
      <c r="V606" s="122"/>
      <c r="W606" s="122"/>
      <c r="X606" s="106"/>
    </row>
    <row r="607" spans="1:24">
      <c r="A607" s="107"/>
      <c r="B607" s="101"/>
      <c r="C607" s="108"/>
      <c r="D607" s="108"/>
      <c r="E607" s="21"/>
      <c r="F607" s="135" t="str">
        <f>+'T1. Inventario de información'!$A$13</f>
        <v>PROVINCIAL</v>
      </c>
      <c r="T607" s="122"/>
      <c r="U607" s="122"/>
      <c r="V607" s="122"/>
      <c r="W607" s="122"/>
      <c r="X607" s="106"/>
    </row>
    <row r="608" spans="1:24">
      <c r="A608" s="107"/>
      <c r="B608" s="101"/>
      <c r="C608" s="108"/>
      <c r="D608" s="108"/>
      <c r="E608" s="21"/>
      <c r="F608" s="135" t="str">
        <f>+'T1. Inventario de información'!$A$13</f>
        <v>PROVINCIAL</v>
      </c>
      <c r="T608" s="122"/>
      <c r="U608" s="122"/>
      <c r="V608" s="122"/>
      <c r="W608" s="122"/>
      <c r="X608" s="106"/>
    </row>
    <row r="609" spans="1:24">
      <c r="A609" s="107"/>
      <c r="B609" s="101"/>
      <c r="C609" s="108"/>
      <c r="D609" s="108"/>
      <c r="E609" s="21"/>
      <c r="F609" s="135" t="str">
        <f>+'T1. Inventario de información'!$A$13</f>
        <v>PROVINCIAL</v>
      </c>
      <c r="T609" s="122"/>
      <c r="U609" s="122"/>
      <c r="V609" s="122"/>
      <c r="W609" s="122"/>
      <c r="X609" s="106"/>
    </row>
    <row r="610" spans="1:24">
      <c r="A610" s="107"/>
      <c r="B610" s="101"/>
      <c r="C610" s="108"/>
      <c r="D610" s="108"/>
      <c r="E610" s="21"/>
      <c r="F610" s="135" t="str">
        <f>+'T1. Inventario de información'!$A$13</f>
        <v>PROVINCIAL</v>
      </c>
      <c r="T610" s="122"/>
      <c r="U610" s="122"/>
      <c r="V610" s="122"/>
      <c r="W610" s="122"/>
      <c r="X610" s="106"/>
    </row>
    <row r="611" spans="1:24">
      <c r="A611" s="107"/>
      <c r="B611" s="101"/>
      <c r="C611" s="108"/>
      <c r="D611" s="108"/>
      <c r="E611" s="21"/>
      <c r="F611" s="135" t="str">
        <f>+'T1. Inventario de información'!$A$13</f>
        <v>PROVINCIAL</v>
      </c>
      <c r="T611" s="122"/>
      <c r="U611" s="122"/>
      <c r="V611" s="122"/>
      <c r="W611" s="122"/>
      <c r="X611" s="106"/>
    </row>
    <row r="612" spans="1:24">
      <c r="A612" s="107"/>
      <c r="B612" s="101"/>
      <c r="C612" s="108"/>
      <c r="D612" s="108"/>
      <c r="E612" s="21"/>
      <c r="F612" s="135" t="str">
        <f>+'T1. Inventario de información'!$A$13</f>
        <v>PROVINCIAL</v>
      </c>
      <c r="T612" s="122"/>
      <c r="U612" s="122"/>
      <c r="V612" s="122"/>
      <c r="W612" s="122"/>
      <c r="X612" s="106"/>
    </row>
    <row r="613" spans="1:24">
      <c r="A613" s="107"/>
      <c r="B613" s="101"/>
      <c r="C613" s="108"/>
      <c r="D613" s="108"/>
      <c r="E613" s="21"/>
      <c r="F613" s="135" t="str">
        <f>+'T1. Inventario de información'!$A$13</f>
        <v>PROVINCIAL</v>
      </c>
      <c r="T613" s="122"/>
      <c r="U613" s="122"/>
      <c r="V613" s="122"/>
      <c r="W613" s="122"/>
      <c r="X613" s="106"/>
    </row>
    <row r="614" spans="1:24">
      <c r="A614" s="107"/>
      <c r="B614" s="101"/>
      <c r="C614" s="108"/>
      <c r="D614" s="108"/>
      <c r="E614" s="21"/>
      <c r="F614" s="135" t="str">
        <f>+'T1. Inventario de información'!$A$13</f>
        <v>PROVINCIAL</v>
      </c>
      <c r="T614" s="122"/>
      <c r="U614" s="122"/>
      <c r="V614" s="122"/>
      <c r="W614" s="122"/>
      <c r="X614" s="106"/>
    </row>
    <row r="615" spans="1:24">
      <c r="A615" s="107"/>
      <c r="B615" s="101"/>
      <c r="C615" s="108"/>
      <c r="D615" s="108"/>
      <c r="E615" s="21"/>
      <c r="F615" s="135" t="str">
        <f>+'T1. Inventario de información'!$A$13</f>
        <v>PROVINCIAL</v>
      </c>
      <c r="T615" s="122"/>
      <c r="U615" s="122"/>
      <c r="V615" s="122"/>
      <c r="W615" s="122"/>
      <c r="X615" s="106"/>
    </row>
    <row r="616" spans="1:24">
      <c r="A616" s="107"/>
      <c r="B616" s="101"/>
      <c r="C616" s="108"/>
      <c r="D616" s="108"/>
      <c r="E616" s="21"/>
      <c r="F616" s="135" t="str">
        <f>+'T1. Inventario de información'!$A$13</f>
        <v>PROVINCIAL</v>
      </c>
      <c r="T616" s="122"/>
      <c r="U616" s="122"/>
      <c r="V616" s="122"/>
      <c r="W616" s="122"/>
      <c r="X616" s="106"/>
    </row>
    <row r="617" spans="1:24">
      <c r="A617" s="107"/>
      <c r="B617" s="101"/>
      <c r="C617" s="108"/>
      <c r="D617" s="108"/>
      <c r="E617" s="21"/>
      <c r="F617" s="135" t="str">
        <f>+'T1. Inventario de información'!$A$13</f>
        <v>PROVINCIAL</v>
      </c>
      <c r="T617" s="122"/>
      <c r="U617" s="122"/>
      <c r="V617" s="122"/>
      <c r="W617" s="122"/>
      <c r="X617" s="106"/>
    </row>
    <row r="618" spans="1:24">
      <c r="A618" s="107"/>
      <c r="B618" s="101"/>
      <c r="C618" s="108"/>
      <c r="D618" s="108"/>
      <c r="E618" s="21"/>
      <c r="F618" s="135" t="str">
        <f>+'T1. Inventario de información'!$A$13</f>
        <v>PROVINCIAL</v>
      </c>
      <c r="T618" s="122"/>
      <c r="U618" s="122"/>
      <c r="V618" s="122"/>
      <c r="W618" s="122"/>
      <c r="X618" s="106"/>
    </row>
    <row r="619" spans="1:24">
      <c r="A619" s="107"/>
      <c r="B619" s="101"/>
      <c r="C619" s="108"/>
      <c r="D619" s="108"/>
      <c r="E619" s="21"/>
      <c r="F619" s="135" t="str">
        <f>+'T1. Inventario de información'!$A$13</f>
        <v>PROVINCIAL</v>
      </c>
      <c r="T619" s="122"/>
      <c r="U619" s="122"/>
      <c r="V619" s="122"/>
      <c r="W619" s="122"/>
      <c r="X619" s="106"/>
    </row>
    <row r="620" spans="1:24">
      <c r="A620" s="107"/>
      <c r="B620" s="101"/>
      <c r="C620" s="108"/>
      <c r="D620" s="108"/>
      <c r="E620" s="21"/>
      <c r="F620" s="135" t="str">
        <f>+'T1. Inventario de información'!$A$13</f>
        <v>PROVINCIAL</v>
      </c>
      <c r="T620" s="122"/>
      <c r="U620" s="122"/>
      <c r="V620" s="122"/>
      <c r="W620" s="122"/>
      <c r="X620" s="106"/>
    </row>
    <row r="621" spans="1:24">
      <c r="A621" s="107"/>
      <c r="B621" s="101"/>
      <c r="C621" s="108"/>
      <c r="D621" s="108"/>
      <c r="E621" s="21"/>
      <c r="F621" s="135" t="str">
        <f>+'T1. Inventario de información'!$A$13</f>
        <v>PROVINCIAL</v>
      </c>
      <c r="T621" s="122"/>
      <c r="U621" s="122"/>
      <c r="V621" s="122"/>
      <c r="W621" s="122"/>
      <c r="X621" s="106"/>
    </row>
    <row r="622" spans="1:24">
      <c r="A622" s="107"/>
      <c r="B622" s="101"/>
      <c r="C622" s="108"/>
      <c r="D622" s="108"/>
      <c r="E622" s="21"/>
      <c r="F622" s="135" t="str">
        <f>+'T1. Inventario de información'!$A$13</f>
        <v>PROVINCIAL</v>
      </c>
      <c r="T622" s="122"/>
      <c r="U622" s="122"/>
      <c r="V622" s="122"/>
      <c r="W622" s="122"/>
      <c r="X622" s="106"/>
    </row>
    <row r="623" spans="1:24">
      <c r="A623" s="107"/>
      <c r="B623" s="101"/>
      <c r="C623" s="108"/>
      <c r="D623" s="108"/>
      <c r="E623" s="21"/>
      <c r="F623" s="135" t="str">
        <f>+'T1. Inventario de información'!$A$13</f>
        <v>PROVINCIAL</v>
      </c>
      <c r="T623" s="122"/>
      <c r="U623" s="122"/>
      <c r="V623" s="122"/>
      <c r="W623" s="122"/>
      <c r="X623" s="106"/>
    </row>
    <row r="624" spans="1:24">
      <c r="A624" s="107"/>
      <c r="B624" s="101"/>
      <c r="C624" s="108"/>
      <c r="D624" s="108"/>
      <c r="E624" s="21"/>
      <c r="F624" s="135" t="str">
        <f>+'T1. Inventario de información'!$A$13</f>
        <v>PROVINCIAL</v>
      </c>
      <c r="T624" s="122"/>
      <c r="U624" s="122"/>
      <c r="V624" s="122"/>
      <c r="W624" s="122"/>
      <c r="X624" s="106"/>
    </row>
    <row r="625" spans="1:24">
      <c r="A625" s="107"/>
      <c r="B625" s="101"/>
      <c r="C625" s="108"/>
      <c r="D625" s="108"/>
      <c r="E625" s="21"/>
      <c r="F625" s="135" t="str">
        <f>+'T1. Inventario de información'!$A$13</f>
        <v>PROVINCIAL</v>
      </c>
      <c r="T625" s="122"/>
      <c r="U625" s="122"/>
      <c r="V625" s="122"/>
      <c r="W625" s="122"/>
      <c r="X625" s="106"/>
    </row>
    <row r="626" spans="1:24">
      <c r="A626" s="107"/>
      <c r="B626" s="101"/>
      <c r="C626" s="108"/>
      <c r="D626" s="108"/>
      <c r="E626" s="21"/>
      <c r="F626" s="135" t="str">
        <f>+'T1. Inventario de información'!$A$13</f>
        <v>PROVINCIAL</v>
      </c>
      <c r="T626" s="122"/>
      <c r="U626" s="122"/>
      <c r="V626" s="122"/>
      <c r="W626" s="122"/>
      <c r="X626" s="106"/>
    </row>
    <row r="627" spans="1:24">
      <c r="A627" s="107"/>
      <c r="B627" s="101"/>
      <c r="C627" s="108"/>
      <c r="D627" s="108"/>
      <c r="E627" s="21"/>
      <c r="F627" s="135" t="str">
        <f>+'T1. Inventario de información'!$A$13</f>
        <v>PROVINCIAL</v>
      </c>
      <c r="T627" s="122"/>
      <c r="U627" s="122"/>
      <c r="V627" s="122"/>
      <c r="W627" s="122"/>
      <c r="X627" s="106"/>
    </row>
    <row r="628" spans="1:24">
      <c r="A628" s="107"/>
      <c r="B628" s="101"/>
      <c r="C628" s="108"/>
      <c r="D628" s="108"/>
      <c r="E628" s="21"/>
      <c r="F628" s="135" t="str">
        <f>+'T1. Inventario de información'!$A$13</f>
        <v>PROVINCIAL</v>
      </c>
      <c r="T628" s="122"/>
      <c r="U628" s="122"/>
      <c r="V628" s="122"/>
      <c r="W628" s="122"/>
      <c r="X628" s="106"/>
    </row>
    <row r="629" spans="1:24">
      <c r="A629" s="107"/>
      <c r="B629" s="101"/>
      <c r="C629" s="108"/>
      <c r="D629" s="108"/>
      <c r="E629" s="21"/>
      <c r="F629" s="135" t="str">
        <f>+'T1. Inventario de información'!$A$13</f>
        <v>PROVINCIAL</v>
      </c>
      <c r="T629" s="122"/>
      <c r="U629" s="122"/>
      <c r="V629" s="122"/>
      <c r="W629" s="122"/>
      <c r="X629" s="106"/>
    </row>
    <row r="630" spans="1:24">
      <c r="A630" s="107"/>
      <c r="B630" s="101"/>
      <c r="C630" s="108"/>
      <c r="D630" s="108"/>
      <c r="E630" s="21"/>
      <c r="F630" s="135" t="str">
        <f>+'T1. Inventario de información'!$A$13</f>
        <v>PROVINCIAL</v>
      </c>
      <c r="T630" s="122"/>
      <c r="U630" s="122"/>
      <c r="V630" s="122"/>
      <c r="W630" s="122"/>
      <c r="X630" s="106"/>
    </row>
    <row r="631" spans="1:24">
      <c r="A631" s="107"/>
      <c r="B631" s="101"/>
      <c r="C631" s="108"/>
      <c r="D631" s="108"/>
      <c r="E631" s="21"/>
      <c r="F631" s="135" t="str">
        <f>+'T1. Inventario de información'!$A$13</f>
        <v>PROVINCIAL</v>
      </c>
      <c r="T631" s="122"/>
      <c r="U631" s="122"/>
      <c r="V631" s="122"/>
      <c r="W631" s="122"/>
      <c r="X631" s="106"/>
    </row>
    <row r="632" spans="1:24">
      <c r="A632" s="107"/>
      <c r="B632" s="101"/>
      <c r="C632" s="108"/>
      <c r="D632" s="108"/>
      <c r="E632" s="21"/>
      <c r="F632" s="135" t="str">
        <f>+'T1. Inventario de información'!$A$13</f>
        <v>PROVINCIAL</v>
      </c>
      <c r="T632" s="122"/>
      <c r="U632" s="122"/>
      <c r="V632" s="122"/>
      <c r="W632" s="122"/>
      <c r="X632" s="106"/>
    </row>
    <row r="633" spans="1:24">
      <c r="A633" s="107"/>
      <c r="B633" s="101"/>
      <c r="C633" s="108"/>
      <c r="D633" s="108"/>
      <c r="E633" s="21"/>
      <c r="F633" s="135" t="str">
        <f>+'T1. Inventario de información'!$A$13</f>
        <v>PROVINCIAL</v>
      </c>
      <c r="T633" s="122"/>
      <c r="U633" s="122"/>
      <c r="V633" s="122"/>
      <c r="W633" s="122"/>
      <c r="X633" s="106"/>
    </row>
    <row r="634" spans="1:24">
      <c r="A634" s="107"/>
      <c r="B634" s="101"/>
      <c r="C634" s="108"/>
      <c r="D634" s="108"/>
      <c r="E634" s="21"/>
      <c r="F634" s="135" t="str">
        <f>+'T1. Inventario de información'!$A$13</f>
        <v>PROVINCIAL</v>
      </c>
      <c r="T634" s="122"/>
      <c r="U634" s="122"/>
      <c r="V634" s="122"/>
      <c r="W634" s="122"/>
      <c r="X634" s="106"/>
    </row>
    <row r="635" spans="1:24">
      <c r="A635" s="107"/>
      <c r="B635" s="101"/>
      <c r="C635" s="108"/>
      <c r="D635" s="108"/>
      <c r="E635" s="21"/>
      <c r="F635" s="135" t="str">
        <f>+'T1. Inventario de información'!$A$13</f>
        <v>PROVINCIAL</v>
      </c>
      <c r="T635" s="122"/>
      <c r="U635" s="122"/>
      <c r="V635" s="122"/>
      <c r="W635" s="122"/>
      <c r="X635" s="106"/>
    </row>
    <row r="636" spans="1:24">
      <c r="A636" s="107"/>
      <c r="B636" s="101"/>
      <c r="C636" s="108"/>
      <c r="D636" s="108"/>
      <c r="E636" s="21"/>
      <c r="F636" s="135" t="str">
        <f>+'T1. Inventario de información'!$A$13</f>
        <v>PROVINCIAL</v>
      </c>
      <c r="T636" s="122"/>
      <c r="U636" s="122"/>
      <c r="V636" s="122"/>
      <c r="W636" s="122"/>
      <c r="X636" s="106"/>
    </row>
    <row r="637" spans="1:24">
      <c r="A637" s="107"/>
      <c r="B637" s="101"/>
      <c r="C637" s="108"/>
      <c r="D637" s="108"/>
      <c r="E637" s="21"/>
      <c r="F637" s="135" t="str">
        <f>+'T1. Inventario de información'!$A$13</f>
        <v>PROVINCIAL</v>
      </c>
      <c r="T637" s="122"/>
      <c r="U637" s="122"/>
      <c r="V637" s="122"/>
      <c r="W637" s="122"/>
      <c r="X637" s="106"/>
    </row>
    <row r="638" spans="1:24">
      <c r="A638" s="107"/>
      <c r="B638" s="101"/>
      <c r="C638" s="108"/>
      <c r="D638" s="108"/>
      <c r="E638" s="21"/>
      <c r="F638" s="135" t="str">
        <f>+'T1. Inventario de información'!$A$13</f>
        <v>PROVINCIAL</v>
      </c>
      <c r="T638" s="122"/>
      <c r="U638" s="122"/>
      <c r="V638" s="122"/>
      <c r="W638" s="122"/>
      <c r="X638" s="106"/>
    </row>
    <row r="639" spans="1:24">
      <c r="A639" s="107"/>
      <c r="B639" s="101"/>
      <c r="C639" s="108"/>
      <c r="D639" s="108"/>
      <c r="E639" s="21"/>
      <c r="F639" s="135" t="str">
        <f>+'T1. Inventario de información'!$A$13</f>
        <v>PROVINCIAL</v>
      </c>
      <c r="T639" s="122"/>
      <c r="U639" s="122"/>
      <c r="V639" s="122"/>
      <c r="W639" s="122"/>
      <c r="X639" s="106"/>
    </row>
    <row r="640" spans="1:24">
      <c r="A640" s="107"/>
      <c r="B640" s="101"/>
      <c r="C640" s="108"/>
      <c r="D640" s="108"/>
      <c r="E640" s="21"/>
      <c r="F640" s="135" t="str">
        <f>+'T1. Inventario de información'!$A$13</f>
        <v>PROVINCIAL</v>
      </c>
      <c r="T640" s="122"/>
      <c r="U640" s="122"/>
      <c r="V640" s="122"/>
      <c r="W640" s="122"/>
      <c r="X640" s="106"/>
    </row>
    <row r="641" spans="1:24">
      <c r="A641" s="107"/>
      <c r="B641" s="101"/>
      <c r="C641" s="108"/>
      <c r="D641" s="108"/>
      <c r="E641" s="21"/>
      <c r="F641" s="135" t="str">
        <f>+'T1. Inventario de información'!$A$13</f>
        <v>PROVINCIAL</v>
      </c>
      <c r="T641" s="122"/>
      <c r="U641" s="122"/>
      <c r="V641" s="122"/>
      <c r="W641" s="122"/>
      <c r="X641" s="106"/>
    </row>
    <row r="642" spans="1:24">
      <c r="A642" s="107"/>
      <c r="B642" s="101"/>
      <c r="C642" s="108"/>
      <c r="D642" s="108"/>
      <c r="E642" s="21"/>
      <c r="F642" s="135" t="str">
        <f>+'T1. Inventario de información'!$A$13</f>
        <v>PROVINCIAL</v>
      </c>
      <c r="T642" s="122"/>
      <c r="U642" s="122"/>
      <c r="V642" s="122"/>
      <c r="W642" s="122"/>
      <c r="X642" s="106"/>
    </row>
    <row r="643" spans="1:24">
      <c r="A643" s="107"/>
      <c r="B643" s="101"/>
      <c r="C643" s="108"/>
      <c r="D643" s="108"/>
      <c r="E643" s="21"/>
      <c r="F643" s="135" t="str">
        <f>+'T1. Inventario de información'!$A$13</f>
        <v>PROVINCIAL</v>
      </c>
      <c r="T643" s="122"/>
      <c r="U643" s="122"/>
      <c r="V643" s="122"/>
      <c r="W643" s="122"/>
      <c r="X643" s="106"/>
    </row>
    <row r="644" spans="1:24">
      <c r="A644" s="107"/>
      <c r="B644" s="101"/>
      <c r="C644" s="108"/>
      <c r="D644" s="108"/>
      <c r="E644" s="21"/>
      <c r="F644" s="135" t="str">
        <f>+'T1. Inventario de información'!$A$13</f>
        <v>PROVINCIAL</v>
      </c>
      <c r="T644" s="122"/>
      <c r="U644" s="122"/>
      <c r="V644" s="122"/>
      <c r="W644" s="122"/>
      <c r="X644" s="106"/>
    </row>
    <row r="645" spans="1:24">
      <c r="A645" s="107"/>
      <c r="B645" s="101"/>
      <c r="C645" s="108"/>
      <c r="D645" s="108"/>
      <c r="E645" s="21"/>
      <c r="F645" s="135" t="str">
        <f>+'T1. Inventario de información'!$A$13</f>
        <v>PROVINCIAL</v>
      </c>
      <c r="T645" s="122"/>
      <c r="U645" s="122"/>
      <c r="V645" s="122"/>
      <c r="W645" s="122"/>
      <c r="X645" s="106"/>
    </row>
    <row r="646" spans="1:24">
      <c r="A646" s="107"/>
      <c r="B646" s="101"/>
      <c r="C646" s="108"/>
      <c r="D646" s="108"/>
      <c r="E646" s="21"/>
      <c r="F646" s="135" t="str">
        <f>+'T1. Inventario de información'!$A$13</f>
        <v>PROVINCIAL</v>
      </c>
      <c r="T646" s="122"/>
      <c r="U646" s="122"/>
      <c r="V646" s="122"/>
      <c r="W646" s="122"/>
      <c r="X646" s="106"/>
    </row>
    <row r="647" spans="1:24">
      <c r="A647" s="107"/>
      <c r="B647" s="101"/>
      <c r="C647" s="108"/>
      <c r="D647" s="108"/>
      <c r="E647" s="21"/>
      <c r="F647" s="135" t="str">
        <f>+'T1. Inventario de información'!$A$13</f>
        <v>PROVINCIAL</v>
      </c>
      <c r="T647" s="122"/>
      <c r="U647" s="122"/>
      <c r="V647" s="122"/>
      <c r="W647" s="122"/>
      <c r="X647" s="106"/>
    </row>
    <row r="648" spans="1:24">
      <c r="A648" s="107"/>
      <c r="B648" s="101"/>
      <c r="C648" s="108"/>
      <c r="D648" s="108"/>
      <c r="E648" s="21"/>
      <c r="F648" s="135" t="str">
        <f>+'T1. Inventario de información'!$A$13</f>
        <v>PROVINCIAL</v>
      </c>
      <c r="T648" s="122"/>
      <c r="U648" s="122"/>
      <c r="V648" s="122"/>
      <c r="W648" s="122"/>
      <c r="X648" s="106"/>
    </row>
    <row r="649" spans="1:24">
      <c r="A649" s="107"/>
      <c r="B649" s="101"/>
      <c r="C649" s="108"/>
      <c r="D649" s="108"/>
      <c r="E649" s="21"/>
      <c r="F649" s="135" t="str">
        <f>+'T1. Inventario de información'!$A$13</f>
        <v>PROVINCIAL</v>
      </c>
      <c r="T649" s="122"/>
      <c r="U649" s="122"/>
      <c r="V649" s="122"/>
      <c r="W649" s="122"/>
      <c r="X649" s="106"/>
    </row>
    <row r="650" spans="1:24">
      <c r="A650" s="107"/>
      <c r="B650" s="101"/>
      <c r="C650" s="108"/>
      <c r="D650" s="108"/>
      <c r="E650" s="21"/>
      <c r="F650" s="135" t="str">
        <f>+'T1. Inventario de información'!$A$13</f>
        <v>PROVINCIAL</v>
      </c>
      <c r="T650" s="122"/>
      <c r="U650" s="122"/>
      <c r="V650" s="122"/>
      <c r="W650" s="122"/>
      <c r="X650" s="106"/>
    </row>
    <row r="651" spans="1:24">
      <c r="A651" s="107"/>
      <c r="B651" s="101"/>
      <c r="C651" s="108"/>
      <c r="D651" s="108"/>
      <c r="E651" s="21"/>
      <c r="F651" s="135" t="str">
        <f>+'T1. Inventario de información'!$A$13</f>
        <v>PROVINCIAL</v>
      </c>
      <c r="T651" s="122"/>
      <c r="U651" s="122"/>
      <c r="V651" s="122"/>
      <c r="W651" s="122"/>
      <c r="X651" s="106"/>
    </row>
    <row r="652" spans="1:24">
      <c r="A652" s="107"/>
      <c r="B652" s="101"/>
      <c r="C652" s="108"/>
      <c r="D652" s="108"/>
      <c r="E652" s="21"/>
      <c r="F652" s="135" t="str">
        <f>+'T1. Inventario de información'!$A$13</f>
        <v>PROVINCIAL</v>
      </c>
      <c r="T652" s="122"/>
      <c r="U652" s="122"/>
      <c r="V652" s="122"/>
      <c r="W652" s="122"/>
      <c r="X652" s="106"/>
    </row>
    <row r="653" spans="1:24">
      <c r="A653" s="107"/>
      <c r="B653" s="101"/>
      <c r="C653" s="108"/>
      <c r="D653" s="108"/>
      <c r="E653" s="21"/>
      <c r="F653" s="135" t="str">
        <f>+'T1. Inventario de información'!$A$13</f>
        <v>PROVINCIAL</v>
      </c>
      <c r="T653" s="122"/>
      <c r="U653" s="122"/>
      <c r="V653" s="122"/>
      <c r="W653" s="122"/>
      <c r="X653" s="106"/>
    </row>
    <row r="654" spans="1:24">
      <c r="A654" s="107"/>
      <c r="B654" s="101"/>
      <c r="C654" s="108"/>
      <c r="D654" s="108"/>
      <c r="E654" s="21"/>
      <c r="F654" s="135" t="str">
        <f>+'T1. Inventario de información'!$A$13</f>
        <v>PROVINCIAL</v>
      </c>
      <c r="T654" s="122"/>
      <c r="U654" s="122"/>
      <c r="V654" s="122"/>
      <c r="W654" s="122"/>
      <c r="X654" s="106"/>
    </row>
    <row r="655" spans="1:24">
      <c r="A655" s="107"/>
      <c r="B655" s="101"/>
      <c r="C655" s="108"/>
      <c r="D655" s="108"/>
      <c r="E655" s="21"/>
      <c r="F655" s="135" t="str">
        <f>+'T1. Inventario de información'!$A$13</f>
        <v>PROVINCIAL</v>
      </c>
      <c r="T655" s="122"/>
      <c r="U655" s="122"/>
      <c r="V655" s="122"/>
      <c r="W655" s="122"/>
      <c r="X655" s="106"/>
    </row>
    <row r="656" spans="1:24">
      <c r="A656" s="107"/>
      <c r="B656" s="101"/>
      <c r="C656" s="108"/>
      <c r="D656" s="108"/>
      <c r="E656" s="21"/>
      <c r="F656" s="135" t="str">
        <f>+'T1. Inventario de información'!$A$13</f>
        <v>PROVINCIAL</v>
      </c>
      <c r="T656" s="122"/>
      <c r="U656" s="122"/>
      <c r="V656" s="122"/>
      <c r="W656" s="122"/>
      <c r="X656" s="106"/>
    </row>
    <row r="657" spans="1:24">
      <c r="A657" s="107"/>
      <c r="B657" s="101"/>
      <c r="C657" s="108"/>
      <c r="D657" s="108"/>
      <c r="E657" s="21"/>
      <c r="F657" s="135" t="str">
        <f>+'T1. Inventario de información'!$A$13</f>
        <v>PROVINCIAL</v>
      </c>
      <c r="T657" s="122"/>
      <c r="U657" s="122"/>
      <c r="V657" s="122"/>
      <c r="W657" s="122"/>
      <c r="X657" s="106"/>
    </row>
    <row r="658" spans="1:24">
      <c r="A658" s="107"/>
      <c r="B658" s="101"/>
      <c r="C658" s="108"/>
      <c r="D658" s="108"/>
      <c r="E658" s="21"/>
      <c r="F658" s="135" t="str">
        <f>+'T1. Inventario de información'!$A$13</f>
        <v>PROVINCIAL</v>
      </c>
      <c r="T658" s="122"/>
      <c r="U658" s="122"/>
      <c r="V658" s="122"/>
      <c r="W658" s="122"/>
      <c r="X658" s="106"/>
    </row>
    <row r="659" spans="1:24">
      <c r="A659" s="107"/>
      <c r="B659" s="101"/>
      <c r="C659" s="108"/>
      <c r="D659" s="108"/>
      <c r="E659" s="21"/>
      <c r="F659" s="135" t="str">
        <f>+'T1. Inventario de información'!$A$13</f>
        <v>PROVINCIAL</v>
      </c>
      <c r="T659" s="122"/>
      <c r="U659" s="122"/>
      <c r="V659" s="122"/>
      <c r="W659" s="122"/>
      <c r="X659" s="106"/>
    </row>
    <row r="660" spans="1:24">
      <c r="A660" s="107"/>
      <c r="B660" s="101"/>
      <c r="C660" s="108"/>
      <c r="D660" s="108"/>
      <c r="E660" s="21"/>
      <c r="F660" s="135" t="str">
        <f>+'T1. Inventario de información'!$A$13</f>
        <v>PROVINCIAL</v>
      </c>
      <c r="T660" s="122"/>
      <c r="U660" s="122"/>
      <c r="V660" s="122"/>
      <c r="W660" s="122"/>
      <c r="X660" s="106"/>
    </row>
    <row r="661" spans="1:24">
      <c r="A661" s="107"/>
      <c r="B661" s="101"/>
      <c r="C661" s="108"/>
      <c r="D661" s="108"/>
      <c r="E661" s="21"/>
      <c r="F661" s="135" t="str">
        <f>+'T1. Inventario de información'!$A$13</f>
        <v>PROVINCIAL</v>
      </c>
      <c r="T661" s="122"/>
      <c r="U661" s="122"/>
      <c r="V661" s="122"/>
      <c r="W661" s="122"/>
      <c r="X661" s="106"/>
    </row>
    <row r="662" spans="1:24">
      <c r="A662" s="107"/>
      <c r="B662" s="101"/>
      <c r="C662" s="108"/>
      <c r="D662" s="108"/>
      <c r="E662" s="21"/>
      <c r="F662" s="135" t="str">
        <f>+'T1. Inventario de información'!$A$13</f>
        <v>PROVINCIAL</v>
      </c>
      <c r="T662" s="122"/>
      <c r="U662" s="122"/>
      <c r="V662" s="122"/>
      <c r="W662" s="122"/>
      <c r="X662" s="106"/>
    </row>
    <row r="663" spans="1:24">
      <c r="A663" s="107"/>
      <c r="B663" s="101"/>
      <c r="C663" s="108"/>
      <c r="D663" s="108"/>
      <c r="E663" s="21"/>
      <c r="F663" s="135" t="str">
        <f>+'T1. Inventario de información'!$A$13</f>
        <v>PROVINCIAL</v>
      </c>
      <c r="T663" s="122"/>
      <c r="U663" s="122"/>
      <c r="V663" s="122"/>
      <c r="W663" s="122"/>
      <c r="X663" s="106"/>
    </row>
    <row r="664" spans="1:24">
      <c r="A664" s="107"/>
      <c r="B664" s="101"/>
      <c r="C664" s="108"/>
      <c r="D664" s="108"/>
      <c r="E664" s="21"/>
      <c r="F664" s="135" t="str">
        <f>+'T1. Inventario de información'!$A$13</f>
        <v>PROVINCIAL</v>
      </c>
      <c r="T664" s="122"/>
      <c r="U664" s="122"/>
      <c r="V664" s="122"/>
      <c r="W664" s="122"/>
      <c r="X664" s="106"/>
    </row>
    <row r="665" spans="1:24">
      <c r="A665" s="107"/>
      <c r="B665" s="101"/>
      <c r="C665" s="108"/>
      <c r="D665" s="108"/>
      <c r="E665" s="21"/>
      <c r="F665" s="135" t="str">
        <f>+'T1. Inventario de información'!$A$13</f>
        <v>PROVINCIAL</v>
      </c>
      <c r="T665" s="122"/>
      <c r="U665" s="122"/>
      <c r="V665" s="122"/>
      <c r="W665" s="122"/>
      <c r="X665" s="106"/>
    </row>
    <row r="666" spans="1:24">
      <c r="A666" s="107"/>
      <c r="B666" s="101"/>
      <c r="C666" s="108"/>
      <c r="D666" s="108"/>
      <c r="E666" s="21"/>
      <c r="F666" s="135" t="str">
        <f>+'T1. Inventario de información'!$A$13</f>
        <v>PROVINCIAL</v>
      </c>
      <c r="T666" s="122"/>
      <c r="U666" s="122"/>
      <c r="V666" s="122"/>
      <c r="W666" s="122"/>
      <c r="X666" s="106"/>
    </row>
    <row r="667" spans="1:24">
      <c r="A667" s="107"/>
      <c r="B667" s="101"/>
      <c r="C667" s="108"/>
      <c r="D667" s="108"/>
      <c r="E667" s="21"/>
      <c r="F667" s="135" t="str">
        <f>+'T1. Inventario de información'!$A$13</f>
        <v>PROVINCIAL</v>
      </c>
      <c r="T667" s="122"/>
      <c r="U667" s="122"/>
      <c r="V667" s="122"/>
      <c r="W667" s="122"/>
      <c r="X667" s="106"/>
    </row>
    <row r="668" spans="1:24">
      <c r="A668" s="107"/>
      <c r="B668" s="101"/>
      <c r="C668" s="108"/>
      <c r="D668" s="108"/>
      <c r="E668" s="21"/>
      <c r="F668" s="135" t="str">
        <f>+'T1. Inventario de información'!$A$13</f>
        <v>PROVINCIAL</v>
      </c>
      <c r="T668" s="122"/>
      <c r="U668" s="122"/>
      <c r="V668" s="122"/>
      <c r="W668" s="122"/>
      <c r="X668" s="106"/>
    </row>
    <row r="669" spans="1:24">
      <c r="A669" s="107"/>
      <c r="B669" s="101"/>
      <c r="C669" s="108"/>
      <c r="D669" s="108"/>
      <c r="E669" s="21"/>
      <c r="F669" s="135" t="str">
        <f>+'T1. Inventario de información'!$A$13</f>
        <v>PROVINCIAL</v>
      </c>
      <c r="T669" s="122"/>
      <c r="U669" s="122"/>
      <c r="V669" s="122"/>
      <c r="W669" s="122"/>
      <c r="X669" s="106"/>
    </row>
    <row r="670" spans="1:24">
      <c r="A670" s="107"/>
      <c r="B670" s="101"/>
      <c r="C670" s="108"/>
      <c r="D670" s="108"/>
      <c r="E670" s="21"/>
      <c r="F670" s="135" t="str">
        <f>+'T1. Inventario de información'!$A$13</f>
        <v>PROVINCIAL</v>
      </c>
      <c r="T670" s="122"/>
      <c r="U670" s="122"/>
      <c r="V670" s="122"/>
      <c r="W670" s="122"/>
      <c r="X670" s="106"/>
    </row>
    <row r="671" spans="1:24">
      <c r="A671" s="107"/>
      <c r="B671" s="101"/>
      <c r="C671" s="108"/>
      <c r="D671" s="108"/>
      <c r="E671" s="21"/>
      <c r="F671" s="135" t="str">
        <f>+'T1. Inventario de información'!$A$13</f>
        <v>PROVINCIAL</v>
      </c>
      <c r="T671" s="122"/>
      <c r="U671" s="122"/>
      <c r="V671" s="122"/>
      <c r="W671" s="122"/>
      <c r="X671" s="106"/>
    </row>
    <row r="672" spans="1:24">
      <c r="A672" s="107"/>
      <c r="B672" s="101"/>
      <c r="C672" s="108"/>
      <c r="D672" s="108"/>
      <c r="E672" s="21"/>
      <c r="F672" s="135" t="str">
        <f>+'T1. Inventario de información'!$A$13</f>
        <v>PROVINCIAL</v>
      </c>
      <c r="T672" s="122"/>
      <c r="U672" s="122"/>
      <c r="V672" s="122"/>
      <c r="W672" s="122"/>
      <c r="X672" s="106"/>
    </row>
    <row r="673" spans="1:24">
      <c r="A673" s="107"/>
      <c r="B673" s="101"/>
      <c r="C673" s="108"/>
      <c r="D673" s="108"/>
      <c r="E673" s="21"/>
      <c r="F673" s="135" t="str">
        <f>+'T1. Inventario de información'!$A$13</f>
        <v>PROVINCIAL</v>
      </c>
      <c r="T673" s="122"/>
      <c r="U673" s="122"/>
      <c r="V673" s="122"/>
      <c r="W673" s="122"/>
      <c r="X673" s="106"/>
    </row>
    <row r="674" spans="1:24">
      <c r="A674" s="107"/>
      <c r="B674" s="101"/>
      <c r="C674" s="108"/>
      <c r="D674" s="108"/>
      <c r="E674" s="21"/>
      <c r="F674" s="135" t="str">
        <f>+'T1. Inventario de información'!$A$13</f>
        <v>PROVINCIAL</v>
      </c>
      <c r="T674" s="122"/>
      <c r="U674" s="122"/>
      <c r="V674" s="122"/>
      <c r="W674" s="122"/>
      <c r="X674" s="106"/>
    </row>
    <row r="675" spans="1:24">
      <c r="A675" s="107"/>
      <c r="B675" s="101"/>
      <c r="C675" s="108"/>
      <c r="D675" s="108"/>
      <c r="E675" s="21"/>
      <c r="F675" s="135" t="str">
        <f>+'T1. Inventario de información'!$A$13</f>
        <v>PROVINCIAL</v>
      </c>
      <c r="T675" s="122"/>
      <c r="U675" s="122"/>
      <c r="V675" s="122"/>
      <c r="W675" s="122"/>
      <c r="X675" s="106"/>
    </row>
    <row r="676" spans="1:24">
      <c r="A676" s="107"/>
      <c r="B676" s="101"/>
      <c r="C676" s="108"/>
      <c r="D676" s="108"/>
      <c r="E676" s="21"/>
      <c r="F676" s="135" t="str">
        <f>+'T1. Inventario de información'!$A$13</f>
        <v>PROVINCIAL</v>
      </c>
      <c r="T676" s="122"/>
      <c r="U676" s="122"/>
      <c r="V676" s="122"/>
      <c r="W676" s="122"/>
      <c r="X676" s="106"/>
    </row>
    <row r="677" spans="1:24">
      <c r="A677" s="107"/>
      <c r="B677" s="101"/>
      <c r="C677" s="108"/>
      <c r="D677" s="108"/>
      <c r="E677" s="21"/>
      <c r="F677" s="135" t="str">
        <f>+'T1. Inventario de información'!$A$13</f>
        <v>PROVINCIAL</v>
      </c>
      <c r="T677" s="122"/>
      <c r="U677" s="122"/>
      <c r="V677" s="122"/>
      <c r="W677" s="122"/>
      <c r="X677" s="106"/>
    </row>
    <row r="678" spans="1:24">
      <c r="A678" s="107"/>
      <c r="B678" s="101"/>
      <c r="C678" s="108"/>
      <c r="D678" s="108"/>
      <c r="E678" s="21"/>
      <c r="F678" s="135" t="str">
        <f>+'T1. Inventario de información'!$A$13</f>
        <v>PROVINCIAL</v>
      </c>
      <c r="T678" s="122"/>
      <c r="U678" s="122"/>
      <c r="V678" s="122"/>
      <c r="W678" s="122"/>
      <c r="X678" s="106"/>
    </row>
    <row r="679" spans="1:24">
      <c r="A679" s="107"/>
      <c r="B679" s="101"/>
      <c r="C679" s="108"/>
      <c r="D679" s="108"/>
      <c r="E679" s="21"/>
      <c r="F679" s="135" t="str">
        <f>+'T1. Inventario de información'!$A$13</f>
        <v>PROVINCIAL</v>
      </c>
      <c r="T679" s="122"/>
      <c r="U679" s="122"/>
      <c r="V679" s="122"/>
      <c r="W679" s="122"/>
      <c r="X679" s="106"/>
    </row>
    <row r="680" spans="1:24">
      <c r="A680" s="107"/>
      <c r="B680" s="101"/>
      <c r="C680" s="108"/>
      <c r="D680" s="108"/>
      <c r="E680" s="21"/>
      <c r="F680" s="135" t="str">
        <f>+'T1. Inventario de información'!$A$13</f>
        <v>PROVINCIAL</v>
      </c>
      <c r="T680" s="122"/>
      <c r="U680" s="122"/>
      <c r="V680" s="122"/>
      <c r="W680" s="122"/>
      <c r="X680" s="106"/>
    </row>
    <row r="681" spans="1:24">
      <c r="A681" s="107"/>
      <c r="B681" s="101"/>
      <c r="C681" s="108"/>
      <c r="D681" s="108"/>
      <c r="E681" s="21"/>
      <c r="F681" s="135" t="str">
        <f>+'T1. Inventario de información'!$A$13</f>
        <v>PROVINCIAL</v>
      </c>
      <c r="T681" s="122"/>
      <c r="U681" s="122"/>
      <c r="V681" s="122"/>
      <c r="W681" s="122"/>
      <c r="X681" s="106"/>
    </row>
    <row r="682" spans="1:24">
      <c r="A682" s="107"/>
      <c r="B682" s="101"/>
      <c r="C682" s="108"/>
      <c r="D682" s="108"/>
      <c r="E682" s="21"/>
      <c r="F682" s="135" t="str">
        <f>+'T1. Inventario de información'!$A$13</f>
        <v>PROVINCIAL</v>
      </c>
      <c r="T682" s="122"/>
      <c r="U682" s="122"/>
      <c r="V682" s="122"/>
      <c r="W682" s="122"/>
      <c r="X682" s="106"/>
    </row>
    <row r="683" spans="1:24">
      <c r="A683" s="107"/>
      <c r="B683" s="101"/>
      <c r="C683" s="108"/>
      <c r="D683" s="108"/>
      <c r="E683" s="21"/>
      <c r="F683" s="135" t="str">
        <f>+'T1. Inventario de información'!$A$13</f>
        <v>PROVINCIAL</v>
      </c>
      <c r="T683" s="122"/>
      <c r="U683" s="122"/>
      <c r="V683" s="122"/>
      <c r="W683" s="122"/>
      <c r="X683" s="106"/>
    </row>
    <row r="684" spans="1:24">
      <c r="A684" s="107"/>
      <c r="B684" s="101"/>
      <c r="C684" s="108"/>
      <c r="D684" s="108"/>
      <c r="E684" s="21"/>
      <c r="F684" s="135" t="str">
        <f>+'T1. Inventario de información'!$A$13</f>
        <v>PROVINCIAL</v>
      </c>
      <c r="T684" s="122"/>
      <c r="U684" s="122"/>
      <c r="V684" s="122"/>
      <c r="W684" s="122"/>
      <c r="X684" s="106"/>
    </row>
    <row r="685" spans="1:24">
      <c r="A685" s="107"/>
      <c r="B685" s="101"/>
      <c r="C685" s="108"/>
      <c r="D685" s="108"/>
      <c r="E685" s="21"/>
      <c r="F685" s="135" t="str">
        <f>+'T1. Inventario de información'!$A$13</f>
        <v>PROVINCIAL</v>
      </c>
      <c r="T685" s="122"/>
      <c r="U685" s="122"/>
      <c r="V685" s="122"/>
      <c r="W685" s="122"/>
      <c r="X685" s="106"/>
    </row>
    <row r="686" spans="1:24">
      <c r="A686" s="107"/>
      <c r="B686" s="101"/>
      <c r="C686" s="108"/>
      <c r="D686" s="108"/>
      <c r="E686" s="21"/>
      <c r="F686" s="135" t="str">
        <f>+'T1. Inventario de información'!$A$13</f>
        <v>PROVINCIAL</v>
      </c>
      <c r="T686" s="122"/>
      <c r="U686" s="122"/>
      <c r="V686" s="122"/>
      <c r="W686" s="122"/>
      <c r="X686" s="106"/>
    </row>
    <row r="687" spans="1:24">
      <c r="A687" s="107"/>
      <c r="B687" s="101"/>
      <c r="C687" s="108"/>
      <c r="D687" s="108"/>
      <c r="E687" s="21"/>
      <c r="F687" s="135" t="str">
        <f>+'T1. Inventario de información'!$A$13</f>
        <v>PROVINCIAL</v>
      </c>
      <c r="T687" s="122"/>
      <c r="U687" s="122"/>
      <c r="V687" s="122"/>
      <c r="W687" s="122"/>
      <c r="X687" s="106"/>
    </row>
    <row r="688" spans="1:24">
      <c r="A688" s="107"/>
      <c r="B688" s="101"/>
      <c r="C688" s="108"/>
      <c r="D688" s="108"/>
      <c r="E688" s="21"/>
      <c r="F688" s="135" t="str">
        <f>+'T1. Inventario de información'!$A$13</f>
        <v>PROVINCIAL</v>
      </c>
      <c r="T688" s="122"/>
      <c r="U688" s="122"/>
      <c r="V688" s="122"/>
      <c r="W688" s="122"/>
      <c r="X688" s="106"/>
    </row>
    <row r="689" spans="1:24">
      <c r="A689" s="107"/>
      <c r="B689" s="101"/>
      <c r="C689" s="108"/>
      <c r="D689" s="108"/>
      <c r="E689" s="21"/>
      <c r="F689" s="135" t="str">
        <f>+'T1. Inventario de información'!$A$13</f>
        <v>PROVINCIAL</v>
      </c>
      <c r="T689" s="122"/>
      <c r="U689" s="122"/>
      <c r="V689" s="122"/>
      <c r="W689" s="122"/>
      <c r="X689" s="106"/>
    </row>
    <row r="690" spans="1:24">
      <c r="A690" s="107"/>
      <c r="B690" s="101"/>
      <c r="C690" s="108"/>
      <c r="D690" s="108"/>
      <c r="E690" s="21"/>
      <c r="F690" s="135" t="str">
        <f>+'T1. Inventario de información'!$A$13</f>
        <v>PROVINCIAL</v>
      </c>
      <c r="T690" s="122"/>
      <c r="U690" s="122"/>
      <c r="V690" s="122"/>
      <c r="W690" s="122"/>
      <c r="X690" s="106"/>
    </row>
    <row r="691" spans="1:24">
      <c r="A691" s="107"/>
      <c r="B691" s="101"/>
      <c r="C691" s="108"/>
      <c r="D691" s="108"/>
      <c r="E691" s="21"/>
      <c r="F691" s="135" t="str">
        <f>+'T1. Inventario de información'!$A$13</f>
        <v>PROVINCIAL</v>
      </c>
      <c r="T691" s="122"/>
      <c r="U691" s="122"/>
      <c r="V691" s="122"/>
      <c r="W691" s="122"/>
      <c r="X691" s="106"/>
    </row>
    <row r="692" spans="1:24">
      <c r="A692" s="107"/>
      <c r="B692" s="101"/>
      <c r="C692" s="108"/>
      <c r="D692" s="108"/>
      <c r="E692" s="21"/>
      <c r="F692" s="135" t="str">
        <f>+'T1. Inventario de información'!$A$13</f>
        <v>PROVINCIAL</v>
      </c>
      <c r="T692" s="122"/>
      <c r="U692" s="122"/>
      <c r="V692" s="122"/>
      <c r="W692" s="122"/>
      <c r="X692" s="106"/>
    </row>
    <row r="693" spans="1:24">
      <c r="A693" s="107"/>
      <c r="B693" s="101"/>
      <c r="C693" s="108"/>
      <c r="D693" s="108"/>
      <c r="E693" s="21"/>
      <c r="F693" s="135" t="str">
        <f>+'T1. Inventario de información'!$A$13</f>
        <v>PROVINCIAL</v>
      </c>
      <c r="T693" s="122"/>
      <c r="U693" s="122"/>
      <c r="V693" s="122"/>
      <c r="W693" s="122"/>
      <c r="X693" s="106"/>
    </row>
    <row r="694" spans="1:24">
      <c r="A694" s="107"/>
      <c r="B694" s="101"/>
      <c r="C694" s="108"/>
      <c r="D694" s="108"/>
      <c r="E694" s="21"/>
      <c r="F694" s="135" t="str">
        <f>+'T1. Inventario de información'!$A$13</f>
        <v>PROVINCIAL</v>
      </c>
      <c r="T694" s="122"/>
      <c r="U694" s="122"/>
      <c r="V694" s="122"/>
      <c r="W694" s="122"/>
      <c r="X694" s="106"/>
    </row>
    <row r="695" spans="1:24">
      <c r="A695" s="107"/>
      <c r="B695" s="101"/>
      <c r="C695" s="108"/>
      <c r="D695" s="108"/>
      <c r="E695" s="21"/>
      <c r="F695" s="135" t="str">
        <f>+'T1. Inventario de información'!$A$13</f>
        <v>PROVINCIAL</v>
      </c>
      <c r="T695" s="122"/>
      <c r="U695" s="122"/>
      <c r="V695" s="122"/>
      <c r="W695" s="122"/>
      <c r="X695" s="106"/>
    </row>
    <row r="696" spans="1:24">
      <c r="A696" s="107"/>
      <c r="B696" s="101"/>
      <c r="C696" s="108"/>
      <c r="D696" s="108"/>
      <c r="E696" s="21"/>
      <c r="F696" s="135" t="str">
        <f>+'T1. Inventario de información'!$A$13</f>
        <v>PROVINCIAL</v>
      </c>
      <c r="T696" s="122"/>
      <c r="U696" s="122"/>
      <c r="V696" s="122"/>
      <c r="W696" s="122"/>
      <c r="X696" s="106"/>
    </row>
    <row r="697" spans="1:24">
      <c r="A697" s="107"/>
      <c r="B697" s="101"/>
      <c r="C697" s="108"/>
      <c r="D697" s="108"/>
      <c r="E697" s="21"/>
      <c r="F697" s="135" t="str">
        <f>+'T1. Inventario de información'!$A$13</f>
        <v>PROVINCIAL</v>
      </c>
      <c r="T697" s="122"/>
      <c r="U697" s="122"/>
      <c r="V697" s="122"/>
      <c r="W697" s="122"/>
      <c r="X697" s="106"/>
    </row>
    <row r="698" spans="1:24">
      <c r="A698" s="107"/>
      <c r="B698" s="101"/>
      <c r="C698" s="108"/>
      <c r="D698" s="108"/>
      <c r="E698" s="21"/>
      <c r="F698" s="135" t="str">
        <f>+'T1. Inventario de información'!$A$13</f>
        <v>PROVINCIAL</v>
      </c>
      <c r="T698" s="122"/>
      <c r="U698" s="122"/>
      <c r="V698" s="122"/>
      <c r="W698" s="122"/>
      <c r="X698" s="106"/>
    </row>
    <row r="699" spans="1:24">
      <c r="A699" s="107"/>
      <c r="B699" s="101"/>
      <c r="C699" s="108"/>
      <c r="D699" s="108"/>
      <c r="E699" s="21"/>
      <c r="F699" s="135" t="str">
        <f>+'T1. Inventario de información'!$A$13</f>
        <v>PROVINCIAL</v>
      </c>
      <c r="T699" s="122"/>
      <c r="U699" s="122"/>
      <c r="V699" s="122"/>
      <c r="W699" s="122"/>
      <c r="X699" s="106"/>
    </row>
    <row r="700" spans="1:24">
      <c r="A700" s="107"/>
      <c r="B700" s="101"/>
      <c r="C700" s="108"/>
      <c r="D700" s="108"/>
      <c r="E700" s="21"/>
      <c r="F700" s="135" t="str">
        <f>+'T1. Inventario de información'!$A$13</f>
        <v>PROVINCIAL</v>
      </c>
      <c r="T700" s="122"/>
      <c r="U700" s="122"/>
      <c r="V700" s="122"/>
      <c r="W700" s="122"/>
      <c r="X700" s="106"/>
    </row>
    <row r="701" spans="1:24">
      <c r="A701" s="107"/>
      <c r="B701" s="101"/>
      <c r="C701" s="108"/>
      <c r="D701" s="108"/>
      <c r="E701" s="21"/>
      <c r="F701" s="135" t="str">
        <f>+'T1. Inventario de información'!$A$13</f>
        <v>PROVINCIAL</v>
      </c>
      <c r="T701" s="122"/>
      <c r="U701" s="122"/>
      <c r="V701" s="122"/>
      <c r="W701" s="122"/>
      <c r="X701" s="106"/>
    </row>
    <row r="702" spans="1:24">
      <c r="A702" s="107"/>
      <c r="B702" s="101"/>
      <c r="C702" s="108"/>
      <c r="D702" s="108"/>
      <c r="E702" s="21"/>
      <c r="F702" s="135" t="str">
        <f>+'T1. Inventario de información'!$A$13</f>
        <v>PROVINCIAL</v>
      </c>
      <c r="T702" s="122"/>
      <c r="U702" s="122"/>
      <c r="V702" s="122"/>
      <c r="W702" s="122"/>
      <c r="X702" s="106"/>
    </row>
    <row r="703" spans="1:24">
      <c r="A703" s="107"/>
      <c r="B703" s="101"/>
      <c r="C703" s="108"/>
      <c r="D703" s="108"/>
      <c r="E703" s="21"/>
      <c r="F703" s="135" t="str">
        <f>+'T1. Inventario de información'!$A$13</f>
        <v>PROVINCIAL</v>
      </c>
      <c r="T703" s="122"/>
      <c r="U703" s="122"/>
      <c r="V703" s="122"/>
      <c r="W703" s="122"/>
      <c r="X703" s="106"/>
    </row>
    <row r="704" spans="1:24">
      <c r="A704" s="107"/>
      <c r="B704" s="101"/>
      <c r="C704" s="108"/>
      <c r="D704" s="108"/>
      <c r="E704" s="21"/>
      <c r="F704" s="135" t="str">
        <f>+'T1. Inventario de información'!$A$13</f>
        <v>PROVINCIAL</v>
      </c>
      <c r="T704" s="122"/>
      <c r="U704" s="122"/>
      <c r="V704" s="122"/>
      <c r="W704" s="122"/>
      <c r="X704" s="106"/>
    </row>
    <row r="705" spans="1:24">
      <c r="A705" s="107"/>
      <c r="B705" s="101"/>
      <c r="C705" s="108"/>
      <c r="D705" s="108"/>
      <c r="E705" s="21"/>
      <c r="F705" s="135" t="str">
        <f>+'T1. Inventario de información'!$A$13</f>
        <v>PROVINCIAL</v>
      </c>
      <c r="T705" s="122"/>
      <c r="U705" s="122"/>
      <c r="V705" s="122"/>
      <c r="W705" s="122"/>
      <c r="X705" s="106"/>
    </row>
    <row r="706" spans="1:24">
      <c r="A706" s="107"/>
      <c r="B706" s="101"/>
      <c r="C706" s="108"/>
      <c r="D706" s="108"/>
      <c r="E706" s="21"/>
      <c r="F706" s="135" t="str">
        <f>+'T1. Inventario de información'!$A$13</f>
        <v>PROVINCIAL</v>
      </c>
      <c r="T706" s="122"/>
      <c r="U706" s="122"/>
      <c r="V706" s="122"/>
      <c r="W706" s="122"/>
      <c r="X706" s="106"/>
    </row>
    <row r="707" spans="1:24">
      <c r="A707" s="107"/>
      <c r="B707" s="101"/>
      <c r="C707" s="108"/>
      <c r="D707" s="108"/>
      <c r="E707" s="21"/>
      <c r="F707" s="135" t="str">
        <f>+'T1. Inventario de información'!$A$13</f>
        <v>PROVINCIAL</v>
      </c>
      <c r="T707" s="122"/>
      <c r="U707" s="122"/>
      <c r="V707" s="122"/>
      <c r="W707" s="122"/>
      <c r="X707" s="106"/>
    </row>
    <row r="708" spans="1:24">
      <c r="A708" s="107"/>
      <c r="B708" s="101"/>
      <c r="C708" s="108"/>
      <c r="D708" s="108"/>
      <c r="E708" s="21"/>
      <c r="F708" s="135" t="str">
        <f>+'T1. Inventario de información'!$A$13</f>
        <v>PROVINCIAL</v>
      </c>
      <c r="T708" s="122"/>
      <c r="U708" s="122"/>
      <c r="V708" s="122"/>
      <c r="W708" s="122"/>
      <c r="X708" s="106"/>
    </row>
    <row r="709" spans="1:24">
      <c r="A709" s="107"/>
      <c r="B709" s="101"/>
      <c r="C709" s="108"/>
      <c r="D709" s="108"/>
      <c r="E709" s="21"/>
      <c r="F709" s="135" t="str">
        <f>+'T1. Inventario de información'!$A$13</f>
        <v>PROVINCIAL</v>
      </c>
      <c r="T709" s="122"/>
      <c r="U709" s="122"/>
      <c r="V709" s="122"/>
      <c r="W709" s="122"/>
      <c r="X709" s="106"/>
    </row>
    <row r="710" spans="1:24">
      <c r="A710" s="107"/>
      <c r="B710" s="101"/>
      <c r="C710" s="108"/>
      <c r="D710" s="108"/>
      <c r="E710" s="21"/>
      <c r="F710" s="135" t="str">
        <f>+'T1. Inventario de información'!$A$13</f>
        <v>PROVINCIAL</v>
      </c>
      <c r="T710" s="122"/>
      <c r="U710" s="122"/>
      <c r="V710" s="122"/>
      <c r="W710" s="122"/>
      <c r="X710" s="106"/>
    </row>
    <row r="711" spans="1:24">
      <c r="A711" s="107"/>
      <c r="B711" s="101"/>
      <c r="C711" s="108"/>
      <c r="D711" s="108"/>
      <c r="E711" s="21"/>
      <c r="F711" s="135" t="str">
        <f>+'T1. Inventario de información'!$A$13</f>
        <v>PROVINCIAL</v>
      </c>
      <c r="T711" s="122"/>
      <c r="U711" s="122"/>
      <c r="V711" s="122"/>
      <c r="W711" s="122"/>
      <c r="X711" s="106"/>
    </row>
    <row r="712" spans="1:24">
      <c r="A712" s="107"/>
      <c r="B712" s="101"/>
      <c r="C712" s="108"/>
      <c r="D712" s="108"/>
      <c r="E712" s="21"/>
      <c r="F712" s="135" t="str">
        <f>+'T1. Inventario de información'!$A$13</f>
        <v>PROVINCIAL</v>
      </c>
      <c r="T712" s="122"/>
      <c r="U712" s="122"/>
      <c r="V712" s="122"/>
      <c r="W712" s="122"/>
      <c r="X712" s="106"/>
    </row>
    <row r="713" spans="1:24">
      <c r="A713" s="107"/>
      <c r="B713" s="101"/>
      <c r="C713" s="108"/>
      <c r="D713" s="108"/>
      <c r="E713" s="21"/>
      <c r="F713" s="135" t="str">
        <f>+'T1. Inventario de información'!$A$13</f>
        <v>PROVINCIAL</v>
      </c>
      <c r="T713" s="122"/>
      <c r="U713" s="122"/>
      <c r="V713" s="122"/>
      <c r="W713" s="122"/>
      <c r="X713" s="106"/>
    </row>
    <row r="714" spans="1:24">
      <c r="A714" s="107"/>
      <c r="B714" s="101"/>
      <c r="C714" s="108"/>
      <c r="D714" s="108"/>
      <c r="E714" s="21"/>
      <c r="F714" s="135" t="str">
        <f>+'T1. Inventario de información'!$A$13</f>
        <v>PROVINCIAL</v>
      </c>
      <c r="T714" s="122"/>
      <c r="U714" s="122"/>
      <c r="V714" s="122"/>
      <c r="W714" s="122"/>
      <c r="X714" s="106"/>
    </row>
    <row r="715" spans="1:24">
      <c r="A715" s="107"/>
      <c r="B715" s="101"/>
      <c r="C715" s="108"/>
      <c r="D715" s="108"/>
      <c r="E715" s="21"/>
      <c r="F715" s="135" t="str">
        <f>+'T1. Inventario de información'!$A$13</f>
        <v>PROVINCIAL</v>
      </c>
      <c r="T715" s="122"/>
      <c r="U715" s="122"/>
      <c r="V715" s="122"/>
      <c r="W715" s="122"/>
      <c r="X715" s="106"/>
    </row>
    <row r="716" spans="1:24">
      <c r="A716" s="107"/>
      <c r="B716" s="101"/>
      <c r="C716" s="108"/>
      <c r="D716" s="108"/>
      <c r="E716" s="21"/>
      <c r="F716" s="135" t="str">
        <f>+'T1. Inventario de información'!$A$13</f>
        <v>PROVINCIAL</v>
      </c>
      <c r="T716" s="122"/>
      <c r="U716" s="122"/>
      <c r="V716" s="122"/>
      <c r="W716" s="122"/>
      <c r="X716" s="106"/>
    </row>
    <row r="717" spans="1:24">
      <c r="A717" s="107"/>
      <c r="B717" s="101"/>
      <c r="C717" s="108"/>
      <c r="D717" s="108"/>
      <c r="E717" s="21"/>
      <c r="F717" s="135" t="str">
        <f>+'T1. Inventario de información'!$A$13</f>
        <v>PROVINCIAL</v>
      </c>
      <c r="T717" s="122"/>
      <c r="U717" s="122"/>
      <c r="V717" s="122"/>
      <c r="W717" s="122"/>
      <c r="X717" s="106"/>
    </row>
    <row r="718" spans="1:24">
      <c r="A718" s="107"/>
      <c r="B718" s="101"/>
      <c r="C718" s="108"/>
      <c r="D718" s="108"/>
      <c r="E718" s="21"/>
      <c r="F718" s="135" t="str">
        <f>+'T1. Inventario de información'!$A$13</f>
        <v>PROVINCIAL</v>
      </c>
      <c r="T718" s="122"/>
      <c r="U718" s="122"/>
      <c r="V718" s="122"/>
      <c r="W718" s="122"/>
      <c r="X718" s="106"/>
    </row>
    <row r="719" spans="1:24">
      <c r="A719" s="107"/>
      <c r="B719" s="101"/>
      <c r="C719" s="108"/>
      <c r="D719" s="108"/>
      <c r="E719" s="21"/>
      <c r="F719" s="135" t="str">
        <f>+'T1. Inventario de información'!$A$13</f>
        <v>PROVINCIAL</v>
      </c>
      <c r="T719" s="122"/>
      <c r="U719" s="122"/>
      <c r="V719" s="122"/>
      <c r="W719" s="122"/>
      <c r="X719" s="106"/>
    </row>
    <row r="720" spans="1:24">
      <c r="A720" s="107"/>
      <c r="B720" s="101"/>
      <c r="C720" s="108"/>
      <c r="D720" s="108"/>
      <c r="E720" s="21"/>
      <c r="F720" s="135" t="str">
        <f>+'T1. Inventario de información'!$A$13</f>
        <v>PROVINCIAL</v>
      </c>
      <c r="T720" s="122"/>
      <c r="U720" s="122"/>
      <c r="V720" s="122"/>
      <c r="W720" s="122"/>
      <c r="X720" s="106"/>
    </row>
    <row r="721" spans="1:24">
      <c r="A721" s="107"/>
      <c r="B721" s="101"/>
      <c r="C721" s="108"/>
      <c r="D721" s="108"/>
      <c r="E721" s="21"/>
      <c r="F721" s="135" t="str">
        <f>+'T1. Inventario de información'!$A$13</f>
        <v>PROVINCIAL</v>
      </c>
      <c r="T721" s="122"/>
      <c r="U721" s="122"/>
      <c r="V721" s="122"/>
      <c r="W721" s="122"/>
      <c r="X721" s="106"/>
    </row>
    <row r="722" spans="1:24">
      <c r="A722" s="107"/>
      <c r="B722" s="101"/>
      <c r="C722" s="108"/>
      <c r="D722" s="108"/>
      <c r="E722" s="21"/>
      <c r="F722" s="135" t="str">
        <f>+'T1. Inventario de información'!$A$13</f>
        <v>PROVINCIAL</v>
      </c>
      <c r="T722" s="122"/>
      <c r="U722" s="122"/>
      <c r="V722" s="122"/>
      <c r="W722" s="122"/>
      <c r="X722" s="106"/>
    </row>
    <row r="723" spans="1:24">
      <c r="A723" s="107"/>
      <c r="B723" s="101"/>
      <c r="C723" s="108"/>
      <c r="D723" s="108"/>
      <c r="E723" s="21"/>
      <c r="F723" s="135" t="str">
        <f>+'T1. Inventario de información'!$A$13</f>
        <v>PROVINCIAL</v>
      </c>
      <c r="T723" s="122"/>
      <c r="U723" s="122"/>
      <c r="V723" s="122"/>
      <c r="W723" s="122"/>
      <c r="X723" s="106"/>
    </row>
    <row r="724" spans="1:24">
      <c r="A724" s="107"/>
      <c r="B724" s="101"/>
      <c r="C724" s="108"/>
      <c r="D724" s="108"/>
      <c r="E724" s="21"/>
      <c r="F724" s="135" t="str">
        <f>+'T1. Inventario de información'!$A$13</f>
        <v>PROVINCIAL</v>
      </c>
      <c r="T724" s="122"/>
      <c r="U724" s="122"/>
      <c r="V724" s="122"/>
      <c r="W724" s="122"/>
      <c r="X724" s="106"/>
    </row>
    <row r="725" spans="1:24">
      <c r="A725" s="107"/>
      <c r="B725" s="101"/>
      <c r="C725" s="108"/>
      <c r="D725" s="108"/>
      <c r="E725" s="21"/>
      <c r="F725" s="135" t="str">
        <f>+'T1. Inventario de información'!$A$13</f>
        <v>PROVINCIAL</v>
      </c>
      <c r="T725" s="122"/>
      <c r="U725" s="122"/>
      <c r="V725" s="122"/>
      <c r="W725" s="122"/>
      <c r="X725" s="106"/>
    </row>
    <row r="726" spans="1:24">
      <c r="A726" s="107"/>
      <c r="B726" s="101"/>
      <c r="C726" s="108"/>
      <c r="D726" s="108"/>
      <c r="E726" s="21"/>
      <c r="F726" s="135" t="str">
        <f>+'T1. Inventario de información'!$A$13</f>
        <v>PROVINCIAL</v>
      </c>
      <c r="T726" s="122"/>
      <c r="U726" s="122"/>
      <c r="V726" s="122"/>
      <c r="W726" s="122"/>
      <c r="X726" s="106"/>
    </row>
    <row r="727" spans="1:24">
      <c r="A727" s="107"/>
      <c r="B727" s="101"/>
      <c r="C727" s="108"/>
      <c r="D727" s="108"/>
      <c r="E727" s="21"/>
      <c r="F727" s="135" t="str">
        <f>+'T1. Inventario de información'!$A$13</f>
        <v>PROVINCIAL</v>
      </c>
      <c r="T727" s="122"/>
      <c r="U727" s="122"/>
      <c r="V727" s="122"/>
      <c r="W727" s="122"/>
      <c r="X727" s="106"/>
    </row>
    <row r="728" spans="1:24">
      <c r="A728" s="107"/>
      <c r="B728" s="101"/>
      <c r="C728" s="108"/>
      <c r="D728" s="108"/>
      <c r="E728" s="21"/>
      <c r="F728" s="135" t="str">
        <f>+'T1. Inventario de información'!$A$13</f>
        <v>PROVINCIAL</v>
      </c>
      <c r="T728" s="122"/>
      <c r="U728" s="122"/>
      <c r="V728" s="122"/>
      <c r="W728" s="122"/>
      <c r="X728" s="106"/>
    </row>
    <row r="729" spans="1:24">
      <c r="A729" s="107"/>
      <c r="B729" s="101"/>
      <c r="C729" s="108"/>
      <c r="D729" s="108"/>
      <c r="E729" s="21"/>
      <c r="F729" s="135" t="str">
        <f>+'T1. Inventario de información'!$A$13</f>
        <v>PROVINCIAL</v>
      </c>
      <c r="T729" s="122"/>
      <c r="U729" s="122"/>
      <c r="V729" s="122"/>
      <c r="W729" s="122"/>
      <c r="X729" s="106"/>
    </row>
    <row r="730" spans="1:24">
      <c r="A730" s="107"/>
      <c r="B730" s="101"/>
      <c r="C730" s="108"/>
      <c r="D730" s="108"/>
      <c r="E730" s="21"/>
      <c r="F730" s="135" t="str">
        <f>+'T1. Inventario de información'!$A$13</f>
        <v>PROVINCIAL</v>
      </c>
      <c r="T730" s="122"/>
      <c r="U730" s="122"/>
      <c r="V730" s="122"/>
      <c r="W730" s="122"/>
      <c r="X730" s="106"/>
    </row>
    <row r="731" spans="1:24">
      <c r="A731" s="107"/>
      <c r="B731" s="101"/>
      <c r="C731" s="108"/>
      <c r="D731" s="108"/>
      <c r="E731" s="21"/>
      <c r="F731" s="135" t="str">
        <f>+'T1. Inventario de información'!$A$13</f>
        <v>PROVINCIAL</v>
      </c>
      <c r="T731" s="122"/>
      <c r="U731" s="122"/>
      <c r="V731" s="122"/>
      <c r="W731" s="122"/>
      <c r="X731" s="106"/>
    </row>
    <row r="732" spans="1:24">
      <c r="A732" s="107"/>
      <c r="B732" s="101"/>
      <c r="C732" s="108"/>
      <c r="D732" s="108"/>
      <c r="E732" s="21"/>
      <c r="F732" s="135" t="str">
        <f>+'T1. Inventario de información'!$A$13</f>
        <v>PROVINCIAL</v>
      </c>
      <c r="T732" s="122"/>
      <c r="U732" s="122"/>
      <c r="V732" s="122"/>
      <c r="W732" s="122"/>
      <c r="X732" s="106"/>
    </row>
    <row r="733" spans="1:24">
      <c r="A733" s="107"/>
      <c r="B733" s="101"/>
      <c r="C733" s="108"/>
      <c r="D733" s="108"/>
      <c r="E733" s="21"/>
      <c r="F733" s="135" t="str">
        <f>+'T1. Inventario de información'!$A$13</f>
        <v>PROVINCIAL</v>
      </c>
      <c r="T733" s="122"/>
      <c r="U733" s="122"/>
      <c r="V733" s="122"/>
      <c r="W733" s="122"/>
      <c r="X733" s="106"/>
    </row>
    <row r="734" spans="1:24">
      <c r="A734" s="107"/>
      <c r="B734" s="101"/>
      <c r="C734" s="108"/>
      <c r="D734" s="108"/>
      <c r="E734" s="21"/>
      <c r="F734" s="135" t="str">
        <f>+'T1. Inventario de información'!$A$13</f>
        <v>PROVINCIAL</v>
      </c>
      <c r="T734" s="122"/>
      <c r="U734" s="122"/>
      <c r="V734" s="122"/>
      <c r="W734" s="122"/>
      <c r="X734" s="106"/>
    </row>
    <row r="735" spans="1:24">
      <c r="A735" s="107"/>
      <c r="B735" s="101"/>
      <c r="C735" s="108"/>
      <c r="D735" s="108"/>
      <c r="E735" s="21"/>
      <c r="F735" s="135" t="str">
        <f>+'T1. Inventario de información'!$A$13</f>
        <v>PROVINCIAL</v>
      </c>
      <c r="T735" s="122"/>
      <c r="U735" s="122"/>
      <c r="V735" s="122"/>
      <c r="W735" s="122"/>
      <c r="X735" s="106"/>
    </row>
    <row r="736" spans="1:24">
      <c r="A736" s="107"/>
      <c r="B736" s="101"/>
      <c r="C736" s="108"/>
      <c r="D736" s="108"/>
      <c r="E736" s="21"/>
      <c r="F736" s="135" t="str">
        <f>+'T1. Inventario de información'!$A$13</f>
        <v>PROVINCIAL</v>
      </c>
      <c r="T736" s="122"/>
      <c r="U736" s="122"/>
      <c r="V736" s="122"/>
      <c r="W736" s="122"/>
      <c r="X736" s="106"/>
    </row>
    <row r="737" spans="1:24">
      <c r="A737" s="107"/>
      <c r="B737" s="101"/>
      <c r="C737" s="108"/>
      <c r="D737" s="108"/>
      <c r="E737" s="21"/>
      <c r="F737" s="135" t="str">
        <f>+'T1. Inventario de información'!$A$13</f>
        <v>PROVINCIAL</v>
      </c>
      <c r="T737" s="122"/>
      <c r="U737" s="122"/>
      <c r="V737" s="122"/>
      <c r="W737" s="122"/>
      <c r="X737" s="106"/>
    </row>
    <row r="738" spans="1:24">
      <c r="A738" s="107"/>
      <c r="B738" s="101"/>
      <c r="C738" s="108"/>
      <c r="D738" s="108"/>
      <c r="E738" s="21"/>
      <c r="F738" s="135" t="str">
        <f>+'T1. Inventario de información'!$A$13</f>
        <v>PROVINCIAL</v>
      </c>
      <c r="T738" s="122"/>
      <c r="U738" s="122"/>
      <c r="V738" s="122"/>
      <c r="W738" s="122"/>
      <c r="X738" s="106"/>
    </row>
    <row r="739" spans="1:24">
      <c r="A739" s="107"/>
      <c r="B739" s="101"/>
      <c r="C739" s="108"/>
      <c r="D739" s="108"/>
      <c r="E739" s="21"/>
      <c r="F739" s="135" t="str">
        <f>+'T1. Inventario de información'!$A$13</f>
        <v>PROVINCIAL</v>
      </c>
      <c r="T739" s="122"/>
      <c r="U739" s="122"/>
      <c r="V739" s="122"/>
      <c r="W739" s="122"/>
      <c r="X739" s="106"/>
    </row>
    <row r="740" spans="1:24">
      <c r="A740" s="107"/>
      <c r="B740" s="101"/>
      <c r="C740" s="108"/>
      <c r="D740" s="108"/>
      <c r="E740" s="21"/>
      <c r="F740" s="135" t="str">
        <f>+'T1. Inventario de información'!$A$13</f>
        <v>PROVINCIAL</v>
      </c>
      <c r="T740" s="122"/>
      <c r="U740" s="122"/>
      <c r="V740" s="122"/>
      <c r="W740" s="122"/>
      <c r="X740" s="106"/>
    </row>
    <row r="741" spans="1:24">
      <c r="A741" s="107"/>
      <c r="B741" s="101"/>
      <c r="C741" s="108"/>
      <c r="D741" s="108"/>
      <c r="E741" s="21"/>
      <c r="F741" s="135" t="str">
        <f>+'T1. Inventario de información'!$A$13</f>
        <v>PROVINCIAL</v>
      </c>
      <c r="T741" s="122"/>
      <c r="U741" s="122"/>
      <c r="V741" s="122"/>
      <c r="W741" s="122"/>
      <c r="X741" s="106"/>
    </row>
    <row r="742" spans="1:24">
      <c r="A742" s="107"/>
      <c r="B742" s="101"/>
      <c r="C742" s="108"/>
      <c r="D742" s="108"/>
      <c r="E742" s="21"/>
      <c r="F742" s="135" t="str">
        <f>+'T1. Inventario de información'!$A$13</f>
        <v>PROVINCIAL</v>
      </c>
      <c r="T742" s="122"/>
      <c r="U742" s="122"/>
      <c r="V742" s="122"/>
      <c r="W742" s="122"/>
      <c r="X742" s="106"/>
    </row>
    <row r="743" spans="1:24">
      <c r="A743" s="107"/>
      <c r="B743" s="101"/>
      <c r="C743" s="108"/>
      <c r="D743" s="108"/>
      <c r="E743" s="21"/>
      <c r="F743" s="135" t="str">
        <f>+'T1. Inventario de información'!$A$13</f>
        <v>PROVINCIAL</v>
      </c>
      <c r="T743" s="122"/>
      <c r="U743" s="122"/>
      <c r="V743" s="122"/>
      <c r="W743" s="122"/>
      <c r="X743" s="106"/>
    </row>
    <row r="744" spans="1:24">
      <c r="A744" s="107"/>
      <c r="B744" s="101"/>
      <c r="C744" s="108"/>
      <c r="D744" s="108"/>
      <c r="E744" s="21"/>
      <c r="F744" s="135" t="str">
        <f>+'T1. Inventario de información'!$A$13</f>
        <v>PROVINCIAL</v>
      </c>
      <c r="T744" s="122"/>
      <c r="U744" s="122"/>
      <c r="V744" s="122"/>
      <c r="W744" s="122"/>
      <c r="X744" s="106"/>
    </row>
    <row r="745" spans="1:24">
      <c r="A745" s="107"/>
      <c r="B745" s="101"/>
      <c r="C745" s="108"/>
      <c r="D745" s="108"/>
      <c r="E745" s="21"/>
      <c r="F745" s="135" t="str">
        <f>+'T1. Inventario de información'!$A$13</f>
        <v>PROVINCIAL</v>
      </c>
      <c r="T745" s="122"/>
      <c r="U745" s="122"/>
      <c r="V745" s="122"/>
      <c r="W745" s="122"/>
      <c r="X745" s="106"/>
    </row>
    <row r="746" spans="1:24">
      <c r="A746" s="107"/>
      <c r="B746" s="101"/>
      <c r="C746" s="108"/>
      <c r="D746" s="108"/>
      <c r="E746" s="21"/>
      <c r="F746" s="135" t="str">
        <f>+'T1. Inventario de información'!$A$13</f>
        <v>PROVINCIAL</v>
      </c>
      <c r="T746" s="122"/>
      <c r="U746" s="122"/>
      <c r="V746" s="122"/>
      <c r="W746" s="122"/>
      <c r="X746" s="106"/>
    </row>
    <row r="747" spans="1:24">
      <c r="A747" s="107"/>
      <c r="B747" s="101"/>
      <c r="C747" s="108"/>
      <c r="D747" s="108"/>
      <c r="E747" s="21"/>
      <c r="F747" s="135" t="str">
        <f>+'T1. Inventario de información'!$A$13</f>
        <v>PROVINCIAL</v>
      </c>
      <c r="T747" s="122"/>
      <c r="U747" s="122"/>
      <c r="V747" s="122"/>
      <c r="W747" s="122"/>
      <c r="X747" s="106"/>
    </row>
    <row r="748" spans="1:24">
      <c r="A748" s="107"/>
      <c r="B748" s="101"/>
      <c r="C748" s="108"/>
      <c r="D748" s="108"/>
      <c r="E748" s="21"/>
      <c r="F748" s="135" t="str">
        <f>+'T1. Inventario de información'!$A$13</f>
        <v>PROVINCIAL</v>
      </c>
      <c r="T748" s="122"/>
      <c r="U748" s="122"/>
      <c r="V748" s="122"/>
      <c r="W748" s="122"/>
      <c r="X748" s="106"/>
    </row>
    <row r="749" spans="1:24">
      <c r="A749" s="107"/>
      <c r="B749" s="101"/>
      <c r="C749" s="108"/>
      <c r="D749" s="108"/>
      <c r="E749" s="21"/>
      <c r="F749" s="135" t="str">
        <f>+'T1. Inventario de información'!$A$13</f>
        <v>PROVINCIAL</v>
      </c>
      <c r="T749" s="122"/>
      <c r="U749" s="122"/>
      <c r="V749" s="122"/>
      <c r="W749" s="122"/>
      <c r="X749" s="106"/>
    </row>
    <row r="750" spans="1:24">
      <c r="A750" s="107"/>
      <c r="B750" s="101"/>
      <c r="C750" s="108"/>
      <c r="D750" s="108"/>
      <c r="E750" s="21"/>
      <c r="F750" s="135" t="str">
        <f>+'T1. Inventario de información'!$A$13</f>
        <v>PROVINCIAL</v>
      </c>
      <c r="T750" s="122"/>
      <c r="U750" s="122"/>
      <c r="V750" s="122"/>
      <c r="W750" s="122"/>
      <c r="X750" s="106"/>
    </row>
    <row r="751" spans="1:24">
      <c r="A751" s="107"/>
      <c r="B751" s="101"/>
      <c r="C751" s="108"/>
      <c r="D751" s="108"/>
      <c r="E751" s="21"/>
      <c r="F751" s="135" t="str">
        <f>+'T1. Inventario de información'!$A$13</f>
        <v>PROVINCIAL</v>
      </c>
      <c r="T751" s="122"/>
      <c r="U751" s="122"/>
      <c r="V751" s="122"/>
      <c r="W751" s="122"/>
      <c r="X751" s="106"/>
    </row>
    <row r="752" spans="1:24">
      <c r="A752" s="107"/>
      <c r="B752" s="101"/>
      <c r="C752" s="108"/>
      <c r="D752" s="108"/>
      <c r="E752" s="21"/>
      <c r="F752" s="135" t="str">
        <f>+'T1. Inventario de información'!$A$13</f>
        <v>PROVINCIAL</v>
      </c>
      <c r="T752" s="122"/>
      <c r="U752" s="122"/>
      <c r="V752" s="122"/>
      <c r="W752" s="122"/>
      <c r="X752" s="106"/>
    </row>
    <row r="753" spans="1:24">
      <c r="A753" s="107"/>
      <c r="B753" s="101"/>
      <c r="C753" s="108"/>
      <c r="D753" s="108"/>
      <c r="E753" s="21"/>
      <c r="F753" s="135" t="str">
        <f>+'T1. Inventario de información'!$A$13</f>
        <v>PROVINCIAL</v>
      </c>
      <c r="T753" s="122"/>
      <c r="U753" s="122"/>
      <c r="V753" s="122"/>
      <c r="W753" s="122"/>
      <c r="X753" s="106"/>
    </row>
    <row r="754" spans="1:24">
      <c r="A754" s="107"/>
      <c r="B754" s="101"/>
      <c r="C754" s="108"/>
      <c r="D754" s="108"/>
      <c r="E754" s="21"/>
      <c r="F754" s="135" t="str">
        <f>+'T1. Inventario de información'!$A$13</f>
        <v>PROVINCIAL</v>
      </c>
      <c r="T754" s="122"/>
      <c r="U754" s="122"/>
      <c r="V754" s="122"/>
      <c r="W754" s="122"/>
      <c r="X754" s="106"/>
    </row>
    <row r="755" spans="1:24">
      <c r="A755" s="107"/>
      <c r="B755" s="101"/>
      <c r="C755" s="108"/>
      <c r="D755" s="108"/>
      <c r="E755" s="21"/>
      <c r="F755" s="135" t="str">
        <f>+'T1. Inventario de información'!$A$13</f>
        <v>PROVINCIAL</v>
      </c>
      <c r="T755" s="122"/>
      <c r="U755" s="122"/>
      <c r="V755" s="122"/>
      <c r="W755" s="122"/>
      <c r="X755" s="106"/>
    </row>
    <row r="756" spans="1:24">
      <c r="A756" s="107"/>
      <c r="B756" s="101"/>
      <c r="C756" s="108"/>
      <c r="D756" s="108"/>
      <c r="E756" s="21"/>
      <c r="F756" s="135" t="str">
        <f>+'T1. Inventario de información'!$A$13</f>
        <v>PROVINCIAL</v>
      </c>
      <c r="T756" s="122"/>
      <c r="U756" s="122"/>
      <c r="V756" s="122"/>
      <c r="W756" s="122"/>
      <c r="X756" s="106"/>
    </row>
    <row r="757" spans="1:24">
      <c r="A757" s="107"/>
      <c r="B757" s="101"/>
      <c r="C757" s="108"/>
      <c r="D757" s="108"/>
      <c r="E757" s="21"/>
      <c r="F757" s="135" t="str">
        <f>+'T1. Inventario de información'!$A$13</f>
        <v>PROVINCIAL</v>
      </c>
      <c r="T757" s="122"/>
      <c r="U757" s="122"/>
      <c r="V757" s="122"/>
      <c r="W757" s="122"/>
      <c r="X757" s="106"/>
    </row>
    <row r="758" spans="1:24">
      <c r="A758" s="107"/>
      <c r="B758" s="101"/>
      <c r="C758" s="108"/>
      <c r="D758" s="108"/>
      <c r="E758" s="21"/>
      <c r="F758" s="135" t="str">
        <f>+'T1. Inventario de información'!$A$13</f>
        <v>PROVINCIAL</v>
      </c>
      <c r="T758" s="122"/>
      <c r="U758" s="122"/>
      <c r="V758" s="122"/>
      <c r="W758" s="122"/>
      <c r="X758" s="106"/>
    </row>
    <row r="759" spans="1:24">
      <c r="A759" s="107"/>
      <c r="B759" s="101"/>
      <c r="C759" s="108"/>
      <c r="D759" s="108"/>
      <c r="E759" s="21"/>
      <c r="F759" s="135" t="str">
        <f>+'T1. Inventario de información'!$A$13</f>
        <v>PROVINCIAL</v>
      </c>
      <c r="T759" s="122"/>
      <c r="U759" s="122"/>
      <c r="V759" s="122"/>
      <c r="W759" s="122"/>
      <c r="X759" s="106"/>
    </row>
    <row r="760" spans="1:24">
      <c r="A760" s="107"/>
      <c r="B760" s="101"/>
      <c r="C760" s="108"/>
      <c r="D760" s="108"/>
      <c r="E760" s="21"/>
      <c r="F760" s="135" t="str">
        <f>+'T1. Inventario de información'!$A$13</f>
        <v>PROVINCIAL</v>
      </c>
      <c r="T760" s="122"/>
      <c r="U760" s="122"/>
      <c r="V760" s="122"/>
      <c r="W760" s="122"/>
      <c r="X760" s="106"/>
    </row>
    <row r="761" spans="1:24">
      <c r="A761" s="107"/>
      <c r="B761" s="101"/>
      <c r="C761" s="108"/>
      <c r="D761" s="108"/>
      <c r="E761" s="21"/>
      <c r="F761" s="135" t="str">
        <f>+'T1. Inventario de información'!$A$13</f>
        <v>PROVINCIAL</v>
      </c>
      <c r="T761" s="122"/>
      <c r="U761" s="122"/>
      <c r="V761" s="122"/>
      <c r="W761" s="122"/>
      <c r="X761" s="106"/>
    </row>
    <row r="762" spans="1:24">
      <c r="A762" s="107"/>
      <c r="B762" s="101"/>
      <c r="C762" s="108"/>
      <c r="D762" s="108"/>
      <c r="E762" s="21"/>
      <c r="F762" s="135" t="str">
        <f>+'T1. Inventario de información'!$A$13</f>
        <v>PROVINCIAL</v>
      </c>
      <c r="T762" s="122"/>
      <c r="U762" s="122"/>
      <c r="V762" s="122"/>
      <c r="W762" s="122"/>
      <c r="X762" s="106"/>
    </row>
    <row r="763" spans="1:24">
      <c r="A763" s="107"/>
      <c r="B763" s="101"/>
      <c r="C763" s="108"/>
      <c r="D763" s="108"/>
      <c r="E763" s="21"/>
      <c r="F763" s="135" t="str">
        <f>+'T1. Inventario de información'!$A$13</f>
        <v>PROVINCIAL</v>
      </c>
      <c r="T763" s="122"/>
      <c r="U763" s="122"/>
      <c r="V763" s="122"/>
      <c r="W763" s="122"/>
      <c r="X763" s="106"/>
    </row>
    <row r="764" spans="1:24">
      <c r="A764" s="107"/>
      <c r="B764" s="101"/>
      <c r="C764" s="108"/>
      <c r="D764" s="108"/>
      <c r="E764" s="21"/>
      <c r="F764" s="135" t="str">
        <f>+'T1. Inventario de información'!$A$13</f>
        <v>PROVINCIAL</v>
      </c>
      <c r="T764" s="122"/>
      <c r="U764" s="122"/>
      <c r="V764" s="122"/>
      <c r="W764" s="122"/>
      <c r="X764" s="106"/>
    </row>
    <row r="765" spans="1:24">
      <c r="A765" s="107"/>
      <c r="B765" s="101"/>
      <c r="C765" s="108"/>
      <c r="D765" s="108"/>
      <c r="E765" s="21"/>
      <c r="F765" s="135" t="str">
        <f>+'T1. Inventario de información'!$A$13</f>
        <v>PROVINCIAL</v>
      </c>
      <c r="T765" s="122"/>
      <c r="U765" s="122"/>
      <c r="V765" s="122"/>
      <c r="W765" s="122"/>
      <c r="X765" s="106"/>
    </row>
    <row r="766" spans="1:24">
      <c r="A766" s="107"/>
      <c r="B766" s="101"/>
      <c r="C766" s="108"/>
      <c r="D766" s="108"/>
      <c r="E766" s="21"/>
      <c r="F766" s="135" t="str">
        <f>+'T1. Inventario de información'!$A$13</f>
        <v>PROVINCIAL</v>
      </c>
      <c r="T766" s="122"/>
      <c r="U766" s="122"/>
      <c r="V766" s="122"/>
      <c r="W766" s="122"/>
      <c r="X766" s="106"/>
    </row>
    <row r="767" spans="1:24">
      <c r="A767" s="107"/>
      <c r="B767" s="101"/>
      <c r="C767" s="108"/>
      <c r="D767" s="108"/>
      <c r="E767" s="21"/>
      <c r="F767" s="135" t="str">
        <f>+'T1. Inventario de información'!$A$13</f>
        <v>PROVINCIAL</v>
      </c>
      <c r="T767" s="122"/>
      <c r="U767" s="122"/>
      <c r="V767" s="122"/>
      <c r="W767" s="122"/>
      <c r="X767" s="106"/>
    </row>
    <row r="768" spans="1:24">
      <c r="A768" s="107"/>
      <c r="B768" s="101"/>
      <c r="C768" s="108"/>
      <c r="D768" s="108"/>
      <c r="E768" s="21"/>
      <c r="F768" s="135" t="str">
        <f>+'T1. Inventario de información'!$A$13</f>
        <v>PROVINCIAL</v>
      </c>
      <c r="T768" s="122"/>
      <c r="U768" s="122"/>
      <c r="V768" s="122"/>
      <c r="W768" s="122"/>
      <c r="X768" s="106"/>
    </row>
    <row r="769" spans="1:24">
      <c r="A769" s="107"/>
      <c r="B769" s="101"/>
      <c r="C769" s="108"/>
      <c r="D769" s="108"/>
      <c r="E769" s="21"/>
      <c r="F769" s="135" t="str">
        <f>+'T1. Inventario de información'!$A$13</f>
        <v>PROVINCIAL</v>
      </c>
      <c r="T769" s="122"/>
      <c r="U769" s="122"/>
      <c r="V769" s="122"/>
      <c r="W769" s="122"/>
      <c r="X769" s="106"/>
    </row>
    <row r="770" spans="1:24">
      <c r="A770" s="107"/>
      <c r="B770" s="101"/>
      <c r="C770" s="108"/>
      <c r="D770" s="108"/>
      <c r="E770" s="21"/>
      <c r="F770" s="135" t="str">
        <f>+'T1. Inventario de información'!$A$13</f>
        <v>PROVINCIAL</v>
      </c>
      <c r="T770" s="122"/>
      <c r="U770" s="122"/>
      <c r="V770" s="122"/>
      <c r="W770" s="122"/>
      <c r="X770" s="106"/>
    </row>
    <row r="771" spans="1:24">
      <c r="A771" s="107"/>
      <c r="B771" s="101"/>
      <c r="C771" s="108"/>
      <c r="D771" s="108"/>
      <c r="E771" s="21"/>
      <c r="F771" s="135" t="str">
        <f>+'T1. Inventario de información'!$A$13</f>
        <v>PROVINCIAL</v>
      </c>
      <c r="T771" s="122"/>
      <c r="U771" s="122"/>
      <c r="V771" s="122"/>
      <c r="W771" s="122"/>
      <c r="X771" s="106"/>
    </row>
    <row r="772" spans="1:24">
      <c r="A772" s="107"/>
      <c r="B772" s="101"/>
      <c r="C772" s="108"/>
      <c r="D772" s="108"/>
      <c r="E772" s="21"/>
      <c r="F772" s="135" t="str">
        <f>+'T1. Inventario de información'!$A$13</f>
        <v>PROVINCIAL</v>
      </c>
      <c r="T772" s="122"/>
      <c r="U772" s="122"/>
      <c r="V772" s="122"/>
      <c r="W772" s="122"/>
      <c r="X772" s="106"/>
    </row>
    <row r="773" spans="1:24">
      <c r="A773" s="107"/>
      <c r="B773" s="101"/>
      <c r="C773" s="108"/>
      <c r="D773" s="108"/>
      <c r="E773" s="21"/>
      <c r="F773" s="135" t="str">
        <f>+'T1. Inventario de información'!$A$13</f>
        <v>PROVINCIAL</v>
      </c>
      <c r="T773" s="122"/>
      <c r="U773" s="122"/>
      <c r="V773" s="122"/>
      <c r="W773" s="122"/>
      <c r="X773" s="106"/>
    </row>
    <row r="774" spans="1:24">
      <c r="A774" s="107"/>
      <c r="B774" s="101"/>
      <c r="C774" s="108"/>
      <c r="D774" s="108"/>
      <c r="E774" s="21"/>
      <c r="F774" s="135" t="str">
        <f>+'T1. Inventario de información'!$A$13</f>
        <v>PROVINCIAL</v>
      </c>
      <c r="T774" s="122"/>
      <c r="U774" s="122"/>
      <c r="V774" s="122"/>
      <c r="W774" s="122"/>
      <c r="X774" s="106"/>
    </row>
    <row r="775" spans="1:24">
      <c r="A775" s="107"/>
      <c r="B775" s="101"/>
      <c r="C775" s="108"/>
      <c r="D775" s="108"/>
      <c r="E775" s="21"/>
      <c r="F775" s="135" t="str">
        <f>+'T1. Inventario de información'!$A$13</f>
        <v>PROVINCIAL</v>
      </c>
      <c r="T775" s="122"/>
      <c r="U775" s="122"/>
      <c r="V775" s="122"/>
      <c r="W775" s="122"/>
      <c r="X775" s="106"/>
    </row>
    <row r="776" spans="1:24">
      <c r="A776" s="107"/>
      <c r="B776" s="101"/>
      <c r="C776" s="108"/>
      <c r="D776" s="108"/>
      <c r="E776" s="21"/>
      <c r="F776" s="135" t="str">
        <f>+'T1. Inventario de información'!$A$13</f>
        <v>PROVINCIAL</v>
      </c>
      <c r="T776" s="122"/>
      <c r="U776" s="122"/>
      <c r="V776" s="122"/>
      <c r="W776" s="122"/>
      <c r="X776" s="106"/>
    </row>
    <row r="777" spans="1:24">
      <c r="A777" s="107"/>
      <c r="B777" s="101"/>
      <c r="C777" s="108"/>
      <c r="D777" s="108"/>
      <c r="E777" s="21"/>
      <c r="F777" s="135" t="str">
        <f>+'T1. Inventario de información'!$A$13</f>
        <v>PROVINCIAL</v>
      </c>
      <c r="T777" s="122"/>
      <c r="U777" s="122"/>
      <c r="V777" s="122"/>
      <c r="W777" s="122"/>
      <c r="X777" s="106"/>
    </row>
    <row r="778" spans="1:24">
      <c r="A778" s="107"/>
      <c r="B778" s="101"/>
      <c r="C778" s="108"/>
      <c r="D778" s="108"/>
      <c r="E778" s="21"/>
      <c r="F778" s="135" t="str">
        <f>+'T1. Inventario de información'!$A$13</f>
        <v>PROVINCIAL</v>
      </c>
      <c r="T778" s="122"/>
      <c r="U778" s="122"/>
      <c r="V778" s="122"/>
      <c r="W778" s="122"/>
      <c r="X778" s="106"/>
    </row>
    <row r="779" spans="1:24">
      <c r="A779" s="107"/>
      <c r="B779" s="101"/>
      <c r="C779" s="108"/>
      <c r="D779" s="108"/>
      <c r="E779" s="21"/>
      <c r="F779" s="135" t="str">
        <f>+'T1. Inventario de información'!$A$13</f>
        <v>PROVINCIAL</v>
      </c>
      <c r="T779" s="122"/>
      <c r="U779" s="122"/>
      <c r="V779" s="122"/>
      <c r="W779" s="122"/>
      <c r="X779" s="106"/>
    </row>
    <row r="780" spans="1:24">
      <c r="A780" s="107"/>
      <c r="B780" s="101"/>
      <c r="C780" s="108"/>
      <c r="D780" s="108"/>
      <c r="E780" s="21"/>
      <c r="F780" s="135" t="str">
        <f>+'T1. Inventario de información'!$A$13</f>
        <v>PROVINCIAL</v>
      </c>
      <c r="T780" s="122"/>
      <c r="U780" s="122"/>
      <c r="V780" s="122"/>
      <c r="W780" s="122"/>
      <c r="X780" s="106"/>
    </row>
    <row r="781" spans="1:24">
      <c r="A781" s="107"/>
      <c r="B781" s="101"/>
      <c r="C781" s="108"/>
      <c r="D781" s="108"/>
      <c r="E781" s="21"/>
      <c r="F781" s="135" t="str">
        <f>+'T1. Inventario de información'!$A$13</f>
        <v>PROVINCIAL</v>
      </c>
      <c r="T781" s="122"/>
      <c r="U781" s="122"/>
      <c r="V781" s="122"/>
      <c r="W781" s="122"/>
      <c r="X781" s="106"/>
    </row>
    <row r="782" spans="1:24">
      <c r="A782" s="107"/>
      <c r="B782" s="101"/>
      <c r="C782" s="108"/>
      <c r="D782" s="108"/>
      <c r="E782" s="21"/>
      <c r="F782" s="135" t="str">
        <f>+'T1. Inventario de información'!$A$13</f>
        <v>PROVINCIAL</v>
      </c>
      <c r="T782" s="122"/>
      <c r="U782" s="122"/>
      <c r="V782" s="122"/>
      <c r="W782" s="122"/>
      <c r="X782" s="106"/>
    </row>
    <row r="783" spans="1:24">
      <c r="A783" s="107"/>
      <c r="B783" s="101"/>
      <c r="C783" s="108"/>
      <c r="D783" s="108"/>
      <c r="E783" s="21"/>
      <c r="F783" s="135" t="str">
        <f>+'T1. Inventario de información'!$A$13</f>
        <v>PROVINCIAL</v>
      </c>
      <c r="T783" s="122"/>
      <c r="U783" s="122"/>
      <c r="V783" s="122"/>
      <c r="W783" s="122"/>
      <c r="X783" s="106"/>
    </row>
    <row r="784" spans="1:24">
      <c r="A784" s="107"/>
      <c r="B784" s="101"/>
      <c r="C784" s="108"/>
      <c r="D784" s="108"/>
      <c r="E784" s="21"/>
      <c r="F784" s="135" t="str">
        <f>+'T1. Inventario de información'!$A$13</f>
        <v>PROVINCIAL</v>
      </c>
      <c r="T784" s="122"/>
      <c r="U784" s="122"/>
      <c r="V784" s="122"/>
      <c r="W784" s="122"/>
      <c r="X784" s="106"/>
    </row>
    <row r="785" spans="1:24">
      <c r="A785" s="107"/>
      <c r="B785" s="101"/>
      <c r="C785" s="108"/>
      <c r="D785" s="108"/>
      <c r="E785" s="21"/>
      <c r="F785" s="135" t="str">
        <f>+'T1. Inventario de información'!$A$13</f>
        <v>PROVINCIAL</v>
      </c>
      <c r="T785" s="122"/>
      <c r="U785" s="122"/>
      <c r="V785" s="122"/>
      <c r="W785" s="122"/>
      <c r="X785" s="106"/>
    </row>
    <row r="786" spans="1:24">
      <c r="A786" s="107"/>
      <c r="B786" s="101"/>
      <c r="C786" s="108"/>
      <c r="D786" s="108"/>
      <c r="E786" s="21"/>
      <c r="F786" s="135" t="str">
        <f>+'T1. Inventario de información'!$A$13</f>
        <v>PROVINCIAL</v>
      </c>
      <c r="T786" s="122"/>
      <c r="U786" s="122"/>
      <c r="V786" s="122"/>
      <c r="W786" s="122"/>
      <c r="X786" s="106"/>
    </row>
    <row r="787" spans="1:24">
      <c r="A787" s="107"/>
      <c r="B787" s="101"/>
      <c r="C787" s="108"/>
      <c r="D787" s="108"/>
      <c r="E787" s="21"/>
      <c r="F787" s="135" t="str">
        <f>+'T1. Inventario de información'!$A$13</f>
        <v>PROVINCIAL</v>
      </c>
      <c r="T787" s="122"/>
      <c r="U787" s="122"/>
      <c r="V787" s="122"/>
      <c r="W787" s="122"/>
      <c r="X787" s="106"/>
    </row>
    <row r="788" spans="1:24">
      <c r="A788" s="107"/>
      <c r="B788" s="101"/>
      <c r="C788" s="108"/>
      <c r="D788" s="108"/>
      <c r="E788" s="21"/>
      <c r="F788" s="135" t="str">
        <f>+'T1. Inventario de información'!$A$13</f>
        <v>PROVINCIAL</v>
      </c>
      <c r="T788" s="122"/>
      <c r="U788" s="122"/>
      <c r="V788" s="122"/>
      <c r="W788" s="122"/>
      <c r="X788" s="106"/>
    </row>
    <row r="789" spans="1:24">
      <c r="A789" s="107"/>
      <c r="B789" s="101"/>
      <c r="C789" s="108"/>
      <c r="D789" s="108"/>
      <c r="E789" s="21"/>
      <c r="F789" s="135" t="str">
        <f>+'T1. Inventario de información'!$A$13</f>
        <v>PROVINCIAL</v>
      </c>
      <c r="T789" s="122"/>
      <c r="U789" s="122"/>
      <c r="V789" s="122"/>
      <c r="W789" s="122"/>
      <c r="X789" s="106"/>
    </row>
    <row r="790" spans="1:24">
      <c r="A790" s="107"/>
      <c r="B790" s="101"/>
      <c r="C790" s="108"/>
      <c r="D790" s="108"/>
      <c r="E790" s="21"/>
      <c r="F790" s="135" t="str">
        <f>+'T1. Inventario de información'!$A$13</f>
        <v>PROVINCIAL</v>
      </c>
      <c r="T790" s="122"/>
      <c r="U790" s="122"/>
      <c r="V790" s="122"/>
      <c r="W790" s="122"/>
      <c r="X790" s="106"/>
    </row>
    <row r="791" spans="1:24">
      <c r="A791" s="107"/>
      <c r="B791" s="101"/>
      <c r="C791" s="108"/>
      <c r="D791" s="108"/>
      <c r="E791" s="21"/>
      <c r="F791" s="135" t="str">
        <f>+'T1. Inventario de información'!$A$13</f>
        <v>PROVINCIAL</v>
      </c>
      <c r="T791" s="122"/>
      <c r="U791" s="122"/>
      <c r="V791" s="122"/>
      <c r="W791" s="122"/>
      <c r="X791" s="106"/>
    </row>
    <row r="792" spans="1:24">
      <c r="A792" s="107"/>
      <c r="B792" s="101"/>
      <c r="C792" s="108"/>
      <c r="D792" s="108"/>
      <c r="E792" s="21"/>
      <c r="F792" s="135" t="str">
        <f>+'T1. Inventario de información'!$A$13</f>
        <v>PROVINCIAL</v>
      </c>
      <c r="T792" s="122"/>
      <c r="U792" s="122"/>
      <c r="V792" s="122"/>
      <c r="W792" s="122"/>
      <c r="X792" s="106"/>
    </row>
    <row r="793" spans="1:24">
      <c r="A793" s="107"/>
      <c r="B793" s="101"/>
      <c r="C793" s="108"/>
      <c r="D793" s="108"/>
      <c r="E793" s="21"/>
      <c r="F793" s="135" t="str">
        <f>+'T1. Inventario de información'!$A$13</f>
        <v>PROVINCIAL</v>
      </c>
      <c r="T793" s="122"/>
      <c r="U793" s="122"/>
      <c r="V793" s="122"/>
      <c r="W793" s="122"/>
      <c r="X793" s="106"/>
    </row>
    <row r="794" spans="1:24">
      <c r="A794" s="107"/>
      <c r="B794" s="101"/>
      <c r="C794" s="108"/>
      <c r="D794" s="108"/>
      <c r="E794" s="21"/>
      <c r="F794" s="135" t="str">
        <f>+'T1. Inventario de información'!$A$13</f>
        <v>PROVINCIAL</v>
      </c>
      <c r="T794" s="122"/>
      <c r="U794" s="122"/>
      <c r="V794" s="122"/>
      <c r="W794" s="122"/>
      <c r="X794" s="106"/>
    </row>
    <row r="795" spans="1:24">
      <c r="A795" s="107"/>
      <c r="B795" s="101"/>
      <c r="C795" s="108"/>
      <c r="D795" s="108"/>
      <c r="E795" s="21"/>
      <c r="F795" s="135" t="str">
        <f>+'T1. Inventario de información'!$A$13</f>
        <v>PROVINCIAL</v>
      </c>
      <c r="T795" s="122"/>
      <c r="U795" s="122"/>
      <c r="V795" s="122"/>
      <c r="W795" s="122"/>
      <c r="X795" s="106"/>
    </row>
    <row r="796" spans="1:24">
      <c r="A796" s="107"/>
      <c r="B796" s="101"/>
      <c r="C796" s="108"/>
      <c r="D796" s="108"/>
      <c r="E796" s="21"/>
      <c r="F796" s="135" t="str">
        <f>+'T1. Inventario de información'!$A$13</f>
        <v>PROVINCIAL</v>
      </c>
      <c r="T796" s="122"/>
      <c r="U796" s="122"/>
      <c r="V796" s="122"/>
      <c r="W796" s="122"/>
      <c r="X796" s="106"/>
    </row>
    <row r="797" spans="1:24">
      <c r="A797" s="107"/>
      <c r="B797" s="101"/>
      <c r="C797" s="108"/>
      <c r="D797" s="108"/>
      <c r="E797" s="21"/>
      <c r="F797" s="135" t="str">
        <f>+'T1. Inventario de información'!$A$13</f>
        <v>PROVINCIAL</v>
      </c>
      <c r="T797" s="122"/>
      <c r="U797" s="122"/>
      <c r="V797" s="122"/>
      <c r="W797" s="122"/>
      <c r="X797" s="106"/>
    </row>
    <row r="798" spans="1:24">
      <c r="A798" s="107"/>
      <c r="B798" s="101"/>
      <c r="C798" s="108"/>
      <c r="D798" s="108"/>
      <c r="E798" s="21"/>
      <c r="F798" s="135" t="str">
        <f>+'T1. Inventario de información'!$A$13</f>
        <v>PROVINCIAL</v>
      </c>
      <c r="T798" s="122"/>
      <c r="U798" s="122"/>
      <c r="V798" s="122"/>
      <c r="W798" s="122"/>
      <c r="X798" s="106"/>
    </row>
    <row r="799" spans="1:24">
      <c r="A799" s="107"/>
      <c r="B799" s="101"/>
      <c r="C799" s="108"/>
      <c r="D799" s="108"/>
      <c r="E799" s="21"/>
      <c r="F799" s="135" t="str">
        <f>+'T1. Inventario de información'!$A$13</f>
        <v>PROVINCIAL</v>
      </c>
      <c r="T799" s="122"/>
      <c r="U799" s="122"/>
      <c r="V799" s="122"/>
      <c r="W799" s="122"/>
      <c r="X799" s="106"/>
    </row>
    <row r="800" spans="1:24">
      <c r="A800" s="107"/>
      <c r="B800" s="101"/>
      <c r="C800" s="108"/>
      <c r="D800" s="108"/>
      <c r="E800" s="21"/>
      <c r="F800" s="135" t="str">
        <f>+'T1. Inventario de información'!$A$13</f>
        <v>PROVINCIAL</v>
      </c>
      <c r="T800" s="122"/>
      <c r="U800" s="122"/>
      <c r="V800" s="122"/>
      <c r="W800" s="122"/>
      <c r="X800" s="106"/>
    </row>
    <row r="801" spans="1:24">
      <c r="A801" s="107"/>
      <c r="B801" s="101"/>
      <c r="C801" s="108"/>
      <c r="D801" s="108"/>
      <c r="E801" s="21"/>
      <c r="F801" s="135" t="str">
        <f>+'T1. Inventario de información'!$A$13</f>
        <v>PROVINCIAL</v>
      </c>
      <c r="T801" s="122"/>
      <c r="U801" s="122"/>
      <c r="V801" s="122"/>
      <c r="W801" s="122"/>
      <c r="X801" s="106"/>
    </row>
    <row r="802" spans="1:24">
      <c r="A802" s="107"/>
      <c r="B802" s="101"/>
      <c r="C802" s="108"/>
      <c r="D802" s="108"/>
      <c r="E802" s="21"/>
      <c r="F802" s="135" t="str">
        <f>+'T1. Inventario de información'!$A$13</f>
        <v>PROVINCIAL</v>
      </c>
      <c r="T802" s="122"/>
      <c r="U802" s="122"/>
      <c r="V802" s="122"/>
      <c r="W802" s="122"/>
      <c r="X802" s="106"/>
    </row>
    <row r="803" spans="1:24">
      <c r="A803" s="107"/>
      <c r="B803" s="101"/>
      <c r="C803" s="108"/>
      <c r="D803" s="108"/>
      <c r="E803" s="21"/>
      <c r="F803" s="135" t="str">
        <f>+'T1. Inventario de información'!$A$13</f>
        <v>PROVINCIAL</v>
      </c>
      <c r="T803" s="122"/>
      <c r="U803" s="122"/>
      <c r="V803" s="122"/>
      <c r="W803" s="122"/>
      <c r="X803" s="106"/>
    </row>
    <row r="804" spans="1:24">
      <c r="A804" s="107"/>
      <c r="B804" s="101"/>
      <c r="C804" s="108"/>
      <c r="D804" s="108"/>
      <c r="E804" s="21"/>
      <c r="F804" s="135" t="str">
        <f>+'T1. Inventario de información'!$A$13</f>
        <v>PROVINCIAL</v>
      </c>
      <c r="T804" s="122"/>
      <c r="U804" s="122"/>
      <c r="V804" s="122"/>
      <c r="W804" s="122"/>
      <c r="X804" s="106"/>
    </row>
    <row r="805" spans="1:24">
      <c r="A805" s="107"/>
      <c r="B805" s="101"/>
      <c r="C805" s="108"/>
      <c r="D805" s="108"/>
      <c r="E805" s="21"/>
      <c r="F805" s="135" t="str">
        <f>+'T1. Inventario de información'!$A$13</f>
        <v>PROVINCIAL</v>
      </c>
      <c r="T805" s="122"/>
      <c r="U805" s="122"/>
      <c r="V805" s="122"/>
      <c r="W805" s="122"/>
      <c r="X805" s="106"/>
    </row>
    <row r="806" spans="1:24">
      <c r="A806" s="107"/>
      <c r="B806" s="101"/>
      <c r="C806" s="108"/>
      <c r="D806" s="108"/>
      <c r="E806" s="21"/>
      <c r="F806" s="135" t="str">
        <f>+'T1. Inventario de información'!$A$13</f>
        <v>PROVINCIAL</v>
      </c>
      <c r="T806" s="122"/>
      <c r="U806" s="122"/>
      <c r="V806" s="122"/>
      <c r="W806" s="122"/>
      <c r="X806" s="106"/>
    </row>
    <row r="807" spans="1:24">
      <c r="A807" s="107"/>
      <c r="B807" s="101"/>
      <c r="C807" s="108"/>
      <c r="D807" s="108"/>
      <c r="E807" s="21"/>
      <c r="F807" s="135" t="str">
        <f>+'T1. Inventario de información'!$A$13</f>
        <v>PROVINCIAL</v>
      </c>
      <c r="T807" s="122"/>
      <c r="U807" s="122"/>
      <c r="V807" s="122"/>
      <c r="W807" s="122"/>
      <c r="X807" s="106"/>
    </row>
    <row r="808" spans="1:24">
      <c r="A808" s="107"/>
      <c r="B808" s="101"/>
      <c r="C808" s="108"/>
      <c r="D808" s="108"/>
      <c r="E808" s="21"/>
      <c r="F808" s="135" t="str">
        <f>+'T1. Inventario de información'!$A$13</f>
        <v>PROVINCIAL</v>
      </c>
      <c r="T808" s="122"/>
      <c r="U808" s="122"/>
      <c r="V808" s="122"/>
      <c r="W808" s="122"/>
      <c r="X808" s="106"/>
    </row>
    <row r="809" spans="1:24">
      <c r="A809" s="107"/>
      <c r="B809" s="101"/>
      <c r="C809" s="108"/>
      <c r="D809" s="108"/>
      <c r="E809" s="21"/>
      <c r="F809" s="135" t="str">
        <f>+'T1. Inventario de información'!$A$13</f>
        <v>PROVINCIAL</v>
      </c>
      <c r="T809" s="122"/>
      <c r="U809" s="122"/>
      <c r="V809" s="122"/>
      <c r="W809" s="122"/>
      <c r="X809" s="106"/>
    </row>
    <row r="810" spans="1:24">
      <c r="A810" s="107"/>
      <c r="B810" s="101"/>
      <c r="C810" s="108"/>
      <c r="D810" s="108"/>
      <c r="E810" s="21"/>
      <c r="F810" s="135" t="str">
        <f>+'T1. Inventario de información'!$A$13</f>
        <v>PROVINCIAL</v>
      </c>
      <c r="T810" s="122"/>
      <c r="U810" s="122"/>
      <c r="V810" s="122"/>
      <c r="W810" s="122"/>
      <c r="X810" s="106"/>
    </row>
    <row r="811" spans="1:24">
      <c r="A811" s="107"/>
      <c r="B811" s="101"/>
      <c r="C811" s="108"/>
      <c r="D811" s="108"/>
      <c r="E811" s="21"/>
      <c r="F811" s="135" t="str">
        <f>+'T1. Inventario de información'!$A$13</f>
        <v>PROVINCIAL</v>
      </c>
      <c r="T811" s="122"/>
      <c r="U811" s="122"/>
      <c r="V811" s="122"/>
      <c r="W811" s="122"/>
      <c r="X811" s="106"/>
    </row>
    <row r="812" spans="1:24">
      <c r="A812" s="107"/>
      <c r="B812" s="101"/>
      <c r="C812" s="108"/>
      <c r="D812" s="108"/>
      <c r="E812" s="21"/>
      <c r="F812" s="135" t="str">
        <f>+'T1. Inventario de información'!$A$13</f>
        <v>PROVINCIAL</v>
      </c>
      <c r="T812" s="122"/>
      <c r="U812" s="122"/>
      <c r="V812" s="122"/>
      <c r="W812" s="122"/>
      <c r="X812" s="106"/>
    </row>
    <row r="813" spans="1:24">
      <c r="A813" s="107"/>
      <c r="B813" s="101"/>
      <c r="C813" s="108"/>
      <c r="D813" s="108"/>
      <c r="E813" s="21"/>
      <c r="F813" s="135" t="str">
        <f>+'T1. Inventario de información'!$A$13</f>
        <v>PROVINCIAL</v>
      </c>
      <c r="T813" s="122"/>
      <c r="U813" s="122"/>
      <c r="V813" s="122"/>
      <c r="W813" s="122"/>
      <c r="X813" s="106"/>
    </row>
    <row r="814" spans="1:24">
      <c r="A814" s="107"/>
      <c r="B814" s="101"/>
      <c r="C814" s="108"/>
      <c r="D814" s="108"/>
      <c r="E814" s="21"/>
      <c r="F814" s="135" t="str">
        <f>+'T1. Inventario de información'!$A$13</f>
        <v>PROVINCIAL</v>
      </c>
      <c r="T814" s="122"/>
      <c r="U814" s="122"/>
      <c r="V814" s="122"/>
      <c r="W814" s="122"/>
      <c r="X814" s="106"/>
    </row>
    <row r="815" spans="1:24">
      <c r="A815" s="107"/>
      <c r="B815" s="101"/>
      <c r="C815" s="108"/>
      <c r="D815" s="108"/>
      <c r="E815" s="21"/>
      <c r="F815" s="135" t="str">
        <f>+'T1. Inventario de información'!$A$13</f>
        <v>PROVINCIAL</v>
      </c>
      <c r="T815" s="122"/>
      <c r="U815" s="122"/>
      <c r="V815" s="122"/>
      <c r="W815" s="122"/>
      <c r="X815" s="106"/>
    </row>
    <row r="816" spans="1:24">
      <c r="A816" s="107"/>
      <c r="B816" s="101"/>
      <c r="C816" s="108"/>
      <c r="D816" s="108"/>
      <c r="E816" s="21"/>
      <c r="F816" s="135" t="str">
        <f>+'T1. Inventario de información'!$A$13</f>
        <v>PROVINCIAL</v>
      </c>
      <c r="T816" s="122"/>
      <c r="U816" s="122"/>
      <c r="V816" s="122"/>
      <c r="W816" s="122"/>
      <c r="X816" s="106"/>
    </row>
    <row r="817" spans="1:24">
      <c r="A817" s="107"/>
      <c r="B817" s="101"/>
      <c r="C817" s="108"/>
      <c r="D817" s="108"/>
      <c r="E817" s="21"/>
      <c r="F817" s="135" t="str">
        <f>+'T1. Inventario de información'!$A$13</f>
        <v>PROVINCIAL</v>
      </c>
      <c r="T817" s="122"/>
      <c r="U817" s="122"/>
      <c r="V817" s="122"/>
      <c r="W817" s="122"/>
      <c r="X817" s="106"/>
    </row>
    <row r="818" spans="1:24">
      <c r="A818" s="107"/>
      <c r="B818" s="101"/>
      <c r="C818" s="108"/>
      <c r="D818" s="108"/>
      <c r="E818" s="21"/>
      <c r="F818" s="135" t="str">
        <f>+'T1. Inventario de información'!$A$13</f>
        <v>PROVINCIAL</v>
      </c>
      <c r="T818" s="122"/>
      <c r="U818" s="122"/>
      <c r="V818" s="122"/>
      <c r="W818" s="122"/>
      <c r="X818" s="106"/>
    </row>
    <row r="819" spans="1:24">
      <c r="A819" s="107"/>
      <c r="B819" s="101"/>
      <c r="C819" s="108"/>
      <c r="D819" s="108"/>
      <c r="E819" s="21"/>
      <c r="F819" s="135" t="str">
        <f>+'T1. Inventario de información'!$A$13</f>
        <v>PROVINCIAL</v>
      </c>
      <c r="T819" s="122"/>
      <c r="U819" s="122"/>
      <c r="V819" s="122"/>
      <c r="W819" s="122"/>
      <c r="X819" s="106"/>
    </row>
    <row r="820" spans="1:24">
      <c r="A820" s="107"/>
      <c r="B820" s="101"/>
      <c r="C820" s="108"/>
      <c r="D820" s="108"/>
      <c r="E820" s="21"/>
      <c r="F820" s="135" t="str">
        <f>+'T1. Inventario de información'!$A$13</f>
        <v>PROVINCIAL</v>
      </c>
      <c r="T820" s="122"/>
      <c r="U820" s="122"/>
      <c r="V820" s="122"/>
      <c r="W820" s="122"/>
      <c r="X820" s="106"/>
    </row>
    <row r="821" spans="1:24">
      <c r="A821" s="107"/>
      <c r="B821" s="101"/>
      <c r="C821" s="108"/>
      <c r="D821" s="108"/>
      <c r="E821" s="21"/>
      <c r="F821" s="135" t="str">
        <f>+'T1. Inventario de información'!$A$13</f>
        <v>PROVINCIAL</v>
      </c>
      <c r="T821" s="122"/>
      <c r="U821" s="122"/>
      <c r="V821" s="122"/>
      <c r="W821" s="122"/>
      <c r="X821" s="106"/>
    </row>
    <row r="822" spans="1:24">
      <c r="A822" s="107"/>
      <c r="B822" s="101"/>
      <c r="C822" s="108"/>
      <c r="D822" s="108"/>
      <c r="E822" s="21"/>
      <c r="F822" s="135" t="str">
        <f>+'T1. Inventario de información'!$A$13</f>
        <v>PROVINCIAL</v>
      </c>
      <c r="T822" s="122"/>
      <c r="U822" s="122"/>
      <c r="V822" s="122"/>
      <c r="W822" s="122"/>
      <c r="X822" s="106"/>
    </row>
    <row r="823" spans="1:24">
      <c r="A823" s="107"/>
      <c r="B823" s="101"/>
      <c r="C823" s="108"/>
      <c r="D823" s="108"/>
      <c r="E823" s="21"/>
      <c r="F823" s="135" t="str">
        <f>+'T1. Inventario de información'!$A$13</f>
        <v>PROVINCIAL</v>
      </c>
      <c r="T823" s="122"/>
      <c r="U823" s="122"/>
      <c r="V823" s="122"/>
      <c r="W823" s="122"/>
      <c r="X823" s="106"/>
    </row>
    <row r="824" spans="1:24">
      <c r="A824" s="107"/>
      <c r="B824" s="101"/>
      <c r="C824" s="108"/>
      <c r="D824" s="108"/>
      <c r="E824" s="21"/>
      <c r="F824" s="135" t="str">
        <f>+'T1. Inventario de información'!$A$13</f>
        <v>PROVINCIAL</v>
      </c>
      <c r="T824" s="122"/>
      <c r="U824" s="122"/>
      <c r="V824" s="122"/>
      <c r="W824" s="122"/>
      <c r="X824" s="106"/>
    </row>
    <row r="825" spans="1:24">
      <c r="A825" s="107"/>
      <c r="B825" s="101"/>
      <c r="C825" s="108"/>
      <c r="D825" s="108"/>
      <c r="E825" s="21"/>
      <c r="F825" s="135" t="str">
        <f>+'T1. Inventario de información'!$A$13</f>
        <v>PROVINCIAL</v>
      </c>
      <c r="T825" s="122"/>
      <c r="U825" s="122"/>
      <c r="V825" s="122"/>
      <c r="W825" s="122"/>
      <c r="X825" s="106"/>
    </row>
    <row r="826" spans="1:24">
      <c r="A826" s="107"/>
      <c r="B826" s="101"/>
      <c r="C826" s="108"/>
      <c r="D826" s="108"/>
      <c r="E826" s="21"/>
      <c r="F826" s="135" t="str">
        <f>+'T1. Inventario de información'!$A$13</f>
        <v>PROVINCIAL</v>
      </c>
      <c r="T826" s="122"/>
      <c r="U826" s="122"/>
      <c r="V826" s="122"/>
      <c r="W826" s="122"/>
      <c r="X826" s="106"/>
    </row>
    <row r="827" spans="1:24">
      <c r="A827" s="107"/>
      <c r="B827" s="101"/>
      <c r="C827" s="108"/>
      <c r="D827" s="108"/>
      <c r="E827" s="21"/>
      <c r="F827" s="135" t="str">
        <f>+'T1. Inventario de información'!$A$13</f>
        <v>PROVINCIAL</v>
      </c>
      <c r="T827" s="122"/>
      <c r="U827" s="122"/>
      <c r="V827" s="122"/>
      <c r="W827" s="122"/>
      <c r="X827" s="106"/>
    </row>
    <row r="828" spans="1:24">
      <c r="A828" s="107"/>
      <c r="B828" s="101"/>
      <c r="C828" s="108"/>
      <c r="D828" s="108"/>
      <c r="E828" s="21"/>
      <c r="F828" s="135" t="str">
        <f>+'T1. Inventario de información'!$A$13</f>
        <v>PROVINCIAL</v>
      </c>
      <c r="T828" s="122"/>
      <c r="U828" s="122"/>
      <c r="V828" s="122"/>
      <c r="W828" s="122"/>
      <c r="X828" s="106"/>
    </row>
    <row r="829" spans="1:24">
      <c r="A829" s="107"/>
      <c r="B829" s="101"/>
      <c r="C829" s="108"/>
      <c r="D829" s="108"/>
      <c r="E829" s="21"/>
      <c r="F829" s="135" t="str">
        <f>+'T1. Inventario de información'!$A$13</f>
        <v>PROVINCIAL</v>
      </c>
      <c r="T829" s="122"/>
      <c r="U829" s="122"/>
      <c r="V829" s="122"/>
      <c r="W829" s="122"/>
      <c r="X829" s="106"/>
    </row>
    <row r="830" spans="1:24">
      <c r="A830" s="107"/>
      <c r="B830" s="101"/>
      <c r="C830" s="108"/>
      <c r="D830" s="108"/>
      <c r="E830" s="21"/>
      <c r="F830" s="135" t="str">
        <f>+'T1. Inventario de información'!$A$13</f>
        <v>PROVINCIAL</v>
      </c>
      <c r="T830" s="122"/>
      <c r="U830" s="122"/>
      <c r="V830" s="122"/>
      <c r="W830" s="122"/>
      <c r="X830" s="106"/>
    </row>
    <row r="831" spans="1:24">
      <c r="A831" s="107"/>
      <c r="B831" s="101"/>
      <c r="C831" s="108"/>
      <c r="D831" s="108"/>
      <c r="E831" s="21"/>
      <c r="F831" s="135" t="str">
        <f>+'T1. Inventario de información'!$A$13</f>
        <v>PROVINCIAL</v>
      </c>
      <c r="T831" s="122"/>
      <c r="U831" s="122"/>
      <c r="V831" s="122"/>
      <c r="W831" s="122"/>
      <c r="X831" s="106"/>
    </row>
    <row r="832" spans="1:24">
      <c r="A832" s="107"/>
      <c r="B832" s="101"/>
      <c r="C832" s="108"/>
      <c r="D832" s="108"/>
      <c r="E832" s="21"/>
      <c r="F832" s="135" t="str">
        <f>+'T1. Inventario de información'!$A$13</f>
        <v>PROVINCIAL</v>
      </c>
      <c r="T832" s="122"/>
      <c r="U832" s="122"/>
      <c r="V832" s="122"/>
      <c r="W832" s="122"/>
      <c r="X832" s="106"/>
    </row>
    <row r="833" spans="1:24">
      <c r="A833" s="107"/>
      <c r="B833" s="101"/>
      <c r="C833" s="108"/>
      <c r="D833" s="108"/>
      <c r="E833" s="21"/>
      <c r="F833" s="135" t="str">
        <f>+'T1. Inventario de información'!$A$13</f>
        <v>PROVINCIAL</v>
      </c>
      <c r="T833" s="122"/>
      <c r="U833" s="122"/>
      <c r="V833" s="122"/>
      <c r="W833" s="122"/>
      <c r="X833" s="106"/>
    </row>
    <row r="834" spans="1:24">
      <c r="A834" s="107"/>
      <c r="B834" s="101"/>
      <c r="C834" s="108"/>
      <c r="D834" s="108"/>
      <c r="E834" s="21"/>
      <c r="F834" s="135" t="str">
        <f>+'T1. Inventario de información'!$A$13</f>
        <v>PROVINCIAL</v>
      </c>
      <c r="T834" s="122"/>
      <c r="U834" s="122"/>
      <c r="V834" s="122"/>
      <c r="W834" s="122"/>
      <c r="X834" s="106"/>
    </row>
    <row r="835" spans="1:24">
      <c r="A835" s="107"/>
      <c r="B835" s="101"/>
      <c r="C835" s="108"/>
      <c r="D835" s="108"/>
      <c r="E835" s="21"/>
      <c r="F835" s="135" t="str">
        <f>+'T1. Inventario de información'!$A$13</f>
        <v>PROVINCIAL</v>
      </c>
      <c r="T835" s="122"/>
      <c r="U835" s="122"/>
      <c r="V835" s="122"/>
      <c r="W835" s="122"/>
      <c r="X835" s="106"/>
    </row>
    <row r="836" spans="1:24">
      <c r="A836" s="107"/>
      <c r="B836" s="101"/>
      <c r="C836" s="108"/>
      <c r="D836" s="108"/>
      <c r="E836" s="21"/>
      <c r="F836" s="135" t="str">
        <f>+'T1. Inventario de información'!$A$13</f>
        <v>PROVINCIAL</v>
      </c>
      <c r="T836" s="122"/>
      <c r="U836" s="122"/>
      <c r="V836" s="122"/>
      <c r="W836" s="122"/>
      <c r="X836" s="106"/>
    </row>
    <row r="837" spans="1:24">
      <c r="A837" s="107"/>
      <c r="B837" s="101"/>
      <c r="C837" s="108"/>
      <c r="D837" s="108"/>
      <c r="E837" s="21"/>
      <c r="F837" s="135" t="str">
        <f>+'T1. Inventario de información'!$A$13</f>
        <v>PROVINCIAL</v>
      </c>
      <c r="T837" s="122"/>
      <c r="U837" s="122"/>
      <c r="V837" s="122"/>
      <c r="W837" s="122"/>
      <c r="X837" s="106"/>
    </row>
    <row r="838" spans="1:24">
      <c r="A838" s="107"/>
      <c r="B838" s="101"/>
      <c r="C838" s="108"/>
      <c r="D838" s="108"/>
      <c r="E838" s="21"/>
      <c r="F838" s="135" t="str">
        <f>+'T1. Inventario de información'!$A$13</f>
        <v>PROVINCIAL</v>
      </c>
      <c r="T838" s="122"/>
      <c r="U838" s="122"/>
      <c r="V838" s="122"/>
      <c r="W838" s="122"/>
      <c r="X838" s="106"/>
    </row>
    <row r="839" spans="1:24">
      <c r="A839" s="107"/>
      <c r="B839" s="101"/>
      <c r="C839" s="108"/>
      <c r="D839" s="108"/>
      <c r="E839" s="21"/>
      <c r="F839" s="135" t="str">
        <f>+'T1. Inventario de información'!$A$13</f>
        <v>PROVINCIAL</v>
      </c>
      <c r="T839" s="122"/>
      <c r="U839" s="122"/>
      <c r="V839" s="122"/>
      <c r="W839" s="122"/>
      <c r="X839" s="106"/>
    </row>
    <row r="840" spans="1:24">
      <c r="A840" s="107"/>
      <c r="B840" s="101"/>
      <c r="C840" s="108"/>
      <c r="D840" s="108"/>
      <c r="E840" s="21"/>
      <c r="F840" s="135" t="str">
        <f>+'T1. Inventario de información'!$A$13</f>
        <v>PROVINCIAL</v>
      </c>
      <c r="T840" s="122"/>
      <c r="U840" s="122"/>
      <c r="V840" s="122"/>
      <c r="W840" s="122"/>
      <c r="X840" s="106"/>
    </row>
    <row r="841" spans="1:24">
      <c r="A841" s="107"/>
      <c r="B841" s="101"/>
      <c r="C841" s="108"/>
      <c r="D841" s="108"/>
      <c r="E841" s="21"/>
      <c r="F841" s="135" t="str">
        <f>+'T1. Inventario de información'!$A$13</f>
        <v>PROVINCIAL</v>
      </c>
      <c r="T841" s="122"/>
      <c r="U841" s="122"/>
      <c r="V841" s="122"/>
      <c r="W841" s="122"/>
      <c r="X841" s="106"/>
    </row>
    <row r="842" spans="1:24">
      <c r="A842" s="107"/>
      <c r="B842" s="101"/>
      <c r="C842" s="108"/>
      <c r="D842" s="108"/>
      <c r="E842" s="21"/>
      <c r="F842" s="135" t="str">
        <f>+'T1. Inventario de información'!$A$13</f>
        <v>PROVINCIAL</v>
      </c>
      <c r="T842" s="122"/>
      <c r="U842" s="122"/>
      <c r="V842" s="122"/>
      <c r="W842" s="122"/>
      <c r="X842" s="106"/>
    </row>
    <row r="843" spans="1:24">
      <c r="A843" s="107"/>
      <c r="B843" s="101"/>
      <c r="C843" s="108"/>
      <c r="D843" s="108"/>
      <c r="E843" s="21"/>
      <c r="F843" s="135" t="str">
        <f>+'T1. Inventario de información'!$A$13</f>
        <v>PROVINCIAL</v>
      </c>
      <c r="T843" s="122"/>
      <c r="U843" s="122"/>
      <c r="V843" s="122"/>
      <c r="W843" s="122"/>
      <c r="X843" s="106"/>
    </row>
    <row r="844" spans="1:24">
      <c r="A844" s="107"/>
      <c r="B844" s="101"/>
      <c r="C844" s="108"/>
      <c r="D844" s="108"/>
      <c r="E844" s="21"/>
      <c r="F844" s="135" t="str">
        <f>+'T1. Inventario de información'!$A$13</f>
        <v>PROVINCIAL</v>
      </c>
      <c r="T844" s="122"/>
      <c r="U844" s="122"/>
      <c r="V844" s="122"/>
      <c r="W844" s="122"/>
      <c r="X844" s="106"/>
    </row>
    <row r="845" spans="1:24">
      <c r="A845" s="107"/>
      <c r="B845" s="101"/>
      <c r="C845" s="108"/>
      <c r="D845" s="108"/>
      <c r="E845" s="21"/>
      <c r="F845" s="135" t="str">
        <f>+'T1. Inventario de información'!$A$13</f>
        <v>PROVINCIAL</v>
      </c>
      <c r="T845" s="122"/>
      <c r="U845" s="122"/>
      <c r="V845" s="122"/>
      <c r="W845" s="122"/>
      <c r="X845" s="106"/>
    </row>
    <row r="846" spans="1:24">
      <c r="A846" s="107"/>
      <c r="B846" s="101"/>
      <c r="C846" s="108"/>
      <c r="D846" s="108"/>
      <c r="E846" s="21"/>
      <c r="F846" s="135" t="str">
        <f>+'T1. Inventario de información'!$A$13</f>
        <v>PROVINCIAL</v>
      </c>
      <c r="T846" s="122"/>
      <c r="U846" s="122"/>
      <c r="V846" s="122"/>
      <c r="W846" s="122"/>
      <c r="X846" s="106"/>
    </row>
    <row r="847" spans="1:24">
      <c r="A847" s="107"/>
      <c r="B847" s="101"/>
      <c r="C847" s="108"/>
      <c r="D847" s="108"/>
      <c r="E847" s="21"/>
      <c r="F847" s="135" t="str">
        <f>+'T1. Inventario de información'!$A$13</f>
        <v>PROVINCIAL</v>
      </c>
      <c r="T847" s="122"/>
      <c r="U847" s="122"/>
      <c r="V847" s="122"/>
      <c r="W847" s="122"/>
      <c r="X847" s="106"/>
    </row>
    <row r="848" spans="1:24">
      <c r="A848" s="107"/>
      <c r="B848" s="101"/>
      <c r="C848" s="108"/>
      <c r="D848" s="108"/>
      <c r="E848" s="21"/>
      <c r="F848" s="135" t="str">
        <f>+'T1. Inventario de información'!$A$13</f>
        <v>PROVINCIAL</v>
      </c>
      <c r="T848" s="122"/>
      <c r="U848" s="122"/>
      <c r="V848" s="122"/>
      <c r="W848" s="122"/>
      <c r="X848" s="106"/>
    </row>
    <row r="849" spans="1:24">
      <c r="A849" s="107"/>
      <c r="B849" s="101"/>
      <c r="C849" s="108"/>
      <c r="D849" s="108"/>
      <c r="E849" s="21"/>
      <c r="F849" s="135" t="str">
        <f>+'T1. Inventario de información'!$A$13</f>
        <v>PROVINCIAL</v>
      </c>
      <c r="T849" s="122"/>
      <c r="U849" s="122"/>
      <c r="V849" s="122"/>
      <c r="W849" s="122"/>
      <c r="X849" s="106"/>
    </row>
    <row r="850" spans="1:24">
      <c r="A850" s="107"/>
      <c r="B850" s="101"/>
      <c r="C850" s="108"/>
      <c r="D850" s="108"/>
      <c r="E850" s="21"/>
      <c r="F850" s="135" t="str">
        <f>+'T1. Inventario de información'!$A$13</f>
        <v>PROVINCIAL</v>
      </c>
      <c r="T850" s="122"/>
      <c r="U850" s="122"/>
      <c r="V850" s="122"/>
      <c r="W850" s="122"/>
      <c r="X850" s="106"/>
    </row>
    <row r="851" spans="1:24">
      <c r="A851" s="107"/>
      <c r="B851" s="101"/>
      <c r="C851" s="108"/>
      <c r="D851" s="108"/>
      <c r="E851" s="21"/>
      <c r="F851" s="135" t="str">
        <f>+'T1. Inventario de información'!$A$13</f>
        <v>PROVINCIAL</v>
      </c>
      <c r="T851" s="122"/>
      <c r="U851" s="122"/>
      <c r="V851" s="122"/>
      <c r="W851" s="122"/>
      <c r="X851" s="106"/>
    </row>
    <row r="852" spans="1:24">
      <c r="A852" s="107"/>
      <c r="B852" s="101"/>
      <c r="C852" s="108"/>
      <c r="D852" s="108"/>
      <c r="E852" s="21"/>
      <c r="F852" s="135" t="str">
        <f>+'T1. Inventario de información'!$A$13</f>
        <v>PROVINCIAL</v>
      </c>
      <c r="T852" s="122"/>
      <c r="U852" s="122"/>
      <c r="V852" s="122"/>
      <c r="W852" s="122"/>
      <c r="X852" s="106"/>
    </row>
    <row r="853" spans="1:24">
      <c r="A853" s="107"/>
      <c r="B853" s="101"/>
      <c r="C853" s="108"/>
      <c r="D853" s="108"/>
      <c r="E853" s="21"/>
      <c r="F853" s="135" t="str">
        <f>+'T1. Inventario de información'!$A$13</f>
        <v>PROVINCIAL</v>
      </c>
      <c r="T853" s="122"/>
      <c r="U853" s="122"/>
      <c r="V853" s="122"/>
      <c r="W853" s="122"/>
      <c r="X853" s="106"/>
    </row>
    <row r="854" spans="1:24">
      <c r="A854" s="107"/>
      <c r="B854" s="101"/>
      <c r="C854" s="108"/>
      <c r="D854" s="108"/>
      <c r="E854" s="21"/>
      <c r="F854" s="135" t="str">
        <f>+'T1. Inventario de información'!$A$13</f>
        <v>PROVINCIAL</v>
      </c>
      <c r="T854" s="122"/>
      <c r="U854" s="122"/>
      <c r="V854" s="122"/>
      <c r="W854" s="122"/>
      <c r="X854" s="106"/>
    </row>
    <row r="855" spans="1:24">
      <c r="A855" s="107"/>
      <c r="B855" s="101"/>
      <c r="C855" s="108"/>
      <c r="D855" s="108"/>
      <c r="E855" s="21"/>
      <c r="F855" s="135" t="str">
        <f>+'T1. Inventario de información'!$A$13</f>
        <v>PROVINCIAL</v>
      </c>
      <c r="T855" s="122"/>
      <c r="U855" s="122"/>
      <c r="V855" s="122"/>
      <c r="W855" s="122"/>
      <c r="X855" s="106"/>
    </row>
    <row r="856" spans="1:24">
      <c r="A856" s="107"/>
      <c r="B856" s="101"/>
      <c r="C856" s="108"/>
      <c r="D856" s="108"/>
      <c r="E856" s="21"/>
      <c r="F856" s="135" t="str">
        <f>+'T1. Inventario de información'!$A$13</f>
        <v>PROVINCIAL</v>
      </c>
      <c r="T856" s="122"/>
      <c r="U856" s="122"/>
      <c r="V856" s="122"/>
      <c r="W856" s="122"/>
      <c r="X856" s="106"/>
    </row>
    <row r="857" spans="1:24">
      <c r="A857" s="107"/>
      <c r="B857" s="101"/>
      <c r="C857" s="108"/>
      <c r="D857" s="108"/>
      <c r="E857" s="21"/>
      <c r="F857" s="135" t="str">
        <f>+'T1. Inventario de información'!$A$13</f>
        <v>PROVINCIAL</v>
      </c>
      <c r="T857" s="122"/>
      <c r="U857" s="122"/>
      <c r="V857" s="122"/>
      <c r="W857" s="122"/>
      <c r="X857" s="106"/>
    </row>
    <row r="858" spans="1:24">
      <c r="A858" s="107"/>
      <c r="B858" s="101"/>
      <c r="C858" s="108"/>
      <c r="D858" s="108"/>
      <c r="E858" s="21"/>
      <c r="F858" s="135" t="str">
        <f>+'T1. Inventario de información'!$A$13</f>
        <v>PROVINCIAL</v>
      </c>
      <c r="T858" s="122"/>
      <c r="U858" s="122"/>
      <c r="V858" s="122"/>
      <c r="W858" s="122"/>
      <c r="X858" s="106"/>
    </row>
    <row r="859" spans="1:24">
      <c r="A859" s="107"/>
      <c r="B859" s="101"/>
      <c r="C859" s="108"/>
      <c r="D859" s="108"/>
      <c r="E859" s="21"/>
      <c r="F859" s="135" t="str">
        <f>+'T1. Inventario de información'!$A$13</f>
        <v>PROVINCIAL</v>
      </c>
      <c r="T859" s="122"/>
      <c r="U859" s="122"/>
      <c r="V859" s="122"/>
      <c r="W859" s="122"/>
      <c r="X859" s="106"/>
    </row>
    <row r="860" spans="1:24">
      <c r="A860" s="107"/>
      <c r="B860" s="101"/>
      <c r="C860" s="108"/>
      <c r="D860" s="108"/>
      <c r="E860" s="21"/>
      <c r="F860" s="135" t="str">
        <f>+'T1. Inventario de información'!$A$13</f>
        <v>PROVINCIAL</v>
      </c>
      <c r="T860" s="122"/>
      <c r="U860" s="122"/>
      <c r="V860" s="122"/>
      <c r="W860" s="122"/>
      <c r="X860" s="106"/>
    </row>
    <row r="861" spans="1:24">
      <c r="A861" s="107"/>
      <c r="B861" s="101"/>
      <c r="C861" s="108"/>
      <c r="D861" s="108"/>
      <c r="E861" s="21"/>
      <c r="F861" s="135" t="str">
        <f>+'T1. Inventario de información'!$A$13</f>
        <v>PROVINCIAL</v>
      </c>
      <c r="T861" s="122"/>
      <c r="U861" s="122"/>
      <c r="V861" s="122"/>
      <c r="W861" s="122"/>
      <c r="X861" s="106"/>
    </row>
    <row r="862" spans="1:24">
      <c r="A862" s="107"/>
      <c r="B862" s="101"/>
      <c r="C862" s="108"/>
      <c r="D862" s="108"/>
      <c r="E862" s="21"/>
      <c r="F862" s="135" t="str">
        <f>+'T1. Inventario de información'!$A$13</f>
        <v>PROVINCIAL</v>
      </c>
      <c r="T862" s="122"/>
      <c r="U862" s="122"/>
      <c r="V862" s="122"/>
      <c r="W862" s="122"/>
      <c r="X862" s="106"/>
    </row>
    <row r="863" spans="1:24">
      <c r="A863" s="107"/>
      <c r="B863" s="101"/>
      <c r="C863" s="108"/>
      <c r="D863" s="108"/>
      <c r="E863" s="21"/>
      <c r="F863" s="135" t="str">
        <f>+'T1. Inventario de información'!$A$13</f>
        <v>PROVINCIAL</v>
      </c>
      <c r="T863" s="122"/>
      <c r="U863" s="122"/>
      <c r="V863" s="122"/>
      <c r="W863" s="122"/>
      <c r="X863" s="106"/>
    </row>
    <row r="864" spans="1:24">
      <c r="A864" s="107"/>
      <c r="B864" s="101"/>
      <c r="C864" s="108"/>
      <c r="D864" s="108"/>
      <c r="E864" s="21"/>
      <c r="F864" s="135" t="str">
        <f>+'T1. Inventario de información'!$A$13</f>
        <v>PROVINCIAL</v>
      </c>
      <c r="T864" s="122"/>
      <c r="U864" s="122"/>
      <c r="V864" s="122"/>
      <c r="W864" s="122"/>
      <c r="X864" s="106"/>
    </row>
    <row r="865" spans="1:24">
      <c r="A865" s="107"/>
      <c r="B865" s="101"/>
      <c r="C865" s="108"/>
      <c r="D865" s="108"/>
      <c r="E865" s="21"/>
      <c r="F865" s="135" t="str">
        <f>+'T1. Inventario de información'!$A$13</f>
        <v>PROVINCIAL</v>
      </c>
      <c r="T865" s="122"/>
      <c r="U865" s="122"/>
      <c r="V865" s="122"/>
      <c r="W865" s="122"/>
      <c r="X865" s="106"/>
    </row>
    <row r="866" spans="1:24">
      <c r="A866" s="107"/>
      <c r="B866" s="101"/>
      <c r="C866" s="108"/>
      <c r="D866" s="108"/>
      <c r="E866" s="21"/>
      <c r="F866" s="135" t="str">
        <f>+'T1. Inventario de información'!$A$13</f>
        <v>PROVINCIAL</v>
      </c>
      <c r="T866" s="122"/>
      <c r="U866" s="122"/>
      <c r="V866" s="122"/>
      <c r="W866" s="122"/>
      <c r="X866" s="106"/>
    </row>
    <row r="867" spans="1:24">
      <c r="A867" s="107"/>
      <c r="B867" s="101"/>
      <c r="C867" s="108"/>
      <c r="D867" s="108"/>
      <c r="E867" s="21"/>
      <c r="F867" s="135" t="str">
        <f>+'T1. Inventario de información'!$A$13</f>
        <v>PROVINCIAL</v>
      </c>
      <c r="T867" s="122"/>
      <c r="U867" s="122"/>
      <c r="V867" s="122"/>
      <c r="W867" s="122"/>
      <c r="X867" s="106"/>
    </row>
    <row r="868" spans="1:24">
      <c r="A868" s="107"/>
      <c r="B868" s="101"/>
      <c r="C868" s="108"/>
      <c r="D868" s="108"/>
      <c r="E868" s="21"/>
      <c r="F868" s="135" t="str">
        <f>+'T1. Inventario de información'!$A$13</f>
        <v>PROVINCIAL</v>
      </c>
      <c r="T868" s="122"/>
      <c r="U868" s="122"/>
      <c r="V868" s="122"/>
      <c r="W868" s="122"/>
      <c r="X868" s="106"/>
    </row>
    <row r="869" spans="1:24">
      <c r="A869" s="107"/>
      <c r="B869" s="101"/>
      <c r="C869" s="108"/>
      <c r="D869" s="108"/>
      <c r="E869" s="21"/>
      <c r="F869" s="135" t="str">
        <f>+'T1. Inventario de información'!$A$13</f>
        <v>PROVINCIAL</v>
      </c>
      <c r="T869" s="122"/>
      <c r="U869" s="122"/>
      <c r="V869" s="122"/>
      <c r="W869" s="122"/>
      <c r="X869" s="106"/>
    </row>
    <row r="870" spans="1:24">
      <c r="A870" s="107"/>
      <c r="B870" s="101"/>
      <c r="C870" s="108"/>
      <c r="D870" s="108"/>
      <c r="E870" s="21"/>
      <c r="F870" s="135" t="str">
        <f>+'T1. Inventario de información'!$A$13</f>
        <v>PROVINCIAL</v>
      </c>
      <c r="T870" s="122"/>
      <c r="U870" s="122"/>
      <c r="V870" s="122"/>
      <c r="W870" s="122"/>
      <c r="X870" s="106"/>
    </row>
    <row r="871" spans="1:24">
      <c r="A871" s="107"/>
      <c r="B871" s="101"/>
      <c r="C871" s="108"/>
      <c r="D871" s="108"/>
      <c r="E871" s="21"/>
      <c r="F871" s="135" t="str">
        <f>+'T1. Inventario de información'!$A$13</f>
        <v>PROVINCIAL</v>
      </c>
      <c r="T871" s="122"/>
      <c r="U871" s="122"/>
      <c r="V871" s="122"/>
      <c r="W871" s="122"/>
      <c r="X871" s="106"/>
    </row>
    <row r="872" spans="1:24">
      <c r="A872" s="107"/>
      <c r="B872" s="101"/>
      <c r="C872" s="108"/>
      <c r="D872" s="108"/>
      <c r="E872" s="21"/>
      <c r="F872" s="135" t="str">
        <f>+'T1. Inventario de información'!$A$13</f>
        <v>PROVINCIAL</v>
      </c>
      <c r="T872" s="122"/>
      <c r="U872" s="122"/>
      <c r="V872" s="122"/>
      <c r="W872" s="122"/>
      <c r="X872" s="106"/>
    </row>
    <row r="873" spans="1:24">
      <c r="A873" s="107"/>
      <c r="B873" s="101"/>
      <c r="C873" s="108"/>
      <c r="D873" s="108"/>
      <c r="E873" s="21"/>
      <c r="F873" s="135" t="str">
        <f>+'T1. Inventario de información'!$A$13</f>
        <v>PROVINCIAL</v>
      </c>
      <c r="T873" s="122"/>
      <c r="U873" s="122"/>
      <c r="V873" s="122"/>
      <c r="W873" s="122"/>
      <c r="X873" s="106"/>
    </row>
    <row r="874" spans="1:24">
      <c r="A874" s="107"/>
      <c r="B874" s="101"/>
      <c r="C874" s="108"/>
      <c r="D874" s="108"/>
      <c r="E874" s="21"/>
      <c r="F874" s="135" t="str">
        <f>+'T1. Inventario de información'!$A$13</f>
        <v>PROVINCIAL</v>
      </c>
      <c r="T874" s="122"/>
      <c r="U874" s="122"/>
      <c r="V874" s="122"/>
      <c r="W874" s="122"/>
      <c r="X874" s="106"/>
    </row>
    <row r="875" spans="1:24">
      <c r="A875" s="107"/>
      <c r="B875" s="101"/>
      <c r="C875" s="108"/>
      <c r="D875" s="108"/>
      <c r="E875" s="21"/>
      <c r="F875" s="135" t="str">
        <f>+'T1. Inventario de información'!$A$13</f>
        <v>PROVINCIAL</v>
      </c>
      <c r="T875" s="122"/>
      <c r="U875" s="122"/>
      <c r="V875" s="122"/>
      <c r="W875" s="122"/>
      <c r="X875" s="106"/>
    </row>
    <row r="876" spans="1:24">
      <c r="A876" s="107"/>
      <c r="B876" s="101"/>
      <c r="C876" s="108"/>
      <c r="D876" s="108"/>
      <c r="E876" s="21"/>
      <c r="F876" s="135" t="str">
        <f>+'T1. Inventario de información'!$A$13</f>
        <v>PROVINCIAL</v>
      </c>
      <c r="T876" s="122"/>
      <c r="U876" s="122"/>
      <c r="V876" s="122"/>
      <c r="W876" s="122"/>
      <c r="X876" s="106"/>
    </row>
    <row r="877" spans="1:24">
      <c r="A877" s="107"/>
      <c r="B877" s="101"/>
      <c r="C877" s="108"/>
      <c r="D877" s="108"/>
      <c r="E877" s="21"/>
      <c r="F877" s="135" t="str">
        <f>+'T1. Inventario de información'!$A$13</f>
        <v>PROVINCIAL</v>
      </c>
      <c r="T877" s="122"/>
      <c r="U877" s="122"/>
      <c r="V877" s="122"/>
      <c r="W877" s="122"/>
      <c r="X877" s="106"/>
    </row>
    <row r="878" spans="1:24">
      <c r="A878" s="107"/>
      <c r="B878" s="101"/>
      <c r="C878" s="108"/>
      <c r="D878" s="108"/>
      <c r="E878" s="21"/>
      <c r="F878" s="135" t="str">
        <f>+'T1. Inventario de información'!$A$13</f>
        <v>PROVINCIAL</v>
      </c>
      <c r="T878" s="122"/>
      <c r="U878" s="122"/>
      <c r="V878" s="122"/>
      <c r="W878" s="122"/>
      <c r="X878" s="106"/>
    </row>
    <row r="879" spans="1:24">
      <c r="A879" s="107"/>
      <c r="B879" s="101"/>
      <c r="C879" s="108"/>
      <c r="D879" s="108"/>
      <c r="E879" s="21"/>
      <c r="F879" s="135" t="str">
        <f>+'T1. Inventario de información'!$A$13</f>
        <v>PROVINCIAL</v>
      </c>
      <c r="T879" s="122"/>
      <c r="U879" s="122"/>
      <c r="V879" s="122"/>
      <c r="W879" s="122"/>
      <c r="X879" s="106"/>
    </row>
    <row r="880" spans="1:24">
      <c r="A880" s="107"/>
      <c r="B880" s="101"/>
      <c r="C880" s="108"/>
      <c r="D880" s="108"/>
      <c r="E880" s="21"/>
      <c r="F880" s="135" t="str">
        <f>+'T1. Inventario de información'!$A$13</f>
        <v>PROVINCIAL</v>
      </c>
      <c r="T880" s="122"/>
      <c r="U880" s="122"/>
      <c r="V880" s="122"/>
      <c r="W880" s="122"/>
      <c r="X880" s="106"/>
    </row>
    <row r="881" spans="1:24">
      <c r="A881" s="107"/>
      <c r="B881" s="101"/>
      <c r="C881" s="108"/>
      <c r="D881" s="108"/>
      <c r="E881" s="21"/>
      <c r="F881" s="135" t="str">
        <f>+'T1. Inventario de información'!$A$13</f>
        <v>PROVINCIAL</v>
      </c>
      <c r="T881" s="122"/>
      <c r="U881" s="122"/>
      <c r="V881" s="122"/>
      <c r="W881" s="122"/>
      <c r="X881" s="106"/>
    </row>
    <row r="882" spans="1:24">
      <c r="A882" s="107"/>
      <c r="B882" s="101"/>
      <c r="C882" s="108"/>
      <c r="D882" s="108"/>
      <c r="E882" s="21"/>
      <c r="F882" s="135" t="str">
        <f>+'T1. Inventario de información'!$A$13</f>
        <v>PROVINCIAL</v>
      </c>
      <c r="T882" s="122"/>
      <c r="U882" s="122"/>
      <c r="V882" s="122"/>
      <c r="W882" s="122"/>
      <c r="X882" s="106"/>
    </row>
    <row r="883" spans="1:24">
      <c r="A883" s="107"/>
      <c r="B883" s="101"/>
      <c r="C883" s="108"/>
      <c r="D883" s="108"/>
      <c r="E883" s="21"/>
      <c r="F883" s="135" t="str">
        <f>+'T1. Inventario de información'!$A$13</f>
        <v>PROVINCIAL</v>
      </c>
      <c r="T883" s="122"/>
      <c r="U883" s="122"/>
      <c r="V883" s="122"/>
      <c r="W883" s="122"/>
      <c r="X883" s="106"/>
    </row>
    <row r="884" spans="1:24">
      <c r="A884" s="107"/>
      <c r="B884" s="101"/>
      <c r="C884" s="108"/>
      <c r="D884" s="108"/>
      <c r="E884" s="21"/>
      <c r="F884" s="135" t="str">
        <f>+'T1. Inventario de información'!$A$13</f>
        <v>PROVINCIAL</v>
      </c>
      <c r="T884" s="122"/>
      <c r="U884" s="122"/>
      <c r="V884" s="122"/>
      <c r="W884" s="122"/>
      <c r="X884" s="106"/>
    </row>
    <row r="885" spans="1:24">
      <c r="A885" s="107"/>
      <c r="B885" s="101"/>
      <c r="C885" s="108"/>
      <c r="D885" s="108"/>
      <c r="E885" s="21"/>
      <c r="F885" s="135" t="str">
        <f>+'T1. Inventario de información'!$A$13</f>
        <v>PROVINCIAL</v>
      </c>
      <c r="T885" s="122"/>
      <c r="U885" s="122"/>
      <c r="V885" s="122"/>
      <c r="W885" s="122"/>
      <c r="X885" s="106"/>
    </row>
    <row r="886" spans="1:24">
      <c r="A886" s="107"/>
      <c r="B886" s="101"/>
      <c r="C886" s="108"/>
      <c r="D886" s="108"/>
      <c r="E886" s="21"/>
      <c r="F886" s="135" t="str">
        <f>+'T1. Inventario de información'!$A$13</f>
        <v>PROVINCIAL</v>
      </c>
      <c r="T886" s="122"/>
      <c r="U886" s="122"/>
      <c r="V886" s="122"/>
      <c r="W886" s="122"/>
      <c r="X886" s="106"/>
    </row>
    <row r="887" spans="1:24">
      <c r="A887" s="107"/>
      <c r="B887" s="101"/>
      <c r="C887" s="108"/>
      <c r="D887" s="108"/>
      <c r="E887" s="21"/>
      <c r="F887" s="135" t="str">
        <f>+'T1. Inventario de información'!$A$13</f>
        <v>PROVINCIAL</v>
      </c>
      <c r="T887" s="122"/>
      <c r="U887" s="122"/>
      <c r="V887" s="122"/>
      <c r="W887" s="122"/>
      <c r="X887" s="106"/>
    </row>
    <row r="888" spans="1:24">
      <c r="A888" s="107"/>
      <c r="B888" s="101"/>
      <c r="C888" s="108"/>
      <c r="D888" s="108"/>
      <c r="E888" s="21"/>
      <c r="F888" s="135" t="str">
        <f>+'T1. Inventario de información'!$A$13</f>
        <v>PROVINCIAL</v>
      </c>
      <c r="T888" s="122"/>
      <c r="U888" s="122"/>
      <c r="V888" s="122"/>
      <c r="W888" s="122"/>
      <c r="X888" s="106"/>
    </row>
    <row r="889" spans="1:24">
      <c r="A889" s="107"/>
      <c r="B889" s="101"/>
      <c r="C889" s="108"/>
      <c r="D889" s="108"/>
      <c r="E889" s="21"/>
      <c r="F889" s="135" t="str">
        <f>+'T1. Inventario de información'!$A$13</f>
        <v>PROVINCIAL</v>
      </c>
      <c r="T889" s="122"/>
      <c r="U889" s="122"/>
      <c r="V889" s="122"/>
      <c r="W889" s="122"/>
      <c r="X889" s="106"/>
    </row>
    <row r="890" spans="1:24">
      <c r="A890" s="107"/>
      <c r="B890" s="101"/>
      <c r="C890" s="108"/>
      <c r="D890" s="108"/>
      <c r="E890" s="21"/>
      <c r="F890" s="135" t="str">
        <f>+'T1. Inventario de información'!$A$13</f>
        <v>PROVINCIAL</v>
      </c>
      <c r="T890" s="122"/>
      <c r="U890" s="122"/>
      <c r="V890" s="122"/>
      <c r="W890" s="122"/>
      <c r="X890" s="106"/>
    </row>
    <row r="891" spans="1:24">
      <c r="A891" s="107"/>
      <c r="B891" s="101"/>
      <c r="C891" s="108"/>
      <c r="D891" s="108"/>
      <c r="E891" s="21"/>
      <c r="F891" s="135" t="str">
        <f>+'T1. Inventario de información'!$A$13</f>
        <v>PROVINCIAL</v>
      </c>
      <c r="T891" s="122"/>
      <c r="U891" s="122"/>
      <c r="V891" s="122"/>
      <c r="W891" s="122"/>
      <c r="X891" s="106"/>
    </row>
    <row r="892" spans="1:24">
      <c r="A892" s="107"/>
      <c r="B892" s="101"/>
      <c r="C892" s="108"/>
      <c r="D892" s="108"/>
      <c r="E892" s="21"/>
      <c r="F892" s="135" t="str">
        <f>+'T1. Inventario de información'!$A$13</f>
        <v>PROVINCIAL</v>
      </c>
      <c r="T892" s="122"/>
      <c r="U892" s="122"/>
      <c r="V892" s="122"/>
      <c r="W892" s="122"/>
      <c r="X892" s="106"/>
    </row>
    <row r="893" spans="1:24">
      <c r="A893" s="107"/>
      <c r="B893" s="101"/>
      <c r="C893" s="108"/>
      <c r="D893" s="108"/>
      <c r="E893" s="21"/>
      <c r="F893" s="135" t="str">
        <f>+'T1. Inventario de información'!$A$13</f>
        <v>PROVINCIAL</v>
      </c>
      <c r="T893" s="122"/>
      <c r="U893" s="122"/>
      <c r="V893" s="122"/>
      <c r="W893" s="122"/>
      <c r="X893" s="106"/>
    </row>
    <row r="894" spans="1:24">
      <c r="A894" s="107"/>
      <c r="B894" s="101"/>
      <c r="C894" s="108"/>
      <c r="D894" s="108"/>
      <c r="E894" s="21"/>
      <c r="F894" s="135" t="str">
        <f>+'T1. Inventario de información'!$A$13</f>
        <v>PROVINCIAL</v>
      </c>
      <c r="T894" s="122"/>
      <c r="U894" s="122"/>
      <c r="V894" s="122"/>
      <c r="W894" s="122"/>
      <c r="X894" s="106"/>
    </row>
    <row r="895" spans="1:24">
      <c r="A895" s="107"/>
      <c r="B895" s="101"/>
      <c r="C895" s="108"/>
      <c r="D895" s="108"/>
      <c r="E895" s="21"/>
      <c r="F895" s="135" t="str">
        <f>+'T1. Inventario de información'!$A$13</f>
        <v>PROVINCIAL</v>
      </c>
      <c r="T895" s="122"/>
      <c r="U895" s="122"/>
      <c r="V895" s="122"/>
      <c r="W895" s="122"/>
      <c r="X895" s="106"/>
    </row>
    <row r="896" spans="1:24">
      <c r="A896" s="107"/>
      <c r="B896" s="101"/>
      <c r="C896" s="108"/>
      <c r="D896" s="108"/>
      <c r="E896" s="21"/>
      <c r="F896" s="135" t="str">
        <f>+'T1. Inventario de información'!$A$13</f>
        <v>PROVINCIAL</v>
      </c>
      <c r="T896" s="122"/>
      <c r="U896" s="122"/>
      <c r="V896" s="122"/>
      <c r="W896" s="122"/>
      <c r="X896" s="106"/>
    </row>
    <row r="897" spans="1:24">
      <c r="A897" s="107"/>
      <c r="B897" s="101"/>
      <c r="C897" s="108"/>
      <c r="D897" s="108"/>
      <c r="E897" s="21"/>
      <c r="F897" s="135" t="str">
        <f>+'T1. Inventario de información'!$A$13</f>
        <v>PROVINCIAL</v>
      </c>
      <c r="T897" s="122"/>
      <c r="U897" s="122"/>
      <c r="V897" s="122"/>
      <c r="W897" s="122"/>
      <c r="X897" s="106"/>
    </row>
    <row r="898" spans="1:24">
      <c r="A898" s="107"/>
      <c r="B898" s="101"/>
      <c r="C898" s="108"/>
      <c r="D898" s="108"/>
      <c r="E898" s="21"/>
      <c r="F898" s="135" t="str">
        <f>+'T1. Inventario de información'!$A$13</f>
        <v>PROVINCIAL</v>
      </c>
      <c r="T898" s="122"/>
      <c r="U898" s="122"/>
      <c r="V898" s="122"/>
      <c r="W898" s="122"/>
      <c r="X898" s="106"/>
    </row>
    <row r="899" spans="1:24">
      <c r="A899" s="107"/>
      <c r="B899" s="101"/>
      <c r="C899" s="108"/>
      <c r="D899" s="108"/>
      <c r="E899" s="21"/>
      <c r="F899" s="135" t="str">
        <f>+'T1. Inventario de información'!$A$13</f>
        <v>PROVINCIAL</v>
      </c>
      <c r="T899" s="122"/>
      <c r="U899" s="122"/>
      <c r="V899" s="122"/>
      <c r="W899" s="122"/>
      <c r="X899" s="106"/>
    </row>
    <row r="900" spans="1:24">
      <c r="A900" s="107"/>
      <c r="B900" s="101"/>
      <c r="C900" s="108"/>
      <c r="D900" s="108"/>
      <c r="E900" s="21"/>
      <c r="F900" s="135" t="str">
        <f>+'T1. Inventario de información'!$A$13</f>
        <v>PROVINCIAL</v>
      </c>
      <c r="T900" s="122"/>
      <c r="U900" s="122"/>
      <c r="V900" s="122"/>
      <c r="W900" s="122"/>
      <c r="X900" s="106"/>
    </row>
    <row r="901" spans="1:24">
      <c r="A901" s="107"/>
      <c r="B901" s="101"/>
      <c r="C901" s="108"/>
      <c r="D901" s="108"/>
      <c r="E901" s="21"/>
      <c r="F901" s="135" t="str">
        <f>+'T1. Inventario de información'!$A$13</f>
        <v>PROVINCIAL</v>
      </c>
      <c r="T901" s="122"/>
      <c r="U901" s="122"/>
      <c r="V901" s="122"/>
      <c r="W901" s="122"/>
      <c r="X901" s="106"/>
    </row>
    <row r="902" spans="1:24">
      <c r="A902" s="107"/>
      <c r="B902" s="101"/>
      <c r="C902" s="108"/>
      <c r="D902" s="108"/>
      <c r="E902" s="21"/>
      <c r="F902" s="135" t="str">
        <f>+'T1. Inventario de información'!$A$13</f>
        <v>PROVINCIAL</v>
      </c>
      <c r="T902" s="122"/>
      <c r="U902" s="122"/>
      <c r="V902" s="122"/>
      <c r="W902" s="122"/>
      <c r="X902" s="106"/>
    </row>
    <row r="903" spans="1:24">
      <c r="A903" s="107"/>
      <c r="B903" s="101"/>
      <c r="C903" s="108"/>
      <c r="D903" s="108"/>
      <c r="E903" s="21"/>
      <c r="F903" s="135" t="str">
        <f>+'T1. Inventario de información'!$A$13</f>
        <v>PROVINCIAL</v>
      </c>
      <c r="T903" s="122"/>
      <c r="U903" s="122"/>
      <c r="V903" s="122"/>
      <c r="W903" s="122"/>
      <c r="X903" s="106"/>
    </row>
    <row r="904" spans="1:24">
      <c r="A904" s="107"/>
      <c r="B904" s="101"/>
      <c r="C904" s="108"/>
      <c r="D904" s="108"/>
      <c r="E904" s="21"/>
      <c r="F904" s="135" t="str">
        <f>+'T1. Inventario de información'!$A$13</f>
        <v>PROVINCIAL</v>
      </c>
      <c r="T904" s="122"/>
      <c r="U904" s="122"/>
      <c r="V904" s="122"/>
      <c r="W904" s="122"/>
      <c r="X904" s="106"/>
    </row>
    <row r="905" spans="1:24">
      <c r="A905" s="107"/>
      <c r="B905" s="101"/>
      <c r="C905" s="108"/>
      <c r="D905" s="108"/>
      <c r="E905" s="21"/>
      <c r="F905" s="135" t="str">
        <f>+'T1. Inventario de información'!$A$13</f>
        <v>PROVINCIAL</v>
      </c>
      <c r="T905" s="122"/>
      <c r="U905" s="122"/>
      <c r="V905" s="122"/>
      <c r="W905" s="122"/>
      <c r="X905" s="106"/>
    </row>
    <row r="906" spans="1:24">
      <c r="A906" s="107"/>
      <c r="B906" s="101"/>
      <c r="C906" s="108"/>
      <c r="D906" s="108"/>
      <c r="E906" s="21"/>
      <c r="F906" s="135" t="str">
        <f>+'T1. Inventario de información'!$A$13</f>
        <v>PROVINCIAL</v>
      </c>
      <c r="T906" s="122"/>
      <c r="U906" s="122"/>
      <c r="V906" s="122"/>
      <c r="W906" s="122"/>
      <c r="X906" s="106"/>
    </row>
    <row r="907" spans="1:24">
      <c r="A907" s="107"/>
      <c r="B907" s="101"/>
      <c r="C907" s="108"/>
      <c r="D907" s="108"/>
      <c r="E907" s="21"/>
      <c r="F907" s="135" t="str">
        <f>+'T1. Inventario de información'!$A$13</f>
        <v>PROVINCIAL</v>
      </c>
      <c r="T907" s="122"/>
      <c r="U907" s="122"/>
      <c r="V907" s="122"/>
      <c r="W907" s="122"/>
      <c r="X907" s="106"/>
    </row>
    <row r="908" spans="1:24">
      <c r="A908" s="107"/>
      <c r="B908" s="101"/>
      <c r="C908" s="108"/>
      <c r="D908" s="108"/>
      <c r="E908" s="21"/>
      <c r="F908" s="135" t="str">
        <f>+'T1. Inventario de información'!$A$13</f>
        <v>PROVINCIAL</v>
      </c>
      <c r="T908" s="122"/>
      <c r="U908" s="122"/>
      <c r="V908" s="122"/>
      <c r="W908" s="122"/>
      <c r="X908" s="106"/>
    </row>
    <row r="909" spans="1:24">
      <c r="A909" s="107"/>
      <c r="B909" s="101"/>
      <c r="C909" s="108"/>
      <c r="D909" s="108"/>
      <c r="E909" s="21"/>
      <c r="F909" s="135" t="str">
        <f>+'T1. Inventario de información'!$A$13</f>
        <v>PROVINCIAL</v>
      </c>
      <c r="T909" s="122"/>
      <c r="U909" s="122"/>
      <c r="V909" s="122"/>
      <c r="W909" s="122"/>
      <c r="X909" s="106"/>
    </row>
    <row r="910" spans="1:24">
      <c r="A910" s="107"/>
      <c r="B910" s="101"/>
      <c r="C910" s="108"/>
      <c r="D910" s="108"/>
      <c r="E910" s="21"/>
      <c r="F910" s="135" t="str">
        <f>+'T1. Inventario de información'!$A$13</f>
        <v>PROVINCIAL</v>
      </c>
      <c r="T910" s="122"/>
      <c r="U910" s="122"/>
      <c r="V910" s="122"/>
      <c r="W910" s="122"/>
      <c r="X910" s="106"/>
    </row>
    <row r="911" spans="1:24">
      <c r="A911" s="107"/>
      <c r="B911" s="101"/>
      <c r="C911" s="108"/>
      <c r="D911" s="108"/>
      <c r="E911" s="21"/>
      <c r="F911" s="135" t="str">
        <f>+'T1. Inventario de información'!$A$13</f>
        <v>PROVINCIAL</v>
      </c>
      <c r="T911" s="122"/>
      <c r="U911" s="122"/>
      <c r="V911" s="122"/>
      <c r="W911" s="122"/>
      <c r="X911" s="106"/>
    </row>
    <row r="912" spans="1:24">
      <c r="A912" s="107"/>
      <c r="B912" s="101"/>
      <c r="C912" s="108"/>
      <c r="D912" s="108"/>
      <c r="E912" s="21"/>
      <c r="F912" s="135" t="str">
        <f>+'T1. Inventario de información'!$A$13</f>
        <v>PROVINCIAL</v>
      </c>
      <c r="T912" s="122"/>
      <c r="U912" s="122"/>
      <c r="V912" s="122"/>
      <c r="W912" s="122"/>
      <c r="X912" s="106"/>
    </row>
    <row r="913" spans="1:24">
      <c r="A913" s="107"/>
      <c r="B913" s="101"/>
      <c r="C913" s="108"/>
      <c r="D913" s="108"/>
      <c r="E913" s="21"/>
      <c r="F913" s="135" t="str">
        <f>+'T1. Inventario de información'!$A$13</f>
        <v>PROVINCIAL</v>
      </c>
      <c r="T913" s="122"/>
      <c r="U913" s="122"/>
      <c r="V913" s="122"/>
      <c r="W913" s="122"/>
      <c r="X913" s="106"/>
    </row>
    <row r="914" spans="1:24">
      <c r="A914" s="107"/>
      <c r="B914" s="101"/>
      <c r="C914" s="108"/>
      <c r="D914" s="108"/>
      <c r="E914" s="21"/>
      <c r="F914" s="135" t="str">
        <f>+'T1. Inventario de información'!$A$13</f>
        <v>PROVINCIAL</v>
      </c>
      <c r="T914" s="122"/>
      <c r="U914" s="122"/>
      <c r="V914" s="122"/>
      <c r="W914" s="122"/>
      <c r="X914" s="106"/>
    </row>
    <row r="915" spans="1:24">
      <c r="A915" s="107"/>
      <c r="B915" s="101"/>
      <c r="C915" s="108"/>
      <c r="D915" s="108"/>
      <c r="E915" s="21"/>
      <c r="F915" s="135" t="str">
        <f>+'T1. Inventario de información'!$A$13</f>
        <v>PROVINCIAL</v>
      </c>
      <c r="T915" s="122"/>
      <c r="U915" s="122"/>
      <c r="V915" s="122"/>
      <c r="W915" s="122"/>
      <c r="X915" s="106"/>
    </row>
    <row r="916" spans="1:24">
      <c r="A916" s="107"/>
      <c r="B916" s="101"/>
      <c r="C916" s="108"/>
      <c r="D916" s="108"/>
      <c r="E916" s="21"/>
      <c r="F916" s="135" t="str">
        <f>+'T1. Inventario de información'!$A$13</f>
        <v>PROVINCIAL</v>
      </c>
      <c r="T916" s="122"/>
      <c r="U916" s="122"/>
      <c r="V916" s="122"/>
      <c r="W916" s="122"/>
      <c r="X916" s="106"/>
    </row>
    <row r="917" spans="1:24">
      <c r="A917" s="107"/>
      <c r="B917" s="101"/>
      <c r="C917" s="108"/>
      <c r="D917" s="108"/>
      <c r="E917" s="21"/>
      <c r="F917" s="135" t="str">
        <f>+'T1. Inventario de información'!$A$13</f>
        <v>PROVINCIAL</v>
      </c>
      <c r="T917" s="122"/>
      <c r="U917" s="122"/>
      <c r="V917" s="122"/>
      <c r="W917" s="122"/>
      <c r="X917" s="106"/>
    </row>
    <row r="918" spans="1:24">
      <c r="A918" s="107"/>
      <c r="B918" s="101"/>
      <c r="C918" s="108"/>
      <c r="D918" s="108"/>
      <c r="E918" s="21"/>
      <c r="F918" s="135" t="str">
        <f>+'T1. Inventario de información'!$A$13</f>
        <v>PROVINCIAL</v>
      </c>
      <c r="T918" s="122"/>
      <c r="U918" s="122"/>
      <c r="V918" s="122"/>
      <c r="W918" s="122"/>
      <c r="X918" s="106"/>
    </row>
    <row r="919" spans="1:24">
      <c r="A919" s="107"/>
      <c r="B919" s="101"/>
      <c r="C919" s="108"/>
      <c r="D919" s="108"/>
      <c r="E919" s="21"/>
      <c r="F919" s="135" t="str">
        <f>+'T1. Inventario de información'!$A$13</f>
        <v>PROVINCIAL</v>
      </c>
      <c r="T919" s="122"/>
      <c r="U919" s="122"/>
      <c r="V919" s="122"/>
      <c r="W919" s="122"/>
      <c r="X919" s="106"/>
    </row>
    <row r="920" spans="1:24">
      <c r="A920" s="107"/>
      <c r="B920" s="101"/>
      <c r="C920" s="108"/>
      <c r="D920" s="108"/>
      <c r="E920" s="21"/>
      <c r="F920" s="135" t="str">
        <f>+'T1. Inventario de información'!$A$13</f>
        <v>PROVINCIAL</v>
      </c>
      <c r="T920" s="122"/>
      <c r="U920" s="122"/>
      <c r="V920" s="122"/>
      <c r="W920" s="122"/>
      <c r="X920" s="106"/>
    </row>
    <row r="921" spans="1:24">
      <c r="A921" s="107"/>
      <c r="B921" s="101"/>
      <c r="C921" s="108"/>
      <c r="D921" s="108"/>
      <c r="E921" s="21"/>
      <c r="F921" s="135" t="str">
        <f>+'T1. Inventario de información'!$A$13</f>
        <v>PROVINCIAL</v>
      </c>
      <c r="T921" s="122"/>
      <c r="U921" s="122"/>
      <c r="V921" s="122"/>
      <c r="W921" s="122"/>
      <c r="X921" s="106"/>
    </row>
    <row r="922" spans="1:24">
      <c r="A922" s="107"/>
      <c r="B922" s="101"/>
      <c r="C922" s="108"/>
      <c r="D922" s="108"/>
      <c r="E922" s="21"/>
      <c r="F922" s="135" t="str">
        <f>+'T1. Inventario de información'!$A$13</f>
        <v>PROVINCIAL</v>
      </c>
      <c r="T922" s="122"/>
      <c r="U922" s="122"/>
      <c r="V922" s="122"/>
      <c r="W922" s="122"/>
      <c r="X922" s="106"/>
    </row>
    <row r="923" spans="1:24">
      <c r="A923" s="107"/>
      <c r="B923" s="101"/>
      <c r="C923" s="108"/>
      <c r="D923" s="108"/>
      <c r="E923" s="21"/>
      <c r="F923" s="135" t="str">
        <f>+'T1. Inventario de información'!$A$13</f>
        <v>PROVINCIAL</v>
      </c>
      <c r="T923" s="122"/>
      <c r="U923" s="122"/>
      <c r="V923" s="122"/>
      <c r="W923" s="122"/>
      <c r="X923" s="106"/>
    </row>
    <row r="924" spans="1:24">
      <c r="A924" s="107"/>
      <c r="B924" s="101"/>
      <c r="C924" s="108"/>
      <c r="D924" s="108"/>
      <c r="E924" s="21"/>
      <c r="F924" s="135" t="str">
        <f>+'T1. Inventario de información'!$A$13</f>
        <v>PROVINCIAL</v>
      </c>
      <c r="T924" s="122"/>
      <c r="U924" s="122"/>
      <c r="V924" s="122"/>
      <c r="W924" s="122"/>
      <c r="X924" s="106"/>
    </row>
    <row r="925" spans="1:24">
      <c r="A925" s="107"/>
      <c r="B925" s="101"/>
      <c r="C925" s="108"/>
      <c r="D925" s="108"/>
      <c r="E925" s="21"/>
      <c r="F925" s="135" t="str">
        <f>+'T1. Inventario de información'!$A$13</f>
        <v>PROVINCIAL</v>
      </c>
      <c r="T925" s="122"/>
      <c r="U925" s="122"/>
      <c r="V925" s="122"/>
      <c r="W925" s="122"/>
      <c r="X925" s="106"/>
    </row>
    <row r="926" spans="1:24">
      <c r="A926" s="107"/>
      <c r="B926" s="101"/>
      <c r="C926" s="108"/>
      <c r="D926" s="108"/>
      <c r="E926" s="21"/>
      <c r="F926" s="135" t="str">
        <f>+'T1. Inventario de información'!$A$13</f>
        <v>PROVINCIAL</v>
      </c>
      <c r="T926" s="122"/>
      <c r="U926" s="122"/>
      <c r="V926" s="122"/>
      <c r="W926" s="122"/>
      <c r="X926" s="106"/>
    </row>
    <row r="927" spans="1:24">
      <c r="A927" s="107"/>
      <c r="B927" s="101"/>
      <c r="C927" s="108"/>
      <c r="D927" s="108"/>
      <c r="E927" s="21"/>
      <c r="F927" s="135" t="str">
        <f>+'T1. Inventario de información'!$A$13</f>
        <v>PROVINCIAL</v>
      </c>
      <c r="T927" s="122"/>
      <c r="U927" s="122"/>
      <c r="V927" s="122"/>
      <c r="W927" s="122"/>
      <c r="X927" s="106"/>
    </row>
    <row r="928" spans="1:24">
      <c r="A928" s="107"/>
      <c r="B928" s="101"/>
      <c r="C928" s="108"/>
      <c r="D928" s="108"/>
      <c r="E928" s="21"/>
      <c r="F928" s="135" t="str">
        <f>+'T1. Inventario de información'!$A$13</f>
        <v>PROVINCIAL</v>
      </c>
      <c r="T928" s="122"/>
      <c r="U928" s="122"/>
      <c r="V928" s="122"/>
      <c r="W928" s="122"/>
      <c r="X928" s="106"/>
    </row>
    <row r="929" spans="1:24">
      <c r="A929" s="107"/>
      <c r="B929" s="101"/>
      <c r="C929" s="108"/>
      <c r="D929" s="108"/>
      <c r="E929" s="21"/>
      <c r="F929" s="135" t="str">
        <f>+'T1. Inventario de información'!$A$13</f>
        <v>PROVINCIAL</v>
      </c>
      <c r="T929" s="122"/>
      <c r="U929" s="122"/>
      <c r="V929" s="122"/>
      <c r="W929" s="122"/>
      <c r="X929" s="106"/>
    </row>
    <row r="930" spans="1:24">
      <c r="A930" s="107"/>
      <c r="B930" s="101"/>
      <c r="C930" s="108"/>
      <c r="D930" s="108"/>
      <c r="E930" s="21"/>
      <c r="F930" s="135" t="str">
        <f>+'T1. Inventario de información'!$A$13</f>
        <v>PROVINCIAL</v>
      </c>
      <c r="T930" s="122"/>
      <c r="U930" s="122"/>
      <c r="V930" s="122"/>
      <c r="W930" s="122"/>
      <c r="X930" s="106"/>
    </row>
    <row r="931" spans="1:24">
      <c r="A931" s="107"/>
      <c r="B931" s="101"/>
      <c r="C931" s="108"/>
      <c r="D931" s="108"/>
      <c r="E931" s="21"/>
      <c r="F931" s="135" t="str">
        <f>+'T1. Inventario de información'!$A$13</f>
        <v>PROVINCIAL</v>
      </c>
      <c r="T931" s="122"/>
      <c r="U931" s="122"/>
      <c r="V931" s="122"/>
      <c r="W931" s="122"/>
      <c r="X931" s="106"/>
    </row>
    <row r="932" spans="1:24">
      <c r="A932" s="107"/>
      <c r="B932" s="101"/>
      <c r="C932" s="108"/>
      <c r="D932" s="108"/>
      <c r="E932" s="21"/>
      <c r="F932" s="135" t="str">
        <f>+'T1. Inventario de información'!$A$13</f>
        <v>PROVINCIAL</v>
      </c>
      <c r="T932" s="122"/>
      <c r="U932" s="122"/>
      <c r="V932" s="122"/>
      <c r="W932" s="122"/>
      <c r="X932" s="106"/>
    </row>
    <row r="933" spans="1:24">
      <c r="A933" s="107"/>
      <c r="B933" s="101"/>
      <c r="C933" s="108"/>
      <c r="D933" s="108"/>
      <c r="E933" s="21"/>
      <c r="F933" s="135" t="str">
        <f>+'T1. Inventario de información'!$A$13</f>
        <v>PROVINCIAL</v>
      </c>
      <c r="T933" s="122"/>
      <c r="U933" s="122"/>
      <c r="V933" s="122"/>
      <c r="W933" s="122"/>
      <c r="X933" s="106"/>
    </row>
    <row r="934" spans="1:24">
      <c r="A934" s="107"/>
      <c r="B934" s="101"/>
      <c r="C934" s="108"/>
      <c r="D934" s="108"/>
      <c r="E934" s="21"/>
      <c r="F934" s="135" t="str">
        <f>+'T1. Inventario de información'!$A$13</f>
        <v>PROVINCIAL</v>
      </c>
      <c r="T934" s="122"/>
      <c r="U934" s="122"/>
      <c r="V934" s="122"/>
      <c r="W934" s="122"/>
      <c r="X934" s="106"/>
    </row>
    <row r="935" spans="1:24">
      <c r="A935" s="107"/>
      <c r="B935" s="101"/>
      <c r="C935" s="108"/>
      <c r="D935" s="108"/>
      <c r="E935" s="21"/>
      <c r="F935" s="135" t="str">
        <f>+'T1. Inventario de información'!$A$13</f>
        <v>PROVINCIAL</v>
      </c>
      <c r="T935" s="122"/>
      <c r="U935" s="122"/>
      <c r="V935" s="122"/>
      <c r="W935" s="122"/>
      <c r="X935" s="106"/>
    </row>
    <row r="936" spans="1:24">
      <c r="A936" s="107"/>
      <c r="B936" s="101"/>
      <c r="C936" s="108"/>
      <c r="D936" s="108"/>
      <c r="E936" s="21"/>
      <c r="F936" s="135" t="str">
        <f>+'T1. Inventario de información'!$A$13</f>
        <v>PROVINCIAL</v>
      </c>
      <c r="T936" s="122"/>
      <c r="U936" s="122"/>
      <c r="V936" s="122"/>
      <c r="W936" s="122"/>
      <c r="X936" s="106"/>
    </row>
    <row r="937" spans="1:24">
      <c r="A937" s="107"/>
      <c r="B937" s="101"/>
      <c r="C937" s="108"/>
      <c r="D937" s="108"/>
      <c r="E937" s="21"/>
      <c r="F937" s="135" t="str">
        <f>+'T1. Inventario de información'!$A$13</f>
        <v>PROVINCIAL</v>
      </c>
      <c r="T937" s="122"/>
      <c r="U937" s="122"/>
      <c r="V937" s="122"/>
      <c r="W937" s="122"/>
      <c r="X937" s="106"/>
    </row>
    <row r="938" spans="1:24">
      <c r="A938" s="107"/>
      <c r="B938" s="101"/>
      <c r="C938" s="108"/>
      <c r="D938" s="108"/>
      <c r="E938" s="21"/>
      <c r="F938" s="135" t="str">
        <f>+'T1. Inventario de información'!$A$13</f>
        <v>PROVINCIAL</v>
      </c>
      <c r="T938" s="122"/>
      <c r="U938" s="122"/>
      <c r="V938" s="122"/>
      <c r="W938" s="122"/>
      <c r="X938" s="106"/>
    </row>
    <row r="939" spans="1:24">
      <c r="A939" s="107"/>
      <c r="B939" s="101"/>
      <c r="C939" s="108"/>
      <c r="D939" s="108"/>
      <c r="E939" s="21"/>
      <c r="F939" s="135" t="str">
        <f>+'T1. Inventario de información'!$A$13</f>
        <v>PROVINCIAL</v>
      </c>
      <c r="T939" s="122"/>
      <c r="U939" s="122"/>
      <c r="V939" s="122"/>
      <c r="W939" s="122"/>
      <c r="X939" s="106"/>
    </row>
    <row r="940" spans="1:24">
      <c r="A940" s="107"/>
      <c r="B940" s="101"/>
      <c r="C940" s="108"/>
      <c r="D940" s="108"/>
      <c r="E940" s="21"/>
      <c r="F940" s="135" t="str">
        <f>+'T1. Inventario de información'!$A$13</f>
        <v>PROVINCIAL</v>
      </c>
      <c r="T940" s="122"/>
      <c r="U940" s="122"/>
      <c r="V940" s="122"/>
      <c r="W940" s="122"/>
      <c r="X940" s="106"/>
    </row>
    <row r="941" spans="1:24">
      <c r="A941" s="107"/>
      <c r="B941" s="101"/>
      <c r="C941" s="108"/>
      <c r="D941" s="108"/>
      <c r="E941" s="21"/>
      <c r="F941" s="135" t="str">
        <f>+'T1. Inventario de información'!$A$13</f>
        <v>PROVINCIAL</v>
      </c>
      <c r="T941" s="122"/>
      <c r="U941" s="122"/>
      <c r="V941" s="122"/>
      <c r="W941" s="122"/>
      <c r="X941" s="106"/>
    </row>
    <row r="942" spans="1:24">
      <c r="A942" s="107"/>
      <c r="B942" s="101"/>
      <c r="C942" s="108"/>
      <c r="D942" s="108"/>
      <c r="E942" s="21"/>
      <c r="F942" s="135" t="str">
        <f>+'T1. Inventario de información'!$A$13</f>
        <v>PROVINCIAL</v>
      </c>
      <c r="T942" s="122"/>
      <c r="U942" s="122"/>
      <c r="V942" s="122"/>
      <c r="W942" s="122"/>
      <c r="X942" s="106"/>
    </row>
    <row r="943" spans="1:24">
      <c r="A943" s="107"/>
      <c r="B943" s="101"/>
      <c r="C943" s="108"/>
      <c r="D943" s="108"/>
      <c r="E943" s="21"/>
      <c r="F943" s="135" t="str">
        <f>+'T1. Inventario de información'!$A$13</f>
        <v>PROVINCIAL</v>
      </c>
      <c r="T943" s="122"/>
      <c r="U943" s="122"/>
      <c r="V943" s="122"/>
      <c r="W943" s="122"/>
      <c r="X943" s="106"/>
    </row>
    <row r="944" spans="1:24">
      <c r="A944" s="107"/>
      <c r="B944" s="101"/>
      <c r="C944" s="108"/>
      <c r="D944" s="108"/>
      <c r="E944" s="21"/>
      <c r="F944" s="135" t="str">
        <f>+'T1. Inventario de información'!$A$13</f>
        <v>PROVINCIAL</v>
      </c>
      <c r="T944" s="122"/>
      <c r="U944" s="122"/>
      <c r="V944" s="122"/>
      <c r="W944" s="122"/>
      <c r="X944" s="106"/>
    </row>
    <row r="945" spans="1:24">
      <c r="A945" s="107"/>
      <c r="B945" s="101"/>
      <c r="C945" s="108"/>
      <c r="D945" s="108"/>
      <c r="E945" s="21"/>
      <c r="F945" s="135" t="str">
        <f>+'T1. Inventario de información'!$A$13</f>
        <v>PROVINCIAL</v>
      </c>
      <c r="T945" s="122"/>
      <c r="U945" s="122"/>
      <c r="V945" s="122"/>
      <c r="W945" s="122"/>
      <c r="X945" s="106"/>
    </row>
    <row r="946" spans="1:24">
      <c r="A946" s="107"/>
      <c r="B946" s="101"/>
      <c r="C946" s="108"/>
      <c r="D946" s="108"/>
      <c r="E946" s="21"/>
      <c r="F946" s="135" t="str">
        <f>+'T1. Inventario de información'!$A$13</f>
        <v>PROVINCIAL</v>
      </c>
      <c r="T946" s="122"/>
      <c r="U946" s="122"/>
      <c r="V946" s="122"/>
      <c r="W946" s="122"/>
      <c r="X946" s="106"/>
    </row>
    <row r="947" spans="1:24">
      <c r="A947" s="107"/>
      <c r="B947" s="101"/>
      <c r="C947" s="108"/>
      <c r="D947" s="108"/>
      <c r="E947" s="21"/>
      <c r="F947" s="135" t="str">
        <f>+'T1. Inventario de información'!$A$13</f>
        <v>PROVINCIAL</v>
      </c>
      <c r="T947" s="122"/>
      <c r="U947" s="122"/>
      <c r="V947" s="122"/>
      <c r="W947" s="122"/>
      <c r="X947" s="106"/>
    </row>
    <row r="948" spans="1:24">
      <c r="A948" s="107"/>
      <c r="B948" s="101"/>
      <c r="C948" s="108"/>
      <c r="D948" s="108"/>
      <c r="E948" s="21"/>
      <c r="F948" s="135" t="str">
        <f>+'T1. Inventario de información'!$A$13</f>
        <v>PROVINCIAL</v>
      </c>
      <c r="T948" s="122"/>
      <c r="U948" s="122"/>
      <c r="V948" s="122"/>
      <c r="W948" s="122"/>
      <c r="X948" s="106"/>
    </row>
    <row r="949" spans="1:24">
      <c r="A949" s="107"/>
      <c r="B949" s="101"/>
      <c r="C949" s="108"/>
      <c r="D949" s="108"/>
      <c r="E949" s="21"/>
      <c r="F949" s="135" t="str">
        <f>+'T1. Inventario de información'!$A$13</f>
        <v>PROVINCIAL</v>
      </c>
      <c r="T949" s="122"/>
      <c r="U949" s="122"/>
      <c r="V949" s="122"/>
      <c r="W949" s="122"/>
      <c r="X949" s="106"/>
    </row>
    <row r="950" spans="1:24">
      <c r="A950" s="107"/>
      <c r="B950" s="101"/>
      <c r="C950" s="108"/>
      <c r="D950" s="108"/>
      <c r="E950" s="21"/>
      <c r="F950" s="135" t="str">
        <f>+'T1. Inventario de información'!$A$13</f>
        <v>PROVINCIAL</v>
      </c>
      <c r="T950" s="122"/>
      <c r="U950" s="122"/>
      <c r="V950" s="122"/>
      <c r="W950" s="122"/>
      <c r="X950" s="106"/>
    </row>
    <row r="951" spans="1:24">
      <c r="A951" s="107"/>
      <c r="B951" s="101"/>
      <c r="C951" s="108"/>
      <c r="D951" s="108"/>
      <c r="E951" s="21"/>
      <c r="F951" s="135" t="str">
        <f>+'T1. Inventario de información'!$A$13</f>
        <v>PROVINCIAL</v>
      </c>
      <c r="T951" s="122"/>
      <c r="U951" s="122"/>
      <c r="V951" s="122"/>
      <c r="W951" s="122"/>
      <c r="X951" s="106"/>
    </row>
    <row r="952" spans="1:24">
      <c r="A952" s="107"/>
      <c r="B952" s="101"/>
      <c r="C952" s="108"/>
      <c r="D952" s="108"/>
      <c r="E952" s="21"/>
      <c r="F952" s="135" t="str">
        <f>+'T1. Inventario de información'!$A$13</f>
        <v>PROVINCIAL</v>
      </c>
      <c r="T952" s="122"/>
      <c r="U952" s="122"/>
      <c r="V952" s="122"/>
      <c r="W952" s="122"/>
      <c r="X952" s="106"/>
    </row>
    <row r="953" spans="1:24">
      <c r="A953" s="107"/>
      <c r="B953" s="101"/>
      <c r="C953" s="108"/>
      <c r="D953" s="108"/>
      <c r="E953" s="21"/>
      <c r="F953" s="135" t="str">
        <f>+'T1. Inventario de información'!$A$13</f>
        <v>PROVINCIAL</v>
      </c>
      <c r="T953" s="122"/>
      <c r="U953" s="122"/>
      <c r="V953" s="122"/>
      <c r="W953" s="122"/>
      <c r="X953" s="106"/>
    </row>
    <row r="954" spans="1:24">
      <c r="A954" s="107"/>
      <c r="B954" s="101"/>
      <c r="C954" s="108"/>
      <c r="D954" s="108"/>
      <c r="E954" s="21"/>
      <c r="F954" s="135" t="str">
        <f>+'T1. Inventario de información'!$A$13</f>
        <v>PROVINCIAL</v>
      </c>
      <c r="T954" s="122"/>
      <c r="U954" s="122"/>
      <c r="V954" s="122"/>
      <c r="W954" s="122"/>
      <c r="X954" s="106"/>
    </row>
    <row r="955" spans="1:24">
      <c r="A955" s="107"/>
      <c r="B955" s="101"/>
      <c r="C955" s="108"/>
      <c r="D955" s="108"/>
      <c r="E955" s="21"/>
      <c r="F955" s="135" t="str">
        <f>+'T1. Inventario de información'!$A$13</f>
        <v>PROVINCIAL</v>
      </c>
      <c r="T955" s="122"/>
      <c r="U955" s="122"/>
      <c r="V955" s="122"/>
      <c r="W955" s="122"/>
      <c r="X955" s="106"/>
    </row>
    <row r="956" spans="1:24">
      <c r="A956" s="107"/>
      <c r="B956" s="101"/>
      <c r="C956" s="108"/>
      <c r="D956" s="108"/>
      <c r="E956" s="21"/>
      <c r="F956" s="135" t="str">
        <f>+'T1. Inventario de información'!$A$13</f>
        <v>PROVINCIAL</v>
      </c>
      <c r="T956" s="122"/>
      <c r="U956" s="122"/>
      <c r="V956" s="122"/>
      <c r="W956" s="122"/>
      <c r="X956" s="106"/>
    </row>
    <row r="957" spans="1:24">
      <c r="A957" s="107"/>
      <c r="B957" s="101"/>
      <c r="C957" s="108"/>
      <c r="D957" s="108"/>
      <c r="E957" s="21"/>
      <c r="F957" s="135" t="str">
        <f>+'T1. Inventario de información'!$A$13</f>
        <v>PROVINCIAL</v>
      </c>
      <c r="T957" s="122"/>
      <c r="U957" s="122"/>
      <c r="V957" s="122"/>
      <c r="W957" s="122"/>
      <c r="X957" s="106"/>
    </row>
    <row r="958" spans="1:24">
      <c r="A958" s="107"/>
      <c r="B958" s="101"/>
      <c r="C958" s="108"/>
      <c r="D958" s="108"/>
      <c r="E958" s="21"/>
      <c r="F958" s="135" t="str">
        <f>+'T1. Inventario de información'!$A$13</f>
        <v>PROVINCIAL</v>
      </c>
      <c r="T958" s="122"/>
      <c r="U958" s="122"/>
      <c r="V958" s="122"/>
      <c r="W958" s="122"/>
      <c r="X958" s="106"/>
    </row>
    <row r="959" spans="1:24">
      <c r="A959" s="107"/>
      <c r="B959" s="101"/>
      <c r="C959" s="108"/>
      <c r="D959" s="108"/>
      <c r="E959" s="21"/>
      <c r="F959" s="135" t="str">
        <f>+'T1. Inventario de información'!$A$13</f>
        <v>PROVINCIAL</v>
      </c>
      <c r="T959" s="122"/>
      <c r="U959" s="122"/>
      <c r="V959" s="122"/>
      <c r="W959" s="122"/>
      <c r="X959" s="106"/>
    </row>
    <row r="960" spans="1:24">
      <c r="A960" s="107"/>
      <c r="B960" s="101"/>
      <c r="C960" s="108"/>
      <c r="D960" s="108"/>
      <c r="E960" s="21"/>
      <c r="F960" s="135" t="str">
        <f>+'T1. Inventario de información'!$A$13</f>
        <v>PROVINCIAL</v>
      </c>
      <c r="T960" s="122"/>
      <c r="U960" s="122"/>
      <c r="V960" s="122"/>
      <c r="W960" s="122"/>
      <c r="X960" s="106"/>
    </row>
    <row r="961" spans="1:24">
      <c r="A961" s="107"/>
      <c r="B961" s="101"/>
      <c r="C961" s="108"/>
      <c r="D961" s="108"/>
      <c r="E961" s="21"/>
      <c r="F961" s="135" t="str">
        <f>+'T1. Inventario de información'!$A$13</f>
        <v>PROVINCIAL</v>
      </c>
      <c r="T961" s="122"/>
      <c r="U961" s="122"/>
      <c r="V961" s="122"/>
      <c r="W961" s="122"/>
      <c r="X961" s="106"/>
    </row>
    <row r="962" spans="1:24">
      <c r="A962" s="107"/>
      <c r="B962" s="101"/>
      <c r="C962" s="108"/>
      <c r="D962" s="108"/>
      <c r="E962" s="21"/>
      <c r="F962" s="135" t="str">
        <f>+'T1. Inventario de información'!$A$13</f>
        <v>PROVINCIAL</v>
      </c>
      <c r="T962" s="122"/>
      <c r="U962" s="122"/>
      <c r="V962" s="122"/>
      <c r="W962" s="122"/>
      <c r="X962" s="106"/>
    </row>
    <row r="963" spans="1:24">
      <c r="A963" s="107"/>
      <c r="B963" s="101"/>
      <c r="C963" s="108"/>
      <c r="D963" s="108"/>
      <c r="E963" s="21"/>
      <c r="F963" s="135" t="str">
        <f>+'T1. Inventario de información'!$A$13</f>
        <v>PROVINCIAL</v>
      </c>
      <c r="T963" s="122"/>
      <c r="U963" s="122"/>
      <c r="V963" s="122"/>
      <c r="W963" s="122"/>
      <c r="X963" s="106"/>
    </row>
    <row r="964" spans="1:24">
      <c r="A964" s="107"/>
      <c r="B964" s="101"/>
      <c r="C964" s="108"/>
      <c r="D964" s="108"/>
      <c r="E964" s="21"/>
      <c r="F964" s="135" t="str">
        <f>+'T1. Inventario de información'!$A$13</f>
        <v>PROVINCIAL</v>
      </c>
      <c r="T964" s="122"/>
      <c r="U964" s="122"/>
      <c r="V964" s="122"/>
      <c r="W964" s="122"/>
      <c r="X964" s="106"/>
    </row>
    <row r="965" spans="1:24">
      <c r="A965" s="107"/>
      <c r="B965" s="101"/>
      <c r="C965" s="108"/>
      <c r="D965" s="108"/>
      <c r="E965" s="21"/>
      <c r="F965" s="135" t="str">
        <f>+'T1. Inventario de información'!$A$13</f>
        <v>PROVINCIAL</v>
      </c>
      <c r="T965" s="122"/>
      <c r="U965" s="122"/>
      <c r="V965" s="122"/>
      <c r="W965" s="122"/>
      <c r="X965" s="106"/>
    </row>
    <row r="966" spans="1:24">
      <c r="A966" s="107"/>
      <c r="B966" s="101"/>
      <c r="C966" s="108"/>
      <c r="D966" s="108"/>
      <c r="E966" s="21"/>
      <c r="F966" s="135" t="str">
        <f>+'T1. Inventario de información'!$A$13</f>
        <v>PROVINCIAL</v>
      </c>
      <c r="T966" s="122"/>
      <c r="U966" s="122"/>
      <c r="V966" s="122"/>
      <c r="W966" s="122"/>
      <c r="X966" s="106"/>
    </row>
    <row r="967" spans="1:24">
      <c r="A967" s="107"/>
      <c r="B967" s="101"/>
      <c r="C967" s="108"/>
      <c r="D967" s="108"/>
      <c r="E967" s="21"/>
      <c r="F967" s="135" t="str">
        <f>+'T1. Inventario de información'!$A$13</f>
        <v>PROVINCIAL</v>
      </c>
      <c r="T967" s="122"/>
      <c r="U967" s="122"/>
      <c r="V967" s="122"/>
      <c r="W967" s="122"/>
      <c r="X967" s="106"/>
    </row>
    <row r="968" spans="1:24">
      <c r="A968" s="107"/>
      <c r="B968" s="101"/>
      <c r="C968" s="108"/>
      <c r="D968" s="108"/>
      <c r="E968" s="21"/>
      <c r="F968" s="135" t="str">
        <f>+'T1. Inventario de información'!$A$13</f>
        <v>PROVINCIAL</v>
      </c>
      <c r="T968" s="122"/>
      <c r="U968" s="122"/>
      <c r="V968" s="122"/>
      <c r="W968" s="122"/>
      <c r="X968" s="106"/>
    </row>
    <row r="969" spans="1:24">
      <c r="A969" s="107"/>
      <c r="B969" s="101"/>
      <c r="C969" s="108"/>
      <c r="D969" s="108"/>
      <c r="E969" s="21"/>
      <c r="F969" s="135" t="str">
        <f>+'T1. Inventario de información'!$A$13</f>
        <v>PROVINCIAL</v>
      </c>
      <c r="T969" s="122"/>
      <c r="U969" s="122"/>
      <c r="V969" s="122"/>
      <c r="W969" s="122"/>
      <c r="X969" s="106"/>
    </row>
    <row r="970" spans="1:24">
      <c r="A970" s="107"/>
      <c r="B970" s="101"/>
      <c r="C970" s="108"/>
      <c r="D970" s="108"/>
      <c r="E970" s="21"/>
      <c r="F970" s="135" t="str">
        <f>+'T1. Inventario de información'!$A$13</f>
        <v>PROVINCIAL</v>
      </c>
      <c r="T970" s="122"/>
      <c r="U970" s="122"/>
      <c r="V970" s="122"/>
      <c r="W970" s="122"/>
      <c r="X970" s="106"/>
    </row>
    <row r="971" spans="1:24">
      <c r="A971" s="107"/>
      <c r="B971" s="101"/>
      <c r="C971" s="108"/>
      <c r="D971" s="108"/>
      <c r="E971" s="21"/>
      <c r="F971" s="135" t="str">
        <f>+'T1. Inventario de información'!$A$13</f>
        <v>PROVINCIAL</v>
      </c>
      <c r="T971" s="122"/>
      <c r="U971" s="122"/>
      <c r="V971" s="122"/>
      <c r="W971" s="122"/>
      <c r="X971" s="106"/>
    </row>
    <row r="972" spans="1:24">
      <c r="A972" s="107"/>
      <c r="B972" s="101"/>
      <c r="C972" s="108"/>
      <c r="D972" s="108"/>
      <c r="E972" s="21"/>
      <c r="F972" s="135" t="str">
        <f>+'T1. Inventario de información'!$A$13</f>
        <v>PROVINCIAL</v>
      </c>
      <c r="T972" s="122"/>
      <c r="U972" s="122"/>
      <c r="V972" s="122"/>
      <c r="W972" s="122"/>
      <c r="X972" s="106"/>
    </row>
    <row r="973" spans="1:24">
      <c r="A973" s="107"/>
      <c r="B973" s="101"/>
      <c r="C973" s="108"/>
      <c r="D973" s="108"/>
      <c r="E973" s="21"/>
      <c r="F973" s="135" t="str">
        <f>+'T1. Inventario de información'!$A$13</f>
        <v>PROVINCIAL</v>
      </c>
      <c r="T973" s="122"/>
      <c r="U973" s="122"/>
      <c r="V973" s="122"/>
      <c r="W973" s="122"/>
      <c r="X973" s="106"/>
    </row>
    <row r="974" spans="1:24">
      <c r="A974" s="107"/>
      <c r="B974" s="101"/>
      <c r="C974" s="108"/>
      <c r="D974" s="108"/>
      <c r="E974" s="21"/>
      <c r="F974" s="135" t="str">
        <f>+'T1. Inventario de información'!$A$13</f>
        <v>PROVINCIAL</v>
      </c>
      <c r="T974" s="122"/>
      <c r="U974" s="122"/>
      <c r="V974" s="122"/>
      <c r="W974" s="122"/>
      <c r="X974" s="106"/>
    </row>
    <row r="975" spans="1:24">
      <c r="A975" s="107"/>
      <c r="B975" s="101"/>
      <c r="C975" s="108"/>
      <c r="D975" s="108"/>
      <c r="E975" s="21"/>
      <c r="F975" s="135" t="str">
        <f>+'T1. Inventario de información'!$A$13</f>
        <v>PROVINCIAL</v>
      </c>
      <c r="T975" s="122"/>
      <c r="U975" s="122"/>
      <c r="V975" s="122"/>
      <c r="W975" s="122"/>
      <c r="X975" s="106"/>
    </row>
    <row r="976" spans="1:24">
      <c r="A976" s="107"/>
      <c r="B976" s="101"/>
      <c r="C976" s="108"/>
      <c r="D976" s="108"/>
      <c r="E976" s="21"/>
      <c r="F976" s="135" t="str">
        <f>+'T1. Inventario de información'!$A$13</f>
        <v>PROVINCIAL</v>
      </c>
      <c r="T976" s="122"/>
      <c r="U976" s="122"/>
      <c r="V976" s="122"/>
      <c r="W976" s="122"/>
      <c r="X976" s="106"/>
    </row>
    <row r="977" spans="1:24">
      <c r="A977" s="107"/>
      <c r="B977" s="101"/>
      <c r="C977" s="108"/>
      <c r="D977" s="108"/>
      <c r="E977" s="21"/>
      <c r="F977" s="135" t="str">
        <f>+'T1. Inventario de información'!$A$13</f>
        <v>PROVINCIAL</v>
      </c>
      <c r="T977" s="122"/>
      <c r="U977" s="122"/>
      <c r="V977" s="122"/>
      <c r="W977" s="122"/>
      <c r="X977" s="106"/>
    </row>
    <row r="978" spans="1:24">
      <c r="A978" s="107"/>
      <c r="B978" s="101"/>
      <c r="C978" s="108"/>
      <c r="D978" s="108"/>
      <c r="E978" s="21"/>
      <c r="F978" s="135" t="str">
        <f>+'T1. Inventario de información'!$A$13</f>
        <v>PROVINCIAL</v>
      </c>
      <c r="T978" s="122"/>
      <c r="U978" s="122"/>
      <c r="V978" s="122"/>
      <c r="W978" s="122"/>
      <c r="X978" s="106"/>
    </row>
    <row r="979" spans="1:24">
      <c r="A979" s="107"/>
      <c r="B979" s="101"/>
      <c r="C979" s="108"/>
      <c r="D979" s="108"/>
      <c r="E979" s="21"/>
      <c r="F979" s="135" t="str">
        <f>+'T1. Inventario de información'!$A$13</f>
        <v>PROVINCIAL</v>
      </c>
      <c r="T979" s="122"/>
      <c r="U979" s="122"/>
      <c r="V979" s="122"/>
      <c r="W979" s="122"/>
      <c r="X979" s="106"/>
    </row>
    <row r="980" spans="1:24">
      <c r="A980" s="107"/>
      <c r="B980" s="101"/>
      <c r="C980" s="108"/>
      <c r="D980" s="108"/>
      <c r="E980" s="21"/>
      <c r="F980" s="135" t="str">
        <f>+'T1. Inventario de información'!$A$13</f>
        <v>PROVINCIAL</v>
      </c>
      <c r="T980" s="122"/>
      <c r="U980" s="122"/>
      <c r="V980" s="122"/>
      <c r="W980" s="122"/>
      <c r="X980" s="106"/>
    </row>
    <row r="981" spans="1:24">
      <c r="A981" s="107"/>
      <c r="B981" s="101"/>
      <c r="C981" s="108"/>
      <c r="D981" s="108"/>
      <c r="E981" s="21"/>
      <c r="F981" s="135" t="str">
        <f>+'T1. Inventario de información'!$A$13</f>
        <v>PROVINCIAL</v>
      </c>
      <c r="T981" s="122"/>
      <c r="U981" s="122"/>
      <c r="V981" s="122"/>
      <c r="W981" s="122"/>
      <c r="X981" s="106"/>
    </row>
    <row r="982" spans="1:24">
      <c r="A982" s="107"/>
      <c r="B982" s="101"/>
      <c r="C982" s="108"/>
      <c r="D982" s="108"/>
      <c r="E982" s="21"/>
      <c r="F982" s="135" t="str">
        <f>+'T1. Inventario de información'!$A$13</f>
        <v>PROVINCIAL</v>
      </c>
      <c r="T982" s="122"/>
      <c r="U982" s="122"/>
      <c r="V982" s="122"/>
      <c r="W982" s="122"/>
      <c r="X982" s="106"/>
    </row>
    <row r="983" spans="1:24">
      <c r="A983" s="107"/>
      <c r="B983" s="101"/>
      <c r="C983" s="108"/>
      <c r="D983" s="108"/>
      <c r="E983" s="21"/>
      <c r="F983" s="135" t="str">
        <f>+'T1. Inventario de información'!$A$13</f>
        <v>PROVINCIAL</v>
      </c>
      <c r="T983" s="122"/>
      <c r="U983" s="122"/>
      <c r="V983" s="122"/>
      <c r="W983" s="122"/>
      <c r="X983" s="106"/>
    </row>
    <row r="984" spans="1:24">
      <c r="A984" s="107"/>
      <c r="B984" s="101"/>
      <c r="C984" s="108"/>
      <c r="D984" s="108"/>
      <c r="E984" s="21"/>
      <c r="F984" s="135" t="str">
        <f>+'T1. Inventario de información'!$A$13</f>
        <v>PROVINCIAL</v>
      </c>
      <c r="T984" s="122"/>
      <c r="U984" s="122"/>
      <c r="V984" s="122"/>
      <c r="W984" s="122"/>
      <c r="X984" s="106"/>
    </row>
    <row r="985" spans="1:24">
      <c r="A985" s="107"/>
      <c r="B985" s="101"/>
      <c r="C985" s="108"/>
      <c r="D985" s="108"/>
      <c r="E985" s="21"/>
      <c r="F985" s="135" t="str">
        <f>+'T1. Inventario de información'!$A$13</f>
        <v>PROVINCIAL</v>
      </c>
      <c r="T985" s="122"/>
      <c r="U985" s="122"/>
      <c r="V985" s="122"/>
      <c r="W985" s="122"/>
      <c r="X985" s="106"/>
    </row>
    <row r="986" spans="1:24">
      <c r="A986" s="107"/>
      <c r="B986" s="101"/>
      <c r="C986" s="108"/>
      <c r="D986" s="108"/>
      <c r="E986" s="21"/>
      <c r="F986" s="135" t="str">
        <f>+'T1. Inventario de información'!$A$13</f>
        <v>PROVINCIAL</v>
      </c>
      <c r="T986" s="122"/>
      <c r="U986" s="122"/>
      <c r="V986" s="122"/>
      <c r="W986" s="122"/>
      <c r="X986" s="106"/>
    </row>
    <row r="987" spans="1:24">
      <c r="A987" s="107"/>
      <c r="B987" s="101"/>
      <c r="C987" s="108"/>
      <c r="D987" s="108"/>
      <c r="E987" s="21"/>
      <c r="F987" s="135" t="str">
        <f>+'T1. Inventario de información'!$A$13</f>
        <v>PROVINCIAL</v>
      </c>
      <c r="T987" s="122"/>
      <c r="U987" s="122"/>
      <c r="V987" s="122"/>
      <c r="W987" s="122"/>
      <c r="X987" s="106"/>
    </row>
    <row r="988" spans="1:24">
      <c r="A988" s="107"/>
      <c r="B988" s="101"/>
      <c r="C988" s="108"/>
      <c r="D988" s="108"/>
      <c r="E988" s="21"/>
      <c r="F988" s="135" t="str">
        <f>+'T1. Inventario de información'!$A$13</f>
        <v>PROVINCIAL</v>
      </c>
      <c r="T988" s="122"/>
      <c r="U988" s="122"/>
      <c r="V988" s="122"/>
      <c r="W988" s="122"/>
      <c r="X988" s="106"/>
    </row>
    <row r="989" spans="1:24">
      <c r="A989" s="107"/>
      <c r="B989" s="101"/>
      <c r="C989" s="108"/>
      <c r="D989" s="108"/>
      <c r="E989" s="21"/>
      <c r="F989" s="135" t="str">
        <f>+'T1. Inventario de información'!$A$13</f>
        <v>PROVINCIAL</v>
      </c>
      <c r="T989" s="122"/>
      <c r="U989" s="122"/>
      <c r="V989" s="122"/>
      <c r="W989" s="122"/>
      <c r="X989" s="106"/>
    </row>
    <row r="990" spans="1:24">
      <c r="A990" s="107"/>
      <c r="B990" s="101"/>
      <c r="C990" s="108"/>
      <c r="D990" s="108"/>
      <c r="E990" s="21"/>
      <c r="F990" s="135" t="str">
        <f>+'T1. Inventario de información'!$A$13</f>
        <v>PROVINCIAL</v>
      </c>
      <c r="T990" s="122"/>
      <c r="U990" s="122"/>
      <c r="V990" s="122"/>
      <c r="W990" s="122"/>
      <c r="X990" s="106"/>
    </row>
    <row r="991" spans="1:24">
      <c r="A991" s="107"/>
      <c r="B991" s="101"/>
      <c r="C991" s="108"/>
      <c r="D991" s="108"/>
      <c r="E991" s="21"/>
      <c r="F991" s="135" t="str">
        <f>+'T1. Inventario de información'!$A$13</f>
        <v>PROVINCIAL</v>
      </c>
      <c r="T991" s="122"/>
      <c r="U991" s="122"/>
      <c r="V991" s="122"/>
      <c r="W991" s="122"/>
      <c r="X991" s="106"/>
    </row>
    <row r="992" spans="1:24">
      <c r="A992" s="107"/>
      <c r="B992" s="101"/>
      <c r="C992" s="108"/>
      <c r="D992" s="108"/>
      <c r="E992" s="21"/>
      <c r="F992" s="135" t="str">
        <f>+'T1. Inventario de información'!$A$13</f>
        <v>PROVINCIAL</v>
      </c>
      <c r="T992" s="122"/>
      <c r="U992" s="122"/>
      <c r="V992" s="122"/>
      <c r="W992" s="122"/>
      <c r="X992" s="106"/>
    </row>
    <row r="993" spans="1:24">
      <c r="A993" s="107"/>
      <c r="B993" s="101"/>
      <c r="C993" s="108"/>
      <c r="D993" s="108"/>
      <c r="E993" s="21"/>
      <c r="F993" s="135" t="str">
        <f>+'T1. Inventario de información'!$A$13</f>
        <v>PROVINCIAL</v>
      </c>
      <c r="T993" s="122"/>
      <c r="U993" s="122"/>
      <c r="V993" s="122"/>
      <c r="W993" s="122"/>
      <c r="X993" s="106"/>
    </row>
    <row r="994" spans="1:24">
      <c r="A994" s="107"/>
      <c r="B994" s="101"/>
      <c r="C994" s="108"/>
      <c r="D994" s="108"/>
      <c r="E994" s="21"/>
      <c r="F994" s="135" t="str">
        <f>+'T1. Inventario de información'!$A$13</f>
        <v>PROVINCIAL</v>
      </c>
      <c r="T994" s="122"/>
      <c r="U994" s="122"/>
      <c r="V994" s="122"/>
      <c r="W994" s="122"/>
      <c r="X994" s="106"/>
    </row>
    <row r="995" spans="1:24">
      <c r="A995" s="107"/>
      <c r="B995" s="101"/>
      <c r="C995" s="108"/>
      <c r="D995" s="108"/>
      <c r="E995" s="21"/>
      <c r="F995" s="135" t="str">
        <f>+'T1. Inventario de información'!$A$13</f>
        <v>PROVINCIAL</v>
      </c>
      <c r="T995" s="122"/>
      <c r="U995" s="122"/>
      <c r="V995" s="122"/>
      <c r="W995" s="122"/>
      <c r="X995" s="106"/>
    </row>
    <row r="996" spans="1:24">
      <c r="A996" s="107"/>
      <c r="B996" s="101"/>
      <c r="C996" s="108"/>
      <c r="D996" s="108"/>
      <c r="E996" s="21"/>
      <c r="F996" s="135" t="str">
        <f>+'T1. Inventario de información'!$A$13</f>
        <v>PROVINCIAL</v>
      </c>
      <c r="T996" s="122"/>
      <c r="U996" s="122"/>
      <c r="V996" s="122"/>
      <c r="W996" s="122"/>
      <c r="X996" s="106"/>
    </row>
    <row r="997" spans="1:24">
      <c r="A997" s="107"/>
      <c r="B997" s="101"/>
      <c r="C997" s="108"/>
      <c r="D997" s="108"/>
      <c r="E997" s="21"/>
      <c r="F997" s="135" t="str">
        <f>+'T1. Inventario de información'!$A$13</f>
        <v>PROVINCIAL</v>
      </c>
      <c r="T997" s="122"/>
      <c r="U997" s="122"/>
      <c r="V997" s="122"/>
      <c r="W997" s="122"/>
      <c r="X997" s="106"/>
    </row>
    <row r="998" spans="1:24">
      <c r="A998" s="107"/>
      <c r="B998" s="101"/>
      <c r="C998" s="108"/>
      <c r="D998" s="108"/>
      <c r="E998" s="21"/>
      <c r="F998" s="135" t="str">
        <f>+'T1. Inventario de información'!$A$13</f>
        <v>PROVINCIAL</v>
      </c>
      <c r="T998" s="122"/>
      <c r="U998" s="122"/>
      <c r="V998" s="122"/>
      <c r="W998" s="122"/>
      <c r="X998" s="106"/>
    </row>
    <row r="999" spans="1:24">
      <c r="A999" s="107"/>
      <c r="B999" s="101"/>
      <c r="C999" s="108"/>
      <c r="D999" s="108"/>
      <c r="E999" s="21"/>
      <c r="F999" s="135" t="str">
        <f>+'T1. Inventario de información'!$A$13</f>
        <v>PROVINCIAL</v>
      </c>
      <c r="T999" s="122"/>
      <c r="U999" s="122"/>
      <c r="V999" s="122"/>
      <c r="W999" s="122"/>
      <c r="X999" s="106"/>
    </row>
    <row r="1000" spans="1:24">
      <c r="A1000" s="107"/>
      <c r="B1000" s="101"/>
      <c r="C1000" s="108"/>
      <c r="D1000" s="108"/>
      <c r="E1000" s="21"/>
      <c r="F1000" s="135" t="str">
        <f>+'T1. Inventario de información'!$A$13</f>
        <v>PROVINCIAL</v>
      </c>
      <c r="T1000" s="122"/>
      <c r="U1000" s="122"/>
      <c r="V1000" s="122"/>
      <c r="W1000" s="122"/>
      <c r="X1000" s="106"/>
    </row>
  </sheetData>
  <sheetProtection algorithmName="SHA-512" hashValue="a5oVmaff8yxaSoupdbGbBtk8d0ZJ4knmNLgTzs0rjMSmHeTWvVtgsa02aMw8zeH2Gd+C42dUm3xO7HFTHgJpMw==" saltValue="zIPb2P6grjH6R0TzgWONLg==" spinCount="100000" sheet="1" objects="1" scenarios="1"/>
  <protectedRanges>
    <protectedRange sqref="A4:E1000" name="Rango1"/>
  </protectedRanges>
  <mergeCells count="1">
    <mergeCell ref="C2:D2"/>
  </mergeCells>
  <phoneticPr fontId="29" type="noConversion"/>
  <conditionalFormatting sqref="A4:A1000">
    <cfRule type="expression" dxfId="27" priority="10">
      <formula>$A4&lt;&gt;""</formula>
    </cfRule>
  </conditionalFormatting>
  <conditionalFormatting sqref="A4:E1000">
    <cfRule type="cellIs" dxfId="26" priority="1" operator="equal">
      <formula>0</formula>
    </cfRule>
  </conditionalFormatting>
  <dataValidations count="2">
    <dataValidation type="list" allowBlank="1" showInputMessage="1" showErrorMessage="1" sqref="B4:B1000" xr:uid="{00000000-0002-0000-0200-000001000000}">
      <formula1>$N$4:$N$5</formula1>
    </dataValidation>
    <dataValidation type="list" allowBlank="1" showInputMessage="1" showErrorMessage="1" sqref="E4:E1000" xr:uid="{BDBAE3CC-9B2A-489F-95F9-2CE6E4B80796}">
      <formula1>INDIRECT(F4)</formula1>
    </dataValidation>
  </dataValidations>
  <pageMargins left="0.25" right="0.25" top="0.75" bottom="0.75" header="0.3" footer="0.3"/>
  <pageSetup paperSize="9" orientation="landscape" horizontalDpi="300" verticalDpi="300"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276B"/>
  </sheetPr>
  <dimension ref="A1:J1000"/>
  <sheetViews>
    <sheetView showGridLines="0" zoomScaleNormal="100" workbookViewId="0">
      <pane xSplit="1" ySplit="3" topLeftCell="B4" activePane="bottomRight" state="frozen"/>
      <selection pane="topRight" activeCell="B1" sqref="B1"/>
      <selection pane="bottomLeft" activeCell="A5" sqref="A5"/>
      <selection pane="bottomRight" activeCell="C4" sqref="C4:F5"/>
    </sheetView>
  </sheetViews>
  <sheetFormatPr baseColWidth="10" defaultColWidth="11.6640625" defaultRowHeight="12.75"/>
  <cols>
    <col min="1" max="1" width="71.5" style="88" customWidth="1"/>
    <col min="2" max="2" width="18.6640625" style="88" customWidth="1"/>
    <col min="3" max="7" width="22.1640625" style="89" customWidth="1"/>
    <col min="8" max="8" width="14.1640625" style="90" customWidth="1"/>
    <col min="9" max="9" width="20.33203125" style="90" customWidth="1"/>
    <col min="10" max="10" width="0" style="199" hidden="1" customWidth="1"/>
    <col min="11" max="11" width="19.1640625" style="67" customWidth="1"/>
    <col min="12" max="12" width="23.83203125" style="67" customWidth="1"/>
    <col min="13" max="13" width="17.1640625" style="67" customWidth="1"/>
    <col min="14" max="14" width="16.83203125" style="67" customWidth="1"/>
    <col min="15" max="16384" width="11.6640625" style="67"/>
  </cols>
  <sheetData>
    <row r="1" spans="1:10" ht="30">
      <c r="A1" s="68" t="s">
        <v>205</v>
      </c>
      <c r="B1" s="68"/>
      <c r="C1" s="83"/>
      <c r="D1" s="83"/>
      <c r="E1" s="83"/>
      <c r="F1" s="83"/>
      <c r="G1" s="84"/>
      <c r="H1" s="85"/>
      <c r="I1" s="86"/>
    </row>
    <row r="2" spans="1:10" ht="15" customHeight="1">
      <c r="A2" s="45"/>
      <c r="B2" s="45"/>
      <c r="C2" s="253" t="s">
        <v>18</v>
      </c>
      <c r="D2" s="254"/>
      <c r="E2" s="254"/>
      <c r="F2" s="254"/>
      <c r="G2" s="254"/>
      <c r="H2" s="254"/>
      <c r="I2" s="255"/>
    </row>
    <row r="3" spans="1:10" ht="33.950000000000003" customHeight="1">
      <c r="A3" s="65" t="s">
        <v>209</v>
      </c>
      <c r="B3" s="65" t="s">
        <v>203</v>
      </c>
      <c r="C3" s="46" t="s">
        <v>19</v>
      </c>
      <c r="D3" s="46" t="s">
        <v>20</v>
      </c>
      <c r="E3" s="46" t="s">
        <v>64</v>
      </c>
      <c r="F3" s="46" t="s">
        <v>21</v>
      </c>
      <c r="G3" s="46" t="s">
        <v>65</v>
      </c>
      <c r="H3" s="64" t="s">
        <v>130</v>
      </c>
      <c r="I3" s="64" t="s">
        <v>115</v>
      </c>
    </row>
    <row r="4" spans="1:10">
      <c r="A4" s="150" t="str">
        <f>IF('T2 Y T3. PROBLEMA-POTENCIALIDAD'!A4="","",'T2 Y T3. PROBLEMA-POTENCIALIDAD'!A4)</f>
        <v/>
      </c>
      <c r="B4" s="150" t="str">
        <f>IF('T2 Y T3. PROBLEMA-POTENCIALIDAD'!B4=0,"",'T2 Y T3. PROBLEMA-POTENCIALIDAD'!B4)</f>
        <v/>
      </c>
      <c r="C4" s="59"/>
      <c r="D4" s="59"/>
      <c r="E4" s="59"/>
      <c r="F4" s="59"/>
      <c r="G4" s="59"/>
      <c r="H4" s="189">
        <f t="shared" ref="H4:H67" si="0">IF(SUM(C4:G4)&lt;=100, SUM(C4:G4),"ERROR:La sumatoria debe ser menor o igual a 100")</f>
        <v>0</v>
      </c>
      <c r="I4" s="189" t="str">
        <f t="shared" ref="I4:I67" si="1">IF(H4=0,"",IF(H4&lt;33,"BAJA",IF(H4&lt;=66,"MEDIA","ALTA")))</f>
        <v/>
      </c>
      <c r="J4" s="199">
        <f>IF(I4="Alta",1,IF(I4="Media",1,2))</f>
        <v>2</v>
      </c>
    </row>
    <row r="5" spans="1:10">
      <c r="A5" s="150" t="str">
        <f>IF('T2 Y T3. PROBLEMA-POTENCIALIDAD'!A5="","",'T2 Y T3. PROBLEMA-POTENCIALIDAD'!A5)</f>
        <v/>
      </c>
      <c r="B5" s="150" t="str">
        <f>IF('T2 Y T3. PROBLEMA-POTENCIALIDAD'!B5=0,"",'T2 Y T3. PROBLEMA-POTENCIALIDAD'!B5)</f>
        <v/>
      </c>
      <c r="C5" s="59"/>
      <c r="D5" s="59"/>
      <c r="E5" s="59"/>
      <c r="F5" s="59"/>
      <c r="G5" s="59"/>
      <c r="H5" s="189">
        <f t="shared" si="0"/>
        <v>0</v>
      </c>
      <c r="I5" s="189" t="str">
        <f t="shared" si="1"/>
        <v/>
      </c>
      <c r="J5" s="199">
        <f t="shared" ref="J5:J43" si="2">IF(I5="Alta",1,IF(I5="Media",1,2))</f>
        <v>2</v>
      </c>
    </row>
    <row r="6" spans="1:10">
      <c r="A6" s="150" t="str">
        <f>IF('T2 Y T3. PROBLEMA-POTENCIALIDAD'!A6="","",'T2 Y T3. PROBLEMA-POTENCIALIDAD'!A6)</f>
        <v/>
      </c>
      <c r="B6" s="150" t="str">
        <f>IF('T2 Y T3. PROBLEMA-POTENCIALIDAD'!B6=0,"",'T2 Y T3. PROBLEMA-POTENCIALIDAD'!B6)</f>
        <v/>
      </c>
      <c r="C6" s="59"/>
      <c r="D6" s="59"/>
      <c r="E6" s="59"/>
      <c r="F6" s="59"/>
      <c r="G6" s="59"/>
      <c r="H6" s="189">
        <f t="shared" si="0"/>
        <v>0</v>
      </c>
      <c r="I6" s="189" t="str">
        <f t="shared" si="1"/>
        <v/>
      </c>
      <c r="J6" s="199">
        <f t="shared" si="2"/>
        <v>2</v>
      </c>
    </row>
    <row r="7" spans="1:10">
      <c r="A7" s="150" t="str">
        <f>IF('T2 Y T3. PROBLEMA-POTENCIALIDAD'!A7="","",'T2 Y T3. PROBLEMA-POTENCIALIDAD'!A7)</f>
        <v/>
      </c>
      <c r="B7" s="150" t="str">
        <f>IF('T2 Y T3. PROBLEMA-POTENCIALIDAD'!B7=0,"",'T2 Y T3. PROBLEMA-POTENCIALIDAD'!B7)</f>
        <v/>
      </c>
      <c r="C7" s="59"/>
      <c r="D7" s="59"/>
      <c r="E7" s="59"/>
      <c r="F7" s="59"/>
      <c r="G7" s="59"/>
      <c r="H7" s="189">
        <f t="shared" si="0"/>
        <v>0</v>
      </c>
      <c r="I7" s="189" t="str">
        <f t="shared" si="1"/>
        <v/>
      </c>
      <c r="J7" s="199">
        <f t="shared" si="2"/>
        <v>2</v>
      </c>
    </row>
    <row r="8" spans="1:10">
      <c r="A8" s="150" t="str">
        <f>IF('T2 Y T3. PROBLEMA-POTENCIALIDAD'!A8="","",'T2 Y T3. PROBLEMA-POTENCIALIDAD'!A8)</f>
        <v/>
      </c>
      <c r="B8" s="150" t="str">
        <f>IF('T2 Y T3. PROBLEMA-POTENCIALIDAD'!B8=0,"",'T2 Y T3. PROBLEMA-POTENCIALIDAD'!B8)</f>
        <v/>
      </c>
      <c r="C8" s="59"/>
      <c r="D8" s="59"/>
      <c r="E8" s="59"/>
      <c r="F8" s="59"/>
      <c r="G8" s="59"/>
      <c r="H8" s="189">
        <f t="shared" si="0"/>
        <v>0</v>
      </c>
      <c r="I8" s="189" t="str">
        <f t="shared" si="1"/>
        <v/>
      </c>
      <c r="J8" s="199">
        <f t="shared" si="2"/>
        <v>2</v>
      </c>
    </row>
    <row r="9" spans="1:10">
      <c r="A9" s="150" t="str">
        <f>IF('T2 Y T3. PROBLEMA-POTENCIALIDAD'!A9="","",'T2 Y T3. PROBLEMA-POTENCIALIDAD'!A9)</f>
        <v/>
      </c>
      <c r="B9" s="150" t="str">
        <f>IF('T2 Y T3. PROBLEMA-POTENCIALIDAD'!B9=0,"",'T2 Y T3. PROBLEMA-POTENCIALIDAD'!B9)</f>
        <v/>
      </c>
      <c r="C9" s="59"/>
      <c r="D9" s="59"/>
      <c r="E9" s="59"/>
      <c r="F9" s="59"/>
      <c r="G9" s="59"/>
      <c r="H9" s="189">
        <f t="shared" si="0"/>
        <v>0</v>
      </c>
      <c r="I9" s="189" t="str">
        <f t="shared" si="1"/>
        <v/>
      </c>
      <c r="J9" s="199">
        <f t="shared" si="2"/>
        <v>2</v>
      </c>
    </row>
    <row r="10" spans="1:10">
      <c r="A10" s="150" t="str">
        <f>IF('T2 Y T3. PROBLEMA-POTENCIALIDAD'!A10="","",'T2 Y T3. PROBLEMA-POTENCIALIDAD'!A10)</f>
        <v/>
      </c>
      <c r="B10" s="150" t="str">
        <f>IF('T2 Y T3. PROBLEMA-POTENCIALIDAD'!B10=0,"",'T2 Y T3. PROBLEMA-POTENCIALIDAD'!B10)</f>
        <v/>
      </c>
      <c r="C10" s="59"/>
      <c r="D10" s="59"/>
      <c r="E10" s="59"/>
      <c r="F10" s="59"/>
      <c r="G10" s="59"/>
      <c r="H10" s="189">
        <f t="shared" si="0"/>
        <v>0</v>
      </c>
      <c r="I10" s="189" t="str">
        <f t="shared" si="1"/>
        <v/>
      </c>
      <c r="J10" s="199">
        <f t="shared" si="2"/>
        <v>2</v>
      </c>
    </row>
    <row r="11" spans="1:10">
      <c r="A11" s="150" t="str">
        <f>IF('T2 Y T3. PROBLEMA-POTENCIALIDAD'!A11="","",'T2 Y T3. PROBLEMA-POTENCIALIDAD'!A11)</f>
        <v/>
      </c>
      <c r="B11" s="150" t="str">
        <f>IF('T2 Y T3. PROBLEMA-POTENCIALIDAD'!B11=0,"",'T2 Y T3. PROBLEMA-POTENCIALIDAD'!B11)</f>
        <v/>
      </c>
      <c r="C11" s="59"/>
      <c r="D11" s="59"/>
      <c r="E11" s="59"/>
      <c r="F11" s="59"/>
      <c r="G11" s="59"/>
      <c r="H11" s="189">
        <f t="shared" si="0"/>
        <v>0</v>
      </c>
      <c r="I11" s="189" t="str">
        <f t="shared" si="1"/>
        <v/>
      </c>
      <c r="J11" s="199">
        <f t="shared" si="2"/>
        <v>2</v>
      </c>
    </row>
    <row r="12" spans="1:10">
      <c r="A12" s="150" t="str">
        <f>IF('T2 Y T3. PROBLEMA-POTENCIALIDAD'!A12="","",'T2 Y T3. PROBLEMA-POTENCIALIDAD'!A12)</f>
        <v/>
      </c>
      <c r="B12" s="150" t="str">
        <f>IF('T2 Y T3. PROBLEMA-POTENCIALIDAD'!B12=0,"",'T2 Y T3. PROBLEMA-POTENCIALIDAD'!B12)</f>
        <v/>
      </c>
      <c r="C12" s="59"/>
      <c r="D12" s="59"/>
      <c r="E12" s="59"/>
      <c r="F12" s="59"/>
      <c r="G12" s="59"/>
      <c r="H12" s="189">
        <f t="shared" si="0"/>
        <v>0</v>
      </c>
      <c r="I12" s="189" t="str">
        <f t="shared" si="1"/>
        <v/>
      </c>
      <c r="J12" s="199">
        <f t="shared" si="2"/>
        <v>2</v>
      </c>
    </row>
    <row r="13" spans="1:10">
      <c r="A13" s="150" t="str">
        <f>IF('T2 Y T3. PROBLEMA-POTENCIALIDAD'!A13="","",'T2 Y T3. PROBLEMA-POTENCIALIDAD'!A13)</f>
        <v/>
      </c>
      <c r="B13" s="150" t="str">
        <f>IF('T2 Y T3. PROBLEMA-POTENCIALIDAD'!B13=0,"",'T2 Y T3. PROBLEMA-POTENCIALIDAD'!B13)</f>
        <v/>
      </c>
      <c r="C13" s="59"/>
      <c r="D13" s="59"/>
      <c r="E13" s="59"/>
      <c r="F13" s="59"/>
      <c r="G13" s="59"/>
      <c r="H13" s="189">
        <f t="shared" si="0"/>
        <v>0</v>
      </c>
      <c r="I13" s="189" t="str">
        <f t="shared" si="1"/>
        <v/>
      </c>
      <c r="J13" s="199">
        <f t="shared" si="2"/>
        <v>2</v>
      </c>
    </row>
    <row r="14" spans="1:10">
      <c r="A14" s="150" t="str">
        <f>IF('T2 Y T3. PROBLEMA-POTENCIALIDAD'!A14="","",'T2 Y T3. PROBLEMA-POTENCIALIDAD'!A14)</f>
        <v/>
      </c>
      <c r="B14" s="150" t="str">
        <f>IF('T2 Y T3. PROBLEMA-POTENCIALIDAD'!B14=0,"",'T2 Y T3. PROBLEMA-POTENCIALIDAD'!B14)</f>
        <v/>
      </c>
      <c r="C14" s="59"/>
      <c r="D14" s="59"/>
      <c r="E14" s="59"/>
      <c r="F14" s="59"/>
      <c r="G14" s="59"/>
      <c r="H14" s="189">
        <f t="shared" si="0"/>
        <v>0</v>
      </c>
      <c r="I14" s="189" t="str">
        <f t="shared" si="1"/>
        <v/>
      </c>
      <c r="J14" s="199">
        <f t="shared" si="2"/>
        <v>2</v>
      </c>
    </row>
    <row r="15" spans="1:10">
      <c r="A15" s="150" t="str">
        <f>IF('T2 Y T3. PROBLEMA-POTENCIALIDAD'!A15="","",'T2 Y T3. PROBLEMA-POTENCIALIDAD'!A15)</f>
        <v/>
      </c>
      <c r="B15" s="150" t="str">
        <f>IF('T2 Y T3. PROBLEMA-POTENCIALIDAD'!B15=0,"",'T2 Y T3. PROBLEMA-POTENCIALIDAD'!B15)</f>
        <v/>
      </c>
      <c r="C15" s="59"/>
      <c r="D15" s="59"/>
      <c r="E15" s="59"/>
      <c r="F15" s="59"/>
      <c r="G15" s="59"/>
      <c r="H15" s="189">
        <f t="shared" si="0"/>
        <v>0</v>
      </c>
      <c r="I15" s="189" t="str">
        <f t="shared" si="1"/>
        <v/>
      </c>
      <c r="J15" s="199">
        <f t="shared" si="2"/>
        <v>2</v>
      </c>
    </row>
    <row r="16" spans="1:10">
      <c r="A16" s="150" t="str">
        <f>IF('T2 Y T3. PROBLEMA-POTENCIALIDAD'!A16="","",'T2 Y T3. PROBLEMA-POTENCIALIDAD'!A16)</f>
        <v/>
      </c>
      <c r="B16" s="150" t="str">
        <f>IF('T2 Y T3. PROBLEMA-POTENCIALIDAD'!B16=0,"",'T2 Y T3. PROBLEMA-POTENCIALIDAD'!B16)</f>
        <v/>
      </c>
      <c r="C16" s="59"/>
      <c r="D16" s="59"/>
      <c r="E16" s="59"/>
      <c r="F16" s="59"/>
      <c r="G16" s="59"/>
      <c r="H16" s="189">
        <f t="shared" si="0"/>
        <v>0</v>
      </c>
      <c r="I16" s="189" t="str">
        <f t="shared" si="1"/>
        <v/>
      </c>
      <c r="J16" s="199">
        <f t="shared" si="2"/>
        <v>2</v>
      </c>
    </row>
    <row r="17" spans="1:10">
      <c r="A17" s="150" t="str">
        <f>IF('T2 Y T3. PROBLEMA-POTENCIALIDAD'!A17="","",'T2 Y T3. PROBLEMA-POTENCIALIDAD'!A17)</f>
        <v/>
      </c>
      <c r="B17" s="150" t="str">
        <f>IF('T2 Y T3. PROBLEMA-POTENCIALIDAD'!B17=0,"",'T2 Y T3. PROBLEMA-POTENCIALIDAD'!B17)</f>
        <v/>
      </c>
      <c r="C17" s="59"/>
      <c r="D17" s="59"/>
      <c r="E17" s="59"/>
      <c r="F17" s="59"/>
      <c r="G17" s="59"/>
      <c r="H17" s="189">
        <f t="shared" si="0"/>
        <v>0</v>
      </c>
      <c r="I17" s="189" t="str">
        <f t="shared" si="1"/>
        <v/>
      </c>
      <c r="J17" s="199">
        <f t="shared" si="2"/>
        <v>2</v>
      </c>
    </row>
    <row r="18" spans="1:10">
      <c r="A18" s="150" t="str">
        <f>IF('T2 Y T3. PROBLEMA-POTENCIALIDAD'!A18="","",'T2 Y T3. PROBLEMA-POTENCIALIDAD'!A18)</f>
        <v/>
      </c>
      <c r="B18" s="150" t="str">
        <f>IF('T2 Y T3. PROBLEMA-POTENCIALIDAD'!B18=0,"",'T2 Y T3. PROBLEMA-POTENCIALIDAD'!B18)</f>
        <v/>
      </c>
      <c r="C18" s="59"/>
      <c r="D18" s="59"/>
      <c r="E18" s="59"/>
      <c r="F18" s="59"/>
      <c r="G18" s="59"/>
      <c r="H18" s="189">
        <f t="shared" si="0"/>
        <v>0</v>
      </c>
      <c r="I18" s="189" t="str">
        <f t="shared" si="1"/>
        <v/>
      </c>
    </row>
    <row r="19" spans="1:10">
      <c r="A19" s="150" t="str">
        <f>IF('T2 Y T3. PROBLEMA-POTENCIALIDAD'!A19="","",'T2 Y T3. PROBLEMA-POTENCIALIDAD'!A19)</f>
        <v/>
      </c>
      <c r="B19" s="150" t="str">
        <f>IF('T2 Y T3. PROBLEMA-POTENCIALIDAD'!B19=0,"",'T2 Y T3. PROBLEMA-POTENCIALIDAD'!B19)</f>
        <v/>
      </c>
      <c r="C19" s="59"/>
      <c r="D19" s="59"/>
      <c r="E19" s="59"/>
      <c r="F19" s="59"/>
      <c r="G19" s="59"/>
      <c r="H19" s="189">
        <f t="shared" si="0"/>
        <v>0</v>
      </c>
      <c r="I19" s="189" t="str">
        <f t="shared" si="1"/>
        <v/>
      </c>
      <c r="J19" s="199">
        <f t="shared" si="2"/>
        <v>2</v>
      </c>
    </row>
    <row r="20" spans="1:10">
      <c r="A20" s="150" t="str">
        <f>IF('T2 Y T3. PROBLEMA-POTENCIALIDAD'!A20="","",'T2 Y T3. PROBLEMA-POTENCIALIDAD'!A20)</f>
        <v/>
      </c>
      <c r="B20" s="150" t="str">
        <f>IF('T2 Y T3. PROBLEMA-POTENCIALIDAD'!B20=0,"",'T2 Y T3. PROBLEMA-POTENCIALIDAD'!B20)</f>
        <v/>
      </c>
      <c r="C20" s="59"/>
      <c r="D20" s="59"/>
      <c r="E20" s="59"/>
      <c r="F20" s="59"/>
      <c r="G20" s="59"/>
      <c r="H20" s="189">
        <f t="shared" si="0"/>
        <v>0</v>
      </c>
      <c r="I20" s="189" t="str">
        <f t="shared" si="1"/>
        <v/>
      </c>
    </row>
    <row r="21" spans="1:10">
      <c r="A21" s="150" t="str">
        <f>IF('T2 Y T3. PROBLEMA-POTENCIALIDAD'!A21="","",'T2 Y T3. PROBLEMA-POTENCIALIDAD'!A21)</f>
        <v/>
      </c>
      <c r="B21" s="150" t="str">
        <f>IF('T2 Y T3. PROBLEMA-POTENCIALIDAD'!B21=0,"",'T2 Y T3. PROBLEMA-POTENCIALIDAD'!B21)</f>
        <v/>
      </c>
      <c r="C21" s="59"/>
      <c r="D21" s="59"/>
      <c r="E21" s="59"/>
      <c r="F21" s="59"/>
      <c r="G21" s="59"/>
      <c r="H21" s="189">
        <f t="shared" si="0"/>
        <v>0</v>
      </c>
      <c r="I21" s="189" t="str">
        <f t="shared" si="1"/>
        <v/>
      </c>
      <c r="J21" s="199">
        <f t="shared" si="2"/>
        <v>2</v>
      </c>
    </row>
    <row r="22" spans="1:10">
      <c r="A22" s="150" t="str">
        <f>IF('T2 Y T3. PROBLEMA-POTENCIALIDAD'!A22="","",'T2 Y T3. PROBLEMA-POTENCIALIDAD'!A22)</f>
        <v/>
      </c>
      <c r="B22" s="150" t="str">
        <f>IF('T2 Y T3. PROBLEMA-POTENCIALIDAD'!B22=0,"",'T2 Y T3. PROBLEMA-POTENCIALIDAD'!B22)</f>
        <v/>
      </c>
      <c r="C22" s="59"/>
      <c r="D22" s="59"/>
      <c r="E22" s="59"/>
      <c r="F22" s="59"/>
      <c r="G22" s="59"/>
      <c r="H22" s="189">
        <f t="shared" si="0"/>
        <v>0</v>
      </c>
      <c r="I22" s="189" t="str">
        <f t="shared" si="1"/>
        <v/>
      </c>
      <c r="J22" s="199">
        <f t="shared" si="2"/>
        <v>2</v>
      </c>
    </row>
    <row r="23" spans="1:10">
      <c r="A23" s="150" t="str">
        <f>IF('T2 Y T3. PROBLEMA-POTENCIALIDAD'!A23="","",'T2 Y T3. PROBLEMA-POTENCIALIDAD'!A23)</f>
        <v/>
      </c>
      <c r="B23" s="150" t="str">
        <f>IF('T2 Y T3. PROBLEMA-POTENCIALIDAD'!B23=0,"",'T2 Y T3. PROBLEMA-POTENCIALIDAD'!B23)</f>
        <v/>
      </c>
      <c r="C23" s="59"/>
      <c r="D23" s="59"/>
      <c r="E23" s="59"/>
      <c r="F23" s="59"/>
      <c r="G23" s="59"/>
      <c r="H23" s="189">
        <f t="shared" si="0"/>
        <v>0</v>
      </c>
      <c r="I23" s="189" t="str">
        <f t="shared" si="1"/>
        <v/>
      </c>
      <c r="J23" s="199">
        <f t="shared" si="2"/>
        <v>2</v>
      </c>
    </row>
    <row r="24" spans="1:10">
      <c r="A24" s="150" t="str">
        <f>IF('T2 Y T3. PROBLEMA-POTENCIALIDAD'!A24="","",'T2 Y T3. PROBLEMA-POTENCIALIDAD'!A24)</f>
        <v/>
      </c>
      <c r="B24" s="150" t="str">
        <f>IF('T2 Y T3. PROBLEMA-POTENCIALIDAD'!B24=0,"",'T2 Y T3. PROBLEMA-POTENCIALIDAD'!B24)</f>
        <v/>
      </c>
      <c r="C24" s="59"/>
      <c r="D24" s="59"/>
      <c r="E24" s="59"/>
      <c r="F24" s="59"/>
      <c r="G24" s="59"/>
      <c r="H24" s="189">
        <f t="shared" si="0"/>
        <v>0</v>
      </c>
      <c r="I24" s="189" t="str">
        <f t="shared" si="1"/>
        <v/>
      </c>
      <c r="J24" s="199">
        <f t="shared" si="2"/>
        <v>2</v>
      </c>
    </row>
    <row r="25" spans="1:10">
      <c r="A25" s="150" t="str">
        <f>IF('T2 Y T3. PROBLEMA-POTENCIALIDAD'!A25="","",'T2 Y T3. PROBLEMA-POTENCIALIDAD'!A25)</f>
        <v/>
      </c>
      <c r="B25" s="150" t="str">
        <f>IF('T2 Y T3. PROBLEMA-POTENCIALIDAD'!B25=0,"",'T2 Y T3. PROBLEMA-POTENCIALIDAD'!B25)</f>
        <v/>
      </c>
      <c r="C25" s="59"/>
      <c r="D25" s="59"/>
      <c r="E25" s="59"/>
      <c r="F25" s="59"/>
      <c r="G25" s="59"/>
      <c r="H25" s="189">
        <f t="shared" si="0"/>
        <v>0</v>
      </c>
      <c r="I25" s="189" t="str">
        <f t="shared" si="1"/>
        <v/>
      </c>
      <c r="J25" s="199">
        <f t="shared" si="2"/>
        <v>2</v>
      </c>
    </row>
    <row r="26" spans="1:10">
      <c r="A26" s="150" t="str">
        <f>IF('T2 Y T3. PROBLEMA-POTENCIALIDAD'!A26="","",'T2 Y T3. PROBLEMA-POTENCIALIDAD'!A26)</f>
        <v/>
      </c>
      <c r="B26" s="150" t="str">
        <f>IF('T2 Y T3. PROBLEMA-POTENCIALIDAD'!B26=0,"",'T2 Y T3. PROBLEMA-POTENCIALIDAD'!B26)</f>
        <v/>
      </c>
      <c r="C26" s="59"/>
      <c r="D26" s="59"/>
      <c r="E26" s="59"/>
      <c r="F26" s="59"/>
      <c r="G26" s="59"/>
      <c r="H26" s="189">
        <f t="shared" si="0"/>
        <v>0</v>
      </c>
      <c r="I26" s="189" t="str">
        <f t="shared" si="1"/>
        <v/>
      </c>
      <c r="J26" s="199">
        <f t="shared" si="2"/>
        <v>2</v>
      </c>
    </row>
    <row r="27" spans="1:10">
      <c r="A27" s="150" t="str">
        <f>IF('T2 Y T3. PROBLEMA-POTENCIALIDAD'!A27="","",'T2 Y T3. PROBLEMA-POTENCIALIDAD'!A27)</f>
        <v/>
      </c>
      <c r="B27" s="150" t="str">
        <f>IF('T2 Y T3. PROBLEMA-POTENCIALIDAD'!B27=0,"",'T2 Y T3. PROBLEMA-POTENCIALIDAD'!B27)</f>
        <v/>
      </c>
      <c r="C27" s="59"/>
      <c r="D27" s="59"/>
      <c r="E27" s="59"/>
      <c r="F27" s="59"/>
      <c r="G27" s="59"/>
      <c r="H27" s="189">
        <f t="shared" si="0"/>
        <v>0</v>
      </c>
      <c r="I27" s="189" t="str">
        <f t="shared" si="1"/>
        <v/>
      </c>
      <c r="J27" s="199">
        <f t="shared" si="2"/>
        <v>2</v>
      </c>
    </row>
    <row r="28" spans="1:10">
      <c r="A28" s="150" t="str">
        <f>IF('T2 Y T3. PROBLEMA-POTENCIALIDAD'!A28="","",'T2 Y T3. PROBLEMA-POTENCIALIDAD'!A28)</f>
        <v/>
      </c>
      <c r="B28" s="150" t="str">
        <f>IF('T2 Y T3. PROBLEMA-POTENCIALIDAD'!B28=0,"",'T2 Y T3. PROBLEMA-POTENCIALIDAD'!B28)</f>
        <v/>
      </c>
      <c r="C28" s="59"/>
      <c r="D28" s="59"/>
      <c r="E28" s="59"/>
      <c r="F28" s="59"/>
      <c r="G28" s="59"/>
      <c r="H28" s="189">
        <f t="shared" si="0"/>
        <v>0</v>
      </c>
      <c r="I28" s="189" t="str">
        <f t="shared" si="1"/>
        <v/>
      </c>
      <c r="J28" s="199">
        <f t="shared" si="2"/>
        <v>2</v>
      </c>
    </row>
    <row r="29" spans="1:10">
      <c r="A29" s="150" t="str">
        <f>IF('T2 Y T3. PROBLEMA-POTENCIALIDAD'!A29="","",'T2 Y T3. PROBLEMA-POTENCIALIDAD'!A29)</f>
        <v/>
      </c>
      <c r="B29" s="150" t="str">
        <f>IF('T2 Y T3. PROBLEMA-POTENCIALIDAD'!B29=0,"",'T2 Y T3. PROBLEMA-POTENCIALIDAD'!B29)</f>
        <v/>
      </c>
      <c r="C29" s="59"/>
      <c r="D29" s="59"/>
      <c r="E29" s="59"/>
      <c r="F29" s="59"/>
      <c r="G29" s="59"/>
      <c r="H29" s="189">
        <f t="shared" si="0"/>
        <v>0</v>
      </c>
      <c r="I29" s="189" t="str">
        <f t="shared" si="1"/>
        <v/>
      </c>
      <c r="J29" s="199">
        <f t="shared" si="2"/>
        <v>2</v>
      </c>
    </row>
    <row r="30" spans="1:10">
      <c r="A30" s="150" t="str">
        <f>IF('T2 Y T3. PROBLEMA-POTENCIALIDAD'!A30="","",'T2 Y T3. PROBLEMA-POTENCIALIDAD'!A30)</f>
        <v/>
      </c>
      <c r="B30" s="150" t="str">
        <f>IF('T2 Y T3. PROBLEMA-POTENCIALIDAD'!B30=0,"",'T2 Y T3. PROBLEMA-POTENCIALIDAD'!B30)</f>
        <v/>
      </c>
      <c r="C30" s="59"/>
      <c r="D30" s="59"/>
      <c r="E30" s="59"/>
      <c r="F30" s="59"/>
      <c r="G30" s="59"/>
      <c r="H30" s="189">
        <f t="shared" si="0"/>
        <v>0</v>
      </c>
      <c r="I30" s="189" t="str">
        <f t="shared" si="1"/>
        <v/>
      </c>
      <c r="J30" s="199">
        <f t="shared" si="2"/>
        <v>2</v>
      </c>
    </row>
    <row r="31" spans="1:10">
      <c r="A31" s="150" t="str">
        <f>IF('T2 Y T3. PROBLEMA-POTENCIALIDAD'!A31="","",'T2 Y T3. PROBLEMA-POTENCIALIDAD'!A31)</f>
        <v/>
      </c>
      <c r="B31" s="150" t="str">
        <f>IF('T2 Y T3. PROBLEMA-POTENCIALIDAD'!B31=0,"",'T2 Y T3. PROBLEMA-POTENCIALIDAD'!B31)</f>
        <v/>
      </c>
      <c r="C31" s="59"/>
      <c r="D31" s="59"/>
      <c r="E31" s="59"/>
      <c r="F31" s="59"/>
      <c r="G31" s="59"/>
      <c r="H31" s="189">
        <f t="shared" si="0"/>
        <v>0</v>
      </c>
      <c r="I31" s="189" t="str">
        <f t="shared" si="1"/>
        <v/>
      </c>
      <c r="J31" s="199">
        <f t="shared" si="2"/>
        <v>2</v>
      </c>
    </row>
    <row r="32" spans="1:10">
      <c r="A32" s="150" t="str">
        <f>IF('T2 Y T3. PROBLEMA-POTENCIALIDAD'!A32="","",'T2 Y T3. PROBLEMA-POTENCIALIDAD'!A32)</f>
        <v/>
      </c>
      <c r="B32" s="150" t="str">
        <f>IF('T2 Y T3. PROBLEMA-POTENCIALIDAD'!B32=0,"",'T2 Y T3. PROBLEMA-POTENCIALIDAD'!B32)</f>
        <v/>
      </c>
      <c r="C32" s="59"/>
      <c r="D32" s="59"/>
      <c r="E32" s="59"/>
      <c r="F32" s="59"/>
      <c r="G32" s="59"/>
      <c r="H32" s="189">
        <f t="shared" si="0"/>
        <v>0</v>
      </c>
      <c r="I32" s="189" t="str">
        <f t="shared" si="1"/>
        <v/>
      </c>
      <c r="J32" s="199">
        <f t="shared" si="2"/>
        <v>2</v>
      </c>
    </row>
    <row r="33" spans="1:10">
      <c r="A33" s="150" t="str">
        <f>IF('T2 Y T3. PROBLEMA-POTENCIALIDAD'!A33="","",'T2 Y T3. PROBLEMA-POTENCIALIDAD'!A33)</f>
        <v/>
      </c>
      <c r="B33" s="150" t="str">
        <f>IF('T2 Y T3. PROBLEMA-POTENCIALIDAD'!B33=0,"",'T2 Y T3. PROBLEMA-POTENCIALIDAD'!B33)</f>
        <v/>
      </c>
      <c r="C33" s="59"/>
      <c r="D33" s="59"/>
      <c r="E33" s="59"/>
      <c r="F33" s="59"/>
      <c r="G33" s="59"/>
      <c r="H33" s="189">
        <f t="shared" si="0"/>
        <v>0</v>
      </c>
      <c r="I33" s="189" t="str">
        <f t="shared" si="1"/>
        <v/>
      </c>
      <c r="J33" s="199">
        <f t="shared" si="2"/>
        <v>2</v>
      </c>
    </row>
    <row r="34" spans="1:10">
      <c r="A34" s="150" t="str">
        <f>IF('T2 Y T3. PROBLEMA-POTENCIALIDAD'!A34="","",'T2 Y T3. PROBLEMA-POTENCIALIDAD'!A34)</f>
        <v/>
      </c>
      <c r="B34" s="150" t="str">
        <f>IF('T2 Y T3. PROBLEMA-POTENCIALIDAD'!B34=0,"",'T2 Y T3. PROBLEMA-POTENCIALIDAD'!B34)</f>
        <v/>
      </c>
      <c r="C34" s="59"/>
      <c r="D34" s="59"/>
      <c r="E34" s="59"/>
      <c r="F34" s="59"/>
      <c r="G34" s="59"/>
      <c r="H34" s="189">
        <f t="shared" si="0"/>
        <v>0</v>
      </c>
      <c r="I34" s="189" t="str">
        <f t="shared" si="1"/>
        <v/>
      </c>
      <c r="J34" s="199">
        <f t="shared" si="2"/>
        <v>2</v>
      </c>
    </row>
    <row r="35" spans="1:10">
      <c r="A35" s="150" t="str">
        <f>IF('T2 Y T3. PROBLEMA-POTENCIALIDAD'!A35="","",'T2 Y T3. PROBLEMA-POTENCIALIDAD'!A35)</f>
        <v/>
      </c>
      <c r="B35" s="150" t="str">
        <f>IF('T2 Y T3. PROBLEMA-POTENCIALIDAD'!B35=0,"",'T2 Y T3. PROBLEMA-POTENCIALIDAD'!B35)</f>
        <v/>
      </c>
      <c r="C35" s="59"/>
      <c r="D35" s="59"/>
      <c r="E35" s="59"/>
      <c r="F35" s="59"/>
      <c r="G35" s="59"/>
      <c r="H35" s="189">
        <f t="shared" si="0"/>
        <v>0</v>
      </c>
      <c r="I35" s="189" t="str">
        <f t="shared" si="1"/>
        <v/>
      </c>
      <c r="J35" s="199">
        <f t="shared" si="2"/>
        <v>2</v>
      </c>
    </row>
    <row r="36" spans="1:10">
      <c r="A36" s="150" t="str">
        <f>IF('T2 Y T3. PROBLEMA-POTENCIALIDAD'!A36="","",'T2 Y T3. PROBLEMA-POTENCIALIDAD'!A36)</f>
        <v/>
      </c>
      <c r="B36" s="150" t="str">
        <f>IF('T2 Y T3. PROBLEMA-POTENCIALIDAD'!B36=0,"",'T2 Y T3. PROBLEMA-POTENCIALIDAD'!B36)</f>
        <v/>
      </c>
      <c r="C36" s="59"/>
      <c r="D36" s="59"/>
      <c r="E36" s="59"/>
      <c r="F36" s="59"/>
      <c r="G36" s="59"/>
      <c r="H36" s="189">
        <f t="shared" si="0"/>
        <v>0</v>
      </c>
      <c r="I36" s="189" t="str">
        <f t="shared" si="1"/>
        <v/>
      </c>
      <c r="J36" s="199">
        <f t="shared" si="2"/>
        <v>2</v>
      </c>
    </row>
    <row r="37" spans="1:10">
      <c r="A37" s="150" t="str">
        <f>IF('T2 Y T3. PROBLEMA-POTENCIALIDAD'!A37="","",'T2 Y T3. PROBLEMA-POTENCIALIDAD'!A37)</f>
        <v/>
      </c>
      <c r="B37" s="150" t="str">
        <f>IF('T2 Y T3. PROBLEMA-POTENCIALIDAD'!B37=0,"",'T2 Y T3. PROBLEMA-POTENCIALIDAD'!B37)</f>
        <v/>
      </c>
      <c r="C37" s="59"/>
      <c r="D37" s="59"/>
      <c r="E37" s="59"/>
      <c r="F37" s="59"/>
      <c r="G37" s="59"/>
      <c r="H37" s="189">
        <f t="shared" si="0"/>
        <v>0</v>
      </c>
      <c r="I37" s="189" t="str">
        <f t="shared" si="1"/>
        <v/>
      </c>
      <c r="J37" s="199">
        <f t="shared" si="2"/>
        <v>2</v>
      </c>
    </row>
    <row r="38" spans="1:10">
      <c r="A38" s="150" t="str">
        <f>IF('T2 Y T3. PROBLEMA-POTENCIALIDAD'!A38="","",'T2 Y T3. PROBLEMA-POTENCIALIDAD'!A38)</f>
        <v/>
      </c>
      <c r="B38" s="150" t="str">
        <f>IF('T2 Y T3. PROBLEMA-POTENCIALIDAD'!B38=0,"",'T2 Y T3. PROBLEMA-POTENCIALIDAD'!B38)</f>
        <v/>
      </c>
      <c r="C38" s="59"/>
      <c r="D38" s="59"/>
      <c r="E38" s="59"/>
      <c r="F38" s="59"/>
      <c r="G38" s="59"/>
      <c r="H38" s="189">
        <f t="shared" si="0"/>
        <v>0</v>
      </c>
      <c r="I38" s="189" t="str">
        <f t="shared" si="1"/>
        <v/>
      </c>
      <c r="J38" s="199">
        <f t="shared" si="2"/>
        <v>2</v>
      </c>
    </row>
    <row r="39" spans="1:10">
      <c r="A39" s="150" t="str">
        <f>IF('T2 Y T3. PROBLEMA-POTENCIALIDAD'!A39="","",'T2 Y T3. PROBLEMA-POTENCIALIDAD'!A39)</f>
        <v/>
      </c>
      <c r="B39" s="150" t="str">
        <f>IF('T2 Y T3. PROBLEMA-POTENCIALIDAD'!B39=0,"",'T2 Y T3. PROBLEMA-POTENCIALIDAD'!B39)</f>
        <v/>
      </c>
      <c r="C39" s="59"/>
      <c r="D39" s="59"/>
      <c r="E39" s="59"/>
      <c r="F39" s="59"/>
      <c r="G39" s="59"/>
      <c r="H39" s="189">
        <f t="shared" si="0"/>
        <v>0</v>
      </c>
      <c r="I39" s="189" t="str">
        <f t="shared" si="1"/>
        <v/>
      </c>
      <c r="J39" s="199">
        <f t="shared" si="2"/>
        <v>2</v>
      </c>
    </row>
    <row r="40" spans="1:10">
      <c r="A40" s="150" t="str">
        <f>IF('T2 Y T3. PROBLEMA-POTENCIALIDAD'!A40="","",'T2 Y T3. PROBLEMA-POTENCIALIDAD'!A40)</f>
        <v/>
      </c>
      <c r="B40" s="150" t="str">
        <f>IF('T2 Y T3. PROBLEMA-POTENCIALIDAD'!B40=0,"",'T2 Y T3. PROBLEMA-POTENCIALIDAD'!B40)</f>
        <v/>
      </c>
      <c r="C40" s="59"/>
      <c r="D40" s="59"/>
      <c r="E40" s="59"/>
      <c r="F40" s="59"/>
      <c r="G40" s="59"/>
      <c r="H40" s="189">
        <f t="shared" si="0"/>
        <v>0</v>
      </c>
      <c r="I40" s="189" t="str">
        <f t="shared" si="1"/>
        <v/>
      </c>
      <c r="J40" s="199">
        <f t="shared" si="2"/>
        <v>2</v>
      </c>
    </row>
    <row r="41" spans="1:10">
      <c r="A41" s="150" t="str">
        <f>IF('T2 Y T3. PROBLEMA-POTENCIALIDAD'!A41="","",'T2 Y T3. PROBLEMA-POTENCIALIDAD'!A41)</f>
        <v/>
      </c>
      <c r="B41" s="150" t="str">
        <f>IF('T2 Y T3. PROBLEMA-POTENCIALIDAD'!B41=0,"",'T2 Y T3. PROBLEMA-POTENCIALIDAD'!B41)</f>
        <v/>
      </c>
      <c r="C41" s="59"/>
      <c r="D41" s="59"/>
      <c r="E41" s="59"/>
      <c r="F41" s="59"/>
      <c r="G41" s="59"/>
      <c r="H41" s="189">
        <f t="shared" si="0"/>
        <v>0</v>
      </c>
      <c r="I41" s="189" t="str">
        <f t="shared" si="1"/>
        <v/>
      </c>
      <c r="J41" s="199">
        <f t="shared" si="2"/>
        <v>2</v>
      </c>
    </row>
    <row r="42" spans="1:10">
      <c r="A42" s="150" t="str">
        <f>IF('T2 Y T3. PROBLEMA-POTENCIALIDAD'!A42="","",'T2 Y T3. PROBLEMA-POTENCIALIDAD'!A42)</f>
        <v/>
      </c>
      <c r="B42" s="150" t="str">
        <f>IF('T2 Y T3. PROBLEMA-POTENCIALIDAD'!B42=0,"",'T2 Y T3. PROBLEMA-POTENCIALIDAD'!B42)</f>
        <v/>
      </c>
      <c r="C42" s="59"/>
      <c r="D42" s="59"/>
      <c r="E42" s="59"/>
      <c r="F42" s="59"/>
      <c r="G42" s="59"/>
      <c r="H42" s="189">
        <f t="shared" si="0"/>
        <v>0</v>
      </c>
      <c r="I42" s="189" t="str">
        <f t="shared" si="1"/>
        <v/>
      </c>
      <c r="J42" s="199">
        <f t="shared" si="2"/>
        <v>2</v>
      </c>
    </row>
    <row r="43" spans="1:10">
      <c r="A43" s="150" t="str">
        <f>IF('T2 Y T3. PROBLEMA-POTENCIALIDAD'!A43="","",'T2 Y T3. PROBLEMA-POTENCIALIDAD'!A43)</f>
        <v/>
      </c>
      <c r="B43" s="150" t="str">
        <f>IF('T2 Y T3. PROBLEMA-POTENCIALIDAD'!B43=0,"",'T2 Y T3. PROBLEMA-POTENCIALIDAD'!B43)</f>
        <v/>
      </c>
      <c r="C43" s="59"/>
      <c r="D43" s="59"/>
      <c r="E43" s="59"/>
      <c r="F43" s="59"/>
      <c r="G43" s="59"/>
      <c r="H43" s="189">
        <f t="shared" si="0"/>
        <v>0</v>
      </c>
      <c r="I43" s="189" t="str">
        <f t="shared" si="1"/>
        <v/>
      </c>
      <c r="J43" s="199">
        <f t="shared" si="2"/>
        <v>2</v>
      </c>
    </row>
    <row r="44" spans="1:10">
      <c r="A44" s="150" t="str">
        <f>IF('T2 Y T3. PROBLEMA-POTENCIALIDAD'!A44="","",'T2 Y T3. PROBLEMA-POTENCIALIDAD'!A44)</f>
        <v/>
      </c>
      <c r="B44" s="150" t="str">
        <f>IF('T2 Y T3. PROBLEMA-POTENCIALIDAD'!B44=0,"",'T2 Y T3. PROBLEMA-POTENCIALIDAD'!B44)</f>
        <v/>
      </c>
      <c r="C44" s="87"/>
      <c r="D44" s="87"/>
      <c r="E44" s="87"/>
      <c r="F44" s="87"/>
      <c r="G44" s="87"/>
      <c r="H44" s="189">
        <f t="shared" si="0"/>
        <v>0</v>
      </c>
      <c r="I44" s="189" t="str">
        <f t="shared" si="1"/>
        <v/>
      </c>
    </row>
    <row r="45" spans="1:10">
      <c r="A45" s="150" t="str">
        <f>IF('T2 Y T3. PROBLEMA-POTENCIALIDAD'!A45="","",'T2 Y T3. PROBLEMA-POTENCIALIDAD'!A45)</f>
        <v/>
      </c>
      <c r="B45" s="150" t="str">
        <f>IF('T2 Y T3. PROBLEMA-POTENCIALIDAD'!B45=0,"",'T2 Y T3. PROBLEMA-POTENCIALIDAD'!B45)</f>
        <v/>
      </c>
      <c r="C45" s="87"/>
      <c r="D45" s="87"/>
      <c r="E45" s="87"/>
      <c r="F45" s="87"/>
      <c r="G45" s="87"/>
      <c r="H45" s="189">
        <f t="shared" si="0"/>
        <v>0</v>
      </c>
      <c r="I45" s="189" t="str">
        <f t="shared" si="1"/>
        <v/>
      </c>
    </row>
    <row r="46" spans="1:10">
      <c r="A46" s="150" t="str">
        <f>IF('T2 Y T3. PROBLEMA-POTENCIALIDAD'!A46="","",'T2 Y T3. PROBLEMA-POTENCIALIDAD'!A46)</f>
        <v/>
      </c>
      <c r="B46" s="150" t="str">
        <f>IF('T2 Y T3. PROBLEMA-POTENCIALIDAD'!B46=0,"",'T2 Y T3. PROBLEMA-POTENCIALIDAD'!B46)</f>
        <v/>
      </c>
      <c r="C46" s="87"/>
      <c r="D46" s="87"/>
      <c r="E46" s="87"/>
      <c r="F46" s="87"/>
      <c r="G46" s="87"/>
      <c r="H46" s="189">
        <f t="shared" si="0"/>
        <v>0</v>
      </c>
      <c r="I46" s="189" t="str">
        <f t="shared" si="1"/>
        <v/>
      </c>
    </row>
    <row r="47" spans="1:10">
      <c r="A47" s="150" t="str">
        <f>IF('T2 Y T3. PROBLEMA-POTENCIALIDAD'!A47="","",'T2 Y T3. PROBLEMA-POTENCIALIDAD'!A47)</f>
        <v/>
      </c>
      <c r="B47" s="150" t="str">
        <f>IF('T2 Y T3. PROBLEMA-POTENCIALIDAD'!B47=0,"",'T2 Y T3. PROBLEMA-POTENCIALIDAD'!B47)</f>
        <v/>
      </c>
      <c r="C47" s="87"/>
      <c r="D47" s="87"/>
      <c r="E47" s="87"/>
      <c r="F47" s="87"/>
      <c r="G47" s="87"/>
      <c r="H47" s="189">
        <f t="shared" si="0"/>
        <v>0</v>
      </c>
      <c r="I47" s="189" t="str">
        <f t="shared" si="1"/>
        <v/>
      </c>
    </row>
    <row r="48" spans="1:10">
      <c r="A48" s="150" t="str">
        <f>IF('T2 Y T3. PROBLEMA-POTENCIALIDAD'!A48="","",'T2 Y T3. PROBLEMA-POTENCIALIDAD'!A48)</f>
        <v/>
      </c>
      <c r="B48" s="150" t="str">
        <f>IF('T2 Y T3. PROBLEMA-POTENCIALIDAD'!B48=0,"",'T2 Y T3. PROBLEMA-POTENCIALIDAD'!B48)</f>
        <v/>
      </c>
      <c r="C48" s="87"/>
      <c r="D48" s="87"/>
      <c r="E48" s="87"/>
      <c r="F48" s="87"/>
      <c r="G48" s="87"/>
      <c r="H48" s="189">
        <f t="shared" si="0"/>
        <v>0</v>
      </c>
      <c r="I48" s="189" t="str">
        <f t="shared" si="1"/>
        <v/>
      </c>
    </row>
    <row r="49" spans="1:9">
      <c r="A49" s="150" t="str">
        <f>IF('T2 Y T3. PROBLEMA-POTENCIALIDAD'!A49="","",'T2 Y T3. PROBLEMA-POTENCIALIDAD'!A49)</f>
        <v/>
      </c>
      <c r="B49" s="150" t="str">
        <f>IF('T2 Y T3. PROBLEMA-POTENCIALIDAD'!B49=0,"",'T2 Y T3. PROBLEMA-POTENCIALIDAD'!B49)</f>
        <v/>
      </c>
      <c r="C49" s="87"/>
      <c r="D49" s="87"/>
      <c r="E49" s="87"/>
      <c r="F49" s="87"/>
      <c r="G49" s="87"/>
      <c r="H49" s="189">
        <f t="shared" si="0"/>
        <v>0</v>
      </c>
      <c r="I49" s="189" t="str">
        <f t="shared" si="1"/>
        <v/>
      </c>
    </row>
    <row r="50" spans="1:9">
      <c r="A50" s="150" t="str">
        <f>IF('T2 Y T3. PROBLEMA-POTENCIALIDAD'!A50="","",'T2 Y T3. PROBLEMA-POTENCIALIDAD'!A50)</f>
        <v/>
      </c>
      <c r="B50" s="150" t="str">
        <f>IF('T2 Y T3. PROBLEMA-POTENCIALIDAD'!B50=0,"",'T2 Y T3. PROBLEMA-POTENCIALIDAD'!B50)</f>
        <v/>
      </c>
      <c r="C50" s="87"/>
      <c r="D50" s="87"/>
      <c r="E50" s="87"/>
      <c r="F50" s="87"/>
      <c r="G50" s="87"/>
      <c r="H50" s="189">
        <f t="shared" si="0"/>
        <v>0</v>
      </c>
      <c r="I50" s="189" t="str">
        <f t="shared" si="1"/>
        <v/>
      </c>
    </row>
    <row r="51" spans="1:9">
      <c r="A51" s="150" t="str">
        <f>IF('T2 Y T3. PROBLEMA-POTENCIALIDAD'!A51="","",'T2 Y T3. PROBLEMA-POTENCIALIDAD'!A51)</f>
        <v/>
      </c>
      <c r="B51" s="150" t="str">
        <f>IF('T2 Y T3. PROBLEMA-POTENCIALIDAD'!B51=0,"",'T2 Y T3. PROBLEMA-POTENCIALIDAD'!B51)</f>
        <v/>
      </c>
      <c r="C51" s="87"/>
      <c r="D51" s="87"/>
      <c r="E51" s="87"/>
      <c r="F51" s="87"/>
      <c r="G51" s="87"/>
      <c r="H51" s="189">
        <f t="shared" si="0"/>
        <v>0</v>
      </c>
      <c r="I51" s="189" t="str">
        <f t="shared" si="1"/>
        <v/>
      </c>
    </row>
    <row r="52" spans="1:9">
      <c r="A52" s="150" t="str">
        <f>IF('T2 Y T3. PROBLEMA-POTENCIALIDAD'!A52="","",'T2 Y T3. PROBLEMA-POTENCIALIDAD'!A52)</f>
        <v/>
      </c>
      <c r="B52" s="150" t="str">
        <f>IF('T2 Y T3. PROBLEMA-POTENCIALIDAD'!B52=0,"",'T2 Y T3. PROBLEMA-POTENCIALIDAD'!B52)</f>
        <v/>
      </c>
      <c r="C52" s="87"/>
      <c r="D52" s="87"/>
      <c r="E52" s="87"/>
      <c r="F52" s="87"/>
      <c r="G52" s="87"/>
      <c r="H52" s="189">
        <f t="shared" si="0"/>
        <v>0</v>
      </c>
      <c r="I52" s="189" t="str">
        <f t="shared" si="1"/>
        <v/>
      </c>
    </row>
    <row r="53" spans="1:9">
      <c r="A53" s="150" t="str">
        <f>IF('T2 Y T3. PROBLEMA-POTENCIALIDAD'!A53="","",'T2 Y T3. PROBLEMA-POTENCIALIDAD'!A53)</f>
        <v/>
      </c>
      <c r="B53" s="150" t="str">
        <f>IF('T2 Y T3. PROBLEMA-POTENCIALIDAD'!B53=0,"",'T2 Y T3. PROBLEMA-POTENCIALIDAD'!B53)</f>
        <v/>
      </c>
      <c r="C53" s="87"/>
      <c r="D53" s="87"/>
      <c r="E53" s="87"/>
      <c r="F53" s="87"/>
      <c r="G53" s="87"/>
      <c r="H53" s="189">
        <f t="shared" si="0"/>
        <v>0</v>
      </c>
      <c r="I53" s="189" t="str">
        <f t="shared" si="1"/>
        <v/>
      </c>
    </row>
    <row r="54" spans="1:9">
      <c r="A54" s="150" t="str">
        <f>IF('T2 Y T3. PROBLEMA-POTENCIALIDAD'!A54="","",'T2 Y T3. PROBLEMA-POTENCIALIDAD'!A54)</f>
        <v/>
      </c>
      <c r="B54" s="150" t="str">
        <f>IF('T2 Y T3. PROBLEMA-POTENCIALIDAD'!B54=0,"",'T2 Y T3. PROBLEMA-POTENCIALIDAD'!B54)</f>
        <v/>
      </c>
      <c r="C54" s="87"/>
      <c r="D54" s="87"/>
      <c r="E54" s="87"/>
      <c r="F54" s="87"/>
      <c r="G54" s="87"/>
      <c r="H54" s="189">
        <f t="shared" si="0"/>
        <v>0</v>
      </c>
      <c r="I54" s="189" t="str">
        <f t="shared" si="1"/>
        <v/>
      </c>
    </row>
    <row r="55" spans="1:9">
      <c r="A55" s="150" t="str">
        <f>IF('T2 Y T3. PROBLEMA-POTENCIALIDAD'!A55="","",'T2 Y T3. PROBLEMA-POTENCIALIDAD'!A55)</f>
        <v/>
      </c>
      <c r="B55" s="150" t="str">
        <f>IF('T2 Y T3. PROBLEMA-POTENCIALIDAD'!B55=0,"",'T2 Y T3. PROBLEMA-POTENCIALIDAD'!B55)</f>
        <v/>
      </c>
      <c r="C55" s="87"/>
      <c r="D55" s="87"/>
      <c r="E55" s="87"/>
      <c r="F55" s="87"/>
      <c r="G55" s="87"/>
      <c r="H55" s="189">
        <f t="shared" si="0"/>
        <v>0</v>
      </c>
      <c r="I55" s="189" t="str">
        <f t="shared" si="1"/>
        <v/>
      </c>
    </row>
    <row r="56" spans="1:9">
      <c r="A56" s="150" t="str">
        <f>IF('T2 Y T3. PROBLEMA-POTENCIALIDAD'!A56="","",'T2 Y T3. PROBLEMA-POTENCIALIDAD'!A56)</f>
        <v/>
      </c>
      <c r="B56" s="150" t="str">
        <f>IF('T2 Y T3. PROBLEMA-POTENCIALIDAD'!B56=0,"",'T2 Y T3. PROBLEMA-POTENCIALIDAD'!B56)</f>
        <v/>
      </c>
      <c r="C56" s="87"/>
      <c r="D56" s="87"/>
      <c r="E56" s="87"/>
      <c r="F56" s="87"/>
      <c r="G56" s="87"/>
      <c r="H56" s="189">
        <f t="shared" si="0"/>
        <v>0</v>
      </c>
      <c r="I56" s="189" t="str">
        <f t="shared" si="1"/>
        <v/>
      </c>
    </row>
    <row r="57" spans="1:9">
      <c r="A57" s="150" t="str">
        <f>IF('T2 Y T3. PROBLEMA-POTENCIALIDAD'!A57="","",'T2 Y T3. PROBLEMA-POTENCIALIDAD'!A57)</f>
        <v/>
      </c>
      <c r="B57" s="150" t="str">
        <f>IF('T2 Y T3. PROBLEMA-POTENCIALIDAD'!B57=0,"",'T2 Y T3. PROBLEMA-POTENCIALIDAD'!B57)</f>
        <v/>
      </c>
      <c r="C57" s="87"/>
      <c r="D57" s="87"/>
      <c r="E57" s="87"/>
      <c r="F57" s="87"/>
      <c r="G57" s="87"/>
      <c r="H57" s="189">
        <f t="shared" si="0"/>
        <v>0</v>
      </c>
      <c r="I57" s="189" t="str">
        <f t="shared" si="1"/>
        <v/>
      </c>
    </row>
    <row r="58" spans="1:9">
      <c r="A58" s="150" t="str">
        <f>IF('T2 Y T3. PROBLEMA-POTENCIALIDAD'!A58="","",'T2 Y T3. PROBLEMA-POTENCIALIDAD'!A58)</f>
        <v/>
      </c>
      <c r="B58" s="150" t="str">
        <f>IF('T2 Y T3. PROBLEMA-POTENCIALIDAD'!B58=0,"",'T2 Y T3. PROBLEMA-POTENCIALIDAD'!B58)</f>
        <v/>
      </c>
      <c r="C58" s="87"/>
      <c r="D58" s="87"/>
      <c r="E58" s="87"/>
      <c r="F58" s="87"/>
      <c r="G58" s="87"/>
      <c r="H58" s="189">
        <f t="shared" si="0"/>
        <v>0</v>
      </c>
      <c r="I58" s="189" t="str">
        <f t="shared" si="1"/>
        <v/>
      </c>
    </row>
    <row r="59" spans="1:9">
      <c r="A59" s="150" t="str">
        <f>IF('T2 Y T3. PROBLEMA-POTENCIALIDAD'!A59="","",'T2 Y T3. PROBLEMA-POTENCIALIDAD'!A59)</f>
        <v/>
      </c>
      <c r="B59" s="150" t="str">
        <f>IF('T2 Y T3. PROBLEMA-POTENCIALIDAD'!B59=0,"",'T2 Y T3. PROBLEMA-POTENCIALIDAD'!B59)</f>
        <v/>
      </c>
      <c r="C59" s="87"/>
      <c r="D59" s="87"/>
      <c r="E59" s="87"/>
      <c r="F59" s="87"/>
      <c r="G59" s="87"/>
      <c r="H59" s="189">
        <f t="shared" si="0"/>
        <v>0</v>
      </c>
      <c r="I59" s="189" t="str">
        <f t="shared" si="1"/>
        <v/>
      </c>
    </row>
    <row r="60" spans="1:9">
      <c r="A60" s="150" t="str">
        <f>IF('T2 Y T3. PROBLEMA-POTENCIALIDAD'!A60="","",'T2 Y T3. PROBLEMA-POTENCIALIDAD'!A60)</f>
        <v/>
      </c>
      <c r="B60" s="150" t="str">
        <f>IF('T2 Y T3. PROBLEMA-POTENCIALIDAD'!B60=0,"",'T2 Y T3. PROBLEMA-POTENCIALIDAD'!B60)</f>
        <v/>
      </c>
      <c r="C60" s="87"/>
      <c r="D60" s="87"/>
      <c r="E60" s="87"/>
      <c r="F60" s="87"/>
      <c r="G60" s="87"/>
      <c r="H60" s="189">
        <f t="shared" si="0"/>
        <v>0</v>
      </c>
      <c r="I60" s="189" t="str">
        <f t="shared" si="1"/>
        <v/>
      </c>
    </row>
    <row r="61" spans="1:9">
      <c r="A61" s="150" t="str">
        <f>IF('T2 Y T3. PROBLEMA-POTENCIALIDAD'!A61="","",'T2 Y T3. PROBLEMA-POTENCIALIDAD'!A61)</f>
        <v/>
      </c>
      <c r="B61" s="150" t="str">
        <f>IF('T2 Y T3. PROBLEMA-POTENCIALIDAD'!B61=0,"",'T2 Y T3. PROBLEMA-POTENCIALIDAD'!B61)</f>
        <v/>
      </c>
      <c r="C61" s="87"/>
      <c r="D61" s="87"/>
      <c r="E61" s="87"/>
      <c r="F61" s="87"/>
      <c r="G61" s="87"/>
      <c r="H61" s="189">
        <f t="shared" si="0"/>
        <v>0</v>
      </c>
      <c r="I61" s="189" t="str">
        <f t="shared" si="1"/>
        <v/>
      </c>
    </row>
    <row r="62" spans="1:9">
      <c r="A62" s="150" t="str">
        <f>IF('T2 Y T3. PROBLEMA-POTENCIALIDAD'!A62="","",'T2 Y T3. PROBLEMA-POTENCIALIDAD'!A62)</f>
        <v/>
      </c>
      <c r="B62" s="150" t="str">
        <f>IF('T2 Y T3. PROBLEMA-POTENCIALIDAD'!B62=0,"",'T2 Y T3. PROBLEMA-POTENCIALIDAD'!B62)</f>
        <v/>
      </c>
      <c r="C62" s="87"/>
      <c r="D62" s="87"/>
      <c r="E62" s="87"/>
      <c r="F62" s="87"/>
      <c r="G62" s="87"/>
      <c r="H62" s="189">
        <f t="shared" si="0"/>
        <v>0</v>
      </c>
      <c r="I62" s="189" t="str">
        <f t="shared" si="1"/>
        <v/>
      </c>
    </row>
    <row r="63" spans="1:9">
      <c r="A63" s="150" t="str">
        <f>IF('T2 Y T3. PROBLEMA-POTENCIALIDAD'!A63="","",'T2 Y T3. PROBLEMA-POTENCIALIDAD'!A63)</f>
        <v/>
      </c>
      <c r="B63" s="150" t="str">
        <f>IF('T2 Y T3. PROBLEMA-POTENCIALIDAD'!B63=0,"",'T2 Y T3. PROBLEMA-POTENCIALIDAD'!B63)</f>
        <v/>
      </c>
      <c r="C63" s="87"/>
      <c r="D63" s="87"/>
      <c r="E63" s="87"/>
      <c r="F63" s="87"/>
      <c r="G63" s="87"/>
      <c r="H63" s="189">
        <f t="shared" si="0"/>
        <v>0</v>
      </c>
      <c r="I63" s="189" t="str">
        <f t="shared" si="1"/>
        <v/>
      </c>
    </row>
    <row r="64" spans="1:9">
      <c r="A64" s="150" t="str">
        <f>IF('T2 Y T3. PROBLEMA-POTENCIALIDAD'!A64="","",'T2 Y T3. PROBLEMA-POTENCIALIDAD'!A64)</f>
        <v/>
      </c>
      <c r="B64" s="150" t="str">
        <f>IF('T2 Y T3. PROBLEMA-POTENCIALIDAD'!B64=0,"",'T2 Y T3. PROBLEMA-POTENCIALIDAD'!B64)</f>
        <v/>
      </c>
      <c r="C64" s="87"/>
      <c r="D64" s="87"/>
      <c r="E64" s="87"/>
      <c r="F64" s="87"/>
      <c r="G64" s="87"/>
      <c r="H64" s="189">
        <f t="shared" si="0"/>
        <v>0</v>
      </c>
      <c r="I64" s="189" t="str">
        <f t="shared" si="1"/>
        <v/>
      </c>
    </row>
    <row r="65" spans="1:9">
      <c r="A65" s="150" t="str">
        <f>IF('T2 Y T3. PROBLEMA-POTENCIALIDAD'!A65="","",'T2 Y T3. PROBLEMA-POTENCIALIDAD'!A65)</f>
        <v/>
      </c>
      <c r="B65" s="150" t="str">
        <f>IF('T2 Y T3. PROBLEMA-POTENCIALIDAD'!B65=0,"",'T2 Y T3. PROBLEMA-POTENCIALIDAD'!B65)</f>
        <v/>
      </c>
      <c r="C65" s="87"/>
      <c r="D65" s="87"/>
      <c r="E65" s="87"/>
      <c r="F65" s="87"/>
      <c r="G65" s="87"/>
      <c r="H65" s="189">
        <f t="shared" si="0"/>
        <v>0</v>
      </c>
      <c r="I65" s="189" t="str">
        <f t="shared" si="1"/>
        <v/>
      </c>
    </row>
    <row r="66" spans="1:9">
      <c r="A66" s="150" t="str">
        <f>IF('T2 Y T3. PROBLEMA-POTENCIALIDAD'!A66="","",'T2 Y T3. PROBLEMA-POTENCIALIDAD'!A66)</f>
        <v/>
      </c>
      <c r="B66" s="150" t="str">
        <f>IF('T2 Y T3. PROBLEMA-POTENCIALIDAD'!B66=0,"",'T2 Y T3. PROBLEMA-POTENCIALIDAD'!B66)</f>
        <v/>
      </c>
      <c r="C66" s="87"/>
      <c r="D66" s="87"/>
      <c r="E66" s="87"/>
      <c r="F66" s="87"/>
      <c r="G66" s="87"/>
      <c r="H66" s="189">
        <f t="shared" si="0"/>
        <v>0</v>
      </c>
      <c r="I66" s="189" t="str">
        <f t="shared" si="1"/>
        <v/>
      </c>
    </row>
    <row r="67" spans="1:9">
      <c r="A67" s="150" t="str">
        <f>IF('T2 Y T3. PROBLEMA-POTENCIALIDAD'!A67="","",'T2 Y T3. PROBLEMA-POTENCIALIDAD'!A67)</f>
        <v/>
      </c>
      <c r="B67" s="150" t="str">
        <f>IF('T2 Y T3. PROBLEMA-POTENCIALIDAD'!B67=0,"",'T2 Y T3. PROBLEMA-POTENCIALIDAD'!B67)</f>
        <v/>
      </c>
      <c r="C67" s="87"/>
      <c r="D67" s="87"/>
      <c r="E67" s="87"/>
      <c r="F67" s="87"/>
      <c r="G67" s="87"/>
      <c r="H67" s="189">
        <f t="shared" si="0"/>
        <v>0</v>
      </c>
      <c r="I67" s="189" t="str">
        <f t="shared" si="1"/>
        <v/>
      </c>
    </row>
    <row r="68" spans="1:9">
      <c r="A68" s="150" t="str">
        <f>IF('T2 Y T3. PROBLEMA-POTENCIALIDAD'!A68="","",'T2 Y T3. PROBLEMA-POTENCIALIDAD'!A68)</f>
        <v/>
      </c>
      <c r="B68" s="150" t="str">
        <f>IF('T2 Y T3. PROBLEMA-POTENCIALIDAD'!B68=0,"",'T2 Y T3. PROBLEMA-POTENCIALIDAD'!B68)</f>
        <v/>
      </c>
      <c r="C68" s="87"/>
      <c r="D68" s="87"/>
      <c r="E68" s="87"/>
      <c r="F68" s="87"/>
      <c r="G68" s="87"/>
      <c r="H68" s="189">
        <f t="shared" ref="H68:H131" si="3">IF(SUM(C68:G68)&lt;=100, SUM(C68:G68),"ERROR:La sumatoria debe ser menor o igual a 100")</f>
        <v>0</v>
      </c>
      <c r="I68" s="189" t="str">
        <f t="shared" ref="I68:I131" si="4">IF(H68=0,"",IF(H68&lt;33,"BAJA",IF(H68&lt;=66,"MEDIA","ALTA")))</f>
        <v/>
      </c>
    </row>
    <row r="69" spans="1:9">
      <c r="A69" s="150" t="str">
        <f>IF('T2 Y T3. PROBLEMA-POTENCIALIDAD'!A69="","",'T2 Y T3. PROBLEMA-POTENCIALIDAD'!A69)</f>
        <v/>
      </c>
      <c r="B69" s="150" t="str">
        <f>IF('T2 Y T3. PROBLEMA-POTENCIALIDAD'!B69=0,"",'T2 Y T3. PROBLEMA-POTENCIALIDAD'!B69)</f>
        <v/>
      </c>
      <c r="C69" s="87"/>
      <c r="D69" s="87"/>
      <c r="E69" s="87"/>
      <c r="F69" s="87"/>
      <c r="G69" s="87"/>
      <c r="H69" s="189">
        <f t="shared" si="3"/>
        <v>0</v>
      </c>
      <c r="I69" s="189" t="str">
        <f t="shared" si="4"/>
        <v/>
      </c>
    </row>
    <row r="70" spans="1:9">
      <c r="A70" s="150" t="str">
        <f>IF('T2 Y T3. PROBLEMA-POTENCIALIDAD'!A70="","",'T2 Y T3. PROBLEMA-POTENCIALIDAD'!A70)</f>
        <v/>
      </c>
      <c r="B70" s="150" t="str">
        <f>IF('T2 Y T3. PROBLEMA-POTENCIALIDAD'!B70=0,"",'T2 Y T3. PROBLEMA-POTENCIALIDAD'!B70)</f>
        <v/>
      </c>
      <c r="C70" s="87"/>
      <c r="D70" s="87"/>
      <c r="E70" s="87"/>
      <c r="F70" s="87"/>
      <c r="G70" s="87"/>
      <c r="H70" s="189">
        <f t="shared" si="3"/>
        <v>0</v>
      </c>
      <c r="I70" s="189" t="str">
        <f t="shared" si="4"/>
        <v/>
      </c>
    </row>
    <row r="71" spans="1:9">
      <c r="A71" s="150" t="str">
        <f>IF('T2 Y T3. PROBLEMA-POTENCIALIDAD'!A71="","",'T2 Y T3. PROBLEMA-POTENCIALIDAD'!A71)</f>
        <v/>
      </c>
      <c r="B71" s="150" t="str">
        <f>IF('T2 Y T3. PROBLEMA-POTENCIALIDAD'!B71=0,"",'T2 Y T3. PROBLEMA-POTENCIALIDAD'!B71)</f>
        <v/>
      </c>
      <c r="C71" s="87"/>
      <c r="D71" s="87"/>
      <c r="E71" s="87"/>
      <c r="F71" s="87"/>
      <c r="G71" s="87"/>
      <c r="H71" s="189">
        <f t="shared" si="3"/>
        <v>0</v>
      </c>
      <c r="I71" s="189" t="str">
        <f t="shared" si="4"/>
        <v/>
      </c>
    </row>
    <row r="72" spans="1:9">
      <c r="A72" s="150" t="str">
        <f>IF('T2 Y T3. PROBLEMA-POTENCIALIDAD'!A72="","",'T2 Y T3. PROBLEMA-POTENCIALIDAD'!A72)</f>
        <v/>
      </c>
      <c r="B72" s="150" t="str">
        <f>IF('T2 Y T3. PROBLEMA-POTENCIALIDAD'!B72=0,"",'T2 Y T3. PROBLEMA-POTENCIALIDAD'!B72)</f>
        <v/>
      </c>
      <c r="C72" s="87"/>
      <c r="D72" s="87"/>
      <c r="E72" s="87"/>
      <c r="F72" s="87"/>
      <c r="G72" s="87"/>
      <c r="H72" s="189">
        <f t="shared" si="3"/>
        <v>0</v>
      </c>
      <c r="I72" s="189" t="str">
        <f t="shared" si="4"/>
        <v/>
      </c>
    </row>
    <row r="73" spans="1:9">
      <c r="A73" s="150" t="str">
        <f>IF('T2 Y T3. PROBLEMA-POTENCIALIDAD'!A73="","",'T2 Y T3. PROBLEMA-POTENCIALIDAD'!A73)</f>
        <v/>
      </c>
      <c r="B73" s="150" t="str">
        <f>IF('T2 Y T3. PROBLEMA-POTENCIALIDAD'!B73=0,"",'T2 Y T3. PROBLEMA-POTENCIALIDAD'!B73)</f>
        <v/>
      </c>
      <c r="C73" s="87"/>
      <c r="D73" s="87"/>
      <c r="E73" s="87"/>
      <c r="F73" s="87"/>
      <c r="G73" s="87"/>
      <c r="H73" s="189">
        <f t="shared" si="3"/>
        <v>0</v>
      </c>
      <c r="I73" s="189" t="str">
        <f t="shared" si="4"/>
        <v/>
      </c>
    </row>
    <row r="74" spans="1:9">
      <c r="A74" s="150" t="str">
        <f>IF('T2 Y T3. PROBLEMA-POTENCIALIDAD'!A74="","",'T2 Y T3. PROBLEMA-POTENCIALIDAD'!A74)</f>
        <v/>
      </c>
      <c r="B74" s="150" t="str">
        <f>IF('T2 Y T3. PROBLEMA-POTENCIALIDAD'!B74=0,"",'T2 Y T3. PROBLEMA-POTENCIALIDAD'!B74)</f>
        <v/>
      </c>
      <c r="C74" s="87"/>
      <c r="D74" s="87"/>
      <c r="E74" s="87"/>
      <c r="F74" s="87"/>
      <c r="G74" s="87"/>
      <c r="H74" s="189">
        <f t="shared" si="3"/>
        <v>0</v>
      </c>
      <c r="I74" s="189" t="str">
        <f t="shared" si="4"/>
        <v/>
      </c>
    </row>
    <row r="75" spans="1:9">
      <c r="A75" s="150" t="str">
        <f>IF('T2 Y T3. PROBLEMA-POTENCIALIDAD'!A75="","",'T2 Y T3. PROBLEMA-POTENCIALIDAD'!A75)</f>
        <v/>
      </c>
      <c r="B75" s="150" t="str">
        <f>IF('T2 Y T3. PROBLEMA-POTENCIALIDAD'!B75=0,"",'T2 Y T3. PROBLEMA-POTENCIALIDAD'!B75)</f>
        <v/>
      </c>
      <c r="C75" s="87"/>
      <c r="D75" s="87"/>
      <c r="E75" s="87"/>
      <c r="F75" s="87"/>
      <c r="G75" s="87"/>
      <c r="H75" s="189">
        <f t="shared" si="3"/>
        <v>0</v>
      </c>
      <c r="I75" s="189" t="str">
        <f t="shared" si="4"/>
        <v/>
      </c>
    </row>
    <row r="76" spans="1:9">
      <c r="A76" s="150" t="str">
        <f>IF('T2 Y T3. PROBLEMA-POTENCIALIDAD'!A76="","",'T2 Y T3. PROBLEMA-POTENCIALIDAD'!A76)</f>
        <v/>
      </c>
      <c r="B76" s="150" t="str">
        <f>IF('T2 Y T3. PROBLEMA-POTENCIALIDAD'!B76=0,"",'T2 Y T3. PROBLEMA-POTENCIALIDAD'!B76)</f>
        <v/>
      </c>
      <c r="C76" s="87"/>
      <c r="D76" s="87"/>
      <c r="E76" s="87"/>
      <c r="F76" s="87"/>
      <c r="G76" s="87"/>
      <c r="H76" s="189">
        <f t="shared" si="3"/>
        <v>0</v>
      </c>
      <c r="I76" s="189" t="str">
        <f t="shared" si="4"/>
        <v/>
      </c>
    </row>
    <row r="77" spans="1:9">
      <c r="A77" s="150" t="str">
        <f>IF('T2 Y T3. PROBLEMA-POTENCIALIDAD'!A77="","",'T2 Y T3. PROBLEMA-POTENCIALIDAD'!A77)</f>
        <v/>
      </c>
      <c r="B77" s="150" t="str">
        <f>IF('T2 Y T3. PROBLEMA-POTENCIALIDAD'!B77=0,"",'T2 Y T3. PROBLEMA-POTENCIALIDAD'!B77)</f>
        <v/>
      </c>
      <c r="C77" s="87"/>
      <c r="D77" s="87"/>
      <c r="E77" s="87"/>
      <c r="F77" s="87"/>
      <c r="G77" s="87"/>
      <c r="H77" s="189">
        <f t="shared" si="3"/>
        <v>0</v>
      </c>
      <c r="I77" s="189" t="str">
        <f t="shared" si="4"/>
        <v/>
      </c>
    </row>
    <row r="78" spans="1:9">
      <c r="A78" s="150" t="str">
        <f>IF('T2 Y T3. PROBLEMA-POTENCIALIDAD'!A78="","",'T2 Y T3. PROBLEMA-POTENCIALIDAD'!A78)</f>
        <v/>
      </c>
      <c r="B78" s="150" t="str">
        <f>IF('T2 Y T3. PROBLEMA-POTENCIALIDAD'!B78=0,"",'T2 Y T3. PROBLEMA-POTENCIALIDAD'!B78)</f>
        <v/>
      </c>
      <c r="C78" s="87"/>
      <c r="D78" s="87"/>
      <c r="E78" s="87"/>
      <c r="F78" s="87"/>
      <c r="G78" s="87"/>
      <c r="H78" s="189">
        <f t="shared" si="3"/>
        <v>0</v>
      </c>
      <c r="I78" s="189" t="str">
        <f t="shared" si="4"/>
        <v/>
      </c>
    </row>
    <row r="79" spans="1:9">
      <c r="A79" s="150" t="str">
        <f>IF('T2 Y T3. PROBLEMA-POTENCIALIDAD'!A79="","",'T2 Y T3. PROBLEMA-POTENCIALIDAD'!A79)</f>
        <v/>
      </c>
      <c r="B79" s="150" t="str">
        <f>IF('T2 Y T3. PROBLEMA-POTENCIALIDAD'!B79=0,"",'T2 Y T3. PROBLEMA-POTENCIALIDAD'!B79)</f>
        <v/>
      </c>
      <c r="C79" s="87"/>
      <c r="D79" s="87"/>
      <c r="E79" s="87"/>
      <c r="F79" s="87"/>
      <c r="G79" s="87"/>
      <c r="H79" s="189">
        <f t="shared" si="3"/>
        <v>0</v>
      </c>
      <c r="I79" s="189" t="str">
        <f t="shared" si="4"/>
        <v/>
      </c>
    </row>
    <row r="80" spans="1:9">
      <c r="A80" s="150" t="str">
        <f>IF('T2 Y T3. PROBLEMA-POTENCIALIDAD'!A80="","",'T2 Y T3. PROBLEMA-POTENCIALIDAD'!A80)</f>
        <v/>
      </c>
      <c r="B80" s="150" t="str">
        <f>IF('T2 Y T3. PROBLEMA-POTENCIALIDAD'!B80=0,"",'T2 Y T3. PROBLEMA-POTENCIALIDAD'!B80)</f>
        <v/>
      </c>
      <c r="C80" s="87"/>
      <c r="D80" s="87"/>
      <c r="E80" s="87"/>
      <c r="F80" s="87"/>
      <c r="G80" s="87"/>
      <c r="H80" s="189">
        <f t="shared" si="3"/>
        <v>0</v>
      </c>
      <c r="I80" s="189" t="str">
        <f t="shared" si="4"/>
        <v/>
      </c>
    </row>
    <row r="81" spans="1:9">
      <c r="A81" s="150" t="str">
        <f>IF('T2 Y T3. PROBLEMA-POTENCIALIDAD'!A81="","",'T2 Y T3. PROBLEMA-POTENCIALIDAD'!A81)</f>
        <v/>
      </c>
      <c r="B81" s="150" t="str">
        <f>IF('T2 Y T3. PROBLEMA-POTENCIALIDAD'!B81=0,"",'T2 Y T3. PROBLEMA-POTENCIALIDAD'!B81)</f>
        <v/>
      </c>
      <c r="C81" s="87"/>
      <c r="D81" s="87"/>
      <c r="E81" s="87"/>
      <c r="F81" s="87"/>
      <c r="G81" s="87"/>
      <c r="H81" s="189">
        <f t="shared" si="3"/>
        <v>0</v>
      </c>
      <c r="I81" s="189" t="str">
        <f t="shared" si="4"/>
        <v/>
      </c>
    </row>
    <row r="82" spans="1:9">
      <c r="A82" s="150" t="str">
        <f>IF('T2 Y T3. PROBLEMA-POTENCIALIDAD'!A82="","",'T2 Y T3. PROBLEMA-POTENCIALIDAD'!A82)</f>
        <v/>
      </c>
      <c r="B82" s="150" t="str">
        <f>IF('T2 Y T3. PROBLEMA-POTENCIALIDAD'!B82=0,"",'T2 Y T3. PROBLEMA-POTENCIALIDAD'!B82)</f>
        <v/>
      </c>
      <c r="C82" s="87"/>
      <c r="D82" s="87"/>
      <c r="E82" s="87"/>
      <c r="F82" s="87"/>
      <c r="G82" s="87"/>
      <c r="H82" s="189">
        <f t="shared" si="3"/>
        <v>0</v>
      </c>
      <c r="I82" s="189" t="str">
        <f t="shared" si="4"/>
        <v/>
      </c>
    </row>
    <row r="83" spans="1:9">
      <c r="A83" s="150" t="str">
        <f>IF('T2 Y T3. PROBLEMA-POTENCIALIDAD'!A83="","",'T2 Y T3. PROBLEMA-POTENCIALIDAD'!A83)</f>
        <v/>
      </c>
      <c r="B83" s="150" t="str">
        <f>IF('T2 Y T3. PROBLEMA-POTENCIALIDAD'!B83=0,"",'T2 Y T3. PROBLEMA-POTENCIALIDAD'!B83)</f>
        <v/>
      </c>
      <c r="C83" s="87"/>
      <c r="D83" s="87"/>
      <c r="E83" s="87"/>
      <c r="F83" s="87"/>
      <c r="G83" s="87"/>
      <c r="H83" s="189">
        <f t="shared" si="3"/>
        <v>0</v>
      </c>
      <c r="I83" s="189" t="str">
        <f t="shared" si="4"/>
        <v/>
      </c>
    </row>
    <row r="84" spans="1:9">
      <c r="A84" s="150" t="str">
        <f>IF('T2 Y T3. PROBLEMA-POTENCIALIDAD'!A84="","",'T2 Y T3. PROBLEMA-POTENCIALIDAD'!A84)</f>
        <v/>
      </c>
      <c r="B84" s="150" t="str">
        <f>IF('T2 Y T3. PROBLEMA-POTENCIALIDAD'!B84=0,"",'T2 Y T3. PROBLEMA-POTENCIALIDAD'!B84)</f>
        <v/>
      </c>
      <c r="C84" s="87"/>
      <c r="D84" s="87"/>
      <c r="E84" s="87"/>
      <c r="F84" s="87"/>
      <c r="G84" s="87"/>
      <c r="H84" s="189">
        <f t="shared" si="3"/>
        <v>0</v>
      </c>
      <c r="I84" s="189" t="str">
        <f t="shared" si="4"/>
        <v/>
      </c>
    </row>
    <row r="85" spans="1:9">
      <c r="A85" s="150" t="str">
        <f>IF('T2 Y T3. PROBLEMA-POTENCIALIDAD'!A85="","",'T2 Y T3. PROBLEMA-POTENCIALIDAD'!A85)</f>
        <v/>
      </c>
      <c r="B85" s="150" t="str">
        <f>IF('T2 Y T3. PROBLEMA-POTENCIALIDAD'!B85=0,"",'T2 Y T3. PROBLEMA-POTENCIALIDAD'!B85)</f>
        <v/>
      </c>
      <c r="C85" s="87"/>
      <c r="D85" s="87"/>
      <c r="E85" s="87"/>
      <c r="F85" s="87"/>
      <c r="G85" s="87"/>
      <c r="H85" s="189">
        <f t="shared" si="3"/>
        <v>0</v>
      </c>
      <c r="I85" s="189" t="str">
        <f t="shared" si="4"/>
        <v/>
      </c>
    </row>
    <row r="86" spans="1:9">
      <c r="A86" s="150" t="str">
        <f>IF('T2 Y T3. PROBLEMA-POTENCIALIDAD'!A86="","",'T2 Y T3. PROBLEMA-POTENCIALIDAD'!A86)</f>
        <v/>
      </c>
      <c r="B86" s="150" t="str">
        <f>IF('T2 Y T3. PROBLEMA-POTENCIALIDAD'!B86=0,"",'T2 Y T3. PROBLEMA-POTENCIALIDAD'!B86)</f>
        <v/>
      </c>
      <c r="C86" s="87"/>
      <c r="D86" s="87"/>
      <c r="E86" s="87"/>
      <c r="F86" s="87"/>
      <c r="G86" s="87"/>
      <c r="H86" s="189">
        <f t="shared" si="3"/>
        <v>0</v>
      </c>
      <c r="I86" s="189" t="str">
        <f t="shared" si="4"/>
        <v/>
      </c>
    </row>
    <row r="87" spans="1:9">
      <c r="A87" s="150" t="str">
        <f>IF('T2 Y T3. PROBLEMA-POTENCIALIDAD'!A87="","",'T2 Y T3. PROBLEMA-POTENCIALIDAD'!A87)</f>
        <v/>
      </c>
      <c r="B87" s="150" t="str">
        <f>IF('T2 Y T3. PROBLEMA-POTENCIALIDAD'!B87=0,"",'T2 Y T3. PROBLEMA-POTENCIALIDAD'!B87)</f>
        <v/>
      </c>
      <c r="C87" s="87"/>
      <c r="D87" s="87"/>
      <c r="E87" s="87"/>
      <c r="F87" s="87"/>
      <c r="G87" s="87"/>
      <c r="H87" s="189">
        <f t="shared" si="3"/>
        <v>0</v>
      </c>
      <c r="I87" s="189" t="str">
        <f t="shared" si="4"/>
        <v/>
      </c>
    </row>
    <row r="88" spans="1:9">
      <c r="A88" s="150" t="str">
        <f>IF('T2 Y T3. PROBLEMA-POTENCIALIDAD'!A88="","",'T2 Y T3. PROBLEMA-POTENCIALIDAD'!A88)</f>
        <v/>
      </c>
      <c r="B88" s="150" t="str">
        <f>IF('T2 Y T3. PROBLEMA-POTENCIALIDAD'!B88=0,"",'T2 Y T3. PROBLEMA-POTENCIALIDAD'!B88)</f>
        <v/>
      </c>
      <c r="C88" s="87"/>
      <c r="D88" s="87"/>
      <c r="E88" s="87"/>
      <c r="F88" s="87"/>
      <c r="G88" s="87"/>
      <c r="H88" s="189">
        <f t="shared" si="3"/>
        <v>0</v>
      </c>
      <c r="I88" s="189" t="str">
        <f t="shared" si="4"/>
        <v/>
      </c>
    </row>
    <row r="89" spans="1:9">
      <c r="A89" s="150" t="str">
        <f>IF('T2 Y T3. PROBLEMA-POTENCIALIDAD'!A89="","",'T2 Y T3. PROBLEMA-POTENCIALIDAD'!A89)</f>
        <v/>
      </c>
      <c r="B89" s="150" t="str">
        <f>IF('T2 Y T3. PROBLEMA-POTENCIALIDAD'!B89=0,"",'T2 Y T3. PROBLEMA-POTENCIALIDAD'!B89)</f>
        <v/>
      </c>
      <c r="C89" s="87"/>
      <c r="D89" s="87"/>
      <c r="E89" s="87"/>
      <c r="F89" s="87"/>
      <c r="G89" s="87"/>
      <c r="H89" s="189">
        <f t="shared" si="3"/>
        <v>0</v>
      </c>
      <c r="I89" s="189" t="str">
        <f t="shared" si="4"/>
        <v/>
      </c>
    </row>
    <row r="90" spans="1:9">
      <c r="A90" s="150" t="str">
        <f>IF('T2 Y T3. PROBLEMA-POTENCIALIDAD'!A90="","",'T2 Y T3. PROBLEMA-POTENCIALIDAD'!A90)</f>
        <v/>
      </c>
      <c r="B90" s="150" t="str">
        <f>IF('T2 Y T3. PROBLEMA-POTENCIALIDAD'!B90=0,"",'T2 Y T3. PROBLEMA-POTENCIALIDAD'!B90)</f>
        <v/>
      </c>
      <c r="C90" s="87"/>
      <c r="D90" s="87"/>
      <c r="E90" s="87"/>
      <c r="F90" s="87"/>
      <c r="G90" s="87"/>
      <c r="H90" s="189">
        <f t="shared" si="3"/>
        <v>0</v>
      </c>
      <c r="I90" s="189" t="str">
        <f t="shared" si="4"/>
        <v/>
      </c>
    </row>
    <row r="91" spans="1:9">
      <c r="A91" s="150" t="str">
        <f>IF('T2 Y T3. PROBLEMA-POTENCIALIDAD'!A91="","",'T2 Y T3. PROBLEMA-POTENCIALIDAD'!A91)</f>
        <v/>
      </c>
      <c r="B91" s="150" t="str">
        <f>IF('T2 Y T3. PROBLEMA-POTENCIALIDAD'!B91=0,"",'T2 Y T3. PROBLEMA-POTENCIALIDAD'!B91)</f>
        <v/>
      </c>
      <c r="C91" s="87"/>
      <c r="D91" s="87"/>
      <c r="E91" s="87"/>
      <c r="F91" s="87"/>
      <c r="G91" s="87"/>
      <c r="H91" s="189">
        <f t="shared" si="3"/>
        <v>0</v>
      </c>
      <c r="I91" s="189" t="str">
        <f t="shared" si="4"/>
        <v/>
      </c>
    </row>
    <row r="92" spans="1:9">
      <c r="A92" s="150" t="str">
        <f>IF('T2 Y T3. PROBLEMA-POTENCIALIDAD'!A92="","",'T2 Y T3. PROBLEMA-POTENCIALIDAD'!A92)</f>
        <v/>
      </c>
      <c r="B92" s="150" t="str">
        <f>IF('T2 Y T3. PROBLEMA-POTENCIALIDAD'!B92=0,"",'T2 Y T3. PROBLEMA-POTENCIALIDAD'!B92)</f>
        <v/>
      </c>
      <c r="C92" s="87"/>
      <c r="D92" s="87"/>
      <c r="E92" s="87"/>
      <c r="F92" s="87"/>
      <c r="G92" s="87"/>
      <c r="H92" s="189">
        <f t="shared" si="3"/>
        <v>0</v>
      </c>
      <c r="I92" s="189" t="str">
        <f t="shared" si="4"/>
        <v/>
      </c>
    </row>
    <row r="93" spans="1:9">
      <c r="A93" s="150" t="str">
        <f>IF('T2 Y T3. PROBLEMA-POTENCIALIDAD'!A93="","",'T2 Y T3. PROBLEMA-POTENCIALIDAD'!A93)</f>
        <v/>
      </c>
      <c r="B93" s="150" t="str">
        <f>IF('T2 Y T3. PROBLEMA-POTENCIALIDAD'!B93=0,"",'T2 Y T3. PROBLEMA-POTENCIALIDAD'!B93)</f>
        <v/>
      </c>
      <c r="C93" s="87"/>
      <c r="D93" s="87"/>
      <c r="E93" s="87"/>
      <c r="F93" s="87"/>
      <c r="G93" s="87"/>
      <c r="H93" s="189">
        <f t="shared" si="3"/>
        <v>0</v>
      </c>
      <c r="I93" s="189" t="str">
        <f t="shared" si="4"/>
        <v/>
      </c>
    </row>
    <row r="94" spans="1:9">
      <c r="A94" s="150" t="str">
        <f>IF('T2 Y T3. PROBLEMA-POTENCIALIDAD'!A94="","",'T2 Y T3. PROBLEMA-POTENCIALIDAD'!A94)</f>
        <v/>
      </c>
      <c r="B94" s="150" t="str">
        <f>IF('T2 Y T3. PROBLEMA-POTENCIALIDAD'!B94=0,"",'T2 Y T3. PROBLEMA-POTENCIALIDAD'!B94)</f>
        <v/>
      </c>
      <c r="C94" s="87"/>
      <c r="D94" s="87"/>
      <c r="E94" s="87"/>
      <c r="F94" s="87"/>
      <c r="G94" s="87"/>
      <c r="H94" s="189">
        <f t="shared" si="3"/>
        <v>0</v>
      </c>
      <c r="I94" s="189" t="str">
        <f t="shared" si="4"/>
        <v/>
      </c>
    </row>
    <row r="95" spans="1:9">
      <c r="A95" s="150" t="str">
        <f>IF('T2 Y T3. PROBLEMA-POTENCIALIDAD'!A95="","",'T2 Y T3. PROBLEMA-POTENCIALIDAD'!A95)</f>
        <v/>
      </c>
      <c r="B95" s="150" t="str">
        <f>IF('T2 Y T3. PROBLEMA-POTENCIALIDAD'!B95=0,"",'T2 Y T3. PROBLEMA-POTENCIALIDAD'!B95)</f>
        <v/>
      </c>
      <c r="C95" s="87"/>
      <c r="D95" s="87"/>
      <c r="E95" s="87"/>
      <c r="F95" s="87"/>
      <c r="G95" s="87"/>
      <c r="H95" s="189">
        <f t="shared" si="3"/>
        <v>0</v>
      </c>
      <c r="I95" s="189" t="str">
        <f t="shared" si="4"/>
        <v/>
      </c>
    </row>
    <row r="96" spans="1:9">
      <c r="A96" s="150" t="str">
        <f>IF('T2 Y T3. PROBLEMA-POTENCIALIDAD'!A96="","",'T2 Y T3. PROBLEMA-POTENCIALIDAD'!A96)</f>
        <v/>
      </c>
      <c r="B96" s="150" t="str">
        <f>IF('T2 Y T3. PROBLEMA-POTENCIALIDAD'!B96=0,"",'T2 Y T3. PROBLEMA-POTENCIALIDAD'!B96)</f>
        <v/>
      </c>
      <c r="C96" s="87"/>
      <c r="D96" s="87"/>
      <c r="E96" s="87"/>
      <c r="F96" s="87"/>
      <c r="G96" s="87"/>
      <c r="H96" s="189">
        <f t="shared" si="3"/>
        <v>0</v>
      </c>
      <c r="I96" s="189" t="str">
        <f t="shared" si="4"/>
        <v/>
      </c>
    </row>
    <row r="97" spans="1:9">
      <c r="A97" s="150" t="str">
        <f>IF('T2 Y T3. PROBLEMA-POTENCIALIDAD'!A97="","",'T2 Y T3. PROBLEMA-POTENCIALIDAD'!A97)</f>
        <v/>
      </c>
      <c r="B97" s="150" t="str">
        <f>IF('T2 Y T3. PROBLEMA-POTENCIALIDAD'!B97=0,"",'T2 Y T3. PROBLEMA-POTENCIALIDAD'!B97)</f>
        <v/>
      </c>
      <c r="C97" s="87"/>
      <c r="D97" s="87"/>
      <c r="E97" s="87"/>
      <c r="F97" s="87"/>
      <c r="G97" s="87"/>
      <c r="H97" s="189">
        <f t="shared" si="3"/>
        <v>0</v>
      </c>
      <c r="I97" s="189" t="str">
        <f t="shared" si="4"/>
        <v/>
      </c>
    </row>
    <row r="98" spans="1:9">
      <c r="A98" s="150" t="str">
        <f>IF('T2 Y T3. PROBLEMA-POTENCIALIDAD'!A98="","",'T2 Y T3. PROBLEMA-POTENCIALIDAD'!A98)</f>
        <v/>
      </c>
      <c r="B98" s="150" t="str">
        <f>IF('T2 Y T3. PROBLEMA-POTENCIALIDAD'!B98=0,"",'T2 Y T3. PROBLEMA-POTENCIALIDAD'!B98)</f>
        <v/>
      </c>
      <c r="C98" s="87"/>
      <c r="D98" s="87"/>
      <c r="E98" s="87"/>
      <c r="F98" s="87"/>
      <c r="G98" s="87"/>
      <c r="H98" s="189">
        <f t="shared" si="3"/>
        <v>0</v>
      </c>
      <c r="I98" s="189" t="str">
        <f t="shared" si="4"/>
        <v/>
      </c>
    </row>
    <row r="99" spans="1:9">
      <c r="A99" s="150" t="str">
        <f>IF('T2 Y T3. PROBLEMA-POTENCIALIDAD'!A99="","",'T2 Y T3. PROBLEMA-POTENCIALIDAD'!A99)</f>
        <v/>
      </c>
      <c r="B99" s="150" t="str">
        <f>IF('T2 Y T3. PROBLEMA-POTENCIALIDAD'!B99=0,"",'T2 Y T3. PROBLEMA-POTENCIALIDAD'!B99)</f>
        <v/>
      </c>
      <c r="C99" s="87"/>
      <c r="D99" s="87"/>
      <c r="E99" s="87"/>
      <c r="F99" s="87"/>
      <c r="G99" s="87"/>
      <c r="H99" s="189">
        <f t="shared" si="3"/>
        <v>0</v>
      </c>
      <c r="I99" s="189" t="str">
        <f t="shared" si="4"/>
        <v/>
      </c>
    </row>
    <row r="100" spans="1:9">
      <c r="A100" s="150" t="str">
        <f>IF('T2 Y T3. PROBLEMA-POTENCIALIDAD'!A100="","",'T2 Y T3. PROBLEMA-POTENCIALIDAD'!A100)</f>
        <v/>
      </c>
      <c r="B100" s="150" t="str">
        <f>IF('T2 Y T3. PROBLEMA-POTENCIALIDAD'!B100=0,"",'T2 Y T3. PROBLEMA-POTENCIALIDAD'!B100)</f>
        <v/>
      </c>
      <c r="C100" s="87"/>
      <c r="D100" s="87"/>
      <c r="E100" s="87"/>
      <c r="F100" s="87"/>
      <c r="G100" s="87"/>
      <c r="H100" s="189">
        <f t="shared" si="3"/>
        <v>0</v>
      </c>
      <c r="I100" s="189" t="str">
        <f t="shared" si="4"/>
        <v/>
      </c>
    </row>
    <row r="101" spans="1:9">
      <c r="A101" s="150" t="str">
        <f>IF('T2 Y T3. PROBLEMA-POTENCIALIDAD'!A101="","",'T2 Y T3. PROBLEMA-POTENCIALIDAD'!A101)</f>
        <v/>
      </c>
      <c r="B101" s="150" t="str">
        <f>IF('T2 Y T3. PROBLEMA-POTENCIALIDAD'!B101=0,"",'T2 Y T3. PROBLEMA-POTENCIALIDAD'!B101)</f>
        <v/>
      </c>
      <c r="C101" s="87"/>
      <c r="D101" s="87"/>
      <c r="E101" s="87"/>
      <c r="F101" s="87"/>
      <c r="G101" s="87"/>
      <c r="H101" s="189">
        <f t="shared" si="3"/>
        <v>0</v>
      </c>
      <c r="I101" s="189" t="str">
        <f t="shared" si="4"/>
        <v/>
      </c>
    </row>
    <row r="102" spans="1:9">
      <c r="A102" s="150" t="str">
        <f>IF('T2 Y T3. PROBLEMA-POTENCIALIDAD'!A102="","",'T2 Y T3. PROBLEMA-POTENCIALIDAD'!A102)</f>
        <v/>
      </c>
      <c r="B102" s="150" t="str">
        <f>IF('T2 Y T3. PROBLEMA-POTENCIALIDAD'!B102=0,"",'T2 Y T3. PROBLEMA-POTENCIALIDAD'!B102)</f>
        <v/>
      </c>
      <c r="C102" s="87"/>
      <c r="D102" s="87"/>
      <c r="E102" s="87"/>
      <c r="F102" s="87"/>
      <c r="G102" s="87"/>
      <c r="H102" s="189">
        <f t="shared" si="3"/>
        <v>0</v>
      </c>
      <c r="I102" s="189" t="str">
        <f t="shared" si="4"/>
        <v/>
      </c>
    </row>
    <row r="103" spans="1:9">
      <c r="A103" s="150" t="str">
        <f>IF('T2 Y T3. PROBLEMA-POTENCIALIDAD'!A103="","",'T2 Y T3. PROBLEMA-POTENCIALIDAD'!A103)</f>
        <v/>
      </c>
      <c r="B103" s="150" t="str">
        <f>IF('T2 Y T3. PROBLEMA-POTENCIALIDAD'!B103=0,"",'T2 Y T3. PROBLEMA-POTENCIALIDAD'!B103)</f>
        <v/>
      </c>
      <c r="C103" s="87"/>
      <c r="D103" s="87"/>
      <c r="E103" s="87"/>
      <c r="F103" s="87"/>
      <c r="G103" s="87"/>
      <c r="H103" s="189">
        <f t="shared" si="3"/>
        <v>0</v>
      </c>
      <c r="I103" s="189" t="str">
        <f t="shared" si="4"/>
        <v/>
      </c>
    </row>
    <row r="104" spans="1:9">
      <c r="A104" s="150" t="str">
        <f>IF('T2 Y T3. PROBLEMA-POTENCIALIDAD'!A104="","",'T2 Y T3. PROBLEMA-POTENCIALIDAD'!A104)</f>
        <v/>
      </c>
      <c r="B104" s="150" t="str">
        <f>IF('T2 Y T3. PROBLEMA-POTENCIALIDAD'!B104=0,"",'T2 Y T3. PROBLEMA-POTENCIALIDAD'!B104)</f>
        <v/>
      </c>
      <c r="C104" s="87"/>
      <c r="D104" s="87"/>
      <c r="E104" s="87"/>
      <c r="F104" s="87"/>
      <c r="G104" s="87"/>
      <c r="H104" s="189">
        <f t="shared" si="3"/>
        <v>0</v>
      </c>
      <c r="I104" s="189" t="str">
        <f t="shared" si="4"/>
        <v/>
      </c>
    </row>
    <row r="105" spans="1:9">
      <c r="A105" s="150" t="str">
        <f>IF('T2 Y T3. PROBLEMA-POTENCIALIDAD'!A105="","",'T2 Y T3. PROBLEMA-POTENCIALIDAD'!A105)</f>
        <v/>
      </c>
      <c r="B105" s="150" t="str">
        <f>IF('T2 Y T3. PROBLEMA-POTENCIALIDAD'!B105=0,"",'T2 Y T3. PROBLEMA-POTENCIALIDAD'!B105)</f>
        <v/>
      </c>
      <c r="C105" s="87"/>
      <c r="D105" s="87"/>
      <c r="E105" s="87"/>
      <c r="F105" s="87"/>
      <c r="G105" s="87"/>
      <c r="H105" s="189">
        <f t="shared" si="3"/>
        <v>0</v>
      </c>
      <c r="I105" s="189" t="str">
        <f t="shared" si="4"/>
        <v/>
      </c>
    </row>
    <row r="106" spans="1:9">
      <c r="A106" s="150" t="str">
        <f>IF('T2 Y T3. PROBLEMA-POTENCIALIDAD'!A106="","",'T2 Y T3. PROBLEMA-POTENCIALIDAD'!A106)</f>
        <v/>
      </c>
      <c r="B106" s="150" t="str">
        <f>IF('T2 Y T3. PROBLEMA-POTENCIALIDAD'!B106=0,"",'T2 Y T3. PROBLEMA-POTENCIALIDAD'!B106)</f>
        <v/>
      </c>
      <c r="C106" s="87"/>
      <c r="D106" s="87"/>
      <c r="E106" s="87"/>
      <c r="F106" s="87"/>
      <c r="G106" s="87"/>
      <c r="H106" s="189">
        <f t="shared" si="3"/>
        <v>0</v>
      </c>
      <c r="I106" s="189" t="str">
        <f t="shared" si="4"/>
        <v/>
      </c>
    </row>
    <row r="107" spans="1:9">
      <c r="A107" s="150" t="str">
        <f>IF('T2 Y T3. PROBLEMA-POTENCIALIDAD'!A107="","",'T2 Y T3. PROBLEMA-POTENCIALIDAD'!A107)</f>
        <v/>
      </c>
      <c r="B107" s="150" t="str">
        <f>IF('T2 Y T3. PROBLEMA-POTENCIALIDAD'!B107=0,"",'T2 Y T3. PROBLEMA-POTENCIALIDAD'!B107)</f>
        <v/>
      </c>
      <c r="C107" s="87"/>
      <c r="D107" s="87"/>
      <c r="E107" s="87"/>
      <c r="F107" s="87"/>
      <c r="G107" s="87"/>
      <c r="H107" s="189">
        <f t="shared" si="3"/>
        <v>0</v>
      </c>
      <c r="I107" s="189" t="str">
        <f t="shared" si="4"/>
        <v/>
      </c>
    </row>
    <row r="108" spans="1:9">
      <c r="A108" s="150" t="str">
        <f>IF('T2 Y T3. PROBLEMA-POTENCIALIDAD'!A108="","",'T2 Y T3. PROBLEMA-POTENCIALIDAD'!A108)</f>
        <v/>
      </c>
      <c r="B108" s="150" t="str">
        <f>IF('T2 Y T3. PROBLEMA-POTENCIALIDAD'!B108=0,"",'T2 Y T3. PROBLEMA-POTENCIALIDAD'!B108)</f>
        <v/>
      </c>
      <c r="C108" s="87"/>
      <c r="D108" s="87"/>
      <c r="E108" s="87"/>
      <c r="F108" s="87"/>
      <c r="G108" s="87"/>
      <c r="H108" s="189">
        <f t="shared" si="3"/>
        <v>0</v>
      </c>
      <c r="I108" s="189" t="str">
        <f t="shared" si="4"/>
        <v/>
      </c>
    </row>
    <row r="109" spans="1:9">
      <c r="A109" s="150" t="str">
        <f>IF('T2 Y T3. PROBLEMA-POTENCIALIDAD'!A109="","",'T2 Y T3. PROBLEMA-POTENCIALIDAD'!A109)</f>
        <v/>
      </c>
      <c r="B109" s="150" t="str">
        <f>IF('T2 Y T3. PROBLEMA-POTENCIALIDAD'!B109=0,"",'T2 Y T3. PROBLEMA-POTENCIALIDAD'!B109)</f>
        <v/>
      </c>
      <c r="C109" s="87"/>
      <c r="D109" s="87"/>
      <c r="E109" s="87"/>
      <c r="F109" s="87"/>
      <c r="G109" s="87"/>
      <c r="H109" s="189">
        <f t="shared" si="3"/>
        <v>0</v>
      </c>
      <c r="I109" s="189" t="str">
        <f t="shared" si="4"/>
        <v/>
      </c>
    </row>
    <row r="110" spans="1:9">
      <c r="A110" s="150" t="str">
        <f>IF('T2 Y T3. PROBLEMA-POTENCIALIDAD'!A110="","",'T2 Y T3. PROBLEMA-POTENCIALIDAD'!A110)</f>
        <v/>
      </c>
      <c r="B110" s="150" t="str">
        <f>IF('T2 Y T3. PROBLEMA-POTENCIALIDAD'!B110=0,"",'T2 Y T3. PROBLEMA-POTENCIALIDAD'!B110)</f>
        <v/>
      </c>
      <c r="C110" s="87"/>
      <c r="D110" s="87"/>
      <c r="E110" s="87"/>
      <c r="F110" s="87"/>
      <c r="G110" s="87"/>
      <c r="H110" s="189">
        <f t="shared" si="3"/>
        <v>0</v>
      </c>
      <c r="I110" s="189" t="str">
        <f t="shared" si="4"/>
        <v/>
      </c>
    </row>
    <row r="111" spans="1:9">
      <c r="A111" s="150" t="str">
        <f>IF('T2 Y T3. PROBLEMA-POTENCIALIDAD'!A111="","",'T2 Y T3. PROBLEMA-POTENCIALIDAD'!A111)</f>
        <v/>
      </c>
      <c r="B111" s="150" t="str">
        <f>IF('T2 Y T3. PROBLEMA-POTENCIALIDAD'!B111=0,"",'T2 Y T3. PROBLEMA-POTENCIALIDAD'!B111)</f>
        <v/>
      </c>
      <c r="C111" s="87"/>
      <c r="D111" s="87"/>
      <c r="E111" s="87"/>
      <c r="F111" s="87"/>
      <c r="G111" s="87"/>
      <c r="H111" s="189">
        <f t="shared" si="3"/>
        <v>0</v>
      </c>
      <c r="I111" s="189" t="str">
        <f t="shared" si="4"/>
        <v/>
      </c>
    </row>
    <row r="112" spans="1:9">
      <c r="A112" s="150" t="str">
        <f>IF('T2 Y T3. PROBLEMA-POTENCIALIDAD'!A112="","",'T2 Y T3. PROBLEMA-POTENCIALIDAD'!A112)</f>
        <v/>
      </c>
      <c r="B112" s="150" t="str">
        <f>IF('T2 Y T3. PROBLEMA-POTENCIALIDAD'!B112=0,"",'T2 Y T3. PROBLEMA-POTENCIALIDAD'!B112)</f>
        <v/>
      </c>
      <c r="C112" s="87"/>
      <c r="D112" s="87"/>
      <c r="E112" s="87"/>
      <c r="F112" s="87"/>
      <c r="G112" s="87"/>
      <c r="H112" s="189">
        <f t="shared" si="3"/>
        <v>0</v>
      </c>
      <c r="I112" s="189" t="str">
        <f t="shared" si="4"/>
        <v/>
      </c>
    </row>
    <row r="113" spans="1:9">
      <c r="A113" s="150" t="str">
        <f>IF('T2 Y T3. PROBLEMA-POTENCIALIDAD'!A113="","",'T2 Y T3. PROBLEMA-POTENCIALIDAD'!A113)</f>
        <v/>
      </c>
      <c r="B113" s="150" t="str">
        <f>IF('T2 Y T3. PROBLEMA-POTENCIALIDAD'!B113=0,"",'T2 Y T3. PROBLEMA-POTENCIALIDAD'!B113)</f>
        <v/>
      </c>
      <c r="C113" s="87"/>
      <c r="D113" s="87"/>
      <c r="E113" s="87"/>
      <c r="F113" s="87"/>
      <c r="G113" s="87"/>
      <c r="H113" s="189">
        <f t="shared" si="3"/>
        <v>0</v>
      </c>
      <c r="I113" s="189" t="str">
        <f t="shared" si="4"/>
        <v/>
      </c>
    </row>
    <row r="114" spans="1:9">
      <c r="A114" s="150" t="str">
        <f>IF('T2 Y T3. PROBLEMA-POTENCIALIDAD'!A114="","",'T2 Y T3. PROBLEMA-POTENCIALIDAD'!A114)</f>
        <v/>
      </c>
      <c r="B114" s="150" t="str">
        <f>IF('T2 Y T3. PROBLEMA-POTENCIALIDAD'!B114=0,"",'T2 Y T3. PROBLEMA-POTENCIALIDAD'!B114)</f>
        <v/>
      </c>
      <c r="C114" s="87"/>
      <c r="D114" s="87"/>
      <c r="E114" s="87"/>
      <c r="F114" s="87"/>
      <c r="G114" s="87"/>
      <c r="H114" s="189">
        <f t="shared" si="3"/>
        <v>0</v>
      </c>
      <c r="I114" s="189" t="str">
        <f t="shared" si="4"/>
        <v/>
      </c>
    </row>
    <row r="115" spans="1:9">
      <c r="A115" s="150" t="str">
        <f>IF('T2 Y T3. PROBLEMA-POTENCIALIDAD'!A115="","",'T2 Y T3. PROBLEMA-POTENCIALIDAD'!A115)</f>
        <v/>
      </c>
      <c r="B115" s="150" t="str">
        <f>IF('T2 Y T3. PROBLEMA-POTENCIALIDAD'!B115=0,"",'T2 Y T3. PROBLEMA-POTENCIALIDAD'!B115)</f>
        <v/>
      </c>
      <c r="C115" s="87"/>
      <c r="D115" s="87"/>
      <c r="E115" s="87"/>
      <c r="F115" s="87"/>
      <c r="G115" s="87"/>
      <c r="H115" s="189">
        <f t="shared" si="3"/>
        <v>0</v>
      </c>
      <c r="I115" s="189" t="str">
        <f t="shared" si="4"/>
        <v/>
      </c>
    </row>
    <row r="116" spans="1:9">
      <c r="A116" s="150" t="str">
        <f>IF('T2 Y T3. PROBLEMA-POTENCIALIDAD'!A116="","",'T2 Y T3. PROBLEMA-POTENCIALIDAD'!A116)</f>
        <v/>
      </c>
      <c r="B116" s="150" t="str">
        <f>IF('T2 Y T3. PROBLEMA-POTENCIALIDAD'!B116=0,"",'T2 Y T3. PROBLEMA-POTENCIALIDAD'!B116)</f>
        <v/>
      </c>
      <c r="C116" s="87"/>
      <c r="D116" s="87"/>
      <c r="E116" s="87"/>
      <c r="F116" s="87"/>
      <c r="G116" s="87"/>
      <c r="H116" s="189">
        <f t="shared" si="3"/>
        <v>0</v>
      </c>
      <c r="I116" s="189" t="str">
        <f t="shared" si="4"/>
        <v/>
      </c>
    </row>
    <row r="117" spans="1:9">
      <c r="A117" s="150" t="str">
        <f>IF('T2 Y T3. PROBLEMA-POTENCIALIDAD'!A117="","",'T2 Y T3. PROBLEMA-POTENCIALIDAD'!A117)</f>
        <v/>
      </c>
      <c r="B117" s="150" t="str">
        <f>IF('T2 Y T3. PROBLEMA-POTENCIALIDAD'!B117=0,"",'T2 Y T3. PROBLEMA-POTENCIALIDAD'!B117)</f>
        <v/>
      </c>
      <c r="C117" s="87"/>
      <c r="D117" s="87"/>
      <c r="E117" s="87"/>
      <c r="F117" s="87"/>
      <c r="G117" s="87"/>
      <c r="H117" s="189">
        <f t="shared" si="3"/>
        <v>0</v>
      </c>
      <c r="I117" s="189" t="str">
        <f t="shared" si="4"/>
        <v/>
      </c>
    </row>
    <row r="118" spans="1:9">
      <c r="A118" s="150" t="str">
        <f>IF('T2 Y T3. PROBLEMA-POTENCIALIDAD'!A118="","",'T2 Y T3. PROBLEMA-POTENCIALIDAD'!A118)</f>
        <v/>
      </c>
      <c r="B118" s="150" t="str">
        <f>IF('T2 Y T3. PROBLEMA-POTENCIALIDAD'!B118=0,"",'T2 Y T3. PROBLEMA-POTENCIALIDAD'!B118)</f>
        <v/>
      </c>
      <c r="C118" s="87"/>
      <c r="D118" s="87"/>
      <c r="E118" s="87"/>
      <c r="F118" s="87"/>
      <c r="G118" s="87"/>
      <c r="H118" s="189">
        <f t="shared" si="3"/>
        <v>0</v>
      </c>
      <c r="I118" s="189" t="str">
        <f t="shared" si="4"/>
        <v/>
      </c>
    </row>
    <row r="119" spans="1:9">
      <c r="A119" s="150" t="str">
        <f>IF('T2 Y T3. PROBLEMA-POTENCIALIDAD'!A119="","",'T2 Y T3. PROBLEMA-POTENCIALIDAD'!A119)</f>
        <v/>
      </c>
      <c r="B119" s="150" t="str">
        <f>IF('T2 Y T3. PROBLEMA-POTENCIALIDAD'!B119=0,"",'T2 Y T3. PROBLEMA-POTENCIALIDAD'!B119)</f>
        <v/>
      </c>
      <c r="C119" s="87"/>
      <c r="D119" s="87"/>
      <c r="E119" s="87"/>
      <c r="F119" s="87"/>
      <c r="G119" s="87"/>
      <c r="H119" s="189">
        <f t="shared" si="3"/>
        <v>0</v>
      </c>
      <c r="I119" s="189" t="str">
        <f t="shared" si="4"/>
        <v/>
      </c>
    </row>
    <row r="120" spans="1:9">
      <c r="A120" s="150" t="str">
        <f>IF('T2 Y T3. PROBLEMA-POTENCIALIDAD'!A120="","",'T2 Y T3. PROBLEMA-POTENCIALIDAD'!A120)</f>
        <v/>
      </c>
      <c r="B120" s="150" t="str">
        <f>IF('T2 Y T3. PROBLEMA-POTENCIALIDAD'!B120=0,"",'T2 Y T3. PROBLEMA-POTENCIALIDAD'!B120)</f>
        <v/>
      </c>
      <c r="C120" s="87"/>
      <c r="D120" s="87"/>
      <c r="E120" s="87"/>
      <c r="F120" s="87"/>
      <c r="G120" s="87"/>
      <c r="H120" s="189">
        <f t="shared" si="3"/>
        <v>0</v>
      </c>
      <c r="I120" s="189" t="str">
        <f t="shared" si="4"/>
        <v/>
      </c>
    </row>
    <row r="121" spans="1:9">
      <c r="A121" s="150" t="str">
        <f>IF('T2 Y T3. PROBLEMA-POTENCIALIDAD'!A121="","",'T2 Y T3. PROBLEMA-POTENCIALIDAD'!A121)</f>
        <v/>
      </c>
      <c r="B121" s="150" t="str">
        <f>IF('T2 Y T3. PROBLEMA-POTENCIALIDAD'!B121=0,"",'T2 Y T3. PROBLEMA-POTENCIALIDAD'!B121)</f>
        <v/>
      </c>
      <c r="C121" s="87"/>
      <c r="D121" s="87"/>
      <c r="E121" s="87"/>
      <c r="F121" s="87"/>
      <c r="G121" s="87"/>
      <c r="H121" s="189">
        <f t="shared" si="3"/>
        <v>0</v>
      </c>
      <c r="I121" s="189" t="str">
        <f t="shared" si="4"/>
        <v/>
      </c>
    </row>
    <row r="122" spans="1:9">
      <c r="A122" s="150" t="str">
        <f>IF('T2 Y T3. PROBLEMA-POTENCIALIDAD'!A122="","",'T2 Y T3. PROBLEMA-POTENCIALIDAD'!A122)</f>
        <v/>
      </c>
      <c r="B122" s="150" t="str">
        <f>IF('T2 Y T3. PROBLEMA-POTENCIALIDAD'!B122=0,"",'T2 Y T3. PROBLEMA-POTENCIALIDAD'!B122)</f>
        <v/>
      </c>
      <c r="C122" s="87"/>
      <c r="D122" s="87"/>
      <c r="E122" s="87"/>
      <c r="F122" s="87"/>
      <c r="G122" s="87"/>
      <c r="H122" s="189">
        <f t="shared" si="3"/>
        <v>0</v>
      </c>
      <c r="I122" s="189" t="str">
        <f t="shared" si="4"/>
        <v/>
      </c>
    </row>
    <row r="123" spans="1:9">
      <c r="A123" s="150" t="str">
        <f>IF('T2 Y T3. PROBLEMA-POTENCIALIDAD'!A123="","",'T2 Y T3. PROBLEMA-POTENCIALIDAD'!A123)</f>
        <v/>
      </c>
      <c r="B123" s="150" t="str">
        <f>IF('T2 Y T3. PROBLEMA-POTENCIALIDAD'!B123=0,"",'T2 Y T3. PROBLEMA-POTENCIALIDAD'!B123)</f>
        <v/>
      </c>
      <c r="C123" s="87"/>
      <c r="D123" s="87"/>
      <c r="E123" s="87"/>
      <c r="F123" s="87"/>
      <c r="G123" s="87"/>
      <c r="H123" s="189">
        <f t="shared" si="3"/>
        <v>0</v>
      </c>
      <c r="I123" s="189" t="str">
        <f t="shared" si="4"/>
        <v/>
      </c>
    </row>
    <row r="124" spans="1:9">
      <c r="A124" s="150" t="str">
        <f>IF('T2 Y T3. PROBLEMA-POTENCIALIDAD'!A124="","",'T2 Y T3. PROBLEMA-POTENCIALIDAD'!A124)</f>
        <v/>
      </c>
      <c r="B124" s="150" t="str">
        <f>IF('T2 Y T3. PROBLEMA-POTENCIALIDAD'!B124=0,"",'T2 Y T3. PROBLEMA-POTENCIALIDAD'!B124)</f>
        <v/>
      </c>
      <c r="C124" s="87"/>
      <c r="D124" s="87"/>
      <c r="E124" s="87"/>
      <c r="F124" s="87"/>
      <c r="G124" s="87"/>
      <c r="H124" s="189">
        <f t="shared" si="3"/>
        <v>0</v>
      </c>
      <c r="I124" s="189" t="str">
        <f t="shared" si="4"/>
        <v/>
      </c>
    </row>
    <row r="125" spans="1:9">
      <c r="A125" s="150" t="str">
        <f>IF('T2 Y T3. PROBLEMA-POTENCIALIDAD'!A125="","",'T2 Y T3. PROBLEMA-POTENCIALIDAD'!A125)</f>
        <v/>
      </c>
      <c r="B125" s="150" t="str">
        <f>IF('T2 Y T3. PROBLEMA-POTENCIALIDAD'!B125=0,"",'T2 Y T3. PROBLEMA-POTENCIALIDAD'!B125)</f>
        <v/>
      </c>
      <c r="C125" s="87"/>
      <c r="D125" s="87"/>
      <c r="E125" s="87"/>
      <c r="F125" s="87"/>
      <c r="G125" s="87"/>
      <c r="H125" s="189">
        <f t="shared" si="3"/>
        <v>0</v>
      </c>
      <c r="I125" s="189" t="str">
        <f t="shared" si="4"/>
        <v/>
      </c>
    </row>
    <row r="126" spans="1:9">
      <c r="A126" s="150" t="str">
        <f>IF('T2 Y T3. PROBLEMA-POTENCIALIDAD'!A126="","",'T2 Y T3. PROBLEMA-POTENCIALIDAD'!A126)</f>
        <v/>
      </c>
      <c r="B126" s="150" t="str">
        <f>IF('T2 Y T3. PROBLEMA-POTENCIALIDAD'!B126=0,"",'T2 Y T3. PROBLEMA-POTENCIALIDAD'!B126)</f>
        <v/>
      </c>
      <c r="C126" s="87"/>
      <c r="D126" s="87"/>
      <c r="E126" s="87"/>
      <c r="F126" s="87"/>
      <c r="G126" s="87"/>
      <c r="H126" s="189">
        <f t="shared" si="3"/>
        <v>0</v>
      </c>
      <c r="I126" s="189" t="str">
        <f t="shared" si="4"/>
        <v/>
      </c>
    </row>
    <row r="127" spans="1:9">
      <c r="A127" s="150" t="str">
        <f>IF('T2 Y T3. PROBLEMA-POTENCIALIDAD'!A127="","",'T2 Y T3. PROBLEMA-POTENCIALIDAD'!A127)</f>
        <v/>
      </c>
      <c r="B127" s="150" t="str">
        <f>IF('T2 Y T3. PROBLEMA-POTENCIALIDAD'!B127=0,"",'T2 Y T3. PROBLEMA-POTENCIALIDAD'!B127)</f>
        <v/>
      </c>
      <c r="C127" s="87"/>
      <c r="D127" s="87"/>
      <c r="E127" s="87"/>
      <c r="F127" s="87"/>
      <c r="G127" s="87"/>
      <c r="H127" s="189">
        <f t="shared" si="3"/>
        <v>0</v>
      </c>
      <c r="I127" s="189" t="str">
        <f t="shared" si="4"/>
        <v/>
      </c>
    </row>
    <row r="128" spans="1:9">
      <c r="A128" s="150" t="str">
        <f>IF('T2 Y T3. PROBLEMA-POTENCIALIDAD'!A128="","",'T2 Y T3. PROBLEMA-POTENCIALIDAD'!A128)</f>
        <v/>
      </c>
      <c r="B128" s="150" t="str">
        <f>IF('T2 Y T3. PROBLEMA-POTENCIALIDAD'!B128=0,"",'T2 Y T3. PROBLEMA-POTENCIALIDAD'!B128)</f>
        <v/>
      </c>
      <c r="C128" s="87"/>
      <c r="D128" s="87"/>
      <c r="E128" s="87"/>
      <c r="F128" s="87"/>
      <c r="G128" s="87"/>
      <c r="H128" s="189">
        <f t="shared" si="3"/>
        <v>0</v>
      </c>
      <c r="I128" s="189" t="str">
        <f t="shared" si="4"/>
        <v/>
      </c>
    </row>
    <row r="129" spans="1:9">
      <c r="A129" s="150" t="str">
        <f>IF('T2 Y T3. PROBLEMA-POTENCIALIDAD'!A129="","",'T2 Y T3. PROBLEMA-POTENCIALIDAD'!A129)</f>
        <v/>
      </c>
      <c r="B129" s="150" t="str">
        <f>IF('T2 Y T3. PROBLEMA-POTENCIALIDAD'!B129=0,"",'T2 Y T3. PROBLEMA-POTENCIALIDAD'!B129)</f>
        <v/>
      </c>
      <c r="C129" s="87"/>
      <c r="D129" s="87"/>
      <c r="E129" s="87"/>
      <c r="F129" s="87"/>
      <c r="G129" s="87"/>
      <c r="H129" s="189">
        <f t="shared" si="3"/>
        <v>0</v>
      </c>
      <c r="I129" s="189" t="str">
        <f t="shared" si="4"/>
        <v/>
      </c>
    </row>
    <row r="130" spans="1:9">
      <c r="A130" s="150" t="str">
        <f>IF('T2 Y T3. PROBLEMA-POTENCIALIDAD'!A130="","",'T2 Y T3. PROBLEMA-POTENCIALIDAD'!A130)</f>
        <v/>
      </c>
      <c r="B130" s="150" t="str">
        <f>IF('T2 Y T3. PROBLEMA-POTENCIALIDAD'!B130=0,"",'T2 Y T3. PROBLEMA-POTENCIALIDAD'!B130)</f>
        <v/>
      </c>
      <c r="C130" s="87"/>
      <c r="D130" s="87"/>
      <c r="E130" s="87"/>
      <c r="F130" s="87"/>
      <c r="G130" s="87"/>
      <c r="H130" s="189">
        <f t="shared" si="3"/>
        <v>0</v>
      </c>
      <c r="I130" s="189" t="str">
        <f t="shared" si="4"/>
        <v/>
      </c>
    </row>
    <row r="131" spans="1:9">
      <c r="A131" s="150" t="str">
        <f>IF('T2 Y T3. PROBLEMA-POTENCIALIDAD'!A131="","",'T2 Y T3. PROBLEMA-POTENCIALIDAD'!A131)</f>
        <v/>
      </c>
      <c r="B131" s="150" t="str">
        <f>IF('T2 Y T3. PROBLEMA-POTENCIALIDAD'!B131=0,"",'T2 Y T3. PROBLEMA-POTENCIALIDAD'!B131)</f>
        <v/>
      </c>
      <c r="C131" s="87"/>
      <c r="D131" s="87"/>
      <c r="E131" s="87"/>
      <c r="F131" s="87"/>
      <c r="G131" s="87"/>
      <c r="H131" s="189">
        <f t="shared" si="3"/>
        <v>0</v>
      </c>
      <c r="I131" s="189" t="str">
        <f t="shared" si="4"/>
        <v/>
      </c>
    </row>
    <row r="132" spans="1:9">
      <c r="A132" s="150" t="str">
        <f>IF('T2 Y T3. PROBLEMA-POTENCIALIDAD'!A132="","",'T2 Y T3. PROBLEMA-POTENCIALIDAD'!A132)</f>
        <v/>
      </c>
      <c r="B132" s="150" t="str">
        <f>IF('T2 Y T3. PROBLEMA-POTENCIALIDAD'!B132=0,"",'T2 Y T3. PROBLEMA-POTENCIALIDAD'!B132)</f>
        <v/>
      </c>
      <c r="C132" s="87"/>
      <c r="D132" s="87"/>
      <c r="E132" s="87"/>
      <c r="F132" s="87"/>
      <c r="G132" s="87"/>
      <c r="H132" s="189">
        <f t="shared" ref="H132:H195" si="5">IF(SUM(C132:G132)&lt;=100, SUM(C132:G132),"ERROR:La sumatoria debe ser menor o igual a 100")</f>
        <v>0</v>
      </c>
      <c r="I132" s="189" t="str">
        <f t="shared" ref="I132:I195" si="6">IF(H132=0,"",IF(H132&lt;33,"BAJA",IF(H132&lt;=66,"MEDIA","ALTA")))</f>
        <v/>
      </c>
    </row>
    <row r="133" spans="1:9">
      <c r="A133" s="150" t="str">
        <f>IF('T2 Y T3. PROBLEMA-POTENCIALIDAD'!A133="","",'T2 Y T3. PROBLEMA-POTENCIALIDAD'!A133)</f>
        <v/>
      </c>
      <c r="B133" s="150" t="str">
        <f>IF('T2 Y T3. PROBLEMA-POTENCIALIDAD'!B133=0,"",'T2 Y T3. PROBLEMA-POTENCIALIDAD'!B133)</f>
        <v/>
      </c>
      <c r="C133" s="87"/>
      <c r="D133" s="87"/>
      <c r="E133" s="87"/>
      <c r="F133" s="87"/>
      <c r="G133" s="87"/>
      <c r="H133" s="189">
        <f t="shared" si="5"/>
        <v>0</v>
      </c>
      <c r="I133" s="189" t="str">
        <f t="shared" si="6"/>
        <v/>
      </c>
    </row>
    <row r="134" spans="1:9">
      <c r="A134" s="150" t="str">
        <f>IF('T2 Y T3. PROBLEMA-POTENCIALIDAD'!A134="","",'T2 Y T3. PROBLEMA-POTENCIALIDAD'!A134)</f>
        <v/>
      </c>
      <c r="B134" s="150" t="str">
        <f>IF('T2 Y T3. PROBLEMA-POTENCIALIDAD'!B134=0,"",'T2 Y T3. PROBLEMA-POTENCIALIDAD'!B134)</f>
        <v/>
      </c>
      <c r="C134" s="87"/>
      <c r="D134" s="87"/>
      <c r="E134" s="87"/>
      <c r="F134" s="87"/>
      <c r="G134" s="87"/>
      <c r="H134" s="189">
        <f t="shared" si="5"/>
        <v>0</v>
      </c>
      <c r="I134" s="189" t="str">
        <f t="shared" si="6"/>
        <v/>
      </c>
    </row>
    <row r="135" spans="1:9">
      <c r="A135" s="150" t="str">
        <f>IF('T2 Y T3. PROBLEMA-POTENCIALIDAD'!A135="","",'T2 Y T3. PROBLEMA-POTENCIALIDAD'!A135)</f>
        <v/>
      </c>
      <c r="B135" s="150" t="str">
        <f>IF('T2 Y T3. PROBLEMA-POTENCIALIDAD'!B135=0,"",'T2 Y T3. PROBLEMA-POTENCIALIDAD'!B135)</f>
        <v/>
      </c>
      <c r="C135" s="87"/>
      <c r="D135" s="87"/>
      <c r="E135" s="87"/>
      <c r="F135" s="87"/>
      <c r="G135" s="87"/>
      <c r="H135" s="189">
        <f t="shared" si="5"/>
        <v>0</v>
      </c>
      <c r="I135" s="189" t="str">
        <f t="shared" si="6"/>
        <v/>
      </c>
    </row>
    <row r="136" spans="1:9">
      <c r="A136" s="150" t="str">
        <f>IF('T2 Y T3. PROBLEMA-POTENCIALIDAD'!A136="","",'T2 Y T3. PROBLEMA-POTENCIALIDAD'!A136)</f>
        <v/>
      </c>
      <c r="B136" s="150" t="str">
        <f>IF('T2 Y T3. PROBLEMA-POTENCIALIDAD'!B136=0,"",'T2 Y T3. PROBLEMA-POTENCIALIDAD'!B136)</f>
        <v/>
      </c>
      <c r="C136" s="87"/>
      <c r="D136" s="87"/>
      <c r="E136" s="87"/>
      <c r="F136" s="87"/>
      <c r="G136" s="87"/>
      <c r="H136" s="189">
        <f t="shared" si="5"/>
        <v>0</v>
      </c>
      <c r="I136" s="189" t="str">
        <f t="shared" si="6"/>
        <v/>
      </c>
    </row>
    <row r="137" spans="1:9">
      <c r="A137" s="150" t="str">
        <f>IF('T2 Y T3. PROBLEMA-POTENCIALIDAD'!A137="","",'T2 Y T3. PROBLEMA-POTENCIALIDAD'!A137)</f>
        <v/>
      </c>
      <c r="B137" s="150" t="str">
        <f>IF('T2 Y T3. PROBLEMA-POTENCIALIDAD'!B137=0,"",'T2 Y T3. PROBLEMA-POTENCIALIDAD'!B137)</f>
        <v/>
      </c>
      <c r="C137" s="87"/>
      <c r="D137" s="87"/>
      <c r="E137" s="87"/>
      <c r="F137" s="87"/>
      <c r="G137" s="87"/>
      <c r="H137" s="189">
        <f t="shared" si="5"/>
        <v>0</v>
      </c>
      <c r="I137" s="189" t="str">
        <f t="shared" si="6"/>
        <v/>
      </c>
    </row>
    <row r="138" spans="1:9">
      <c r="A138" s="150" t="str">
        <f>IF('T2 Y T3. PROBLEMA-POTENCIALIDAD'!A138="","",'T2 Y T3. PROBLEMA-POTENCIALIDAD'!A138)</f>
        <v/>
      </c>
      <c r="B138" s="150" t="str">
        <f>IF('T2 Y T3. PROBLEMA-POTENCIALIDAD'!B138=0,"",'T2 Y T3. PROBLEMA-POTENCIALIDAD'!B138)</f>
        <v/>
      </c>
      <c r="C138" s="87"/>
      <c r="D138" s="87"/>
      <c r="E138" s="87"/>
      <c r="F138" s="87"/>
      <c r="G138" s="87"/>
      <c r="H138" s="189">
        <f t="shared" si="5"/>
        <v>0</v>
      </c>
      <c r="I138" s="189" t="str">
        <f t="shared" si="6"/>
        <v/>
      </c>
    </row>
    <row r="139" spans="1:9">
      <c r="A139" s="150" t="str">
        <f>IF('T2 Y T3. PROBLEMA-POTENCIALIDAD'!A139="","",'T2 Y T3. PROBLEMA-POTENCIALIDAD'!A139)</f>
        <v/>
      </c>
      <c r="B139" s="150" t="str">
        <f>IF('T2 Y T3. PROBLEMA-POTENCIALIDAD'!B139=0,"",'T2 Y T3. PROBLEMA-POTENCIALIDAD'!B139)</f>
        <v/>
      </c>
      <c r="C139" s="87"/>
      <c r="D139" s="87"/>
      <c r="E139" s="87"/>
      <c r="F139" s="87"/>
      <c r="G139" s="87"/>
      <c r="H139" s="189">
        <f t="shared" si="5"/>
        <v>0</v>
      </c>
      <c r="I139" s="189" t="str">
        <f t="shared" si="6"/>
        <v/>
      </c>
    </row>
    <row r="140" spans="1:9">
      <c r="A140" s="150" t="str">
        <f>IF('T2 Y T3. PROBLEMA-POTENCIALIDAD'!A140="","",'T2 Y T3. PROBLEMA-POTENCIALIDAD'!A140)</f>
        <v/>
      </c>
      <c r="B140" s="150" t="str">
        <f>IF('T2 Y T3. PROBLEMA-POTENCIALIDAD'!B140=0,"",'T2 Y T3. PROBLEMA-POTENCIALIDAD'!B140)</f>
        <v/>
      </c>
      <c r="C140" s="87"/>
      <c r="D140" s="87"/>
      <c r="E140" s="87"/>
      <c r="F140" s="87"/>
      <c r="G140" s="87"/>
      <c r="H140" s="189">
        <f t="shared" si="5"/>
        <v>0</v>
      </c>
      <c r="I140" s="189" t="str">
        <f t="shared" si="6"/>
        <v/>
      </c>
    </row>
    <row r="141" spans="1:9">
      <c r="A141" s="150" t="str">
        <f>IF('T2 Y T3. PROBLEMA-POTENCIALIDAD'!A141="","",'T2 Y T3. PROBLEMA-POTENCIALIDAD'!A141)</f>
        <v/>
      </c>
      <c r="B141" s="150" t="str">
        <f>IF('T2 Y T3. PROBLEMA-POTENCIALIDAD'!B141=0,"",'T2 Y T3. PROBLEMA-POTENCIALIDAD'!B141)</f>
        <v/>
      </c>
      <c r="C141" s="87"/>
      <c r="D141" s="87"/>
      <c r="E141" s="87"/>
      <c r="F141" s="87"/>
      <c r="G141" s="87"/>
      <c r="H141" s="189">
        <f t="shared" si="5"/>
        <v>0</v>
      </c>
      <c r="I141" s="189" t="str">
        <f t="shared" si="6"/>
        <v/>
      </c>
    </row>
    <row r="142" spans="1:9">
      <c r="A142" s="150" t="str">
        <f>IF('T2 Y T3. PROBLEMA-POTENCIALIDAD'!A142="","",'T2 Y T3. PROBLEMA-POTENCIALIDAD'!A142)</f>
        <v/>
      </c>
      <c r="B142" s="150" t="str">
        <f>IF('T2 Y T3. PROBLEMA-POTENCIALIDAD'!B142=0,"",'T2 Y T3. PROBLEMA-POTENCIALIDAD'!B142)</f>
        <v/>
      </c>
      <c r="C142" s="87"/>
      <c r="D142" s="87"/>
      <c r="E142" s="87"/>
      <c r="F142" s="87"/>
      <c r="G142" s="87"/>
      <c r="H142" s="189">
        <f t="shared" si="5"/>
        <v>0</v>
      </c>
      <c r="I142" s="189" t="str">
        <f t="shared" si="6"/>
        <v/>
      </c>
    </row>
    <row r="143" spans="1:9">
      <c r="A143" s="150" t="str">
        <f>IF('T2 Y T3. PROBLEMA-POTENCIALIDAD'!A143="","",'T2 Y T3. PROBLEMA-POTENCIALIDAD'!A143)</f>
        <v/>
      </c>
      <c r="B143" s="150" t="str">
        <f>IF('T2 Y T3. PROBLEMA-POTENCIALIDAD'!B143=0,"",'T2 Y T3. PROBLEMA-POTENCIALIDAD'!B143)</f>
        <v/>
      </c>
      <c r="C143" s="87"/>
      <c r="D143" s="87"/>
      <c r="E143" s="87"/>
      <c r="F143" s="87"/>
      <c r="G143" s="87"/>
      <c r="H143" s="189">
        <f t="shared" si="5"/>
        <v>0</v>
      </c>
      <c r="I143" s="189" t="str">
        <f t="shared" si="6"/>
        <v/>
      </c>
    </row>
    <row r="144" spans="1:9">
      <c r="A144" s="150" t="str">
        <f>IF('T2 Y T3. PROBLEMA-POTENCIALIDAD'!A144="","",'T2 Y T3. PROBLEMA-POTENCIALIDAD'!A144)</f>
        <v/>
      </c>
      <c r="B144" s="150" t="str">
        <f>IF('T2 Y T3. PROBLEMA-POTENCIALIDAD'!B144=0,"",'T2 Y T3. PROBLEMA-POTENCIALIDAD'!B144)</f>
        <v/>
      </c>
      <c r="C144" s="87"/>
      <c r="D144" s="87"/>
      <c r="E144" s="87"/>
      <c r="F144" s="87"/>
      <c r="G144" s="87"/>
      <c r="H144" s="189">
        <f t="shared" si="5"/>
        <v>0</v>
      </c>
      <c r="I144" s="189" t="str">
        <f t="shared" si="6"/>
        <v/>
      </c>
    </row>
    <row r="145" spans="1:9">
      <c r="A145" s="150" t="str">
        <f>IF('T2 Y T3. PROBLEMA-POTENCIALIDAD'!A145="","",'T2 Y T3. PROBLEMA-POTENCIALIDAD'!A145)</f>
        <v/>
      </c>
      <c r="B145" s="150" t="str">
        <f>IF('T2 Y T3. PROBLEMA-POTENCIALIDAD'!B145=0,"",'T2 Y T3. PROBLEMA-POTENCIALIDAD'!B145)</f>
        <v/>
      </c>
      <c r="C145" s="87"/>
      <c r="D145" s="87"/>
      <c r="E145" s="87"/>
      <c r="F145" s="87"/>
      <c r="G145" s="87"/>
      <c r="H145" s="189">
        <f t="shared" si="5"/>
        <v>0</v>
      </c>
      <c r="I145" s="189" t="str">
        <f t="shared" si="6"/>
        <v/>
      </c>
    </row>
    <row r="146" spans="1:9">
      <c r="A146" s="150" t="str">
        <f>IF('T2 Y T3. PROBLEMA-POTENCIALIDAD'!A146="","",'T2 Y T3. PROBLEMA-POTENCIALIDAD'!A146)</f>
        <v/>
      </c>
      <c r="B146" s="150" t="str">
        <f>IF('T2 Y T3. PROBLEMA-POTENCIALIDAD'!B146=0,"",'T2 Y T3. PROBLEMA-POTENCIALIDAD'!B146)</f>
        <v/>
      </c>
      <c r="C146" s="87"/>
      <c r="D146" s="87"/>
      <c r="E146" s="87"/>
      <c r="F146" s="87"/>
      <c r="G146" s="87"/>
      <c r="H146" s="189">
        <f t="shared" si="5"/>
        <v>0</v>
      </c>
      <c r="I146" s="189" t="str">
        <f t="shared" si="6"/>
        <v/>
      </c>
    </row>
    <row r="147" spans="1:9">
      <c r="A147" s="150" t="str">
        <f>IF('T2 Y T3. PROBLEMA-POTENCIALIDAD'!A147="","",'T2 Y T3. PROBLEMA-POTENCIALIDAD'!A147)</f>
        <v/>
      </c>
      <c r="B147" s="150" t="str">
        <f>IF('T2 Y T3. PROBLEMA-POTENCIALIDAD'!B147=0,"",'T2 Y T3. PROBLEMA-POTENCIALIDAD'!B147)</f>
        <v/>
      </c>
      <c r="C147" s="87"/>
      <c r="D147" s="87"/>
      <c r="E147" s="87"/>
      <c r="F147" s="87"/>
      <c r="G147" s="87"/>
      <c r="H147" s="189">
        <f t="shared" si="5"/>
        <v>0</v>
      </c>
      <c r="I147" s="189" t="str">
        <f t="shared" si="6"/>
        <v/>
      </c>
    </row>
    <row r="148" spans="1:9">
      <c r="A148" s="150" t="str">
        <f>IF('T2 Y T3. PROBLEMA-POTENCIALIDAD'!A148="","",'T2 Y T3. PROBLEMA-POTENCIALIDAD'!A148)</f>
        <v/>
      </c>
      <c r="B148" s="150" t="str">
        <f>IF('T2 Y T3. PROBLEMA-POTENCIALIDAD'!B148=0,"",'T2 Y T3. PROBLEMA-POTENCIALIDAD'!B148)</f>
        <v/>
      </c>
      <c r="C148" s="87"/>
      <c r="D148" s="87"/>
      <c r="E148" s="87"/>
      <c r="F148" s="87"/>
      <c r="G148" s="87"/>
      <c r="H148" s="189">
        <f t="shared" si="5"/>
        <v>0</v>
      </c>
      <c r="I148" s="189" t="str">
        <f t="shared" si="6"/>
        <v/>
      </c>
    </row>
    <row r="149" spans="1:9">
      <c r="A149" s="150" t="str">
        <f>IF('T2 Y T3. PROBLEMA-POTENCIALIDAD'!A149="","",'T2 Y T3. PROBLEMA-POTENCIALIDAD'!A149)</f>
        <v/>
      </c>
      <c r="B149" s="150" t="str">
        <f>IF('T2 Y T3. PROBLEMA-POTENCIALIDAD'!B149=0,"",'T2 Y T3. PROBLEMA-POTENCIALIDAD'!B149)</f>
        <v/>
      </c>
      <c r="C149" s="87"/>
      <c r="D149" s="87"/>
      <c r="E149" s="87"/>
      <c r="F149" s="87"/>
      <c r="G149" s="87"/>
      <c r="H149" s="189">
        <f t="shared" si="5"/>
        <v>0</v>
      </c>
      <c r="I149" s="189" t="str">
        <f t="shared" si="6"/>
        <v/>
      </c>
    </row>
    <row r="150" spans="1:9">
      <c r="A150" s="150" t="str">
        <f>IF('T2 Y T3. PROBLEMA-POTENCIALIDAD'!A150="","",'T2 Y T3. PROBLEMA-POTENCIALIDAD'!A150)</f>
        <v/>
      </c>
      <c r="B150" s="150" t="str">
        <f>IF('T2 Y T3. PROBLEMA-POTENCIALIDAD'!B150=0,"",'T2 Y T3. PROBLEMA-POTENCIALIDAD'!B150)</f>
        <v/>
      </c>
      <c r="C150" s="87"/>
      <c r="D150" s="87"/>
      <c r="E150" s="87"/>
      <c r="F150" s="87"/>
      <c r="G150" s="87"/>
      <c r="H150" s="189">
        <f t="shared" si="5"/>
        <v>0</v>
      </c>
      <c r="I150" s="189" t="str">
        <f t="shared" si="6"/>
        <v/>
      </c>
    </row>
    <row r="151" spans="1:9">
      <c r="A151" s="150" t="str">
        <f>IF('T2 Y T3. PROBLEMA-POTENCIALIDAD'!A151="","",'T2 Y T3. PROBLEMA-POTENCIALIDAD'!A151)</f>
        <v/>
      </c>
      <c r="B151" s="150" t="str">
        <f>IF('T2 Y T3. PROBLEMA-POTENCIALIDAD'!B151=0,"",'T2 Y T3. PROBLEMA-POTENCIALIDAD'!B151)</f>
        <v/>
      </c>
      <c r="C151" s="87"/>
      <c r="D151" s="87"/>
      <c r="E151" s="87"/>
      <c r="F151" s="87"/>
      <c r="G151" s="87"/>
      <c r="H151" s="189">
        <f t="shared" si="5"/>
        <v>0</v>
      </c>
      <c r="I151" s="189" t="str">
        <f t="shared" si="6"/>
        <v/>
      </c>
    </row>
    <row r="152" spans="1:9">
      <c r="A152" s="150" t="str">
        <f>IF('T2 Y T3. PROBLEMA-POTENCIALIDAD'!A152="","",'T2 Y T3. PROBLEMA-POTENCIALIDAD'!A152)</f>
        <v/>
      </c>
      <c r="B152" s="150" t="str">
        <f>IF('T2 Y T3. PROBLEMA-POTENCIALIDAD'!B152=0,"",'T2 Y T3. PROBLEMA-POTENCIALIDAD'!B152)</f>
        <v/>
      </c>
      <c r="C152" s="87"/>
      <c r="D152" s="87"/>
      <c r="E152" s="87"/>
      <c r="F152" s="87"/>
      <c r="G152" s="87"/>
      <c r="H152" s="189">
        <f t="shared" si="5"/>
        <v>0</v>
      </c>
      <c r="I152" s="189" t="str">
        <f t="shared" si="6"/>
        <v/>
      </c>
    </row>
    <row r="153" spans="1:9">
      <c r="A153" s="150" t="str">
        <f>IF('T2 Y T3. PROBLEMA-POTENCIALIDAD'!A153="","",'T2 Y T3. PROBLEMA-POTENCIALIDAD'!A153)</f>
        <v/>
      </c>
      <c r="B153" s="150" t="str">
        <f>IF('T2 Y T3. PROBLEMA-POTENCIALIDAD'!B153=0,"",'T2 Y T3. PROBLEMA-POTENCIALIDAD'!B153)</f>
        <v/>
      </c>
      <c r="C153" s="87"/>
      <c r="D153" s="87"/>
      <c r="E153" s="87"/>
      <c r="F153" s="87"/>
      <c r="G153" s="87"/>
      <c r="H153" s="189">
        <f t="shared" si="5"/>
        <v>0</v>
      </c>
      <c r="I153" s="189" t="str">
        <f t="shared" si="6"/>
        <v/>
      </c>
    </row>
    <row r="154" spans="1:9">
      <c r="A154" s="150" t="str">
        <f>IF('T2 Y T3. PROBLEMA-POTENCIALIDAD'!A154="","",'T2 Y T3. PROBLEMA-POTENCIALIDAD'!A154)</f>
        <v/>
      </c>
      <c r="B154" s="150" t="str">
        <f>IF('T2 Y T3. PROBLEMA-POTENCIALIDAD'!B154=0,"",'T2 Y T3. PROBLEMA-POTENCIALIDAD'!B154)</f>
        <v/>
      </c>
      <c r="C154" s="87"/>
      <c r="D154" s="87"/>
      <c r="E154" s="87"/>
      <c r="F154" s="87"/>
      <c r="G154" s="87"/>
      <c r="H154" s="189">
        <f t="shared" si="5"/>
        <v>0</v>
      </c>
      <c r="I154" s="189" t="str">
        <f t="shared" si="6"/>
        <v/>
      </c>
    </row>
    <row r="155" spans="1:9">
      <c r="A155" s="150" t="str">
        <f>IF('T2 Y T3. PROBLEMA-POTENCIALIDAD'!A155="","",'T2 Y T3. PROBLEMA-POTENCIALIDAD'!A155)</f>
        <v/>
      </c>
      <c r="B155" s="150" t="str">
        <f>IF('T2 Y T3. PROBLEMA-POTENCIALIDAD'!B155=0,"",'T2 Y T3. PROBLEMA-POTENCIALIDAD'!B155)</f>
        <v/>
      </c>
      <c r="C155" s="87"/>
      <c r="D155" s="87"/>
      <c r="E155" s="87"/>
      <c r="F155" s="87"/>
      <c r="G155" s="87"/>
      <c r="H155" s="189">
        <f t="shared" si="5"/>
        <v>0</v>
      </c>
      <c r="I155" s="189" t="str">
        <f t="shared" si="6"/>
        <v/>
      </c>
    </row>
    <row r="156" spans="1:9">
      <c r="A156" s="150" t="str">
        <f>IF('T2 Y T3. PROBLEMA-POTENCIALIDAD'!A156="","",'T2 Y T3. PROBLEMA-POTENCIALIDAD'!A156)</f>
        <v/>
      </c>
      <c r="B156" s="150" t="str">
        <f>IF('T2 Y T3. PROBLEMA-POTENCIALIDAD'!B156=0,"",'T2 Y T3. PROBLEMA-POTENCIALIDAD'!B156)</f>
        <v/>
      </c>
      <c r="C156" s="87"/>
      <c r="D156" s="87"/>
      <c r="E156" s="87"/>
      <c r="F156" s="87"/>
      <c r="G156" s="87"/>
      <c r="H156" s="189">
        <f t="shared" si="5"/>
        <v>0</v>
      </c>
      <c r="I156" s="189" t="str">
        <f t="shared" si="6"/>
        <v/>
      </c>
    </row>
    <row r="157" spans="1:9">
      <c r="A157" s="150" t="str">
        <f>IF('T2 Y T3. PROBLEMA-POTENCIALIDAD'!A157="","",'T2 Y T3. PROBLEMA-POTENCIALIDAD'!A157)</f>
        <v/>
      </c>
      <c r="B157" s="150" t="str">
        <f>IF('T2 Y T3. PROBLEMA-POTENCIALIDAD'!B157=0,"",'T2 Y T3. PROBLEMA-POTENCIALIDAD'!B157)</f>
        <v/>
      </c>
      <c r="C157" s="87"/>
      <c r="D157" s="87"/>
      <c r="E157" s="87"/>
      <c r="F157" s="87"/>
      <c r="G157" s="87"/>
      <c r="H157" s="189">
        <f t="shared" si="5"/>
        <v>0</v>
      </c>
      <c r="I157" s="189" t="str">
        <f t="shared" si="6"/>
        <v/>
      </c>
    </row>
    <row r="158" spans="1:9">
      <c r="A158" s="150" t="str">
        <f>IF('T2 Y T3. PROBLEMA-POTENCIALIDAD'!A158="","",'T2 Y T3. PROBLEMA-POTENCIALIDAD'!A158)</f>
        <v/>
      </c>
      <c r="B158" s="150" t="str">
        <f>IF('T2 Y T3. PROBLEMA-POTENCIALIDAD'!B158=0,"",'T2 Y T3. PROBLEMA-POTENCIALIDAD'!B158)</f>
        <v/>
      </c>
      <c r="C158" s="87"/>
      <c r="D158" s="87"/>
      <c r="E158" s="87"/>
      <c r="F158" s="87"/>
      <c r="G158" s="87"/>
      <c r="H158" s="189">
        <f t="shared" si="5"/>
        <v>0</v>
      </c>
      <c r="I158" s="189" t="str">
        <f t="shared" si="6"/>
        <v/>
      </c>
    </row>
    <row r="159" spans="1:9">
      <c r="A159" s="150" t="str">
        <f>IF('T2 Y T3. PROBLEMA-POTENCIALIDAD'!A159="","",'T2 Y T3. PROBLEMA-POTENCIALIDAD'!A159)</f>
        <v/>
      </c>
      <c r="B159" s="150" t="str">
        <f>IF('T2 Y T3. PROBLEMA-POTENCIALIDAD'!B159=0,"",'T2 Y T3. PROBLEMA-POTENCIALIDAD'!B159)</f>
        <v/>
      </c>
      <c r="C159" s="87"/>
      <c r="D159" s="87"/>
      <c r="E159" s="87"/>
      <c r="F159" s="87"/>
      <c r="G159" s="87"/>
      <c r="H159" s="189">
        <f t="shared" si="5"/>
        <v>0</v>
      </c>
      <c r="I159" s="189" t="str">
        <f t="shared" si="6"/>
        <v/>
      </c>
    </row>
    <row r="160" spans="1:9">
      <c r="A160" s="150" t="str">
        <f>IF('T2 Y T3. PROBLEMA-POTENCIALIDAD'!A160="","",'T2 Y T3. PROBLEMA-POTENCIALIDAD'!A160)</f>
        <v/>
      </c>
      <c r="B160" s="150" t="str">
        <f>IF('T2 Y T3. PROBLEMA-POTENCIALIDAD'!B160=0,"",'T2 Y T3. PROBLEMA-POTENCIALIDAD'!B160)</f>
        <v/>
      </c>
      <c r="C160" s="87"/>
      <c r="D160" s="87"/>
      <c r="E160" s="87"/>
      <c r="F160" s="87"/>
      <c r="G160" s="87"/>
      <c r="H160" s="189">
        <f t="shared" si="5"/>
        <v>0</v>
      </c>
      <c r="I160" s="189" t="str">
        <f t="shared" si="6"/>
        <v/>
      </c>
    </row>
    <row r="161" spans="1:9">
      <c r="A161" s="150" t="str">
        <f>IF('T2 Y T3. PROBLEMA-POTENCIALIDAD'!A161="","",'T2 Y T3. PROBLEMA-POTENCIALIDAD'!A161)</f>
        <v/>
      </c>
      <c r="B161" s="150" t="str">
        <f>IF('T2 Y T3. PROBLEMA-POTENCIALIDAD'!B161=0,"",'T2 Y T3. PROBLEMA-POTENCIALIDAD'!B161)</f>
        <v/>
      </c>
      <c r="C161" s="87"/>
      <c r="D161" s="87"/>
      <c r="E161" s="87"/>
      <c r="F161" s="87"/>
      <c r="G161" s="87"/>
      <c r="H161" s="189">
        <f t="shared" si="5"/>
        <v>0</v>
      </c>
      <c r="I161" s="189" t="str">
        <f t="shared" si="6"/>
        <v/>
      </c>
    </row>
    <row r="162" spans="1:9">
      <c r="A162" s="150" t="str">
        <f>IF('T2 Y T3. PROBLEMA-POTENCIALIDAD'!A162="","",'T2 Y T3. PROBLEMA-POTENCIALIDAD'!A162)</f>
        <v/>
      </c>
      <c r="B162" s="150" t="str">
        <f>IF('T2 Y T3. PROBLEMA-POTENCIALIDAD'!B162=0,"",'T2 Y T3. PROBLEMA-POTENCIALIDAD'!B162)</f>
        <v/>
      </c>
      <c r="C162" s="87"/>
      <c r="D162" s="87"/>
      <c r="E162" s="87"/>
      <c r="F162" s="87"/>
      <c r="G162" s="87"/>
      <c r="H162" s="189">
        <f t="shared" si="5"/>
        <v>0</v>
      </c>
      <c r="I162" s="189" t="str">
        <f t="shared" si="6"/>
        <v/>
      </c>
    </row>
    <row r="163" spans="1:9">
      <c r="A163" s="150" t="str">
        <f>IF('T2 Y T3. PROBLEMA-POTENCIALIDAD'!A163="","",'T2 Y T3. PROBLEMA-POTENCIALIDAD'!A163)</f>
        <v/>
      </c>
      <c r="B163" s="150" t="str">
        <f>IF('T2 Y T3. PROBLEMA-POTENCIALIDAD'!B163=0,"",'T2 Y T3. PROBLEMA-POTENCIALIDAD'!B163)</f>
        <v/>
      </c>
      <c r="C163" s="87"/>
      <c r="D163" s="87"/>
      <c r="E163" s="87"/>
      <c r="F163" s="87"/>
      <c r="G163" s="87"/>
      <c r="H163" s="189">
        <f t="shared" si="5"/>
        <v>0</v>
      </c>
      <c r="I163" s="189" t="str">
        <f t="shared" si="6"/>
        <v/>
      </c>
    </row>
    <row r="164" spans="1:9">
      <c r="A164" s="150" t="str">
        <f>IF('T2 Y T3. PROBLEMA-POTENCIALIDAD'!A164="","",'T2 Y T3. PROBLEMA-POTENCIALIDAD'!A164)</f>
        <v/>
      </c>
      <c r="B164" s="150" t="str">
        <f>IF('T2 Y T3. PROBLEMA-POTENCIALIDAD'!B164=0,"",'T2 Y T3. PROBLEMA-POTENCIALIDAD'!B164)</f>
        <v/>
      </c>
      <c r="C164" s="87"/>
      <c r="D164" s="87"/>
      <c r="E164" s="87"/>
      <c r="F164" s="87"/>
      <c r="G164" s="87"/>
      <c r="H164" s="189">
        <f t="shared" si="5"/>
        <v>0</v>
      </c>
      <c r="I164" s="189" t="str">
        <f t="shared" si="6"/>
        <v/>
      </c>
    </row>
    <row r="165" spans="1:9">
      <c r="A165" s="150" t="str">
        <f>IF('T2 Y T3. PROBLEMA-POTENCIALIDAD'!A165="","",'T2 Y T3. PROBLEMA-POTENCIALIDAD'!A165)</f>
        <v/>
      </c>
      <c r="B165" s="150" t="str">
        <f>IF('T2 Y T3. PROBLEMA-POTENCIALIDAD'!B165=0,"",'T2 Y T3. PROBLEMA-POTENCIALIDAD'!B165)</f>
        <v/>
      </c>
      <c r="C165" s="87"/>
      <c r="D165" s="87"/>
      <c r="E165" s="87"/>
      <c r="F165" s="87"/>
      <c r="G165" s="87"/>
      <c r="H165" s="189">
        <f t="shared" si="5"/>
        <v>0</v>
      </c>
      <c r="I165" s="189" t="str">
        <f t="shared" si="6"/>
        <v/>
      </c>
    </row>
    <row r="166" spans="1:9">
      <c r="A166" s="150" t="str">
        <f>IF('T2 Y T3. PROBLEMA-POTENCIALIDAD'!A166="","",'T2 Y T3. PROBLEMA-POTENCIALIDAD'!A166)</f>
        <v/>
      </c>
      <c r="B166" s="150" t="str">
        <f>IF('T2 Y T3. PROBLEMA-POTENCIALIDAD'!B166=0,"",'T2 Y T3. PROBLEMA-POTENCIALIDAD'!B166)</f>
        <v/>
      </c>
      <c r="C166" s="87"/>
      <c r="D166" s="87"/>
      <c r="E166" s="87"/>
      <c r="F166" s="87"/>
      <c r="G166" s="87"/>
      <c r="H166" s="189">
        <f t="shared" si="5"/>
        <v>0</v>
      </c>
      <c r="I166" s="189" t="str">
        <f t="shared" si="6"/>
        <v/>
      </c>
    </row>
    <row r="167" spans="1:9">
      <c r="A167" s="150" t="str">
        <f>IF('T2 Y T3. PROBLEMA-POTENCIALIDAD'!A167="","",'T2 Y T3. PROBLEMA-POTENCIALIDAD'!A167)</f>
        <v/>
      </c>
      <c r="B167" s="150" t="str">
        <f>IF('T2 Y T3. PROBLEMA-POTENCIALIDAD'!B167=0,"",'T2 Y T3. PROBLEMA-POTENCIALIDAD'!B167)</f>
        <v/>
      </c>
      <c r="C167" s="87"/>
      <c r="D167" s="87"/>
      <c r="E167" s="87"/>
      <c r="F167" s="87"/>
      <c r="G167" s="87"/>
      <c r="H167" s="189">
        <f t="shared" si="5"/>
        <v>0</v>
      </c>
      <c r="I167" s="189" t="str">
        <f t="shared" si="6"/>
        <v/>
      </c>
    </row>
    <row r="168" spans="1:9">
      <c r="A168" s="150" t="str">
        <f>IF('T2 Y T3. PROBLEMA-POTENCIALIDAD'!A168="","",'T2 Y T3. PROBLEMA-POTENCIALIDAD'!A168)</f>
        <v/>
      </c>
      <c r="B168" s="150" t="str">
        <f>IF('T2 Y T3. PROBLEMA-POTENCIALIDAD'!B168=0,"",'T2 Y T3. PROBLEMA-POTENCIALIDAD'!B168)</f>
        <v/>
      </c>
      <c r="C168" s="87"/>
      <c r="D168" s="87"/>
      <c r="E168" s="87"/>
      <c r="F168" s="87"/>
      <c r="G168" s="87"/>
      <c r="H168" s="189">
        <f t="shared" si="5"/>
        <v>0</v>
      </c>
      <c r="I168" s="189" t="str">
        <f t="shared" si="6"/>
        <v/>
      </c>
    </row>
    <row r="169" spans="1:9">
      <c r="A169" s="150" t="str">
        <f>IF('T2 Y T3. PROBLEMA-POTENCIALIDAD'!A169="","",'T2 Y T3. PROBLEMA-POTENCIALIDAD'!A169)</f>
        <v/>
      </c>
      <c r="B169" s="150" t="str">
        <f>IF('T2 Y T3. PROBLEMA-POTENCIALIDAD'!B169=0,"",'T2 Y T3. PROBLEMA-POTENCIALIDAD'!B169)</f>
        <v/>
      </c>
      <c r="C169" s="87"/>
      <c r="D169" s="87"/>
      <c r="E169" s="87"/>
      <c r="F169" s="87"/>
      <c r="G169" s="87"/>
      <c r="H169" s="189">
        <f t="shared" si="5"/>
        <v>0</v>
      </c>
      <c r="I169" s="189" t="str">
        <f t="shared" si="6"/>
        <v/>
      </c>
    </row>
    <row r="170" spans="1:9">
      <c r="A170" s="150" t="str">
        <f>IF('T2 Y T3. PROBLEMA-POTENCIALIDAD'!A170="","",'T2 Y T3. PROBLEMA-POTENCIALIDAD'!A170)</f>
        <v/>
      </c>
      <c r="B170" s="150" t="str">
        <f>IF('T2 Y T3. PROBLEMA-POTENCIALIDAD'!B170=0,"",'T2 Y T3. PROBLEMA-POTENCIALIDAD'!B170)</f>
        <v/>
      </c>
      <c r="C170" s="87"/>
      <c r="D170" s="87"/>
      <c r="E170" s="87"/>
      <c r="F170" s="87"/>
      <c r="G170" s="87"/>
      <c r="H170" s="189">
        <f t="shared" si="5"/>
        <v>0</v>
      </c>
      <c r="I170" s="189" t="str">
        <f t="shared" si="6"/>
        <v/>
      </c>
    </row>
    <row r="171" spans="1:9">
      <c r="A171" s="150" t="str">
        <f>IF('T2 Y T3. PROBLEMA-POTENCIALIDAD'!A171="","",'T2 Y T3. PROBLEMA-POTENCIALIDAD'!A171)</f>
        <v/>
      </c>
      <c r="B171" s="150" t="str">
        <f>IF('T2 Y T3. PROBLEMA-POTENCIALIDAD'!B171=0,"",'T2 Y T3. PROBLEMA-POTENCIALIDAD'!B171)</f>
        <v/>
      </c>
      <c r="C171" s="87"/>
      <c r="D171" s="87"/>
      <c r="E171" s="87"/>
      <c r="F171" s="87"/>
      <c r="G171" s="87"/>
      <c r="H171" s="189">
        <f t="shared" si="5"/>
        <v>0</v>
      </c>
      <c r="I171" s="189" t="str">
        <f t="shared" si="6"/>
        <v/>
      </c>
    </row>
    <row r="172" spans="1:9">
      <c r="A172" s="150" t="str">
        <f>IF('T2 Y T3. PROBLEMA-POTENCIALIDAD'!A172="","",'T2 Y T3. PROBLEMA-POTENCIALIDAD'!A172)</f>
        <v/>
      </c>
      <c r="B172" s="150" t="str">
        <f>IF('T2 Y T3. PROBLEMA-POTENCIALIDAD'!B172=0,"",'T2 Y T3. PROBLEMA-POTENCIALIDAD'!B172)</f>
        <v/>
      </c>
      <c r="C172" s="87"/>
      <c r="D172" s="87"/>
      <c r="E172" s="87"/>
      <c r="F172" s="87"/>
      <c r="G172" s="87"/>
      <c r="H172" s="189">
        <f t="shared" si="5"/>
        <v>0</v>
      </c>
      <c r="I172" s="189" t="str">
        <f t="shared" si="6"/>
        <v/>
      </c>
    </row>
    <row r="173" spans="1:9">
      <c r="A173" s="150" t="str">
        <f>IF('T2 Y T3. PROBLEMA-POTENCIALIDAD'!A173="","",'T2 Y T3. PROBLEMA-POTENCIALIDAD'!A173)</f>
        <v/>
      </c>
      <c r="B173" s="150" t="str">
        <f>IF('T2 Y T3. PROBLEMA-POTENCIALIDAD'!B173=0,"",'T2 Y T3. PROBLEMA-POTENCIALIDAD'!B173)</f>
        <v/>
      </c>
      <c r="C173" s="87"/>
      <c r="D173" s="87"/>
      <c r="E173" s="87"/>
      <c r="F173" s="87"/>
      <c r="G173" s="87"/>
      <c r="H173" s="189">
        <f t="shared" si="5"/>
        <v>0</v>
      </c>
      <c r="I173" s="189" t="str">
        <f t="shared" si="6"/>
        <v/>
      </c>
    </row>
    <row r="174" spans="1:9">
      <c r="A174" s="150" t="str">
        <f>IF('T2 Y T3. PROBLEMA-POTENCIALIDAD'!A174="","",'T2 Y T3. PROBLEMA-POTENCIALIDAD'!A174)</f>
        <v/>
      </c>
      <c r="B174" s="150" t="str">
        <f>IF('T2 Y T3. PROBLEMA-POTENCIALIDAD'!B174=0,"",'T2 Y T3. PROBLEMA-POTENCIALIDAD'!B174)</f>
        <v/>
      </c>
      <c r="C174" s="87"/>
      <c r="D174" s="87"/>
      <c r="E174" s="87"/>
      <c r="F174" s="87"/>
      <c r="G174" s="87"/>
      <c r="H174" s="189">
        <f t="shared" si="5"/>
        <v>0</v>
      </c>
      <c r="I174" s="189" t="str">
        <f t="shared" si="6"/>
        <v/>
      </c>
    </row>
    <row r="175" spans="1:9">
      <c r="A175" s="150" t="str">
        <f>IF('T2 Y T3. PROBLEMA-POTENCIALIDAD'!A175="","",'T2 Y T3. PROBLEMA-POTENCIALIDAD'!A175)</f>
        <v/>
      </c>
      <c r="B175" s="150" t="str">
        <f>IF('T2 Y T3. PROBLEMA-POTENCIALIDAD'!B175=0,"",'T2 Y T3. PROBLEMA-POTENCIALIDAD'!B175)</f>
        <v/>
      </c>
      <c r="C175" s="87"/>
      <c r="D175" s="87"/>
      <c r="E175" s="87"/>
      <c r="F175" s="87"/>
      <c r="G175" s="87"/>
      <c r="H175" s="189">
        <f t="shared" si="5"/>
        <v>0</v>
      </c>
      <c r="I175" s="189" t="str">
        <f t="shared" si="6"/>
        <v/>
      </c>
    </row>
    <row r="176" spans="1:9">
      <c r="A176" s="150" t="str">
        <f>IF('T2 Y T3. PROBLEMA-POTENCIALIDAD'!A176="","",'T2 Y T3. PROBLEMA-POTENCIALIDAD'!A176)</f>
        <v/>
      </c>
      <c r="B176" s="150" t="str">
        <f>IF('T2 Y T3. PROBLEMA-POTENCIALIDAD'!B176=0,"",'T2 Y T3. PROBLEMA-POTENCIALIDAD'!B176)</f>
        <v/>
      </c>
      <c r="C176" s="87"/>
      <c r="D176" s="87"/>
      <c r="E176" s="87"/>
      <c r="F176" s="87"/>
      <c r="G176" s="87"/>
      <c r="H176" s="189">
        <f t="shared" si="5"/>
        <v>0</v>
      </c>
      <c r="I176" s="189" t="str">
        <f t="shared" si="6"/>
        <v/>
      </c>
    </row>
    <row r="177" spans="1:9">
      <c r="A177" s="150" t="str">
        <f>IF('T2 Y T3. PROBLEMA-POTENCIALIDAD'!A177="","",'T2 Y T3. PROBLEMA-POTENCIALIDAD'!A177)</f>
        <v/>
      </c>
      <c r="B177" s="150" t="str">
        <f>IF('T2 Y T3. PROBLEMA-POTENCIALIDAD'!B177=0,"",'T2 Y T3. PROBLEMA-POTENCIALIDAD'!B177)</f>
        <v/>
      </c>
      <c r="C177" s="87"/>
      <c r="D177" s="87"/>
      <c r="E177" s="87"/>
      <c r="F177" s="87"/>
      <c r="G177" s="87"/>
      <c r="H177" s="189">
        <f t="shared" si="5"/>
        <v>0</v>
      </c>
      <c r="I177" s="189" t="str">
        <f t="shared" si="6"/>
        <v/>
      </c>
    </row>
    <row r="178" spans="1:9">
      <c r="A178" s="150" t="str">
        <f>IF('T2 Y T3. PROBLEMA-POTENCIALIDAD'!A178="","",'T2 Y T3. PROBLEMA-POTENCIALIDAD'!A178)</f>
        <v/>
      </c>
      <c r="B178" s="150" t="str">
        <f>IF('T2 Y T3. PROBLEMA-POTENCIALIDAD'!B178=0,"",'T2 Y T3. PROBLEMA-POTENCIALIDAD'!B178)</f>
        <v/>
      </c>
      <c r="C178" s="87"/>
      <c r="D178" s="87"/>
      <c r="E178" s="87"/>
      <c r="F178" s="87"/>
      <c r="G178" s="87"/>
      <c r="H178" s="189">
        <f t="shared" si="5"/>
        <v>0</v>
      </c>
      <c r="I178" s="189" t="str">
        <f t="shared" si="6"/>
        <v/>
      </c>
    </row>
    <row r="179" spans="1:9">
      <c r="A179" s="150" t="str">
        <f>IF('T2 Y T3. PROBLEMA-POTENCIALIDAD'!A179="","",'T2 Y T3. PROBLEMA-POTENCIALIDAD'!A179)</f>
        <v/>
      </c>
      <c r="B179" s="150" t="str">
        <f>IF('T2 Y T3. PROBLEMA-POTENCIALIDAD'!B179=0,"",'T2 Y T3. PROBLEMA-POTENCIALIDAD'!B179)</f>
        <v/>
      </c>
      <c r="C179" s="87"/>
      <c r="D179" s="87"/>
      <c r="E179" s="87"/>
      <c r="F179" s="87"/>
      <c r="G179" s="87"/>
      <c r="H179" s="189">
        <f t="shared" si="5"/>
        <v>0</v>
      </c>
      <c r="I179" s="189" t="str">
        <f t="shared" si="6"/>
        <v/>
      </c>
    </row>
    <row r="180" spans="1:9">
      <c r="A180" s="150" t="str">
        <f>IF('T2 Y T3. PROBLEMA-POTENCIALIDAD'!A180="","",'T2 Y T3. PROBLEMA-POTENCIALIDAD'!A180)</f>
        <v/>
      </c>
      <c r="B180" s="150" t="str">
        <f>IF('T2 Y T3. PROBLEMA-POTENCIALIDAD'!B180=0,"",'T2 Y T3. PROBLEMA-POTENCIALIDAD'!B180)</f>
        <v/>
      </c>
      <c r="C180" s="87"/>
      <c r="D180" s="87"/>
      <c r="E180" s="87"/>
      <c r="F180" s="87"/>
      <c r="G180" s="87"/>
      <c r="H180" s="189">
        <f t="shared" si="5"/>
        <v>0</v>
      </c>
      <c r="I180" s="189" t="str">
        <f t="shared" si="6"/>
        <v/>
      </c>
    </row>
    <row r="181" spans="1:9">
      <c r="A181" s="150" t="str">
        <f>IF('T2 Y T3. PROBLEMA-POTENCIALIDAD'!A181="","",'T2 Y T3. PROBLEMA-POTENCIALIDAD'!A181)</f>
        <v/>
      </c>
      <c r="B181" s="150" t="str">
        <f>IF('T2 Y T3. PROBLEMA-POTENCIALIDAD'!B181=0,"",'T2 Y T3. PROBLEMA-POTENCIALIDAD'!B181)</f>
        <v/>
      </c>
      <c r="C181" s="87"/>
      <c r="D181" s="87"/>
      <c r="E181" s="87"/>
      <c r="F181" s="87"/>
      <c r="G181" s="87"/>
      <c r="H181" s="189">
        <f t="shared" si="5"/>
        <v>0</v>
      </c>
      <c r="I181" s="189" t="str">
        <f t="shared" si="6"/>
        <v/>
      </c>
    </row>
    <row r="182" spans="1:9">
      <c r="A182" s="150" t="str">
        <f>IF('T2 Y T3. PROBLEMA-POTENCIALIDAD'!A182="","",'T2 Y T3. PROBLEMA-POTENCIALIDAD'!A182)</f>
        <v/>
      </c>
      <c r="B182" s="150" t="str">
        <f>IF('T2 Y T3. PROBLEMA-POTENCIALIDAD'!B182=0,"",'T2 Y T3. PROBLEMA-POTENCIALIDAD'!B182)</f>
        <v/>
      </c>
      <c r="C182" s="87"/>
      <c r="D182" s="87"/>
      <c r="E182" s="87"/>
      <c r="F182" s="87"/>
      <c r="G182" s="87"/>
      <c r="H182" s="189">
        <f t="shared" si="5"/>
        <v>0</v>
      </c>
      <c r="I182" s="189" t="str">
        <f t="shared" si="6"/>
        <v/>
      </c>
    </row>
    <row r="183" spans="1:9">
      <c r="A183" s="150" t="str">
        <f>IF('T2 Y T3. PROBLEMA-POTENCIALIDAD'!A183="","",'T2 Y T3. PROBLEMA-POTENCIALIDAD'!A183)</f>
        <v/>
      </c>
      <c r="B183" s="150" t="str">
        <f>IF('T2 Y T3. PROBLEMA-POTENCIALIDAD'!B183=0,"",'T2 Y T3. PROBLEMA-POTENCIALIDAD'!B183)</f>
        <v/>
      </c>
      <c r="C183" s="87"/>
      <c r="D183" s="87"/>
      <c r="E183" s="87"/>
      <c r="F183" s="87"/>
      <c r="G183" s="87"/>
      <c r="H183" s="189">
        <f t="shared" si="5"/>
        <v>0</v>
      </c>
      <c r="I183" s="189" t="str">
        <f t="shared" si="6"/>
        <v/>
      </c>
    </row>
    <row r="184" spans="1:9">
      <c r="A184" s="150" t="str">
        <f>IF('T2 Y T3. PROBLEMA-POTENCIALIDAD'!A184="","",'T2 Y T3. PROBLEMA-POTENCIALIDAD'!A184)</f>
        <v/>
      </c>
      <c r="B184" s="150" t="str">
        <f>IF('T2 Y T3. PROBLEMA-POTENCIALIDAD'!B184=0,"",'T2 Y T3. PROBLEMA-POTENCIALIDAD'!B184)</f>
        <v/>
      </c>
      <c r="C184" s="87"/>
      <c r="D184" s="87"/>
      <c r="E184" s="87"/>
      <c r="F184" s="87"/>
      <c r="G184" s="87"/>
      <c r="H184" s="189">
        <f t="shared" si="5"/>
        <v>0</v>
      </c>
      <c r="I184" s="189" t="str">
        <f t="shared" si="6"/>
        <v/>
      </c>
    </row>
    <row r="185" spans="1:9">
      <c r="A185" s="150" t="str">
        <f>IF('T2 Y T3. PROBLEMA-POTENCIALIDAD'!A185="","",'T2 Y T3. PROBLEMA-POTENCIALIDAD'!A185)</f>
        <v/>
      </c>
      <c r="B185" s="150" t="str">
        <f>IF('T2 Y T3. PROBLEMA-POTENCIALIDAD'!B185=0,"",'T2 Y T3. PROBLEMA-POTENCIALIDAD'!B185)</f>
        <v/>
      </c>
      <c r="C185" s="87"/>
      <c r="D185" s="87"/>
      <c r="E185" s="87"/>
      <c r="F185" s="87"/>
      <c r="G185" s="87"/>
      <c r="H185" s="189">
        <f t="shared" si="5"/>
        <v>0</v>
      </c>
      <c r="I185" s="189" t="str">
        <f t="shared" si="6"/>
        <v/>
      </c>
    </row>
    <row r="186" spans="1:9">
      <c r="A186" s="150" t="str">
        <f>IF('T2 Y T3. PROBLEMA-POTENCIALIDAD'!A186="","",'T2 Y T3. PROBLEMA-POTENCIALIDAD'!A186)</f>
        <v/>
      </c>
      <c r="B186" s="150" t="str">
        <f>IF('T2 Y T3. PROBLEMA-POTENCIALIDAD'!B186=0,"",'T2 Y T3. PROBLEMA-POTENCIALIDAD'!B186)</f>
        <v/>
      </c>
      <c r="C186" s="87"/>
      <c r="D186" s="87"/>
      <c r="E186" s="87"/>
      <c r="F186" s="87"/>
      <c r="G186" s="87"/>
      <c r="H186" s="189">
        <f t="shared" si="5"/>
        <v>0</v>
      </c>
      <c r="I186" s="189" t="str">
        <f t="shared" si="6"/>
        <v/>
      </c>
    </row>
    <row r="187" spans="1:9">
      <c r="A187" s="150" t="str">
        <f>IF('T2 Y T3. PROBLEMA-POTENCIALIDAD'!A187="","",'T2 Y T3. PROBLEMA-POTENCIALIDAD'!A187)</f>
        <v/>
      </c>
      <c r="B187" s="150" t="str">
        <f>IF('T2 Y T3. PROBLEMA-POTENCIALIDAD'!B187=0,"",'T2 Y T3. PROBLEMA-POTENCIALIDAD'!B187)</f>
        <v/>
      </c>
      <c r="C187" s="87"/>
      <c r="D187" s="87"/>
      <c r="E187" s="87"/>
      <c r="F187" s="87"/>
      <c r="G187" s="87"/>
      <c r="H187" s="189">
        <f t="shared" si="5"/>
        <v>0</v>
      </c>
      <c r="I187" s="189" t="str">
        <f t="shared" si="6"/>
        <v/>
      </c>
    </row>
    <row r="188" spans="1:9">
      <c r="A188" s="150" t="str">
        <f>IF('T2 Y T3. PROBLEMA-POTENCIALIDAD'!A188="","",'T2 Y T3. PROBLEMA-POTENCIALIDAD'!A188)</f>
        <v/>
      </c>
      <c r="B188" s="150" t="str">
        <f>IF('T2 Y T3. PROBLEMA-POTENCIALIDAD'!B188=0,"",'T2 Y T3. PROBLEMA-POTENCIALIDAD'!B188)</f>
        <v/>
      </c>
      <c r="C188" s="87"/>
      <c r="D188" s="87"/>
      <c r="E188" s="87"/>
      <c r="F188" s="87"/>
      <c r="G188" s="87"/>
      <c r="H188" s="189">
        <f t="shared" si="5"/>
        <v>0</v>
      </c>
      <c r="I188" s="189" t="str">
        <f t="shared" si="6"/>
        <v/>
      </c>
    </row>
    <row r="189" spans="1:9">
      <c r="A189" s="150" t="str">
        <f>IF('T2 Y T3. PROBLEMA-POTENCIALIDAD'!A189="","",'T2 Y T3. PROBLEMA-POTENCIALIDAD'!A189)</f>
        <v/>
      </c>
      <c r="B189" s="150" t="str">
        <f>IF('T2 Y T3. PROBLEMA-POTENCIALIDAD'!B189=0,"",'T2 Y T3. PROBLEMA-POTENCIALIDAD'!B189)</f>
        <v/>
      </c>
      <c r="C189" s="87"/>
      <c r="D189" s="87"/>
      <c r="E189" s="87"/>
      <c r="F189" s="87"/>
      <c r="G189" s="87"/>
      <c r="H189" s="189">
        <f t="shared" si="5"/>
        <v>0</v>
      </c>
      <c r="I189" s="189" t="str">
        <f t="shared" si="6"/>
        <v/>
      </c>
    </row>
    <row r="190" spans="1:9">
      <c r="A190" s="150" t="str">
        <f>IF('T2 Y T3. PROBLEMA-POTENCIALIDAD'!A190="","",'T2 Y T3. PROBLEMA-POTENCIALIDAD'!A190)</f>
        <v/>
      </c>
      <c r="B190" s="150" t="str">
        <f>IF('T2 Y T3. PROBLEMA-POTENCIALIDAD'!B190=0,"",'T2 Y T3. PROBLEMA-POTENCIALIDAD'!B190)</f>
        <v/>
      </c>
      <c r="C190" s="87"/>
      <c r="D190" s="87"/>
      <c r="E190" s="87"/>
      <c r="F190" s="87"/>
      <c r="G190" s="87"/>
      <c r="H190" s="189">
        <f t="shared" si="5"/>
        <v>0</v>
      </c>
      <c r="I190" s="189" t="str">
        <f t="shared" si="6"/>
        <v/>
      </c>
    </row>
    <row r="191" spans="1:9">
      <c r="A191" s="150" t="str">
        <f>IF('T2 Y T3. PROBLEMA-POTENCIALIDAD'!A191="","",'T2 Y T3. PROBLEMA-POTENCIALIDAD'!A191)</f>
        <v/>
      </c>
      <c r="B191" s="150" t="str">
        <f>IF('T2 Y T3. PROBLEMA-POTENCIALIDAD'!B191=0,"",'T2 Y T3. PROBLEMA-POTENCIALIDAD'!B191)</f>
        <v/>
      </c>
      <c r="C191" s="87"/>
      <c r="D191" s="87"/>
      <c r="E191" s="87"/>
      <c r="F191" s="87"/>
      <c r="G191" s="87"/>
      <c r="H191" s="189">
        <f t="shared" si="5"/>
        <v>0</v>
      </c>
      <c r="I191" s="189" t="str">
        <f t="shared" si="6"/>
        <v/>
      </c>
    </row>
    <row r="192" spans="1:9">
      <c r="A192" s="150" t="str">
        <f>IF('T2 Y T3. PROBLEMA-POTENCIALIDAD'!A192="","",'T2 Y T3. PROBLEMA-POTENCIALIDAD'!A192)</f>
        <v/>
      </c>
      <c r="B192" s="150" t="str">
        <f>IF('T2 Y T3. PROBLEMA-POTENCIALIDAD'!B192=0,"",'T2 Y T3. PROBLEMA-POTENCIALIDAD'!B192)</f>
        <v/>
      </c>
      <c r="C192" s="87"/>
      <c r="D192" s="87"/>
      <c r="E192" s="87"/>
      <c r="F192" s="87"/>
      <c r="G192" s="87"/>
      <c r="H192" s="189">
        <f t="shared" si="5"/>
        <v>0</v>
      </c>
      <c r="I192" s="189" t="str">
        <f t="shared" si="6"/>
        <v/>
      </c>
    </row>
    <row r="193" spans="1:9">
      <c r="A193" s="150" t="str">
        <f>IF('T2 Y T3. PROBLEMA-POTENCIALIDAD'!A193="","",'T2 Y T3. PROBLEMA-POTENCIALIDAD'!A193)</f>
        <v/>
      </c>
      <c r="B193" s="150" t="str">
        <f>IF('T2 Y T3. PROBLEMA-POTENCIALIDAD'!B193=0,"",'T2 Y T3. PROBLEMA-POTENCIALIDAD'!B193)</f>
        <v/>
      </c>
      <c r="C193" s="87"/>
      <c r="D193" s="87"/>
      <c r="E193" s="87"/>
      <c r="F193" s="87"/>
      <c r="G193" s="87"/>
      <c r="H193" s="189">
        <f t="shared" si="5"/>
        <v>0</v>
      </c>
      <c r="I193" s="189" t="str">
        <f t="shared" si="6"/>
        <v/>
      </c>
    </row>
    <row r="194" spans="1:9">
      <c r="A194" s="150" t="str">
        <f>IF('T2 Y T3. PROBLEMA-POTENCIALIDAD'!A194="","",'T2 Y T3. PROBLEMA-POTENCIALIDAD'!A194)</f>
        <v/>
      </c>
      <c r="B194" s="150" t="str">
        <f>IF('T2 Y T3. PROBLEMA-POTENCIALIDAD'!B194=0,"",'T2 Y T3. PROBLEMA-POTENCIALIDAD'!B194)</f>
        <v/>
      </c>
      <c r="C194" s="87"/>
      <c r="D194" s="87"/>
      <c r="E194" s="87"/>
      <c r="F194" s="87"/>
      <c r="G194" s="87"/>
      <c r="H194" s="189">
        <f t="shared" si="5"/>
        <v>0</v>
      </c>
      <c r="I194" s="189" t="str">
        <f t="shared" si="6"/>
        <v/>
      </c>
    </row>
    <row r="195" spans="1:9">
      <c r="A195" s="150" t="str">
        <f>IF('T2 Y T3. PROBLEMA-POTENCIALIDAD'!A195="","",'T2 Y T3. PROBLEMA-POTENCIALIDAD'!A195)</f>
        <v/>
      </c>
      <c r="B195" s="150" t="str">
        <f>IF('T2 Y T3. PROBLEMA-POTENCIALIDAD'!B195=0,"",'T2 Y T3. PROBLEMA-POTENCIALIDAD'!B195)</f>
        <v/>
      </c>
      <c r="C195" s="87"/>
      <c r="D195" s="87"/>
      <c r="E195" s="87"/>
      <c r="F195" s="87"/>
      <c r="G195" s="87"/>
      <c r="H195" s="189">
        <f t="shared" si="5"/>
        <v>0</v>
      </c>
      <c r="I195" s="189" t="str">
        <f t="shared" si="6"/>
        <v/>
      </c>
    </row>
    <row r="196" spans="1:9">
      <c r="A196" s="150" t="str">
        <f>IF('T2 Y T3. PROBLEMA-POTENCIALIDAD'!A196="","",'T2 Y T3. PROBLEMA-POTENCIALIDAD'!A196)</f>
        <v/>
      </c>
      <c r="B196" s="150" t="str">
        <f>IF('T2 Y T3. PROBLEMA-POTENCIALIDAD'!B196=0,"",'T2 Y T3. PROBLEMA-POTENCIALIDAD'!B196)</f>
        <v/>
      </c>
      <c r="C196" s="87"/>
      <c r="D196" s="87"/>
      <c r="E196" s="87"/>
      <c r="F196" s="87"/>
      <c r="G196" s="87"/>
      <c r="H196" s="189">
        <f t="shared" ref="H196:H259" si="7">IF(SUM(C196:G196)&lt;=100, SUM(C196:G196),"ERROR:La sumatoria debe ser menor o igual a 100")</f>
        <v>0</v>
      </c>
      <c r="I196" s="189" t="str">
        <f t="shared" ref="I196:I259" si="8">IF(H196=0,"",IF(H196&lt;33,"BAJA",IF(H196&lt;=66,"MEDIA","ALTA")))</f>
        <v/>
      </c>
    </row>
    <row r="197" spans="1:9">
      <c r="A197" s="150" t="str">
        <f>IF('T2 Y T3. PROBLEMA-POTENCIALIDAD'!A197="","",'T2 Y T3. PROBLEMA-POTENCIALIDAD'!A197)</f>
        <v/>
      </c>
      <c r="B197" s="150" t="str">
        <f>IF('T2 Y T3. PROBLEMA-POTENCIALIDAD'!B197=0,"",'T2 Y T3. PROBLEMA-POTENCIALIDAD'!B197)</f>
        <v/>
      </c>
      <c r="C197" s="87"/>
      <c r="D197" s="87"/>
      <c r="E197" s="87"/>
      <c r="F197" s="87"/>
      <c r="G197" s="87"/>
      <c r="H197" s="189">
        <f t="shared" si="7"/>
        <v>0</v>
      </c>
      <c r="I197" s="189" t="str">
        <f t="shared" si="8"/>
        <v/>
      </c>
    </row>
    <row r="198" spans="1:9">
      <c r="A198" s="150" t="str">
        <f>IF('T2 Y T3. PROBLEMA-POTENCIALIDAD'!A198="","",'T2 Y T3. PROBLEMA-POTENCIALIDAD'!A198)</f>
        <v/>
      </c>
      <c r="B198" s="150" t="str">
        <f>IF('T2 Y T3. PROBLEMA-POTENCIALIDAD'!B198=0,"",'T2 Y T3. PROBLEMA-POTENCIALIDAD'!B198)</f>
        <v/>
      </c>
      <c r="C198" s="87"/>
      <c r="D198" s="87"/>
      <c r="E198" s="87"/>
      <c r="F198" s="87"/>
      <c r="G198" s="87"/>
      <c r="H198" s="189">
        <f t="shared" si="7"/>
        <v>0</v>
      </c>
      <c r="I198" s="189" t="str">
        <f t="shared" si="8"/>
        <v/>
      </c>
    </row>
    <row r="199" spans="1:9">
      <c r="A199" s="150" t="str">
        <f>IF('T2 Y T3. PROBLEMA-POTENCIALIDAD'!A199="","",'T2 Y T3. PROBLEMA-POTENCIALIDAD'!A199)</f>
        <v/>
      </c>
      <c r="B199" s="150" t="str">
        <f>IF('T2 Y T3. PROBLEMA-POTENCIALIDAD'!B199=0,"",'T2 Y T3. PROBLEMA-POTENCIALIDAD'!B199)</f>
        <v/>
      </c>
      <c r="C199" s="87"/>
      <c r="D199" s="87"/>
      <c r="E199" s="87"/>
      <c r="F199" s="87"/>
      <c r="G199" s="87"/>
      <c r="H199" s="189">
        <f t="shared" si="7"/>
        <v>0</v>
      </c>
      <c r="I199" s="189" t="str">
        <f t="shared" si="8"/>
        <v/>
      </c>
    </row>
    <row r="200" spans="1:9">
      <c r="A200" s="150" t="str">
        <f>IF('T2 Y T3. PROBLEMA-POTENCIALIDAD'!A200="","",'T2 Y T3. PROBLEMA-POTENCIALIDAD'!A200)</f>
        <v/>
      </c>
      <c r="B200" s="150" t="str">
        <f>IF('T2 Y T3. PROBLEMA-POTENCIALIDAD'!B200=0,"",'T2 Y T3. PROBLEMA-POTENCIALIDAD'!B200)</f>
        <v/>
      </c>
      <c r="C200" s="87"/>
      <c r="D200" s="87"/>
      <c r="E200" s="87"/>
      <c r="F200" s="87"/>
      <c r="G200" s="87"/>
      <c r="H200" s="189">
        <f t="shared" si="7"/>
        <v>0</v>
      </c>
      <c r="I200" s="189" t="str">
        <f t="shared" si="8"/>
        <v/>
      </c>
    </row>
    <row r="201" spans="1:9">
      <c r="A201" s="150" t="str">
        <f>IF('T2 Y T3. PROBLEMA-POTENCIALIDAD'!A201="","",'T2 Y T3. PROBLEMA-POTENCIALIDAD'!A201)</f>
        <v/>
      </c>
      <c r="B201" s="150" t="str">
        <f>IF('T2 Y T3. PROBLEMA-POTENCIALIDAD'!B201=0,"",'T2 Y T3. PROBLEMA-POTENCIALIDAD'!B201)</f>
        <v/>
      </c>
      <c r="C201" s="87"/>
      <c r="D201" s="87"/>
      <c r="E201" s="87"/>
      <c r="F201" s="87"/>
      <c r="G201" s="87"/>
      <c r="H201" s="189">
        <f t="shared" si="7"/>
        <v>0</v>
      </c>
      <c r="I201" s="189" t="str">
        <f t="shared" si="8"/>
        <v/>
      </c>
    </row>
    <row r="202" spans="1:9">
      <c r="A202" s="150" t="str">
        <f>IF('T2 Y T3. PROBLEMA-POTENCIALIDAD'!A202="","",'T2 Y T3. PROBLEMA-POTENCIALIDAD'!A202)</f>
        <v/>
      </c>
      <c r="B202" s="150" t="str">
        <f>IF('T2 Y T3. PROBLEMA-POTENCIALIDAD'!B202=0,"",'T2 Y T3. PROBLEMA-POTENCIALIDAD'!B202)</f>
        <v/>
      </c>
      <c r="C202" s="87"/>
      <c r="D202" s="87"/>
      <c r="E202" s="87"/>
      <c r="F202" s="87"/>
      <c r="G202" s="87"/>
      <c r="H202" s="189">
        <f t="shared" si="7"/>
        <v>0</v>
      </c>
      <c r="I202" s="189" t="str">
        <f t="shared" si="8"/>
        <v/>
      </c>
    </row>
    <row r="203" spans="1:9">
      <c r="A203" s="150" t="str">
        <f>IF('T2 Y T3. PROBLEMA-POTENCIALIDAD'!A203="","",'T2 Y T3. PROBLEMA-POTENCIALIDAD'!A203)</f>
        <v/>
      </c>
      <c r="B203" s="150" t="str">
        <f>IF('T2 Y T3. PROBLEMA-POTENCIALIDAD'!B203=0,"",'T2 Y T3. PROBLEMA-POTENCIALIDAD'!B203)</f>
        <v/>
      </c>
      <c r="C203" s="87"/>
      <c r="D203" s="87"/>
      <c r="E203" s="87"/>
      <c r="F203" s="87"/>
      <c r="G203" s="87"/>
      <c r="H203" s="189">
        <f t="shared" si="7"/>
        <v>0</v>
      </c>
      <c r="I203" s="189" t="str">
        <f t="shared" si="8"/>
        <v/>
      </c>
    </row>
    <row r="204" spans="1:9">
      <c r="A204" s="150" t="str">
        <f>IF('T2 Y T3. PROBLEMA-POTENCIALIDAD'!A204="","",'T2 Y T3. PROBLEMA-POTENCIALIDAD'!A204)</f>
        <v/>
      </c>
      <c r="B204" s="150" t="str">
        <f>IF('T2 Y T3. PROBLEMA-POTENCIALIDAD'!B204=0,"",'T2 Y T3. PROBLEMA-POTENCIALIDAD'!B204)</f>
        <v/>
      </c>
      <c r="C204" s="87"/>
      <c r="D204" s="87"/>
      <c r="E204" s="87"/>
      <c r="F204" s="87"/>
      <c r="G204" s="87"/>
      <c r="H204" s="189">
        <f t="shared" si="7"/>
        <v>0</v>
      </c>
      <c r="I204" s="189" t="str">
        <f t="shared" si="8"/>
        <v/>
      </c>
    </row>
    <row r="205" spans="1:9">
      <c r="A205" s="150" t="str">
        <f>IF('T2 Y T3. PROBLEMA-POTENCIALIDAD'!A205="","",'T2 Y T3. PROBLEMA-POTENCIALIDAD'!A205)</f>
        <v/>
      </c>
      <c r="B205" s="150" t="str">
        <f>IF('T2 Y T3. PROBLEMA-POTENCIALIDAD'!B205=0,"",'T2 Y T3. PROBLEMA-POTENCIALIDAD'!B205)</f>
        <v/>
      </c>
      <c r="C205" s="87"/>
      <c r="D205" s="87"/>
      <c r="E205" s="87"/>
      <c r="F205" s="87"/>
      <c r="G205" s="87"/>
      <c r="H205" s="189">
        <f t="shared" si="7"/>
        <v>0</v>
      </c>
      <c r="I205" s="189" t="str">
        <f t="shared" si="8"/>
        <v/>
      </c>
    </row>
    <row r="206" spans="1:9">
      <c r="A206" s="150" t="str">
        <f>IF('T2 Y T3. PROBLEMA-POTENCIALIDAD'!A206="","",'T2 Y T3. PROBLEMA-POTENCIALIDAD'!A206)</f>
        <v/>
      </c>
      <c r="B206" s="150" t="str">
        <f>IF('T2 Y T3. PROBLEMA-POTENCIALIDAD'!B206=0,"",'T2 Y T3. PROBLEMA-POTENCIALIDAD'!B206)</f>
        <v/>
      </c>
      <c r="C206" s="87"/>
      <c r="D206" s="87"/>
      <c r="E206" s="87"/>
      <c r="F206" s="87"/>
      <c r="G206" s="87"/>
      <c r="H206" s="189">
        <f t="shared" si="7"/>
        <v>0</v>
      </c>
      <c r="I206" s="189" t="str">
        <f t="shared" si="8"/>
        <v/>
      </c>
    </row>
    <row r="207" spans="1:9">
      <c r="A207" s="150" t="str">
        <f>IF('T2 Y T3. PROBLEMA-POTENCIALIDAD'!A207="","",'T2 Y T3. PROBLEMA-POTENCIALIDAD'!A207)</f>
        <v/>
      </c>
      <c r="B207" s="150" t="str">
        <f>IF('T2 Y T3. PROBLEMA-POTENCIALIDAD'!B207=0,"",'T2 Y T3. PROBLEMA-POTENCIALIDAD'!B207)</f>
        <v/>
      </c>
      <c r="C207" s="87"/>
      <c r="D207" s="87"/>
      <c r="E207" s="87"/>
      <c r="F207" s="87"/>
      <c r="G207" s="87"/>
      <c r="H207" s="189">
        <f t="shared" si="7"/>
        <v>0</v>
      </c>
      <c r="I207" s="189" t="str">
        <f t="shared" si="8"/>
        <v/>
      </c>
    </row>
    <row r="208" spans="1:9">
      <c r="A208" s="150" t="str">
        <f>IF('T2 Y T3. PROBLEMA-POTENCIALIDAD'!A208="","",'T2 Y T3. PROBLEMA-POTENCIALIDAD'!A208)</f>
        <v/>
      </c>
      <c r="B208" s="150" t="str">
        <f>IF('T2 Y T3. PROBLEMA-POTENCIALIDAD'!B208=0,"",'T2 Y T3. PROBLEMA-POTENCIALIDAD'!B208)</f>
        <v/>
      </c>
      <c r="C208" s="87"/>
      <c r="D208" s="87"/>
      <c r="E208" s="87"/>
      <c r="F208" s="87"/>
      <c r="G208" s="87"/>
      <c r="H208" s="189">
        <f t="shared" si="7"/>
        <v>0</v>
      </c>
      <c r="I208" s="189" t="str">
        <f t="shared" si="8"/>
        <v/>
      </c>
    </row>
    <row r="209" spans="1:9">
      <c r="A209" s="150" t="str">
        <f>IF('T2 Y T3. PROBLEMA-POTENCIALIDAD'!A209="","",'T2 Y T3. PROBLEMA-POTENCIALIDAD'!A209)</f>
        <v/>
      </c>
      <c r="B209" s="150" t="str">
        <f>IF('T2 Y T3. PROBLEMA-POTENCIALIDAD'!B209=0,"",'T2 Y T3. PROBLEMA-POTENCIALIDAD'!B209)</f>
        <v/>
      </c>
      <c r="C209" s="87"/>
      <c r="D209" s="87"/>
      <c r="E209" s="87"/>
      <c r="F209" s="87"/>
      <c r="G209" s="87"/>
      <c r="H209" s="189">
        <f t="shared" si="7"/>
        <v>0</v>
      </c>
      <c r="I209" s="189" t="str">
        <f t="shared" si="8"/>
        <v/>
      </c>
    </row>
    <row r="210" spans="1:9">
      <c r="A210" s="150" t="str">
        <f>IF('T2 Y T3. PROBLEMA-POTENCIALIDAD'!A210="","",'T2 Y T3. PROBLEMA-POTENCIALIDAD'!A210)</f>
        <v/>
      </c>
      <c r="B210" s="150" t="str">
        <f>IF('T2 Y T3. PROBLEMA-POTENCIALIDAD'!B210=0,"",'T2 Y T3. PROBLEMA-POTENCIALIDAD'!B210)</f>
        <v/>
      </c>
      <c r="C210" s="87"/>
      <c r="D210" s="87"/>
      <c r="E210" s="87"/>
      <c r="F210" s="87"/>
      <c r="G210" s="87"/>
      <c r="H210" s="189">
        <f t="shared" si="7"/>
        <v>0</v>
      </c>
      <c r="I210" s="189" t="str">
        <f t="shared" si="8"/>
        <v/>
      </c>
    </row>
    <row r="211" spans="1:9">
      <c r="A211" s="150" t="str">
        <f>IF('T2 Y T3. PROBLEMA-POTENCIALIDAD'!A211="","",'T2 Y T3. PROBLEMA-POTENCIALIDAD'!A211)</f>
        <v/>
      </c>
      <c r="B211" s="150" t="str">
        <f>IF('T2 Y T3. PROBLEMA-POTENCIALIDAD'!B211=0,"",'T2 Y T3. PROBLEMA-POTENCIALIDAD'!B211)</f>
        <v/>
      </c>
      <c r="C211" s="87"/>
      <c r="D211" s="87"/>
      <c r="E211" s="87"/>
      <c r="F211" s="87"/>
      <c r="G211" s="87"/>
      <c r="H211" s="189">
        <f t="shared" si="7"/>
        <v>0</v>
      </c>
      <c r="I211" s="189" t="str">
        <f t="shared" si="8"/>
        <v/>
      </c>
    </row>
    <row r="212" spans="1:9">
      <c r="A212" s="150" t="str">
        <f>IF('T2 Y T3. PROBLEMA-POTENCIALIDAD'!A212="","",'T2 Y T3. PROBLEMA-POTENCIALIDAD'!A212)</f>
        <v/>
      </c>
      <c r="B212" s="150" t="str">
        <f>IF('T2 Y T3. PROBLEMA-POTENCIALIDAD'!B212=0,"",'T2 Y T3. PROBLEMA-POTENCIALIDAD'!B212)</f>
        <v/>
      </c>
      <c r="C212" s="87"/>
      <c r="D212" s="87"/>
      <c r="E212" s="87"/>
      <c r="F212" s="87"/>
      <c r="G212" s="87"/>
      <c r="H212" s="189">
        <f t="shared" si="7"/>
        <v>0</v>
      </c>
      <c r="I212" s="189" t="str">
        <f t="shared" si="8"/>
        <v/>
      </c>
    </row>
    <row r="213" spans="1:9">
      <c r="A213" s="150" t="str">
        <f>IF('T2 Y T3. PROBLEMA-POTENCIALIDAD'!A213="","",'T2 Y T3. PROBLEMA-POTENCIALIDAD'!A213)</f>
        <v/>
      </c>
      <c r="B213" s="150" t="str">
        <f>IF('T2 Y T3. PROBLEMA-POTENCIALIDAD'!B213=0,"",'T2 Y T3. PROBLEMA-POTENCIALIDAD'!B213)</f>
        <v/>
      </c>
      <c r="C213" s="87"/>
      <c r="D213" s="87"/>
      <c r="E213" s="87"/>
      <c r="F213" s="87"/>
      <c r="G213" s="87"/>
      <c r="H213" s="189">
        <f t="shared" si="7"/>
        <v>0</v>
      </c>
      <c r="I213" s="189" t="str">
        <f t="shared" si="8"/>
        <v/>
      </c>
    </row>
    <row r="214" spans="1:9">
      <c r="A214" s="150" t="str">
        <f>IF('T2 Y T3. PROBLEMA-POTENCIALIDAD'!A214="","",'T2 Y T3. PROBLEMA-POTENCIALIDAD'!A214)</f>
        <v/>
      </c>
      <c r="B214" s="150" t="str">
        <f>IF('T2 Y T3. PROBLEMA-POTENCIALIDAD'!B214=0,"",'T2 Y T3. PROBLEMA-POTENCIALIDAD'!B214)</f>
        <v/>
      </c>
      <c r="C214" s="87"/>
      <c r="D214" s="87"/>
      <c r="E214" s="87"/>
      <c r="F214" s="87"/>
      <c r="G214" s="87"/>
      <c r="H214" s="189">
        <f t="shared" si="7"/>
        <v>0</v>
      </c>
      <c r="I214" s="189" t="str">
        <f t="shared" si="8"/>
        <v/>
      </c>
    </row>
    <row r="215" spans="1:9">
      <c r="A215" s="150" t="str">
        <f>IF('T2 Y T3. PROBLEMA-POTENCIALIDAD'!A215="","",'T2 Y T3. PROBLEMA-POTENCIALIDAD'!A215)</f>
        <v/>
      </c>
      <c r="B215" s="150" t="str">
        <f>IF('T2 Y T3. PROBLEMA-POTENCIALIDAD'!B215=0,"",'T2 Y T3. PROBLEMA-POTENCIALIDAD'!B215)</f>
        <v/>
      </c>
      <c r="C215" s="87"/>
      <c r="D215" s="87"/>
      <c r="E215" s="87"/>
      <c r="F215" s="87"/>
      <c r="G215" s="87"/>
      <c r="H215" s="189">
        <f t="shared" si="7"/>
        <v>0</v>
      </c>
      <c r="I215" s="189" t="str">
        <f t="shared" si="8"/>
        <v/>
      </c>
    </row>
    <row r="216" spans="1:9">
      <c r="A216" s="150" t="str">
        <f>IF('T2 Y T3. PROBLEMA-POTENCIALIDAD'!A216="","",'T2 Y T3. PROBLEMA-POTENCIALIDAD'!A216)</f>
        <v/>
      </c>
      <c r="B216" s="150" t="str">
        <f>IF('T2 Y T3. PROBLEMA-POTENCIALIDAD'!B216=0,"",'T2 Y T3. PROBLEMA-POTENCIALIDAD'!B216)</f>
        <v/>
      </c>
      <c r="C216" s="87"/>
      <c r="D216" s="87"/>
      <c r="E216" s="87"/>
      <c r="F216" s="87"/>
      <c r="G216" s="87"/>
      <c r="H216" s="189">
        <f t="shared" si="7"/>
        <v>0</v>
      </c>
      <c r="I216" s="189" t="str">
        <f t="shared" si="8"/>
        <v/>
      </c>
    </row>
    <row r="217" spans="1:9">
      <c r="A217" s="150" t="str">
        <f>IF('T2 Y T3. PROBLEMA-POTENCIALIDAD'!A217="","",'T2 Y T3. PROBLEMA-POTENCIALIDAD'!A217)</f>
        <v/>
      </c>
      <c r="B217" s="150" t="str">
        <f>IF('T2 Y T3. PROBLEMA-POTENCIALIDAD'!B217=0,"",'T2 Y T3. PROBLEMA-POTENCIALIDAD'!B217)</f>
        <v/>
      </c>
      <c r="C217" s="87"/>
      <c r="D217" s="87"/>
      <c r="E217" s="87"/>
      <c r="F217" s="87"/>
      <c r="G217" s="87"/>
      <c r="H217" s="189">
        <f t="shared" si="7"/>
        <v>0</v>
      </c>
      <c r="I217" s="189" t="str">
        <f t="shared" si="8"/>
        <v/>
      </c>
    </row>
    <row r="218" spans="1:9">
      <c r="A218" s="150" t="str">
        <f>IF('T2 Y T3. PROBLEMA-POTENCIALIDAD'!A218="","",'T2 Y T3. PROBLEMA-POTENCIALIDAD'!A218)</f>
        <v/>
      </c>
      <c r="B218" s="150" t="str">
        <f>IF('T2 Y T3. PROBLEMA-POTENCIALIDAD'!B218=0,"",'T2 Y T3. PROBLEMA-POTENCIALIDAD'!B218)</f>
        <v/>
      </c>
      <c r="C218" s="87"/>
      <c r="D218" s="87"/>
      <c r="E218" s="87"/>
      <c r="F218" s="87"/>
      <c r="G218" s="87"/>
      <c r="H218" s="189">
        <f t="shared" si="7"/>
        <v>0</v>
      </c>
      <c r="I218" s="189" t="str">
        <f t="shared" si="8"/>
        <v/>
      </c>
    </row>
    <row r="219" spans="1:9">
      <c r="A219" s="150" t="str">
        <f>IF('T2 Y T3. PROBLEMA-POTENCIALIDAD'!A219="","",'T2 Y T3. PROBLEMA-POTENCIALIDAD'!A219)</f>
        <v/>
      </c>
      <c r="B219" s="150" t="str">
        <f>IF('T2 Y T3. PROBLEMA-POTENCIALIDAD'!B219=0,"",'T2 Y T3. PROBLEMA-POTENCIALIDAD'!B219)</f>
        <v/>
      </c>
      <c r="C219" s="87"/>
      <c r="D219" s="87"/>
      <c r="E219" s="87"/>
      <c r="F219" s="87"/>
      <c r="G219" s="87"/>
      <c r="H219" s="189">
        <f t="shared" si="7"/>
        <v>0</v>
      </c>
      <c r="I219" s="189" t="str">
        <f t="shared" si="8"/>
        <v/>
      </c>
    </row>
    <row r="220" spans="1:9">
      <c r="A220" s="150" t="str">
        <f>IF('T2 Y T3. PROBLEMA-POTENCIALIDAD'!A220="","",'T2 Y T3. PROBLEMA-POTENCIALIDAD'!A220)</f>
        <v/>
      </c>
      <c r="B220" s="150" t="str">
        <f>IF('T2 Y T3. PROBLEMA-POTENCIALIDAD'!B220=0,"",'T2 Y T3. PROBLEMA-POTENCIALIDAD'!B220)</f>
        <v/>
      </c>
      <c r="C220" s="87"/>
      <c r="D220" s="87"/>
      <c r="E220" s="87"/>
      <c r="F220" s="87"/>
      <c r="G220" s="87"/>
      <c r="H220" s="189">
        <f t="shared" si="7"/>
        <v>0</v>
      </c>
      <c r="I220" s="189" t="str">
        <f t="shared" si="8"/>
        <v/>
      </c>
    </row>
    <row r="221" spans="1:9">
      <c r="A221" s="150" t="str">
        <f>IF('T2 Y T3. PROBLEMA-POTENCIALIDAD'!A221="","",'T2 Y T3. PROBLEMA-POTENCIALIDAD'!A221)</f>
        <v/>
      </c>
      <c r="B221" s="150" t="str">
        <f>IF('T2 Y T3. PROBLEMA-POTENCIALIDAD'!B221=0,"",'T2 Y T3. PROBLEMA-POTENCIALIDAD'!B221)</f>
        <v/>
      </c>
      <c r="C221" s="87"/>
      <c r="D221" s="87"/>
      <c r="E221" s="87"/>
      <c r="F221" s="87"/>
      <c r="G221" s="87"/>
      <c r="H221" s="189">
        <f t="shared" si="7"/>
        <v>0</v>
      </c>
      <c r="I221" s="189" t="str">
        <f t="shared" si="8"/>
        <v/>
      </c>
    </row>
    <row r="222" spans="1:9">
      <c r="A222" s="150" t="str">
        <f>IF('T2 Y T3. PROBLEMA-POTENCIALIDAD'!A222="","",'T2 Y T3. PROBLEMA-POTENCIALIDAD'!A222)</f>
        <v/>
      </c>
      <c r="B222" s="150" t="str">
        <f>IF('T2 Y T3. PROBLEMA-POTENCIALIDAD'!B222=0,"",'T2 Y T3. PROBLEMA-POTENCIALIDAD'!B222)</f>
        <v/>
      </c>
      <c r="C222" s="87"/>
      <c r="D222" s="87"/>
      <c r="E222" s="87"/>
      <c r="F222" s="87"/>
      <c r="G222" s="87"/>
      <c r="H222" s="189">
        <f t="shared" si="7"/>
        <v>0</v>
      </c>
      <c r="I222" s="189" t="str">
        <f t="shared" si="8"/>
        <v/>
      </c>
    </row>
    <row r="223" spans="1:9">
      <c r="A223" s="150" t="str">
        <f>IF('T2 Y T3. PROBLEMA-POTENCIALIDAD'!A223="","",'T2 Y T3. PROBLEMA-POTENCIALIDAD'!A223)</f>
        <v/>
      </c>
      <c r="B223" s="150" t="str">
        <f>IF('T2 Y T3. PROBLEMA-POTENCIALIDAD'!B223=0,"",'T2 Y T3. PROBLEMA-POTENCIALIDAD'!B223)</f>
        <v/>
      </c>
      <c r="C223" s="87"/>
      <c r="D223" s="87"/>
      <c r="E223" s="87"/>
      <c r="F223" s="87"/>
      <c r="G223" s="87"/>
      <c r="H223" s="189">
        <f t="shared" si="7"/>
        <v>0</v>
      </c>
      <c r="I223" s="189" t="str">
        <f t="shared" si="8"/>
        <v/>
      </c>
    </row>
    <row r="224" spans="1:9">
      <c r="A224" s="150" t="str">
        <f>IF('T2 Y T3. PROBLEMA-POTENCIALIDAD'!A224="","",'T2 Y T3. PROBLEMA-POTENCIALIDAD'!A224)</f>
        <v/>
      </c>
      <c r="B224" s="150" t="str">
        <f>IF('T2 Y T3. PROBLEMA-POTENCIALIDAD'!B224=0,"",'T2 Y T3. PROBLEMA-POTENCIALIDAD'!B224)</f>
        <v/>
      </c>
      <c r="C224" s="87"/>
      <c r="D224" s="87"/>
      <c r="E224" s="87"/>
      <c r="F224" s="87"/>
      <c r="G224" s="87"/>
      <c r="H224" s="189">
        <f t="shared" si="7"/>
        <v>0</v>
      </c>
      <c r="I224" s="189" t="str">
        <f t="shared" si="8"/>
        <v/>
      </c>
    </row>
    <row r="225" spans="1:9">
      <c r="A225" s="150" t="str">
        <f>IF('T2 Y T3. PROBLEMA-POTENCIALIDAD'!A225="","",'T2 Y T3. PROBLEMA-POTENCIALIDAD'!A225)</f>
        <v/>
      </c>
      <c r="B225" s="150" t="str">
        <f>IF('T2 Y T3. PROBLEMA-POTENCIALIDAD'!B225=0,"",'T2 Y T3. PROBLEMA-POTENCIALIDAD'!B225)</f>
        <v/>
      </c>
      <c r="C225" s="87"/>
      <c r="D225" s="87"/>
      <c r="E225" s="87"/>
      <c r="F225" s="87"/>
      <c r="G225" s="87"/>
      <c r="H225" s="189">
        <f t="shared" si="7"/>
        <v>0</v>
      </c>
      <c r="I225" s="189" t="str">
        <f t="shared" si="8"/>
        <v/>
      </c>
    </row>
    <row r="226" spans="1:9">
      <c r="A226" s="150" t="str">
        <f>IF('T2 Y T3. PROBLEMA-POTENCIALIDAD'!A226="","",'T2 Y T3. PROBLEMA-POTENCIALIDAD'!A226)</f>
        <v/>
      </c>
      <c r="B226" s="150" t="str">
        <f>IF('T2 Y T3. PROBLEMA-POTENCIALIDAD'!B226=0,"",'T2 Y T3. PROBLEMA-POTENCIALIDAD'!B226)</f>
        <v/>
      </c>
      <c r="C226" s="87"/>
      <c r="D226" s="87"/>
      <c r="E226" s="87"/>
      <c r="F226" s="87"/>
      <c r="G226" s="87"/>
      <c r="H226" s="189">
        <f t="shared" si="7"/>
        <v>0</v>
      </c>
      <c r="I226" s="189" t="str">
        <f t="shared" si="8"/>
        <v/>
      </c>
    </row>
    <row r="227" spans="1:9">
      <c r="A227" s="150" t="str">
        <f>IF('T2 Y T3. PROBLEMA-POTENCIALIDAD'!A227="","",'T2 Y T3. PROBLEMA-POTENCIALIDAD'!A227)</f>
        <v/>
      </c>
      <c r="B227" s="150" t="str">
        <f>IF('T2 Y T3. PROBLEMA-POTENCIALIDAD'!B227=0,"",'T2 Y T3. PROBLEMA-POTENCIALIDAD'!B227)</f>
        <v/>
      </c>
      <c r="C227" s="87"/>
      <c r="D227" s="87"/>
      <c r="E227" s="87"/>
      <c r="F227" s="87"/>
      <c r="G227" s="87"/>
      <c r="H227" s="189">
        <f t="shared" si="7"/>
        <v>0</v>
      </c>
      <c r="I227" s="189" t="str">
        <f t="shared" si="8"/>
        <v/>
      </c>
    </row>
    <row r="228" spans="1:9">
      <c r="A228" s="150" t="str">
        <f>IF('T2 Y T3. PROBLEMA-POTENCIALIDAD'!A228="","",'T2 Y T3. PROBLEMA-POTENCIALIDAD'!A228)</f>
        <v/>
      </c>
      <c r="B228" s="150" t="str">
        <f>IF('T2 Y T3. PROBLEMA-POTENCIALIDAD'!B228=0,"",'T2 Y T3. PROBLEMA-POTENCIALIDAD'!B228)</f>
        <v/>
      </c>
      <c r="C228" s="87"/>
      <c r="D228" s="87"/>
      <c r="E228" s="87"/>
      <c r="F228" s="87"/>
      <c r="G228" s="87"/>
      <c r="H228" s="189">
        <f t="shared" si="7"/>
        <v>0</v>
      </c>
      <c r="I228" s="189" t="str">
        <f t="shared" si="8"/>
        <v/>
      </c>
    </row>
    <row r="229" spans="1:9">
      <c r="A229" s="150" t="str">
        <f>IF('T2 Y T3. PROBLEMA-POTENCIALIDAD'!A229="","",'T2 Y T3. PROBLEMA-POTENCIALIDAD'!A229)</f>
        <v/>
      </c>
      <c r="B229" s="150" t="str">
        <f>IF('T2 Y T3. PROBLEMA-POTENCIALIDAD'!B229=0,"",'T2 Y T3. PROBLEMA-POTENCIALIDAD'!B229)</f>
        <v/>
      </c>
      <c r="C229" s="87"/>
      <c r="D229" s="87"/>
      <c r="E229" s="87"/>
      <c r="F229" s="87"/>
      <c r="G229" s="87"/>
      <c r="H229" s="189">
        <f t="shared" si="7"/>
        <v>0</v>
      </c>
      <c r="I229" s="189" t="str">
        <f t="shared" si="8"/>
        <v/>
      </c>
    </row>
    <row r="230" spans="1:9">
      <c r="A230" s="150" t="str">
        <f>IF('T2 Y T3. PROBLEMA-POTENCIALIDAD'!A230="","",'T2 Y T3. PROBLEMA-POTENCIALIDAD'!A230)</f>
        <v/>
      </c>
      <c r="B230" s="150" t="str">
        <f>IF('T2 Y T3. PROBLEMA-POTENCIALIDAD'!B230=0,"",'T2 Y T3. PROBLEMA-POTENCIALIDAD'!B230)</f>
        <v/>
      </c>
      <c r="C230" s="87"/>
      <c r="D230" s="87"/>
      <c r="E230" s="87"/>
      <c r="F230" s="87"/>
      <c r="G230" s="87"/>
      <c r="H230" s="189">
        <f t="shared" si="7"/>
        <v>0</v>
      </c>
      <c r="I230" s="189" t="str">
        <f t="shared" si="8"/>
        <v/>
      </c>
    </row>
    <row r="231" spans="1:9">
      <c r="A231" s="150" t="str">
        <f>IF('T2 Y T3. PROBLEMA-POTENCIALIDAD'!A231="","",'T2 Y T3. PROBLEMA-POTENCIALIDAD'!A231)</f>
        <v/>
      </c>
      <c r="B231" s="150" t="str">
        <f>IF('T2 Y T3. PROBLEMA-POTENCIALIDAD'!B231=0,"",'T2 Y T3. PROBLEMA-POTENCIALIDAD'!B231)</f>
        <v/>
      </c>
      <c r="C231" s="87"/>
      <c r="D231" s="87"/>
      <c r="E231" s="87"/>
      <c r="F231" s="87"/>
      <c r="G231" s="87"/>
      <c r="H231" s="189">
        <f t="shared" si="7"/>
        <v>0</v>
      </c>
      <c r="I231" s="189" t="str">
        <f t="shared" si="8"/>
        <v/>
      </c>
    </row>
    <row r="232" spans="1:9">
      <c r="A232" s="150" t="str">
        <f>IF('T2 Y T3. PROBLEMA-POTENCIALIDAD'!A232="","",'T2 Y T3. PROBLEMA-POTENCIALIDAD'!A232)</f>
        <v/>
      </c>
      <c r="B232" s="150" t="str">
        <f>IF('T2 Y T3. PROBLEMA-POTENCIALIDAD'!B232=0,"",'T2 Y T3. PROBLEMA-POTENCIALIDAD'!B232)</f>
        <v/>
      </c>
      <c r="C232" s="87"/>
      <c r="D232" s="87"/>
      <c r="E232" s="87"/>
      <c r="F232" s="87"/>
      <c r="G232" s="87"/>
      <c r="H232" s="189">
        <f t="shared" si="7"/>
        <v>0</v>
      </c>
      <c r="I232" s="189" t="str">
        <f t="shared" si="8"/>
        <v/>
      </c>
    </row>
    <row r="233" spans="1:9">
      <c r="A233" s="150" t="str">
        <f>IF('T2 Y T3. PROBLEMA-POTENCIALIDAD'!A233="","",'T2 Y T3. PROBLEMA-POTENCIALIDAD'!A233)</f>
        <v/>
      </c>
      <c r="B233" s="150" t="str">
        <f>IF('T2 Y T3. PROBLEMA-POTENCIALIDAD'!B233=0,"",'T2 Y T3. PROBLEMA-POTENCIALIDAD'!B233)</f>
        <v/>
      </c>
      <c r="C233" s="87"/>
      <c r="D233" s="87"/>
      <c r="E233" s="87"/>
      <c r="F233" s="87"/>
      <c r="G233" s="87"/>
      <c r="H233" s="189">
        <f t="shared" si="7"/>
        <v>0</v>
      </c>
      <c r="I233" s="189" t="str">
        <f t="shared" si="8"/>
        <v/>
      </c>
    </row>
    <row r="234" spans="1:9">
      <c r="A234" s="150" t="str">
        <f>IF('T2 Y T3. PROBLEMA-POTENCIALIDAD'!A234="","",'T2 Y T3. PROBLEMA-POTENCIALIDAD'!A234)</f>
        <v/>
      </c>
      <c r="B234" s="150" t="str">
        <f>IF('T2 Y T3. PROBLEMA-POTENCIALIDAD'!B234=0,"",'T2 Y T3. PROBLEMA-POTENCIALIDAD'!B234)</f>
        <v/>
      </c>
      <c r="C234" s="87"/>
      <c r="D234" s="87"/>
      <c r="E234" s="87"/>
      <c r="F234" s="87"/>
      <c r="G234" s="87"/>
      <c r="H234" s="189">
        <f t="shared" si="7"/>
        <v>0</v>
      </c>
      <c r="I234" s="189" t="str">
        <f t="shared" si="8"/>
        <v/>
      </c>
    </row>
    <row r="235" spans="1:9">
      <c r="A235" s="150" t="str">
        <f>IF('T2 Y T3. PROBLEMA-POTENCIALIDAD'!A235="","",'T2 Y T3. PROBLEMA-POTENCIALIDAD'!A235)</f>
        <v/>
      </c>
      <c r="B235" s="150" t="str">
        <f>IF('T2 Y T3. PROBLEMA-POTENCIALIDAD'!B235=0,"",'T2 Y T3. PROBLEMA-POTENCIALIDAD'!B235)</f>
        <v/>
      </c>
      <c r="C235" s="87"/>
      <c r="D235" s="87"/>
      <c r="E235" s="87"/>
      <c r="F235" s="87"/>
      <c r="G235" s="87"/>
      <c r="H235" s="189">
        <f t="shared" si="7"/>
        <v>0</v>
      </c>
      <c r="I235" s="189" t="str">
        <f t="shared" si="8"/>
        <v/>
      </c>
    </row>
    <row r="236" spans="1:9">
      <c r="A236" s="150" t="str">
        <f>IF('T2 Y T3. PROBLEMA-POTENCIALIDAD'!A236="","",'T2 Y T3. PROBLEMA-POTENCIALIDAD'!A236)</f>
        <v/>
      </c>
      <c r="B236" s="150" t="str">
        <f>IF('T2 Y T3. PROBLEMA-POTENCIALIDAD'!B236=0,"",'T2 Y T3. PROBLEMA-POTENCIALIDAD'!B236)</f>
        <v/>
      </c>
      <c r="C236" s="87"/>
      <c r="D236" s="87"/>
      <c r="E236" s="87"/>
      <c r="F236" s="87"/>
      <c r="G236" s="87"/>
      <c r="H236" s="189">
        <f t="shared" si="7"/>
        <v>0</v>
      </c>
      <c r="I236" s="189" t="str">
        <f t="shared" si="8"/>
        <v/>
      </c>
    </row>
    <row r="237" spans="1:9">
      <c r="A237" s="150" t="str">
        <f>IF('T2 Y T3. PROBLEMA-POTENCIALIDAD'!A237="","",'T2 Y T3. PROBLEMA-POTENCIALIDAD'!A237)</f>
        <v/>
      </c>
      <c r="B237" s="150" t="str">
        <f>IF('T2 Y T3. PROBLEMA-POTENCIALIDAD'!B237=0,"",'T2 Y T3. PROBLEMA-POTENCIALIDAD'!B237)</f>
        <v/>
      </c>
      <c r="C237" s="87"/>
      <c r="D237" s="87"/>
      <c r="E237" s="87"/>
      <c r="F237" s="87"/>
      <c r="G237" s="87"/>
      <c r="H237" s="189">
        <f t="shared" si="7"/>
        <v>0</v>
      </c>
      <c r="I237" s="189" t="str">
        <f t="shared" si="8"/>
        <v/>
      </c>
    </row>
    <row r="238" spans="1:9">
      <c r="A238" s="150" t="str">
        <f>IF('T2 Y T3. PROBLEMA-POTENCIALIDAD'!A238="","",'T2 Y T3. PROBLEMA-POTENCIALIDAD'!A238)</f>
        <v/>
      </c>
      <c r="B238" s="150" t="str">
        <f>IF('T2 Y T3. PROBLEMA-POTENCIALIDAD'!B238=0,"",'T2 Y T3. PROBLEMA-POTENCIALIDAD'!B238)</f>
        <v/>
      </c>
      <c r="C238" s="87"/>
      <c r="D238" s="87"/>
      <c r="E238" s="87"/>
      <c r="F238" s="87"/>
      <c r="G238" s="87"/>
      <c r="H238" s="189">
        <f t="shared" si="7"/>
        <v>0</v>
      </c>
      <c r="I238" s="189" t="str">
        <f t="shared" si="8"/>
        <v/>
      </c>
    </row>
    <row r="239" spans="1:9">
      <c r="A239" s="150" t="str">
        <f>IF('T2 Y T3. PROBLEMA-POTENCIALIDAD'!A239="","",'T2 Y T3. PROBLEMA-POTENCIALIDAD'!A239)</f>
        <v/>
      </c>
      <c r="B239" s="150" t="str">
        <f>IF('T2 Y T3. PROBLEMA-POTENCIALIDAD'!B239=0,"",'T2 Y T3. PROBLEMA-POTENCIALIDAD'!B239)</f>
        <v/>
      </c>
      <c r="C239" s="87"/>
      <c r="D239" s="87"/>
      <c r="E239" s="87"/>
      <c r="F239" s="87"/>
      <c r="G239" s="87"/>
      <c r="H239" s="189">
        <f t="shared" si="7"/>
        <v>0</v>
      </c>
      <c r="I239" s="189" t="str">
        <f t="shared" si="8"/>
        <v/>
      </c>
    </row>
    <row r="240" spans="1:9">
      <c r="A240" s="150" t="str">
        <f>IF('T2 Y T3. PROBLEMA-POTENCIALIDAD'!A240="","",'T2 Y T3. PROBLEMA-POTENCIALIDAD'!A240)</f>
        <v/>
      </c>
      <c r="B240" s="150" t="str">
        <f>IF('T2 Y T3. PROBLEMA-POTENCIALIDAD'!B240=0,"",'T2 Y T3. PROBLEMA-POTENCIALIDAD'!B240)</f>
        <v/>
      </c>
      <c r="C240" s="87"/>
      <c r="D240" s="87"/>
      <c r="E240" s="87"/>
      <c r="F240" s="87"/>
      <c r="G240" s="87"/>
      <c r="H240" s="189">
        <f t="shared" si="7"/>
        <v>0</v>
      </c>
      <c r="I240" s="189" t="str">
        <f t="shared" si="8"/>
        <v/>
      </c>
    </row>
    <row r="241" spans="1:9">
      <c r="A241" s="150" t="str">
        <f>IF('T2 Y T3. PROBLEMA-POTENCIALIDAD'!A241="","",'T2 Y T3. PROBLEMA-POTENCIALIDAD'!A241)</f>
        <v/>
      </c>
      <c r="B241" s="150" t="str">
        <f>IF('T2 Y T3. PROBLEMA-POTENCIALIDAD'!B241=0,"",'T2 Y T3. PROBLEMA-POTENCIALIDAD'!B241)</f>
        <v/>
      </c>
      <c r="C241" s="87"/>
      <c r="D241" s="87"/>
      <c r="E241" s="87"/>
      <c r="F241" s="87"/>
      <c r="G241" s="87"/>
      <c r="H241" s="189">
        <f t="shared" si="7"/>
        <v>0</v>
      </c>
      <c r="I241" s="189" t="str">
        <f t="shared" si="8"/>
        <v/>
      </c>
    </row>
    <row r="242" spans="1:9">
      <c r="A242" s="150" t="str">
        <f>IF('T2 Y T3. PROBLEMA-POTENCIALIDAD'!A242="","",'T2 Y T3. PROBLEMA-POTENCIALIDAD'!A242)</f>
        <v/>
      </c>
      <c r="B242" s="150" t="str">
        <f>IF('T2 Y T3. PROBLEMA-POTENCIALIDAD'!B242=0,"",'T2 Y T3. PROBLEMA-POTENCIALIDAD'!B242)</f>
        <v/>
      </c>
      <c r="C242" s="87"/>
      <c r="D242" s="87"/>
      <c r="E242" s="87"/>
      <c r="F242" s="87"/>
      <c r="G242" s="87"/>
      <c r="H242" s="189">
        <f t="shared" si="7"/>
        <v>0</v>
      </c>
      <c r="I242" s="189" t="str">
        <f t="shared" si="8"/>
        <v/>
      </c>
    </row>
    <row r="243" spans="1:9">
      <c r="A243" s="150" t="str">
        <f>IF('T2 Y T3. PROBLEMA-POTENCIALIDAD'!A243="","",'T2 Y T3. PROBLEMA-POTENCIALIDAD'!A243)</f>
        <v/>
      </c>
      <c r="B243" s="150" t="str">
        <f>IF('T2 Y T3. PROBLEMA-POTENCIALIDAD'!B243=0,"",'T2 Y T3. PROBLEMA-POTENCIALIDAD'!B243)</f>
        <v/>
      </c>
      <c r="C243" s="87"/>
      <c r="D243" s="87"/>
      <c r="E243" s="87"/>
      <c r="F243" s="87"/>
      <c r="G243" s="87"/>
      <c r="H243" s="189">
        <f t="shared" si="7"/>
        <v>0</v>
      </c>
      <c r="I243" s="189" t="str">
        <f t="shared" si="8"/>
        <v/>
      </c>
    </row>
    <row r="244" spans="1:9">
      <c r="A244" s="150" t="str">
        <f>IF('T2 Y T3. PROBLEMA-POTENCIALIDAD'!A244="","",'T2 Y T3. PROBLEMA-POTENCIALIDAD'!A244)</f>
        <v/>
      </c>
      <c r="B244" s="150" t="str">
        <f>IF('T2 Y T3. PROBLEMA-POTENCIALIDAD'!B244=0,"",'T2 Y T3. PROBLEMA-POTENCIALIDAD'!B244)</f>
        <v/>
      </c>
      <c r="C244" s="87"/>
      <c r="D244" s="87"/>
      <c r="E244" s="87"/>
      <c r="F244" s="87"/>
      <c r="G244" s="87"/>
      <c r="H244" s="189">
        <f t="shared" si="7"/>
        <v>0</v>
      </c>
      <c r="I244" s="189" t="str">
        <f t="shared" si="8"/>
        <v/>
      </c>
    </row>
    <row r="245" spans="1:9">
      <c r="A245" s="150" t="str">
        <f>IF('T2 Y T3. PROBLEMA-POTENCIALIDAD'!A245="","",'T2 Y T3. PROBLEMA-POTENCIALIDAD'!A245)</f>
        <v/>
      </c>
      <c r="B245" s="150" t="str">
        <f>IF('T2 Y T3. PROBLEMA-POTENCIALIDAD'!B245=0,"",'T2 Y T3. PROBLEMA-POTENCIALIDAD'!B245)</f>
        <v/>
      </c>
      <c r="C245" s="87"/>
      <c r="D245" s="87"/>
      <c r="E245" s="87"/>
      <c r="F245" s="87"/>
      <c r="G245" s="87"/>
      <c r="H245" s="189">
        <f t="shared" si="7"/>
        <v>0</v>
      </c>
      <c r="I245" s="189" t="str">
        <f t="shared" si="8"/>
        <v/>
      </c>
    </row>
    <row r="246" spans="1:9">
      <c r="A246" s="150" t="str">
        <f>IF('T2 Y T3. PROBLEMA-POTENCIALIDAD'!A246="","",'T2 Y T3. PROBLEMA-POTENCIALIDAD'!A246)</f>
        <v/>
      </c>
      <c r="B246" s="150" t="str">
        <f>IF('T2 Y T3. PROBLEMA-POTENCIALIDAD'!B246=0,"",'T2 Y T3. PROBLEMA-POTENCIALIDAD'!B246)</f>
        <v/>
      </c>
      <c r="C246" s="87"/>
      <c r="D246" s="87"/>
      <c r="E246" s="87"/>
      <c r="F246" s="87"/>
      <c r="G246" s="87"/>
      <c r="H246" s="189">
        <f t="shared" si="7"/>
        <v>0</v>
      </c>
      <c r="I246" s="189" t="str">
        <f t="shared" si="8"/>
        <v/>
      </c>
    </row>
    <row r="247" spans="1:9">
      <c r="A247" s="150" t="str">
        <f>IF('T2 Y T3. PROBLEMA-POTENCIALIDAD'!A247="","",'T2 Y T3. PROBLEMA-POTENCIALIDAD'!A247)</f>
        <v/>
      </c>
      <c r="B247" s="150" t="str">
        <f>IF('T2 Y T3. PROBLEMA-POTENCIALIDAD'!B247=0,"",'T2 Y T3. PROBLEMA-POTENCIALIDAD'!B247)</f>
        <v/>
      </c>
      <c r="C247" s="87"/>
      <c r="D247" s="87"/>
      <c r="E247" s="87"/>
      <c r="F247" s="87"/>
      <c r="G247" s="87"/>
      <c r="H247" s="189">
        <f t="shared" si="7"/>
        <v>0</v>
      </c>
      <c r="I247" s="189" t="str">
        <f t="shared" si="8"/>
        <v/>
      </c>
    </row>
    <row r="248" spans="1:9">
      <c r="A248" s="150" t="str">
        <f>IF('T2 Y T3. PROBLEMA-POTENCIALIDAD'!A248="","",'T2 Y T3. PROBLEMA-POTENCIALIDAD'!A248)</f>
        <v/>
      </c>
      <c r="B248" s="150" t="str">
        <f>IF('T2 Y T3. PROBLEMA-POTENCIALIDAD'!B248=0,"",'T2 Y T3. PROBLEMA-POTENCIALIDAD'!B248)</f>
        <v/>
      </c>
      <c r="C248" s="87"/>
      <c r="D248" s="87"/>
      <c r="E248" s="87"/>
      <c r="F248" s="87"/>
      <c r="G248" s="87"/>
      <c r="H248" s="189">
        <f t="shared" si="7"/>
        <v>0</v>
      </c>
      <c r="I248" s="189" t="str">
        <f t="shared" si="8"/>
        <v/>
      </c>
    </row>
    <row r="249" spans="1:9">
      <c r="A249" s="150" t="str">
        <f>IF('T2 Y T3. PROBLEMA-POTENCIALIDAD'!A249="","",'T2 Y T3. PROBLEMA-POTENCIALIDAD'!A249)</f>
        <v/>
      </c>
      <c r="B249" s="150" t="str">
        <f>IF('T2 Y T3. PROBLEMA-POTENCIALIDAD'!B249=0,"",'T2 Y T3. PROBLEMA-POTENCIALIDAD'!B249)</f>
        <v/>
      </c>
      <c r="C249" s="87"/>
      <c r="D249" s="87"/>
      <c r="E249" s="87"/>
      <c r="F249" s="87"/>
      <c r="G249" s="87"/>
      <c r="H249" s="189">
        <f t="shared" si="7"/>
        <v>0</v>
      </c>
      <c r="I249" s="189" t="str">
        <f t="shared" si="8"/>
        <v/>
      </c>
    </row>
    <row r="250" spans="1:9">
      <c r="A250" s="150" t="str">
        <f>IF('T2 Y T3. PROBLEMA-POTENCIALIDAD'!A250="","",'T2 Y T3. PROBLEMA-POTENCIALIDAD'!A250)</f>
        <v/>
      </c>
      <c r="B250" s="150" t="str">
        <f>IF('T2 Y T3. PROBLEMA-POTENCIALIDAD'!B250=0,"",'T2 Y T3. PROBLEMA-POTENCIALIDAD'!B250)</f>
        <v/>
      </c>
      <c r="C250" s="87"/>
      <c r="D250" s="87"/>
      <c r="E250" s="87"/>
      <c r="F250" s="87"/>
      <c r="G250" s="87"/>
      <c r="H250" s="189">
        <f t="shared" si="7"/>
        <v>0</v>
      </c>
      <c r="I250" s="189" t="str">
        <f t="shared" si="8"/>
        <v/>
      </c>
    </row>
    <row r="251" spans="1:9">
      <c r="A251" s="150" t="str">
        <f>IF('T2 Y T3. PROBLEMA-POTENCIALIDAD'!A251="","",'T2 Y T3. PROBLEMA-POTENCIALIDAD'!A251)</f>
        <v/>
      </c>
      <c r="B251" s="150" t="str">
        <f>IF('T2 Y T3. PROBLEMA-POTENCIALIDAD'!B251=0,"",'T2 Y T3. PROBLEMA-POTENCIALIDAD'!B251)</f>
        <v/>
      </c>
      <c r="C251" s="87"/>
      <c r="D251" s="87"/>
      <c r="E251" s="87"/>
      <c r="F251" s="87"/>
      <c r="G251" s="87"/>
      <c r="H251" s="189">
        <f t="shared" si="7"/>
        <v>0</v>
      </c>
      <c r="I251" s="189" t="str">
        <f t="shared" si="8"/>
        <v/>
      </c>
    </row>
    <row r="252" spans="1:9">
      <c r="A252" s="150" t="str">
        <f>IF('T2 Y T3. PROBLEMA-POTENCIALIDAD'!A252="","",'T2 Y T3. PROBLEMA-POTENCIALIDAD'!A252)</f>
        <v/>
      </c>
      <c r="B252" s="150" t="str">
        <f>IF('T2 Y T3. PROBLEMA-POTENCIALIDAD'!B252=0,"",'T2 Y T3. PROBLEMA-POTENCIALIDAD'!B252)</f>
        <v/>
      </c>
      <c r="C252" s="87"/>
      <c r="D252" s="87"/>
      <c r="E252" s="87"/>
      <c r="F252" s="87"/>
      <c r="G252" s="87"/>
      <c r="H252" s="189">
        <f t="shared" si="7"/>
        <v>0</v>
      </c>
      <c r="I252" s="189" t="str">
        <f t="shared" si="8"/>
        <v/>
      </c>
    </row>
    <row r="253" spans="1:9">
      <c r="A253" s="150" t="str">
        <f>IF('T2 Y T3. PROBLEMA-POTENCIALIDAD'!A253="","",'T2 Y T3. PROBLEMA-POTENCIALIDAD'!A253)</f>
        <v/>
      </c>
      <c r="B253" s="150" t="str">
        <f>IF('T2 Y T3. PROBLEMA-POTENCIALIDAD'!B253=0,"",'T2 Y T3. PROBLEMA-POTENCIALIDAD'!B253)</f>
        <v/>
      </c>
      <c r="C253" s="87"/>
      <c r="D253" s="87"/>
      <c r="E253" s="87"/>
      <c r="F253" s="87"/>
      <c r="G253" s="87"/>
      <c r="H253" s="189">
        <f t="shared" si="7"/>
        <v>0</v>
      </c>
      <c r="I253" s="189" t="str">
        <f t="shared" si="8"/>
        <v/>
      </c>
    </row>
    <row r="254" spans="1:9">
      <c r="A254" s="150" t="str">
        <f>IF('T2 Y T3. PROBLEMA-POTENCIALIDAD'!A254="","",'T2 Y T3. PROBLEMA-POTENCIALIDAD'!A254)</f>
        <v/>
      </c>
      <c r="B254" s="150" t="str">
        <f>IF('T2 Y T3. PROBLEMA-POTENCIALIDAD'!B254=0,"",'T2 Y T3. PROBLEMA-POTENCIALIDAD'!B254)</f>
        <v/>
      </c>
      <c r="C254" s="87"/>
      <c r="D254" s="87"/>
      <c r="E254" s="87"/>
      <c r="F254" s="87"/>
      <c r="G254" s="87"/>
      <c r="H254" s="189">
        <f t="shared" si="7"/>
        <v>0</v>
      </c>
      <c r="I254" s="189" t="str">
        <f t="shared" si="8"/>
        <v/>
      </c>
    </row>
    <row r="255" spans="1:9">
      <c r="A255" s="150" t="str">
        <f>IF('T2 Y T3. PROBLEMA-POTENCIALIDAD'!A255="","",'T2 Y T3. PROBLEMA-POTENCIALIDAD'!A255)</f>
        <v/>
      </c>
      <c r="B255" s="150" t="str">
        <f>IF('T2 Y T3. PROBLEMA-POTENCIALIDAD'!B255=0,"",'T2 Y T3. PROBLEMA-POTENCIALIDAD'!B255)</f>
        <v/>
      </c>
      <c r="C255" s="87"/>
      <c r="D255" s="87"/>
      <c r="E255" s="87"/>
      <c r="F255" s="87"/>
      <c r="G255" s="87"/>
      <c r="H255" s="189">
        <f t="shared" si="7"/>
        <v>0</v>
      </c>
      <c r="I255" s="189" t="str">
        <f t="shared" si="8"/>
        <v/>
      </c>
    </row>
    <row r="256" spans="1:9">
      <c r="A256" s="150" t="str">
        <f>IF('T2 Y T3. PROBLEMA-POTENCIALIDAD'!A256="","",'T2 Y T3. PROBLEMA-POTENCIALIDAD'!A256)</f>
        <v/>
      </c>
      <c r="B256" s="150" t="str">
        <f>IF('T2 Y T3. PROBLEMA-POTENCIALIDAD'!B256=0,"",'T2 Y T3. PROBLEMA-POTENCIALIDAD'!B256)</f>
        <v/>
      </c>
      <c r="C256" s="87"/>
      <c r="D256" s="87"/>
      <c r="E256" s="87"/>
      <c r="F256" s="87"/>
      <c r="G256" s="87"/>
      <c r="H256" s="189">
        <f t="shared" si="7"/>
        <v>0</v>
      </c>
      <c r="I256" s="189" t="str">
        <f t="shared" si="8"/>
        <v/>
      </c>
    </row>
    <row r="257" spans="1:9">
      <c r="A257" s="150" t="str">
        <f>IF('T2 Y T3. PROBLEMA-POTENCIALIDAD'!A257="","",'T2 Y T3. PROBLEMA-POTENCIALIDAD'!A257)</f>
        <v/>
      </c>
      <c r="B257" s="150" t="str">
        <f>IF('T2 Y T3. PROBLEMA-POTENCIALIDAD'!B257=0,"",'T2 Y T3. PROBLEMA-POTENCIALIDAD'!B257)</f>
        <v/>
      </c>
      <c r="C257" s="87"/>
      <c r="D257" s="87"/>
      <c r="E257" s="87"/>
      <c r="F257" s="87"/>
      <c r="G257" s="87"/>
      <c r="H257" s="189">
        <f t="shared" si="7"/>
        <v>0</v>
      </c>
      <c r="I257" s="189" t="str">
        <f t="shared" si="8"/>
        <v/>
      </c>
    </row>
    <row r="258" spans="1:9">
      <c r="A258" s="150" t="str">
        <f>IF('T2 Y T3. PROBLEMA-POTENCIALIDAD'!A258="","",'T2 Y T3. PROBLEMA-POTENCIALIDAD'!A258)</f>
        <v/>
      </c>
      <c r="B258" s="150" t="str">
        <f>IF('T2 Y T3. PROBLEMA-POTENCIALIDAD'!B258=0,"",'T2 Y T3. PROBLEMA-POTENCIALIDAD'!B258)</f>
        <v/>
      </c>
      <c r="C258" s="87"/>
      <c r="D258" s="87"/>
      <c r="E258" s="87"/>
      <c r="F258" s="87"/>
      <c r="G258" s="87"/>
      <c r="H258" s="189">
        <f t="shared" si="7"/>
        <v>0</v>
      </c>
      <c r="I258" s="189" t="str">
        <f t="shared" si="8"/>
        <v/>
      </c>
    </row>
    <row r="259" spans="1:9">
      <c r="A259" s="150" t="str">
        <f>IF('T2 Y T3. PROBLEMA-POTENCIALIDAD'!A259="","",'T2 Y T3. PROBLEMA-POTENCIALIDAD'!A259)</f>
        <v/>
      </c>
      <c r="B259" s="150" t="str">
        <f>IF('T2 Y T3. PROBLEMA-POTENCIALIDAD'!B259=0,"",'T2 Y T3. PROBLEMA-POTENCIALIDAD'!B259)</f>
        <v/>
      </c>
      <c r="C259" s="87"/>
      <c r="D259" s="87"/>
      <c r="E259" s="87"/>
      <c r="F259" s="87"/>
      <c r="G259" s="87"/>
      <c r="H259" s="189">
        <f t="shared" si="7"/>
        <v>0</v>
      </c>
      <c r="I259" s="189" t="str">
        <f t="shared" si="8"/>
        <v/>
      </c>
    </row>
    <row r="260" spans="1:9">
      <c r="A260" s="150" t="str">
        <f>IF('T2 Y T3. PROBLEMA-POTENCIALIDAD'!A260="","",'T2 Y T3. PROBLEMA-POTENCIALIDAD'!A260)</f>
        <v/>
      </c>
      <c r="B260" s="150" t="str">
        <f>IF('T2 Y T3. PROBLEMA-POTENCIALIDAD'!B260=0,"",'T2 Y T3. PROBLEMA-POTENCIALIDAD'!B260)</f>
        <v/>
      </c>
      <c r="C260" s="87"/>
      <c r="D260" s="87"/>
      <c r="E260" s="87"/>
      <c r="F260" s="87"/>
      <c r="G260" s="87"/>
      <c r="H260" s="189">
        <f t="shared" ref="H260:H323" si="9">IF(SUM(C260:G260)&lt;=100, SUM(C260:G260),"ERROR:La sumatoria debe ser menor o igual a 100")</f>
        <v>0</v>
      </c>
      <c r="I260" s="189" t="str">
        <f t="shared" ref="I260:I323" si="10">IF(H260=0,"",IF(H260&lt;33,"BAJA",IF(H260&lt;=66,"MEDIA","ALTA")))</f>
        <v/>
      </c>
    </row>
    <row r="261" spans="1:9">
      <c r="A261" s="150" t="str">
        <f>IF('T2 Y T3. PROBLEMA-POTENCIALIDAD'!A261="","",'T2 Y T3. PROBLEMA-POTENCIALIDAD'!A261)</f>
        <v/>
      </c>
      <c r="B261" s="150" t="str">
        <f>IF('T2 Y T3. PROBLEMA-POTENCIALIDAD'!B261=0,"",'T2 Y T3. PROBLEMA-POTENCIALIDAD'!B261)</f>
        <v/>
      </c>
      <c r="C261" s="87"/>
      <c r="D261" s="87"/>
      <c r="E261" s="87"/>
      <c r="F261" s="87"/>
      <c r="G261" s="87"/>
      <c r="H261" s="189">
        <f t="shared" si="9"/>
        <v>0</v>
      </c>
      <c r="I261" s="189" t="str">
        <f t="shared" si="10"/>
        <v/>
      </c>
    </row>
    <row r="262" spans="1:9">
      <c r="A262" s="150" t="str">
        <f>IF('T2 Y T3. PROBLEMA-POTENCIALIDAD'!A262="","",'T2 Y T3. PROBLEMA-POTENCIALIDAD'!A262)</f>
        <v/>
      </c>
      <c r="B262" s="150" t="str">
        <f>IF('T2 Y T3. PROBLEMA-POTENCIALIDAD'!B262=0,"",'T2 Y T3. PROBLEMA-POTENCIALIDAD'!B262)</f>
        <v/>
      </c>
      <c r="C262" s="87"/>
      <c r="D262" s="87"/>
      <c r="E262" s="87"/>
      <c r="F262" s="87"/>
      <c r="G262" s="87"/>
      <c r="H262" s="189">
        <f t="shared" si="9"/>
        <v>0</v>
      </c>
      <c r="I262" s="189" t="str">
        <f t="shared" si="10"/>
        <v/>
      </c>
    </row>
    <row r="263" spans="1:9">
      <c r="A263" s="150" t="str">
        <f>IF('T2 Y T3. PROBLEMA-POTENCIALIDAD'!A263="","",'T2 Y T3. PROBLEMA-POTENCIALIDAD'!A263)</f>
        <v/>
      </c>
      <c r="B263" s="150" t="str">
        <f>IF('T2 Y T3. PROBLEMA-POTENCIALIDAD'!B263=0,"",'T2 Y T3. PROBLEMA-POTENCIALIDAD'!B263)</f>
        <v/>
      </c>
      <c r="C263" s="87"/>
      <c r="D263" s="87"/>
      <c r="E263" s="87"/>
      <c r="F263" s="87"/>
      <c r="G263" s="87"/>
      <c r="H263" s="189">
        <f t="shared" si="9"/>
        <v>0</v>
      </c>
      <c r="I263" s="189" t="str">
        <f t="shared" si="10"/>
        <v/>
      </c>
    </row>
    <row r="264" spans="1:9">
      <c r="A264" s="150" t="str">
        <f>IF('T2 Y T3. PROBLEMA-POTENCIALIDAD'!A264="","",'T2 Y T3. PROBLEMA-POTENCIALIDAD'!A264)</f>
        <v/>
      </c>
      <c r="B264" s="150" t="str">
        <f>IF('T2 Y T3. PROBLEMA-POTENCIALIDAD'!B264=0,"",'T2 Y T3. PROBLEMA-POTENCIALIDAD'!B264)</f>
        <v/>
      </c>
      <c r="C264" s="87"/>
      <c r="D264" s="87"/>
      <c r="E264" s="87"/>
      <c r="F264" s="87"/>
      <c r="G264" s="87"/>
      <c r="H264" s="189">
        <f t="shared" si="9"/>
        <v>0</v>
      </c>
      <c r="I264" s="189" t="str">
        <f t="shared" si="10"/>
        <v/>
      </c>
    </row>
    <row r="265" spans="1:9">
      <c r="A265" s="150" t="str">
        <f>IF('T2 Y T3. PROBLEMA-POTENCIALIDAD'!A265="","",'T2 Y T3. PROBLEMA-POTENCIALIDAD'!A265)</f>
        <v/>
      </c>
      <c r="B265" s="150" t="str">
        <f>IF('T2 Y T3. PROBLEMA-POTENCIALIDAD'!B265=0,"",'T2 Y T3. PROBLEMA-POTENCIALIDAD'!B265)</f>
        <v/>
      </c>
      <c r="C265" s="87"/>
      <c r="D265" s="87"/>
      <c r="E265" s="87"/>
      <c r="F265" s="87"/>
      <c r="G265" s="87"/>
      <c r="H265" s="189">
        <f t="shared" si="9"/>
        <v>0</v>
      </c>
      <c r="I265" s="189" t="str">
        <f t="shared" si="10"/>
        <v/>
      </c>
    </row>
    <row r="266" spans="1:9">
      <c r="A266" s="150" t="str">
        <f>IF('T2 Y T3. PROBLEMA-POTENCIALIDAD'!A266="","",'T2 Y T3. PROBLEMA-POTENCIALIDAD'!A266)</f>
        <v/>
      </c>
      <c r="B266" s="150" t="str">
        <f>IF('T2 Y T3. PROBLEMA-POTENCIALIDAD'!B266=0,"",'T2 Y T3. PROBLEMA-POTENCIALIDAD'!B266)</f>
        <v/>
      </c>
      <c r="C266" s="87"/>
      <c r="D266" s="87"/>
      <c r="E266" s="87"/>
      <c r="F266" s="87"/>
      <c r="G266" s="87"/>
      <c r="H266" s="189">
        <f t="shared" si="9"/>
        <v>0</v>
      </c>
      <c r="I266" s="189" t="str">
        <f t="shared" si="10"/>
        <v/>
      </c>
    </row>
    <row r="267" spans="1:9">
      <c r="A267" s="150" t="str">
        <f>IF('T2 Y T3. PROBLEMA-POTENCIALIDAD'!A267="","",'T2 Y T3. PROBLEMA-POTENCIALIDAD'!A267)</f>
        <v/>
      </c>
      <c r="B267" s="150" t="str">
        <f>IF('T2 Y T3. PROBLEMA-POTENCIALIDAD'!B267=0,"",'T2 Y T3. PROBLEMA-POTENCIALIDAD'!B267)</f>
        <v/>
      </c>
      <c r="C267" s="87"/>
      <c r="D267" s="87"/>
      <c r="E267" s="87"/>
      <c r="F267" s="87"/>
      <c r="G267" s="87"/>
      <c r="H267" s="189">
        <f t="shared" si="9"/>
        <v>0</v>
      </c>
      <c r="I267" s="189" t="str">
        <f t="shared" si="10"/>
        <v/>
      </c>
    </row>
    <row r="268" spans="1:9">
      <c r="A268" s="150" t="str">
        <f>IF('T2 Y T3. PROBLEMA-POTENCIALIDAD'!A268="","",'T2 Y T3. PROBLEMA-POTENCIALIDAD'!A268)</f>
        <v/>
      </c>
      <c r="B268" s="150" t="str">
        <f>IF('T2 Y T3. PROBLEMA-POTENCIALIDAD'!B268=0,"",'T2 Y T3. PROBLEMA-POTENCIALIDAD'!B268)</f>
        <v/>
      </c>
      <c r="C268" s="87"/>
      <c r="D268" s="87"/>
      <c r="E268" s="87"/>
      <c r="F268" s="87"/>
      <c r="G268" s="87"/>
      <c r="H268" s="189">
        <f t="shared" si="9"/>
        <v>0</v>
      </c>
      <c r="I268" s="189" t="str">
        <f t="shared" si="10"/>
        <v/>
      </c>
    </row>
    <row r="269" spans="1:9">
      <c r="A269" s="150" t="str">
        <f>IF('T2 Y T3. PROBLEMA-POTENCIALIDAD'!A269="","",'T2 Y T3. PROBLEMA-POTENCIALIDAD'!A269)</f>
        <v/>
      </c>
      <c r="B269" s="150" t="str">
        <f>IF('T2 Y T3. PROBLEMA-POTENCIALIDAD'!B269=0,"",'T2 Y T3. PROBLEMA-POTENCIALIDAD'!B269)</f>
        <v/>
      </c>
      <c r="C269" s="87"/>
      <c r="D269" s="87"/>
      <c r="E269" s="87"/>
      <c r="F269" s="87"/>
      <c r="G269" s="87"/>
      <c r="H269" s="189">
        <f t="shared" si="9"/>
        <v>0</v>
      </c>
      <c r="I269" s="189" t="str">
        <f t="shared" si="10"/>
        <v/>
      </c>
    </row>
    <row r="270" spans="1:9">
      <c r="A270" s="150" t="str">
        <f>IF('T2 Y T3. PROBLEMA-POTENCIALIDAD'!A270="","",'T2 Y T3. PROBLEMA-POTENCIALIDAD'!A270)</f>
        <v/>
      </c>
      <c r="B270" s="150" t="str">
        <f>IF('T2 Y T3. PROBLEMA-POTENCIALIDAD'!B270=0,"",'T2 Y T3. PROBLEMA-POTENCIALIDAD'!B270)</f>
        <v/>
      </c>
      <c r="C270" s="87"/>
      <c r="D270" s="87"/>
      <c r="E270" s="87"/>
      <c r="F270" s="87"/>
      <c r="G270" s="87"/>
      <c r="H270" s="189">
        <f t="shared" si="9"/>
        <v>0</v>
      </c>
      <c r="I270" s="189" t="str">
        <f t="shared" si="10"/>
        <v/>
      </c>
    </row>
    <row r="271" spans="1:9">
      <c r="A271" s="150" t="str">
        <f>IF('T2 Y T3. PROBLEMA-POTENCIALIDAD'!A271="","",'T2 Y T3. PROBLEMA-POTENCIALIDAD'!A271)</f>
        <v/>
      </c>
      <c r="B271" s="150" t="str">
        <f>IF('T2 Y T3. PROBLEMA-POTENCIALIDAD'!B271=0,"",'T2 Y T3. PROBLEMA-POTENCIALIDAD'!B271)</f>
        <v/>
      </c>
      <c r="C271" s="87"/>
      <c r="D271" s="87"/>
      <c r="E271" s="87"/>
      <c r="F271" s="87"/>
      <c r="G271" s="87"/>
      <c r="H271" s="189">
        <f t="shared" si="9"/>
        <v>0</v>
      </c>
      <c r="I271" s="189" t="str">
        <f t="shared" si="10"/>
        <v/>
      </c>
    </row>
    <row r="272" spans="1:9">
      <c r="A272" s="150" t="str">
        <f>IF('T2 Y T3. PROBLEMA-POTENCIALIDAD'!A272="","",'T2 Y T3. PROBLEMA-POTENCIALIDAD'!A272)</f>
        <v/>
      </c>
      <c r="B272" s="150" t="str">
        <f>IF('T2 Y T3. PROBLEMA-POTENCIALIDAD'!B272=0,"",'T2 Y T3. PROBLEMA-POTENCIALIDAD'!B272)</f>
        <v/>
      </c>
      <c r="C272" s="87"/>
      <c r="D272" s="87"/>
      <c r="E272" s="87"/>
      <c r="F272" s="87"/>
      <c r="G272" s="87"/>
      <c r="H272" s="189">
        <f t="shared" si="9"/>
        <v>0</v>
      </c>
      <c r="I272" s="189" t="str">
        <f t="shared" si="10"/>
        <v/>
      </c>
    </row>
    <row r="273" spans="1:9">
      <c r="A273" s="150" t="str">
        <f>IF('T2 Y T3. PROBLEMA-POTENCIALIDAD'!A273="","",'T2 Y T3. PROBLEMA-POTENCIALIDAD'!A273)</f>
        <v/>
      </c>
      <c r="B273" s="150" t="str">
        <f>IF('T2 Y T3. PROBLEMA-POTENCIALIDAD'!B273=0,"",'T2 Y T3. PROBLEMA-POTENCIALIDAD'!B273)</f>
        <v/>
      </c>
      <c r="C273" s="87"/>
      <c r="D273" s="87"/>
      <c r="E273" s="87"/>
      <c r="F273" s="87"/>
      <c r="G273" s="87"/>
      <c r="H273" s="189">
        <f t="shared" si="9"/>
        <v>0</v>
      </c>
      <c r="I273" s="189" t="str">
        <f t="shared" si="10"/>
        <v/>
      </c>
    </row>
    <row r="274" spans="1:9">
      <c r="A274" s="150" t="str">
        <f>IF('T2 Y T3. PROBLEMA-POTENCIALIDAD'!A274="","",'T2 Y T3. PROBLEMA-POTENCIALIDAD'!A274)</f>
        <v/>
      </c>
      <c r="B274" s="150" t="str">
        <f>IF('T2 Y T3. PROBLEMA-POTENCIALIDAD'!B274=0,"",'T2 Y T3. PROBLEMA-POTENCIALIDAD'!B274)</f>
        <v/>
      </c>
      <c r="C274" s="87"/>
      <c r="D274" s="87"/>
      <c r="E274" s="87"/>
      <c r="F274" s="87"/>
      <c r="G274" s="87"/>
      <c r="H274" s="189">
        <f t="shared" si="9"/>
        <v>0</v>
      </c>
      <c r="I274" s="189" t="str">
        <f t="shared" si="10"/>
        <v/>
      </c>
    </row>
    <row r="275" spans="1:9">
      <c r="A275" s="150" t="str">
        <f>IF('T2 Y T3. PROBLEMA-POTENCIALIDAD'!A275="","",'T2 Y T3. PROBLEMA-POTENCIALIDAD'!A275)</f>
        <v/>
      </c>
      <c r="B275" s="150" t="str">
        <f>IF('T2 Y T3. PROBLEMA-POTENCIALIDAD'!B275=0,"",'T2 Y T3. PROBLEMA-POTENCIALIDAD'!B275)</f>
        <v/>
      </c>
      <c r="C275" s="87"/>
      <c r="D275" s="87"/>
      <c r="E275" s="87"/>
      <c r="F275" s="87"/>
      <c r="G275" s="87"/>
      <c r="H275" s="189">
        <f t="shared" si="9"/>
        <v>0</v>
      </c>
      <c r="I275" s="189" t="str">
        <f t="shared" si="10"/>
        <v/>
      </c>
    </row>
    <row r="276" spans="1:9">
      <c r="A276" s="150" t="str">
        <f>IF('T2 Y T3. PROBLEMA-POTENCIALIDAD'!A276="","",'T2 Y T3. PROBLEMA-POTENCIALIDAD'!A276)</f>
        <v/>
      </c>
      <c r="B276" s="150" t="str">
        <f>IF('T2 Y T3. PROBLEMA-POTENCIALIDAD'!B276=0,"",'T2 Y T3. PROBLEMA-POTENCIALIDAD'!B276)</f>
        <v/>
      </c>
      <c r="C276" s="87"/>
      <c r="D276" s="87"/>
      <c r="E276" s="87"/>
      <c r="F276" s="87"/>
      <c r="G276" s="87"/>
      <c r="H276" s="189">
        <f t="shared" si="9"/>
        <v>0</v>
      </c>
      <c r="I276" s="189" t="str">
        <f t="shared" si="10"/>
        <v/>
      </c>
    </row>
    <row r="277" spans="1:9">
      <c r="A277" s="150" t="str">
        <f>IF('T2 Y T3. PROBLEMA-POTENCIALIDAD'!A277="","",'T2 Y T3. PROBLEMA-POTENCIALIDAD'!A277)</f>
        <v/>
      </c>
      <c r="B277" s="150" t="str">
        <f>IF('T2 Y T3. PROBLEMA-POTENCIALIDAD'!B277=0,"",'T2 Y T3. PROBLEMA-POTENCIALIDAD'!B277)</f>
        <v/>
      </c>
      <c r="C277" s="87"/>
      <c r="D277" s="87"/>
      <c r="E277" s="87"/>
      <c r="F277" s="87"/>
      <c r="G277" s="87"/>
      <c r="H277" s="189">
        <f t="shared" si="9"/>
        <v>0</v>
      </c>
      <c r="I277" s="189" t="str">
        <f t="shared" si="10"/>
        <v/>
      </c>
    </row>
    <row r="278" spans="1:9">
      <c r="A278" s="150" t="str">
        <f>IF('T2 Y T3. PROBLEMA-POTENCIALIDAD'!A278="","",'T2 Y T3. PROBLEMA-POTENCIALIDAD'!A278)</f>
        <v/>
      </c>
      <c r="B278" s="150" t="str">
        <f>IF('T2 Y T3. PROBLEMA-POTENCIALIDAD'!B278=0,"",'T2 Y T3. PROBLEMA-POTENCIALIDAD'!B278)</f>
        <v/>
      </c>
      <c r="C278" s="87"/>
      <c r="D278" s="87"/>
      <c r="E278" s="87"/>
      <c r="F278" s="87"/>
      <c r="G278" s="87"/>
      <c r="H278" s="189">
        <f t="shared" si="9"/>
        <v>0</v>
      </c>
      <c r="I278" s="189" t="str">
        <f t="shared" si="10"/>
        <v/>
      </c>
    </row>
    <row r="279" spans="1:9">
      <c r="A279" s="150" t="str">
        <f>IF('T2 Y T3. PROBLEMA-POTENCIALIDAD'!A279="","",'T2 Y T3. PROBLEMA-POTENCIALIDAD'!A279)</f>
        <v/>
      </c>
      <c r="B279" s="150" t="str">
        <f>IF('T2 Y T3. PROBLEMA-POTENCIALIDAD'!B279=0,"",'T2 Y T3. PROBLEMA-POTENCIALIDAD'!B279)</f>
        <v/>
      </c>
      <c r="C279" s="87"/>
      <c r="D279" s="87"/>
      <c r="E279" s="87"/>
      <c r="F279" s="87"/>
      <c r="G279" s="87"/>
      <c r="H279" s="189">
        <f t="shared" si="9"/>
        <v>0</v>
      </c>
      <c r="I279" s="189" t="str">
        <f t="shared" si="10"/>
        <v/>
      </c>
    </row>
    <row r="280" spans="1:9">
      <c r="A280" s="150" t="str">
        <f>IF('T2 Y T3. PROBLEMA-POTENCIALIDAD'!A280="","",'T2 Y T3. PROBLEMA-POTENCIALIDAD'!A280)</f>
        <v/>
      </c>
      <c r="B280" s="150" t="str">
        <f>IF('T2 Y T3. PROBLEMA-POTENCIALIDAD'!B280=0,"",'T2 Y T3. PROBLEMA-POTENCIALIDAD'!B280)</f>
        <v/>
      </c>
      <c r="C280" s="87"/>
      <c r="D280" s="87"/>
      <c r="E280" s="87"/>
      <c r="F280" s="87"/>
      <c r="G280" s="87"/>
      <c r="H280" s="189">
        <f t="shared" si="9"/>
        <v>0</v>
      </c>
      <c r="I280" s="189" t="str">
        <f t="shared" si="10"/>
        <v/>
      </c>
    </row>
    <row r="281" spans="1:9">
      <c r="A281" s="150" t="str">
        <f>IF('T2 Y T3. PROBLEMA-POTENCIALIDAD'!A281="","",'T2 Y T3. PROBLEMA-POTENCIALIDAD'!A281)</f>
        <v/>
      </c>
      <c r="B281" s="150" t="str">
        <f>IF('T2 Y T3. PROBLEMA-POTENCIALIDAD'!B281=0,"",'T2 Y T3. PROBLEMA-POTENCIALIDAD'!B281)</f>
        <v/>
      </c>
      <c r="C281" s="87"/>
      <c r="D281" s="87"/>
      <c r="E281" s="87"/>
      <c r="F281" s="87"/>
      <c r="G281" s="87"/>
      <c r="H281" s="189">
        <f t="shared" si="9"/>
        <v>0</v>
      </c>
      <c r="I281" s="189" t="str">
        <f t="shared" si="10"/>
        <v/>
      </c>
    </row>
    <row r="282" spans="1:9">
      <c r="A282" s="150" t="str">
        <f>IF('T2 Y T3. PROBLEMA-POTENCIALIDAD'!A282="","",'T2 Y T3. PROBLEMA-POTENCIALIDAD'!A282)</f>
        <v/>
      </c>
      <c r="B282" s="150" t="str">
        <f>IF('T2 Y T3. PROBLEMA-POTENCIALIDAD'!B282=0,"",'T2 Y T3. PROBLEMA-POTENCIALIDAD'!B282)</f>
        <v/>
      </c>
      <c r="C282" s="87"/>
      <c r="D282" s="87"/>
      <c r="E282" s="87"/>
      <c r="F282" s="87"/>
      <c r="G282" s="87"/>
      <c r="H282" s="189">
        <f t="shared" si="9"/>
        <v>0</v>
      </c>
      <c r="I282" s="189" t="str">
        <f t="shared" si="10"/>
        <v/>
      </c>
    </row>
    <row r="283" spans="1:9">
      <c r="A283" s="150" t="str">
        <f>IF('T2 Y T3. PROBLEMA-POTENCIALIDAD'!A283="","",'T2 Y T3. PROBLEMA-POTENCIALIDAD'!A283)</f>
        <v/>
      </c>
      <c r="B283" s="150" t="str">
        <f>IF('T2 Y T3. PROBLEMA-POTENCIALIDAD'!B283=0,"",'T2 Y T3. PROBLEMA-POTENCIALIDAD'!B283)</f>
        <v/>
      </c>
      <c r="C283" s="87"/>
      <c r="D283" s="87"/>
      <c r="E283" s="87"/>
      <c r="F283" s="87"/>
      <c r="G283" s="87"/>
      <c r="H283" s="189">
        <f t="shared" si="9"/>
        <v>0</v>
      </c>
      <c r="I283" s="189" t="str">
        <f t="shared" si="10"/>
        <v/>
      </c>
    </row>
    <row r="284" spans="1:9">
      <c r="A284" s="150" t="str">
        <f>IF('T2 Y T3. PROBLEMA-POTENCIALIDAD'!A284="","",'T2 Y T3. PROBLEMA-POTENCIALIDAD'!A284)</f>
        <v/>
      </c>
      <c r="B284" s="150" t="str">
        <f>IF('T2 Y T3. PROBLEMA-POTENCIALIDAD'!B284=0,"",'T2 Y T3. PROBLEMA-POTENCIALIDAD'!B284)</f>
        <v/>
      </c>
      <c r="C284" s="87"/>
      <c r="D284" s="87"/>
      <c r="E284" s="87"/>
      <c r="F284" s="87"/>
      <c r="G284" s="87"/>
      <c r="H284" s="189">
        <f t="shared" si="9"/>
        <v>0</v>
      </c>
      <c r="I284" s="189" t="str">
        <f t="shared" si="10"/>
        <v/>
      </c>
    </row>
    <row r="285" spans="1:9">
      <c r="A285" s="150" t="str">
        <f>IF('T2 Y T3. PROBLEMA-POTENCIALIDAD'!A285="","",'T2 Y T3. PROBLEMA-POTENCIALIDAD'!A285)</f>
        <v/>
      </c>
      <c r="B285" s="150" t="str">
        <f>IF('T2 Y T3. PROBLEMA-POTENCIALIDAD'!B285=0,"",'T2 Y T3. PROBLEMA-POTENCIALIDAD'!B285)</f>
        <v/>
      </c>
      <c r="C285" s="87"/>
      <c r="D285" s="87"/>
      <c r="E285" s="87"/>
      <c r="F285" s="87"/>
      <c r="G285" s="87"/>
      <c r="H285" s="189">
        <f t="shared" si="9"/>
        <v>0</v>
      </c>
      <c r="I285" s="189" t="str">
        <f t="shared" si="10"/>
        <v/>
      </c>
    </row>
    <row r="286" spans="1:9">
      <c r="A286" s="150" t="str">
        <f>IF('T2 Y T3. PROBLEMA-POTENCIALIDAD'!A286="","",'T2 Y T3. PROBLEMA-POTENCIALIDAD'!A286)</f>
        <v/>
      </c>
      <c r="B286" s="150" t="str">
        <f>IF('T2 Y T3. PROBLEMA-POTENCIALIDAD'!B286=0,"",'T2 Y T3. PROBLEMA-POTENCIALIDAD'!B286)</f>
        <v/>
      </c>
      <c r="C286" s="87"/>
      <c r="D286" s="87"/>
      <c r="E286" s="87"/>
      <c r="F286" s="87"/>
      <c r="G286" s="87"/>
      <c r="H286" s="189">
        <f t="shared" si="9"/>
        <v>0</v>
      </c>
      <c r="I286" s="189" t="str">
        <f t="shared" si="10"/>
        <v/>
      </c>
    </row>
    <row r="287" spans="1:9">
      <c r="A287" s="150" t="str">
        <f>IF('T2 Y T3. PROBLEMA-POTENCIALIDAD'!A287="","",'T2 Y T3. PROBLEMA-POTENCIALIDAD'!A287)</f>
        <v/>
      </c>
      <c r="B287" s="150" t="str">
        <f>IF('T2 Y T3. PROBLEMA-POTENCIALIDAD'!B287=0,"",'T2 Y T3. PROBLEMA-POTENCIALIDAD'!B287)</f>
        <v/>
      </c>
      <c r="C287" s="87"/>
      <c r="D287" s="87"/>
      <c r="E287" s="87"/>
      <c r="F287" s="87"/>
      <c r="G287" s="87"/>
      <c r="H287" s="189">
        <f t="shared" si="9"/>
        <v>0</v>
      </c>
      <c r="I287" s="189" t="str">
        <f t="shared" si="10"/>
        <v/>
      </c>
    </row>
    <row r="288" spans="1:9">
      <c r="A288" s="150" t="str">
        <f>IF('T2 Y T3. PROBLEMA-POTENCIALIDAD'!A288="","",'T2 Y T3. PROBLEMA-POTENCIALIDAD'!A288)</f>
        <v/>
      </c>
      <c r="B288" s="150" t="str">
        <f>IF('T2 Y T3. PROBLEMA-POTENCIALIDAD'!B288=0,"",'T2 Y T3. PROBLEMA-POTENCIALIDAD'!B288)</f>
        <v/>
      </c>
      <c r="C288" s="87"/>
      <c r="D288" s="87"/>
      <c r="E288" s="87"/>
      <c r="F288" s="87"/>
      <c r="G288" s="87"/>
      <c r="H288" s="189">
        <f t="shared" si="9"/>
        <v>0</v>
      </c>
      <c r="I288" s="189" t="str">
        <f t="shared" si="10"/>
        <v/>
      </c>
    </row>
    <row r="289" spans="1:9">
      <c r="A289" s="150" t="str">
        <f>IF('T2 Y T3. PROBLEMA-POTENCIALIDAD'!A289="","",'T2 Y T3. PROBLEMA-POTENCIALIDAD'!A289)</f>
        <v/>
      </c>
      <c r="B289" s="150" t="str">
        <f>IF('T2 Y T3. PROBLEMA-POTENCIALIDAD'!B289=0,"",'T2 Y T3. PROBLEMA-POTENCIALIDAD'!B289)</f>
        <v/>
      </c>
      <c r="C289" s="87"/>
      <c r="D289" s="87"/>
      <c r="E289" s="87"/>
      <c r="F289" s="87"/>
      <c r="G289" s="87"/>
      <c r="H289" s="189">
        <f t="shared" si="9"/>
        <v>0</v>
      </c>
      <c r="I289" s="189" t="str">
        <f t="shared" si="10"/>
        <v/>
      </c>
    </row>
    <row r="290" spans="1:9">
      <c r="A290" s="150" t="str">
        <f>IF('T2 Y T3. PROBLEMA-POTENCIALIDAD'!A290="","",'T2 Y T3. PROBLEMA-POTENCIALIDAD'!A290)</f>
        <v/>
      </c>
      <c r="B290" s="150" t="str">
        <f>IF('T2 Y T3. PROBLEMA-POTENCIALIDAD'!B290=0,"",'T2 Y T3. PROBLEMA-POTENCIALIDAD'!B290)</f>
        <v/>
      </c>
      <c r="C290" s="87"/>
      <c r="D290" s="87"/>
      <c r="E290" s="87"/>
      <c r="F290" s="87"/>
      <c r="G290" s="87"/>
      <c r="H290" s="189">
        <f t="shared" si="9"/>
        <v>0</v>
      </c>
      <c r="I290" s="189" t="str">
        <f t="shared" si="10"/>
        <v/>
      </c>
    </row>
    <row r="291" spans="1:9">
      <c r="A291" s="150" t="str">
        <f>IF('T2 Y T3. PROBLEMA-POTENCIALIDAD'!A291="","",'T2 Y T3. PROBLEMA-POTENCIALIDAD'!A291)</f>
        <v/>
      </c>
      <c r="B291" s="150" t="str">
        <f>IF('T2 Y T3. PROBLEMA-POTENCIALIDAD'!B291=0,"",'T2 Y T3. PROBLEMA-POTENCIALIDAD'!B291)</f>
        <v/>
      </c>
      <c r="C291" s="87"/>
      <c r="D291" s="87"/>
      <c r="E291" s="87"/>
      <c r="F291" s="87"/>
      <c r="G291" s="87"/>
      <c r="H291" s="189">
        <f t="shared" si="9"/>
        <v>0</v>
      </c>
      <c r="I291" s="189" t="str">
        <f t="shared" si="10"/>
        <v/>
      </c>
    </row>
    <row r="292" spans="1:9">
      <c r="A292" s="150" t="str">
        <f>IF('T2 Y T3. PROBLEMA-POTENCIALIDAD'!A292="","",'T2 Y T3. PROBLEMA-POTENCIALIDAD'!A292)</f>
        <v/>
      </c>
      <c r="B292" s="150" t="str">
        <f>IF('T2 Y T3. PROBLEMA-POTENCIALIDAD'!B292=0,"",'T2 Y T3. PROBLEMA-POTENCIALIDAD'!B292)</f>
        <v/>
      </c>
      <c r="C292" s="87"/>
      <c r="D292" s="87"/>
      <c r="E292" s="87"/>
      <c r="F292" s="87"/>
      <c r="G292" s="87"/>
      <c r="H292" s="189">
        <f t="shared" si="9"/>
        <v>0</v>
      </c>
      <c r="I292" s="189" t="str">
        <f t="shared" si="10"/>
        <v/>
      </c>
    </row>
    <row r="293" spans="1:9">
      <c r="A293" s="150" t="str">
        <f>IF('T2 Y T3. PROBLEMA-POTENCIALIDAD'!A293="","",'T2 Y T3. PROBLEMA-POTENCIALIDAD'!A293)</f>
        <v/>
      </c>
      <c r="B293" s="150" t="str">
        <f>IF('T2 Y T3. PROBLEMA-POTENCIALIDAD'!B293=0,"",'T2 Y T3. PROBLEMA-POTENCIALIDAD'!B293)</f>
        <v/>
      </c>
      <c r="C293" s="87"/>
      <c r="D293" s="87"/>
      <c r="E293" s="87"/>
      <c r="F293" s="87"/>
      <c r="G293" s="87"/>
      <c r="H293" s="189">
        <f t="shared" si="9"/>
        <v>0</v>
      </c>
      <c r="I293" s="189" t="str">
        <f t="shared" si="10"/>
        <v/>
      </c>
    </row>
    <row r="294" spans="1:9">
      <c r="A294" s="150" t="str">
        <f>IF('T2 Y T3. PROBLEMA-POTENCIALIDAD'!A294="","",'T2 Y T3. PROBLEMA-POTENCIALIDAD'!A294)</f>
        <v/>
      </c>
      <c r="B294" s="150" t="str">
        <f>IF('T2 Y T3. PROBLEMA-POTENCIALIDAD'!B294=0,"",'T2 Y T3. PROBLEMA-POTENCIALIDAD'!B294)</f>
        <v/>
      </c>
      <c r="C294" s="87"/>
      <c r="D294" s="87"/>
      <c r="E294" s="87"/>
      <c r="F294" s="87"/>
      <c r="G294" s="87"/>
      <c r="H294" s="189">
        <f t="shared" si="9"/>
        <v>0</v>
      </c>
      <c r="I294" s="189" t="str">
        <f t="shared" si="10"/>
        <v/>
      </c>
    </row>
    <row r="295" spans="1:9">
      <c r="A295" s="150" t="str">
        <f>IF('T2 Y T3. PROBLEMA-POTENCIALIDAD'!A295="","",'T2 Y T3. PROBLEMA-POTENCIALIDAD'!A295)</f>
        <v/>
      </c>
      <c r="B295" s="150" t="str">
        <f>IF('T2 Y T3. PROBLEMA-POTENCIALIDAD'!B295=0,"",'T2 Y T3. PROBLEMA-POTENCIALIDAD'!B295)</f>
        <v/>
      </c>
      <c r="C295" s="87"/>
      <c r="D295" s="87"/>
      <c r="E295" s="87"/>
      <c r="F295" s="87"/>
      <c r="G295" s="87"/>
      <c r="H295" s="189">
        <f t="shared" si="9"/>
        <v>0</v>
      </c>
      <c r="I295" s="189" t="str">
        <f t="shared" si="10"/>
        <v/>
      </c>
    </row>
    <row r="296" spans="1:9">
      <c r="A296" s="150" t="str">
        <f>IF('T2 Y T3. PROBLEMA-POTENCIALIDAD'!A296="","",'T2 Y T3. PROBLEMA-POTENCIALIDAD'!A296)</f>
        <v/>
      </c>
      <c r="B296" s="150" t="str">
        <f>IF('T2 Y T3. PROBLEMA-POTENCIALIDAD'!B296=0,"",'T2 Y T3. PROBLEMA-POTENCIALIDAD'!B296)</f>
        <v/>
      </c>
      <c r="C296" s="87"/>
      <c r="D296" s="87"/>
      <c r="E296" s="87"/>
      <c r="F296" s="87"/>
      <c r="G296" s="87"/>
      <c r="H296" s="189">
        <f t="shared" si="9"/>
        <v>0</v>
      </c>
      <c r="I296" s="189" t="str">
        <f t="shared" si="10"/>
        <v/>
      </c>
    </row>
    <row r="297" spans="1:9">
      <c r="A297" s="150" t="str">
        <f>IF('T2 Y T3. PROBLEMA-POTENCIALIDAD'!A297="","",'T2 Y T3. PROBLEMA-POTENCIALIDAD'!A297)</f>
        <v/>
      </c>
      <c r="B297" s="150" t="str">
        <f>IF('T2 Y T3. PROBLEMA-POTENCIALIDAD'!B297=0,"",'T2 Y T3. PROBLEMA-POTENCIALIDAD'!B297)</f>
        <v/>
      </c>
      <c r="C297" s="87"/>
      <c r="D297" s="87"/>
      <c r="E297" s="87"/>
      <c r="F297" s="87"/>
      <c r="G297" s="87"/>
      <c r="H297" s="189">
        <f t="shared" si="9"/>
        <v>0</v>
      </c>
      <c r="I297" s="189" t="str">
        <f t="shared" si="10"/>
        <v/>
      </c>
    </row>
    <row r="298" spans="1:9">
      <c r="A298" s="150" t="str">
        <f>IF('T2 Y T3. PROBLEMA-POTENCIALIDAD'!A298="","",'T2 Y T3. PROBLEMA-POTENCIALIDAD'!A298)</f>
        <v/>
      </c>
      <c r="B298" s="150" t="str">
        <f>IF('T2 Y T3. PROBLEMA-POTENCIALIDAD'!B298=0,"",'T2 Y T3. PROBLEMA-POTENCIALIDAD'!B298)</f>
        <v/>
      </c>
      <c r="C298" s="87"/>
      <c r="D298" s="87"/>
      <c r="E298" s="87"/>
      <c r="F298" s="87"/>
      <c r="G298" s="87"/>
      <c r="H298" s="189">
        <f t="shared" si="9"/>
        <v>0</v>
      </c>
      <c r="I298" s="189" t="str">
        <f t="shared" si="10"/>
        <v/>
      </c>
    </row>
    <row r="299" spans="1:9">
      <c r="A299" s="150" t="str">
        <f>IF('T2 Y T3. PROBLEMA-POTENCIALIDAD'!A299="","",'T2 Y T3. PROBLEMA-POTENCIALIDAD'!A299)</f>
        <v/>
      </c>
      <c r="B299" s="150" t="str">
        <f>IF('T2 Y T3. PROBLEMA-POTENCIALIDAD'!B299=0,"",'T2 Y T3. PROBLEMA-POTENCIALIDAD'!B299)</f>
        <v/>
      </c>
      <c r="C299" s="87"/>
      <c r="D299" s="87"/>
      <c r="E299" s="87"/>
      <c r="F299" s="87"/>
      <c r="G299" s="87"/>
      <c r="H299" s="189">
        <f t="shared" si="9"/>
        <v>0</v>
      </c>
      <c r="I299" s="189" t="str">
        <f t="shared" si="10"/>
        <v/>
      </c>
    </row>
    <row r="300" spans="1:9">
      <c r="A300" s="150" t="str">
        <f>IF('T2 Y T3. PROBLEMA-POTENCIALIDAD'!A300="","",'T2 Y T3. PROBLEMA-POTENCIALIDAD'!A300)</f>
        <v/>
      </c>
      <c r="B300" s="150" t="str">
        <f>IF('T2 Y T3. PROBLEMA-POTENCIALIDAD'!B300=0,"",'T2 Y T3. PROBLEMA-POTENCIALIDAD'!B300)</f>
        <v/>
      </c>
      <c r="C300" s="87"/>
      <c r="D300" s="87"/>
      <c r="E300" s="87"/>
      <c r="F300" s="87"/>
      <c r="G300" s="87"/>
      <c r="H300" s="189">
        <f t="shared" si="9"/>
        <v>0</v>
      </c>
      <c r="I300" s="189" t="str">
        <f t="shared" si="10"/>
        <v/>
      </c>
    </row>
    <row r="301" spans="1:9">
      <c r="A301" s="150" t="str">
        <f>IF('T2 Y T3. PROBLEMA-POTENCIALIDAD'!A301="","",'T2 Y T3. PROBLEMA-POTENCIALIDAD'!A301)</f>
        <v/>
      </c>
      <c r="B301" s="150" t="str">
        <f>IF('T2 Y T3. PROBLEMA-POTENCIALIDAD'!B301=0,"",'T2 Y T3. PROBLEMA-POTENCIALIDAD'!B301)</f>
        <v/>
      </c>
      <c r="C301" s="87"/>
      <c r="D301" s="87"/>
      <c r="E301" s="87"/>
      <c r="F301" s="87"/>
      <c r="G301" s="87"/>
      <c r="H301" s="189">
        <f t="shared" si="9"/>
        <v>0</v>
      </c>
      <c r="I301" s="189" t="str">
        <f t="shared" si="10"/>
        <v/>
      </c>
    </row>
    <row r="302" spans="1:9">
      <c r="A302" s="150" t="str">
        <f>IF('T2 Y T3. PROBLEMA-POTENCIALIDAD'!A302="","",'T2 Y T3. PROBLEMA-POTENCIALIDAD'!A302)</f>
        <v/>
      </c>
      <c r="B302" s="150" t="str">
        <f>IF('T2 Y T3. PROBLEMA-POTENCIALIDAD'!B302=0,"",'T2 Y T3. PROBLEMA-POTENCIALIDAD'!B302)</f>
        <v/>
      </c>
      <c r="C302" s="87"/>
      <c r="D302" s="87"/>
      <c r="E302" s="87"/>
      <c r="F302" s="87"/>
      <c r="G302" s="87"/>
      <c r="H302" s="189">
        <f t="shared" si="9"/>
        <v>0</v>
      </c>
      <c r="I302" s="189" t="str">
        <f t="shared" si="10"/>
        <v/>
      </c>
    </row>
    <row r="303" spans="1:9">
      <c r="A303" s="150" t="str">
        <f>IF('T2 Y T3. PROBLEMA-POTENCIALIDAD'!A303="","",'T2 Y T3. PROBLEMA-POTENCIALIDAD'!A303)</f>
        <v/>
      </c>
      <c r="B303" s="150" t="str">
        <f>IF('T2 Y T3. PROBLEMA-POTENCIALIDAD'!B303=0,"",'T2 Y T3. PROBLEMA-POTENCIALIDAD'!B303)</f>
        <v/>
      </c>
      <c r="C303" s="87"/>
      <c r="D303" s="87"/>
      <c r="E303" s="87"/>
      <c r="F303" s="87"/>
      <c r="G303" s="87"/>
      <c r="H303" s="189">
        <f t="shared" si="9"/>
        <v>0</v>
      </c>
      <c r="I303" s="189" t="str">
        <f t="shared" si="10"/>
        <v/>
      </c>
    </row>
    <row r="304" spans="1:9">
      <c r="A304" s="150" t="str">
        <f>IF('T2 Y T3. PROBLEMA-POTENCIALIDAD'!A304="","",'T2 Y T3. PROBLEMA-POTENCIALIDAD'!A304)</f>
        <v/>
      </c>
      <c r="B304" s="150" t="str">
        <f>IF('T2 Y T3. PROBLEMA-POTENCIALIDAD'!B304=0,"",'T2 Y T3. PROBLEMA-POTENCIALIDAD'!B304)</f>
        <v/>
      </c>
      <c r="C304" s="87"/>
      <c r="D304" s="87"/>
      <c r="E304" s="87"/>
      <c r="F304" s="87"/>
      <c r="G304" s="87"/>
      <c r="H304" s="189">
        <f t="shared" si="9"/>
        <v>0</v>
      </c>
      <c r="I304" s="189" t="str">
        <f t="shared" si="10"/>
        <v/>
      </c>
    </row>
    <row r="305" spans="1:9">
      <c r="A305" s="150" t="str">
        <f>IF('T2 Y T3. PROBLEMA-POTENCIALIDAD'!A305="","",'T2 Y T3. PROBLEMA-POTENCIALIDAD'!A305)</f>
        <v/>
      </c>
      <c r="B305" s="150" t="str">
        <f>IF('T2 Y T3. PROBLEMA-POTENCIALIDAD'!B305=0,"",'T2 Y T3. PROBLEMA-POTENCIALIDAD'!B305)</f>
        <v/>
      </c>
      <c r="C305" s="87"/>
      <c r="D305" s="87"/>
      <c r="E305" s="87"/>
      <c r="F305" s="87"/>
      <c r="G305" s="87"/>
      <c r="H305" s="189">
        <f t="shared" si="9"/>
        <v>0</v>
      </c>
      <c r="I305" s="189" t="str">
        <f t="shared" si="10"/>
        <v/>
      </c>
    </row>
    <row r="306" spans="1:9">
      <c r="A306" s="150" t="str">
        <f>IF('T2 Y T3. PROBLEMA-POTENCIALIDAD'!A306="","",'T2 Y T3. PROBLEMA-POTENCIALIDAD'!A306)</f>
        <v/>
      </c>
      <c r="B306" s="150" t="str">
        <f>IF('T2 Y T3. PROBLEMA-POTENCIALIDAD'!B306=0,"",'T2 Y T3. PROBLEMA-POTENCIALIDAD'!B306)</f>
        <v/>
      </c>
      <c r="C306" s="87"/>
      <c r="D306" s="87"/>
      <c r="E306" s="87"/>
      <c r="F306" s="87"/>
      <c r="G306" s="87"/>
      <c r="H306" s="189">
        <f t="shared" si="9"/>
        <v>0</v>
      </c>
      <c r="I306" s="189" t="str">
        <f t="shared" si="10"/>
        <v/>
      </c>
    </row>
    <row r="307" spans="1:9">
      <c r="A307" s="150" t="str">
        <f>IF('T2 Y T3. PROBLEMA-POTENCIALIDAD'!A307="","",'T2 Y T3. PROBLEMA-POTENCIALIDAD'!A307)</f>
        <v/>
      </c>
      <c r="B307" s="150" t="str">
        <f>IF('T2 Y T3. PROBLEMA-POTENCIALIDAD'!B307=0,"",'T2 Y T3. PROBLEMA-POTENCIALIDAD'!B307)</f>
        <v/>
      </c>
      <c r="C307" s="87"/>
      <c r="D307" s="87"/>
      <c r="E307" s="87"/>
      <c r="F307" s="87"/>
      <c r="G307" s="87"/>
      <c r="H307" s="189">
        <f t="shared" si="9"/>
        <v>0</v>
      </c>
      <c r="I307" s="189" t="str">
        <f t="shared" si="10"/>
        <v/>
      </c>
    </row>
    <row r="308" spans="1:9">
      <c r="A308" s="150" t="str">
        <f>IF('T2 Y T3. PROBLEMA-POTENCIALIDAD'!A308="","",'T2 Y T3. PROBLEMA-POTENCIALIDAD'!A308)</f>
        <v/>
      </c>
      <c r="B308" s="150" t="str">
        <f>IF('T2 Y T3. PROBLEMA-POTENCIALIDAD'!B308=0,"",'T2 Y T3. PROBLEMA-POTENCIALIDAD'!B308)</f>
        <v/>
      </c>
      <c r="C308" s="87"/>
      <c r="D308" s="87"/>
      <c r="E308" s="87"/>
      <c r="F308" s="87"/>
      <c r="G308" s="87"/>
      <c r="H308" s="189">
        <f t="shared" si="9"/>
        <v>0</v>
      </c>
      <c r="I308" s="189" t="str">
        <f t="shared" si="10"/>
        <v/>
      </c>
    </row>
    <row r="309" spans="1:9">
      <c r="A309" s="150" t="str">
        <f>IF('T2 Y T3. PROBLEMA-POTENCIALIDAD'!A309="","",'T2 Y T3. PROBLEMA-POTENCIALIDAD'!A309)</f>
        <v/>
      </c>
      <c r="B309" s="150" t="str">
        <f>IF('T2 Y T3. PROBLEMA-POTENCIALIDAD'!B309=0,"",'T2 Y T3. PROBLEMA-POTENCIALIDAD'!B309)</f>
        <v/>
      </c>
      <c r="C309" s="87"/>
      <c r="D309" s="87"/>
      <c r="E309" s="87"/>
      <c r="F309" s="87"/>
      <c r="G309" s="87"/>
      <c r="H309" s="189">
        <f t="shared" si="9"/>
        <v>0</v>
      </c>
      <c r="I309" s="189" t="str">
        <f t="shared" si="10"/>
        <v/>
      </c>
    </row>
    <row r="310" spans="1:9">
      <c r="A310" s="150" t="str">
        <f>IF('T2 Y T3. PROBLEMA-POTENCIALIDAD'!A310="","",'T2 Y T3. PROBLEMA-POTENCIALIDAD'!A310)</f>
        <v/>
      </c>
      <c r="B310" s="150" t="str">
        <f>IF('T2 Y T3. PROBLEMA-POTENCIALIDAD'!B310=0,"",'T2 Y T3. PROBLEMA-POTENCIALIDAD'!B310)</f>
        <v/>
      </c>
      <c r="C310" s="87"/>
      <c r="D310" s="87"/>
      <c r="E310" s="87"/>
      <c r="F310" s="87"/>
      <c r="G310" s="87"/>
      <c r="H310" s="189">
        <f t="shared" si="9"/>
        <v>0</v>
      </c>
      <c r="I310" s="189" t="str">
        <f t="shared" si="10"/>
        <v/>
      </c>
    </row>
    <row r="311" spans="1:9">
      <c r="A311" s="150" t="str">
        <f>IF('T2 Y T3. PROBLEMA-POTENCIALIDAD'!A311="","",'T2 Y T3. PROBLEMA-POTENCIALIDAD'!A311)</f>
        <v/>
      </c>
      <c r="B311" s="150" t="str">
        <f>IF('T2 Y T3. PROBLEMA-POTENCIALIDAD'!B311=0,"",'T2 Y T3. PROBLEMA-POTENCIALIDAD'!B311)</f>
        <v/>
      </c>
      <c r="C311" s="87"/>
      <c r="D311" s="87"/>
      <c r="E311" s="87"/>
      <c r="F311" s="87"/>
      <c r="G311" s="87"/>
      <c r="H311" s="189">
        <f t="shared" si="9"/>
        <v>0</v>
      </c>
      <c r="I311" s="189" t="str">
        <f t="shared" si="10"/>
        <v/>
      </c>
    </row>
    <row r="312" spans="1:9">
      <c r="A312" s="150" t="str">
        <f>IF('T2 Y T3. PROBLEMA-POTENCIALIDAD'!A312="","",'T2 Y T3. PROBLEMA-POTENCIALIDAD'!A312)</f>
        <v/>
      </c>
      <c r="B312" s="150" t="str">
        <f>IF('T2 Y T3. PROBLEMA-POTENCIALIDAD'!B312=0,"",'T2 Y T3. PROBLEMA-POTENCIALIDAD'!B312)</f>
        <v/>
      </c>
      <c r="C312" s="87"/>
      <c r="D312" s="87"/>
      <c r="E312" s="87"/>
      <c r="F312" s="87"/>
      <c r="G312" s="87"/>
      <c r="H312" s="189">
        <f t="shared" si="9"/>
        <v>0</v>
      </c>
      <c r="I312" s="189" t="str">
        <f t="shared" si="10"/>
        <v/>
      </c>
    </row>
    <row r="313" spans="1:9">
      <c r="A313" s="150" t="str">
        <f>IF('T2 Y T3. PROBLEMA-POTENCIALIDAD'!A313="","",'T2 Y T3. PROBLEMA-POTENCIALIDAD'!A313)</f>
        <v/>
      </c>
      <c r="B313" s="150" t="str">
        <f>IF('T2 Y T3. PROBLEMA-POTENCIALIDAD'!B313=0,"",'T2 Y T3. PROBLEMA-POTENCIALIDAD'!B313)</f>
        <v/>
      </c>
      <c r="C313" s="87"/>
      <c r="D313" s="87"/>
      <c r="E313" s="87"/>
      <c r="F313" s="87"/>
      <c r="G313" s="87"/>
      <c r="H313" s="189">
        <f t="shared" si="9"/>
        <v>0</v>
      </c>
      <c r="I313" s="189" t="str">
        <f t="shared" si="10"/>
        <v/>
      </c>
    </row>
    <row r="314" spans="1:9">
      <c r="A314" s="150" t="str">
        <f>IF('T2 Y T3. PROBLEMA-POTENCIALIDAD'!A314="","",'T2 Y T3. PROBLEMA-POTENCIALIDAD'!A314)</f>
        <v/>
      </c>
      <c r="B314" s="150" t="str">
        <f>IF('T2 Y T3. PROBLEMA-POTENCIALIDAD'!B314=0,"",'T2 Y T3. PROBLEMA-POTENCIALIDAD'!B314)</f>
        <v/>
      </c>
      <c r="C314" s="87"/>
      <c r="D314" s="87"/>
      <c r="E314" s="87"/>
      <c r="F314" s="87"/>
      <c r="G314" s="87"/>
      <c r="H314" s="189">
        <f t="shared" si="9"/>
        <v>0</v>
      </c>
      <c r="I314" s="189" t="str">
        <f t="shared" si="10"/>
        <v/>
      </c>
    </row>
    <row r="315" spans="1:9">
      <c r="A315" s="150" t="str">
        <f>IF('T2 Y T3. PROBLEMA-POTENCIALIDAD'!A315="","",'T2 Y T3. PROBLEMA-POTENCIALIDAD'!A315)</f>
        <v/>
      </c>
      <c r="B315" s="150" t="str">
        <f>IF('T2 Y T3. PROBLEMA-POTENCIALIDAD'!B315=0,"",'T2 Y T3. PROBLEMA-POTENCIALIDAD'!B315)</f>
        <v/>
      </c>
      <c r="C315" s="87"/>
      <c r="D315" s="87"/>
      <c r="E315" s="87"/>
      <c r="F315" s="87"/>
      <c r="G315" s="87"/>
      <c r="H315" s="189">
        <f t="shared" si="9"/>
        <v>0</v>
      </c>
      <c r="I315" s="189" t="str">
        <f t="shared" si="10"/>
        <v/>
      </c>
    </row>
    <row r="316" spans="1:9">
      <c r="A316" s="150" t="str">
        <f>IF('T2 Y T3. PROBLEMA-POTENCIALIDAD'!A316="","",'T2 Y T3. PROBLEMA-POTENCIALIDAD'!A316)</f>
        <v/>
      </c>
      <c r="B316" s="150" t="str">
        <f>IF('T2 Y T3. PROBLEMA-POTENCIALIDAD'!B316=0,"",'T2 Y T3. PROBLEMA-POTENCIALIDAD'!B316)</f>
        <v/>
      </c>
      <c r="C316" s="87"/>
      <c r="D316" s="87"/>
      <c r="E316" s="87"/>
      <c r="F316" s="87"/>
      <c r="G316" s="87"/>
      <c r="H316" s="189">
        <f t="shared" si="9"/>
        <v>0</v>
      </c>
      <c r="I316" s="189" t="str">
        <f t="shared" si="10"/>
        <v/>
      </c>
    </row>
    <row r="317" spans="1:9">
      <c r="A317" s="150" t="str">
        <f>IF('T2 Y T3. PROBLEMA-POTENCIALIDAD'!A317="","",'T2 Y T3. PROBLEMA-POTENCIALIDAD'!A317)</f>
        <v/>
      </c>
      <c r="B317" s="150" t="str">
        <f>IF('T2 Y T3. PROBLEMA-POTENCIALIDAD'!B317=0,"",'T2 Y T3. PROBLEMA-POTENCIALIDAD'!B317)</f>
        <v/>
      </c>
      <c r="C317" s="87"/>
      <c r="D317" s="87"/>
      <c r="E317" s="87"/>
      <c r="F317" s="87"/>
      <c r="G317" s="87"/>
      <c r="H317" s="189">
        <f t="shared" si="9"/>
        <v>0</v>
      </c>
      <c r="I317" s="189" t="str">
        <f t="shared" si="10"/>
        <v/>
      </c>
    </row>
    <row r="318" spans="1:9">
      <c r="A318" s="150" t="str">
        <f>IF('T2 Y T3. PROBLEMA-POTENCIALIDAD'!A318="","",'T2 Y T3. PROBLEMA-POTENCIALIDAD'!A318)</f>
        <v/>
      </c>
      <c r="B318" s="150" t="str">
        <f>IF('T2 Y T3. PROBLEMA-POTENCIALIDAD'!B318=0,"",'T2 Y T3. PROBLEMA-POTENCIALIDAD'!B318)</f>
        <v/>
      </c>
      <c r="C318" s="87"/>
      <c r="D318" s="87"/>
      <c r="E318" s="87"/>
      <c r="F318" s="87"/>
      <c r="G318" s="87"/>
      <c r="H318" s="189">
        <f t="shared" si="9"/>
        <v>0</v>
      </c>
      <c r="I318" s="189" t="str">
        <f t="shared" si="10"/>
        <v/>
      </c>
    </row>
    <row r="319" spans="1:9">
      <c r="A319" s="150" t="str">
        <f>IF('T2 Y T3. PROBLEMA-POTENCIALIDAD'!A319="","",'T2 Y T3. PROBLEMA-POTENCIALIDAD'!A319)</f>
        <v/>
      </c>
      <c r="B319" s="150" t="str">
        <f>IF('T2 Y T3. PROBLEMA-POTENCIALIDAD'!B319=0,"",'T2 Y T3. PROBLEMA-POTENCIALIDAD'!B319)</f>
        <v/>
      </c>
      <c r="C319" s="87"/>
      <c r="D319" s="87"/>
      <c r="E319" s="87"/>
      <c r="F319" s="87"/>
      <c r="G319" s="87"/>
      <c r="H319" s="189">
        <f t="shared" si="9"/>
        <v>0</v>
      </c>
      <c r="I319" s="189" t="str">
        <f t="shared" si="10"/>
        <v/>
      </c>
    </row>
    <row r="320" spans="1:9">
      <c r="A320" s="150" t="str">
        <f>IF('T2 Y T3. PROBLEMA-POTENCIALIDAD'!A320="","",'T2 Y T3. PROBLEMA-POTENCIALIDAD'!A320)</f>
        <v/>
      </c>
      <c r="B320" s="150" t="str">
        <f>IF('T2 Y T3. PROBLEMA-POTENCIALIDAD'!B320=0,"",'T2 Y T3. PROBLEMA-POTENCIALIDAD'!B320)</f>
        <v/>
      </c>
      <c r="C320" s="87"/>
      <c r="D320" s="87"/>
      <c r="E320" s="87"/>
      <c r="F320" s="87"/>
      <c r="G320" s="87"/>
      <c r="H320" s="189">
        <f t="shared" si="9"/>
        <v>0</v>
      </c>
      <c r="I320" s="189" t="str">
        <f t="shared" si="10"/>
        <v/>
      </c>
    </row>
    <row r="321" spans="1:9">
      <c r="A321" s="150" t="str">
        <f>IF('T2 Y T3. PROBLEMA-POTENCIALIDAD'!A321="","",'T2 Y T3. PROBLEMA-POTENCIALIDAD'!A321)</f>
        <v/>
      </c>
      <c r="B321" s="150" t="str">
        <f>IF('T2 Y T3. PROBLEMA-POTENCIALIDAD'!B321=0,"",'T2 Y T3. PROBLEMA-POTENCIALIDAD'!B321)</f>
        <v/>
      </c>
      <c r="C321" s="87"/>
      <c r="D321" s="87"/>
      <c r="E321" s="87"/>
      <c r="F321" s="87"/>
      <c r="G321" s="87"/>
      <c r="H321" s="189">
        <f t="shared" si="9"/>
        <v>0</v>
      </c>
      <c r="I321" s="189" t="str">
        <f t="shared" si="10"/>
        <v/>
      </c>
    </row>
    <row r="322" spans="1:9">
      <c r="A322" s="150" t="str">
        <f>IF('T2 Y T3. PROBLEMA-POTENCIALIDAD'!A322="","",'T2 Y T3. PROBLEMA-POTENCIALIDAD'!A322)</f>
        <v/>
      </c>
      <c r="B322" s="150" t="str">
        <f>IF('T2 Y T3. PROBLEMA-POTENCIALIDAD'!B322=0,"",'T2 Y T3. PROBLEMA-POTENCIALIDAD'!B322)</f>
        <v/>
      </c>
      <c r="C322" s="87"/>
      <c r="D322" s="87"/>
      <c r="E322" s="87"/>
      <c r="F322" s="87"/>
      <c r="G322" s="87"/>
      <c r="H322" s="189">
        <f t="shared" si="9"/>
        <v>0</v>
      </c>
      <c r="I322" s="189" t="str">
        <f t="shared" si="10"/>
        <v/>
      </c>
    </row>
    <row r="323" spans="1:9">
      <c r="A323" s="150" t="str">
        <f>IF('T2 Y T3. PROBLEMA-POTENCIALIDAD'!A323="","",'T2 Y T3. PROBLEMA-POTENCIALIDAD'!A323)</f>
        <v/>
      </c>
      <c r="B323" s="150" t="str">
        <f>IF('T2 Y T3. PROBLEMA-POTENCIALIDAD'!B323=0,"",'T2 Y T3. PROBLEMA-POTENCIALIDAD'!B323)</f>
        <v/>
      </c>
      <c r="C323" s="87"/>
      <c r="D323" s="87"/>
      <c r="E323" s="87"/>
      <c r="F323" s="87"/>
      <c r="G323" s="87"/>
      <c r="H323" s="189">
        <f t="shared" si="9"/>
        <v>0</v>
      </c>
      <c r="I323" s="189" t="str">
        <f t="shared" si="10"/>
        <v/>
      </c>
    </row>
    <row r="324" spans="1:9">
      <c r="A324" s="150" t="str">
        <f>IF('T2 Y T3. PROBLEMA-POTENCIALIDAD'!A324="","",'T2 Y T3. PROBLEMA-POTENCIALIDAD'!A324)</f>
        <v/>
      </c>
      <c r="B324" s="150" t="str">
        <f>IF('T2 Y T3. PROBLEMA-POTENCIALIDAD'!B324=0,"",'T2 Y T3. PROBLEMA-POTENCIALIDAD'!B324)</f>
        <v/>
      </c>
      <c r="C324" s="87"/>
      <c r="D324" s="87"/>
      <c r="E324" s="87"/>
      <c r="F324" s="87"/>
      <c r="G324" s="87"/>
      <c r="H324" s="189">
        <f t="shared" ref="H324:H387" si="11">IF(SUM(C324:G324)&lt;=100, SUM(C324:G324),"ERROR:La sumatoria debe ser menor o igual a 100")</f>
        <v>0</v>
      </c>
      <c r="I324" s="189" t="str">
        <f t="shared" ref="I324:I387" si="12">IF(H324=0,"",IF(H324&lt;33,"BAJA",IF(H324&lt;=66,"MEDIA","ALTA")))</f>
        <v/>
      </c>
    </row>
    <row r="325" spans="1:9">
      <c r="A325" s="150" t="str">
        <f>IF('T2 Y T3. PROBLEMA-POTENCIALIDAD'!A325="","",'T2 Y T3. PROBLEMA-POTENCIALIDAD'!A325)</f>
        <v/>
      </c>
      <c r="B325" s="150" t="str">
        <f>IF('T2 Y T3. PROBLEMA-POTENCIALIDAD'!B325=0,"",'T2 Y T3. PROBLEMA-POTENCIALIDAD'!B325)</f>
        <v/>
      </c>
      <c r="C325" s="87"/>
      <c r="D325" s="87"/>
      <c r="E325" s="87"/>
      <c r="F325" s="87"/>
      <c r="G325" s="87"/>
      <c r="H325" s="189">
        <f t="shared" si="11"/>
        <v>0</v>
      </c>
      <c r="I325" s="189" t="str">
        <f t="shared" si="12"/>
        <v/>
      </c>
    </row>
    <row r="326" spans="1:9">
      <c r="A326" s="150" t="str">
        <f>IF('T2 Y T3. PROBLEMA-POTENCIALIDAD'!A326="","",'T2 Y T3. PROBLEMA-POTENCIALIDAD'!A326)</f>
        <v/>
      </c>
      <c r="B326" s="150" t="str">
        <f>IF('T2 Y T3. PROBLEMA-POTENCIALIDAD'!B326=0,"",'T2 Y T3. PROBLEMA-POTENCIALIDAD'!B326)</f>
        <v/>
      </c>
      <c r="C326" s="87"/>
      <c r="D326" s="87"/>
      <c r="E326" s="87"/>
      <c r="F326" s="87"/>
      <c r="G326" s="87"/>
      <c r="H326" s="189">
        <f t="shared" si="11"/>
        <v>0</v>
      </c>
      <c r="I326" s="189" t="str">
        <f t="shared" si="12"/>
        <v/>
      </c>
    </row>
    <row r="327" spans="1:9">
      <c r="A327" s="150" t="str">
        <f>IF('T2 Y T3. PROBLEMA-POTENCIALIDAD'!A327="","",'T2 Y T3. PROBLEMA-POTENCIALIDAD'!A327)</f>
        <v/>
      </c>
      <c r="B327" s="150" t="str">
        <f>IF('T2 Y T3. PROBLEMA-POTENCIALIDAD'!B327=0,"",'T2 Y T3. PROBLEMA-POTENCIALIDAD'!B327)</f>
        <v/>
      </c>
      <c r="C327" s="87"/>
      <c r="D327" s="87"/>
      <c r="E327" s="87"/>
      <c r="F327" s="87"/>
      <c r="G327" s="87"/>
      <c r="H327" s="189">
        <f t="shared" si="11"/>
        <v>0</v>
      </c>
      <c r="I327" s="189" t="str">
        <f t="shared" si="12"/>
        <v/>
      </c>
    </row>
    <row r="328" spans="1:9">
      <c r="A328" s="150" t="str">
        <f>IF('T2 Y T3. PROBLEMA-POTENCIALIDAD'!A328="","",'T2 Y T3. PROBLEMA-POTENCIALIDAD'!A328)</f>
        <v/>
      </c>
      <c r="B328" s="150" t="str">
        <f>IF('T2 Y T3. PROBLEMA-POTENCIALIDAD'!B328=0,"",'T2 Y T3. PROBLEMA-POTENCIALIDAD'!B328)</f>
        <v/>
      </c>
      <c r="C328" s="87"/>
      <c r="D328" s="87"/>
      <c r="E328" s="87"/>
      <c r="F328" s="87"/>
      <c r="G328" s="87"/>
      <c r="H328" s="189">
        <f t="shared" si="11"/>
        <v>0</v>
      </c>
      <c r="I328" s="189" t="str">
        <f t="shared" si="12"/>
        <v/>
      </c>
    </row>
    <row r="329" spans="1:9">
      <c r="A329" s="150" t="str">
        <f>IF('T2 Y T3. PROBLEMA-POTENCIALIDAD'!A329="","",'T2 Y T3. PROBLEMA-POTENCIALIDAD'!A329)</f>
        <v/>
      </c>
      <c r="B329" s="150" t="str">
        <f>IF('T2 Y T3. PROBLEMA-POTENCIALIDAD'!B329=0,"",'T2 Y T3. PROBLEMA-POTENCIALIDAD'!B329)</f>
        <v/>
      </c>
      <c r="C329" s="87"/>
      <c r="D329" s="87"/>
      <c r="E329" s="87"/>
      <c r="F329" s="87"/>
      <c r="G329" s="87"/>
      <c r="H329" s="189">
        <f t="shared" si="11"/>
        <v>0</v>
      </c>
      <c r="I329" s="189" t="str">
        <f t="shared" si="12"/>
        <v/>
      </c>
    </row>
    <row r="330" spans="1:9">
      <c r="A330" s="150" t="str">
        <f>IF('T2 Y T3. PROBLEMA-POTENCIALIDAD'!A330="","",'T2 Y T3. PROBLEMA-POTENCIALIDAD'!A330)</f>
        <v/>
      </c>
      <c r="B330" s="150" t="str">
        <f>IF('T2 Y T3. PROBLEMA-POTENCIALIDAD'!B330=0,"",'T2 Y T3. PROBLEMA-POTENCIALIDAD'!B330)</f>
        <v/>
      </c>
      <c r="C330" s="87"/>
      <c r="D330" s="87"/>
      <c r="E330" s="87"/>
      <c r="F330" s="87"/>
      <c r="G330" s="87"/>
      <c r="H330" s="189">
        <f t="shared" si="11"/>
        <v>0</v>
      </c>
      <c r="I330" s="189" t="str">
        <f t="shared" si="12"/>
        <v/>
      </c>
    </row>
    <row r="331" spans="1:9">
      <c r="A331" s="150" t="str">
        <f>IF('T2 Y T3. PROBLEMA-POTENCIALIDAD'!A331="","",'T2 Y T3. PROBLEMA-POTENCIALIDAD'!A331)</f>
        <v/>
      </c>
      <c r="B331" s="150" t="str">
        <f>IF('T2 Y T3. PROBLEMA-POTENCIALIDAD'!B331=0,"",'T2 Y T3. PROBLEMA-POTENCIALIDAD'!B331)</f>
        <v/>
      </c>
      <c r="C331" s="87"/>
      <c r="D331" s="87"/>
      <c r="E331" s="87"/>
      <c r="F331" s="87"/>
      <c r="G331" s="87"/>
      <c r="H331" s="189">
        <f t="shared" si="11"/>
        <v>0</v>
      </c>
      <c r="I331" s="189" t="str">
        <f t="shared" si="12"/>
        <v/>
      </c>
    </row>
    <row r="332" spans="1:9">
      <c r="A332" s="150" t="str">
        <f>IF('T2 Y T3. PROBLEMA-POTENCIALIDAD'!A332="","",'T2 Y T3. PROBLEMA-POTENCIALIDAD'!A332)</f>
        <v/>
      </c>
      <c r="B332" s="150" t="str">
        <f>IF('T2 Y T3. PROBLEMA-POTENCIALIDAD'!B332=0,"",'T2 Y T3. PROBLEMA-POTENCIALIDAD'!B332)</f>
        <v/>
      </c>
      <c r="C332" s="87"/>
      <c r="D332" s="87"/>
      <c r="E332" s="87"/>
      <c r="F332" s="87"/>
      <c r="G332" s="87"/>
      <c r="H332" s="189">
        <f t="shared" si="11"/>
        <v>0</v>
      </c>
      <c r="I332" s="189" t="str">
        <f t="shared" si="12"/>
        <v/>
      </c>
    </row>
    <row r="333" spans="1:9">
      <c r="A333" s="150" t="str">
        <f>IF('T2 Y T3. PROBLEMA-POTENCIALIDAD'!A333="","",'T2 Y T3. PROBLEMA-POTENCIALIDAD'!A333)</f>
        <v/>
      </c>
      <c r="B333" s="150" t="str">
        <f>IF('T2 Y T3. PROBLEMA-POTENCIALIDAD'!B333=0,"",'T2 Y T3. PROBLEMA-POTENCIALIDAD'!B333)</f>
        <v/>
      </c>
      <c r="C333" s="87"/>
      <c r="D333" s="87"/>
      <c r="E333" s="87"/>
      <c r="F333" s="87"/>
      <c r="G333" s="87"/>
      <c r="H333" s="189">
        <f t="shared" si="11"/>
        <v>0</v>
      </c>
      <c r="I333" s="189" t="str">
        <f t="shared" si="12"/>
        <v/>
      </c>
    </row>
    <row r="334" spans="1:9">
      <c r="A334" s="150" t="str">
        <f>IF('T2 Y T3. PROBLEMA-POTENCIALIDAD'!A334="","",'T2 Y T3. PROBLEMA-POTENCIALIDAD'!A334)</f>
        <v/>
      </c>
      <c r="B334" s="150" t="str">
        <f>IF('T2 Y T3. PROBLEMA-POTENCIALIDAD'!B334=0,"",'T2 Y T3. PROBLEMA-POTENCIALIDAD'!B334)</f>
        <v/>
      </c>
      <c r="C334" s="87"/>
      <c r="D334" s="87"/>
      <c r="E334" s="87"/>
      <c r="F334" s="87"/>
      <c r="G334" s="87"/>
      <c r="H334" s="189">
        <f t="shared" si="11"/>
        <v>0</v>
      </c>
      <c r="I334" s="189" t="str">
        <f t="shared" si="12"/>
        <v/>
      </c>
    </row>
    <row r="335" spans="1:9">
      <c r="A335" s="150" t="str">
        <f>IF('T2 Y T3. PROBLEMA-POTENCIALIDAD'!A335="","",'T2 Y T3. PROBLEMA-POTENCIALIDAD'!A335)</f>
        <v/>
      </c>
      <c r="B335" s="150" t="str">
        <f>IF('T2 Y T3. PROBLEMA-POTENCIALIDAD'!B335=0,"",'T2 Y T3. PROBLEMA-POTENCIALIDAD'!B335)</f>
        <v/>
      </c>
      <c r="C335" s="87"/>
      <c r="D335" s="87"/>
      <c r="E335" s="87"/>
      <c r="F335" s="87"/>
      <c r="G335" s="87"/>
      <c r="H335" s="189">
        <f t="shared" si="11"/>
        <v>0</v>
      </c>
      <c r="I335" s="189" t="str">
        <f t="shared" si="12"/>
        <v/>
      </c>
    </row>
    <row r="336" spans="1:9">
      <c r="A336" s="150" t="str">
        <f>IF('T2 Y T3. PROBLEMA-POTENCIALIDAD'!A336="","",'T2 Y T3. PROBLEMA-POTENCIALIDAD'!A336)</f>
        <v/>
      </c>
      <c r="B336" s="150" t="str">
        <f>IF('T2 Y T3. PROBLEMA-POTENCIALIDAD'!B336=0,"",'T2 Y T3. PROBLEMA-POTENCIALIDAD'!B336)</f>
        <v/>
      </c>
      <c r="C336" s="87"/>
      <c r="D336" s="87"/>
      <c r="E336" s="87"/>
      <c r="F336" s="87"/>
      <c r="G336" s="87"/>
      <c r="H336" s="189">
        <f t="shared" si="11"/>
        <v>0</v>
      </c>
      <c r="I336" s="189" t="str">
        <f t="shared" si="12"/>
        <v/>
      </c>
    </row>
    <row r="337" spans="1:9">
      <c r="A337" s="150" t="str">
        <f>IF('T2 Y T3. PROBLEMA-POTENCIALIDAD'!A337="","",'T2 Y T3. PROBLEMA-POTENCIALIDAD'!A337)</f>
        <v/>
      </c>
      <c r="B337" s="150" t="str">
        <f>IF('T2 Y T3. PROBLEMA-POTENCIALIDAD'!B337=0,"",'T2 Y T3. PROBLEMA-POTENCIALIDAD'!B337)</f>
        <v/>
      </c>
      <c r="C337" s="87"/>
      <c r="D337" s="87"/>
      <c r="E337" s="87"/>
      <c r="F337" s="87"/>
      <c r="G337" s="87"/>
      <c r="H337" s="189">
        <f t="shared" si="11"/>
        <v>0</v>
      </c>
      <c r="I337" s="189" t="str">
        <f t="shared" si="12"/>
        <v/>
      </c>
    </row>
    <row r="338" spans="1:9">
      <c r="A338" s="150" t="str">
        <f>IF('T2 Y T3. PROBLEMA-POTENCIALIDAD'!A338="","",'T2 Y T3. PROBLEMA-POTENCIALIDAD'!A338)</f>
        <v/>
      </c>
      <c r="B338" s="150" t="str">
        <f>IF('T2 Y T3. PROBLEMA-POTENCIALIDAD'!B338=0,"",'T2 Y T3. PROBLEMA-POTENCIALIDAD'!B338)</f>
        <v/>
      </c>
      <c r="C338" s="87"/>
      <c r="D338" s="87"/>
      <c r="E338" s="87"/>
      <c r="F338" s="87"/>
      <c r="G338" s="87"/>
      <c r="H338" s="189">
        <f t="shared" si="11"/>
        <v>0</v>
      </c>
      <c r="I338" s="189" t="str">
        <f t="shared" si="12"/>
        <v/>
      </c>
    </row>
    <row r="339" spans="1:9">
      <c r="A339" s="150" t="str">
        <f>IF('T2 Y T3. PROBLEMA-POTENCIALIDAD'!A339="","",'T2 Y T3. PROBLEMA-POTENCIALIDAD'!A339)</f>
        <v/>
      </c>
      <c r="B339" s="150" t="str">
        <f>IF('T2 Y T3. PROBLEMA-POTENCIALIDAD'!B339=0,"",'T2 Y T3. PROBLEMA-POTENCIALIDAD'!B339)</f>
        <v/>
      </c>
      <c r="C339" s="87"/>
      <c r="D339" s="87"/>
      <c r="E339" s="87"/>
      <c r="F339" s="87"/>
      <c r="G339" s="87"/>
      <c r="H339" s="189">
        <f t="shared" si="11"/>
        <v>0</v>
      </c>
      <c r="I339" s="189" t="str">
        <f t="shared" si="12"/>
        <v/>
      </c>
    </row>
    <row r="340" spans="1:9">
      <c r="A340" s="150" t="str">
        <f>IF('T2 Y T3. PROBLEMA-POTENCIALIDAD'!A340="","",'T2 Y T3. PROBLEMA-POTENCIALIDAD'!A340)</f>
        <v/>
      </c>
      <c r="B340" s="150" t="str">
        <f>IF('T2 Y T3. PROBLEMA-POTENCIALIDAD'!B340=0,"",'T2 Y T3. PROBLEMA-POTENCIALIDAD'!B340)</f>
        <v/>
      </c>
      <c r="C340" s="87"/>
      <c r="D340" s="87"/>
      <c r="E340" s="87"/>
      <c r="F340" s="87"/>
      <c r="G340" s="87"/>
      <c r="H340" s="189">
        <f t="shared" si="11"/>
        <v>0</v>
      </c>
      <c r="I340" s="189" t="str">
        <f t="shared" si="12"/>
        <v/>
      </c>
    </row>
    <row r="341" spans="1:9">
      <c r="A341" s="150" t="str">
        <f>IF('T2 Y T3. PROBLEMA-POTENCIALIDAD'!A341="","",'T2 Y T3. PROBLEMA-POTENCIALIDAD'!A341)</f>
        <v/>
      </c>
      <c r="B341" s="150" t="str">
        <f>IF('T2 Y T3. PROBLEMA-POTENCIALIDAD'!B341=0,"",'T2 Y T3. PROBLEMA-POTENCIALIDAD'!B341)</f>
        <v/>
      </c>
      <c r="C341" s="87"/>
      <c r="D341" s="87"/>
      <c r="E341" s="87"/>
      <c r="F341" s="87"/>
      <c r="G341" s="87"/>
      <c r="H341" s="189">
        <f t="shared" si="11"/>
        <v>0</v>
      </c>
      <c r="I341" s="189" t="str">
        <f t="shared" si="12"/>
        <v/>
      </c>
    </row>
    <row r="342" spans="1:9">
      <c r="A342" s="150" t="str">
        <f>IF('T2 Y T3. PROBLEMA-POTENCIALIDAD'!A342="","",'T2 Y T3. PROBLEMA-POTENCIALIDAD'!A342)</f>
        <v/>
      </c>
      <c r="B342" s="150" t="str">
        <f>IF('T2 Y T3. PROBLEMA-POTENCIALIDAD'!B342=0,"",'T2 Y T3. PROBLEMA-POTENCIALIDAD'!B342)</f>
        <v/>
      </c>
      <c r="C342" s="87"/>
      <c r="D342" s="87"/>
      <c r="E342" s="87"/>
      <c r="F342" s="87"/>
      <c r="G342" s="87"/>
      <c r="H342" s="189">
        <f t="shared" si="11"/>
        <v>0</v>
      </c>
      <c r="I342" s="189" t="str">
        <f t="shared" si="12"/>
        <v/>
      </c>
    </row>
    <row r="343" spans="1:9">
      <c r="A343" s="150" t="str">
        <f>IF('T2 Y T3. PROBLEMA-POTENCIALIDAD'!A343="","",'T2 Y T3. PROBLEMA-POTENCIALIDAD'!A343)</f>
        <v/>
      </c>
      <c r="B343" s="150" t="str">
        <f>IF('T2 Y T3. PROBLEMA-POTENCIALIDAD'!B343=0,"",'T2 Y T3. PROBLEMA-POTENCIALIDAD'!B343)</f>
        <v/>
      </c>
      <c r="C343" s="87"/>
      <c r="D343" s="87"/>
      <c r="E343" s="87"/>
      <c r="F343" s="87"/>
      <c r="G343" s="87"/>
      <c r="H343" s="189">
        <f t="shared" si="11"/>
        <v>0</v>
      </c>
      <c r="I343" s="189" t="str">
        <f t="shared" si="12"/>
        <v/>
      </c>
    </row>
    <row r="344" spans="1:9">
      <c r="A344" s="150" t="str">
        <f>IF('T2 Y T3. PROBLEMA-POTENCIALIDAD'!A344="","",'T2 Y T3. PROBLEMA-POTENCIALIDAD'!A344)</f>
        <v/>
      </c>
      <c r="B344" s="150" t="str">
        <f>IF('T2 Y T3. PROBLEMA-POTENCIALIDAD'!B344=0,"",'T2 Y T3. PROBLEMA-POTENCIALIDAD'!B344)</f>
        <v/>
      </c>
      <c r="C344" s="87"/>
      <c r="D344" s="87"/>
      <c r="E344" s="87"/>
      <c r="F344" s="87"/>
      <c r="G344" s="87"/>
      <c r="H344" s="189">
        <f t="shared" si="11"/>
        <v>0</v>
      </c>
      <c r="I344" s="189" t="str">
        <f t="shared" si="12"/>
        <v/>
      </c>
    </row>
    <row r="345" spans="1:9">
      <c r="A345" s="150" t="str">
        <f>IF('T2 Y T3. PROBLEMA-POTENCIALIDAD'!A345="","",'T2 Y T3. PROBLEMA-POTENCIALIDAD'!A345)</f>
        <v/>
      </c>
      <c r="B345" s="150" t="str">
        <f>IF('T2 Y T3. PROBLEMA-POTENCIALIDAD'!B345=0,"",'T2 Y T3. PROBLEMA-POTENCIALIDAD'!B345)</f>
        <v/>
      </c>
      <c r="C345" s="87"/>
      <c r="D345" s="87"/>
      <c r="E345" s="87"/>
      <c r="F345" s="87"/>
      <c r="G345" s="87"/>
      <c r="H345" s="189">
        <f t="shared" si="11"/>
        <v>0</v>
      </c>
      <c r="I345" s="189" t="str">
        <f t="shared" si="12"/>
        <v/>
      </c>
    </row>
    <row r="346" spans="1:9">
      <c r="A346" s="150" t="str">
        <f>IF('T2 Y T3. PROBLEMA-POTENCIALIDAD'!A346="","",'T2 Y T3. PROBLEMA-POTENCIALIDAD'!A346)</f>
        <v/>
      </c>
      <c r="B346" s="150" t="str">
        <f>IF('T2 Y T3. PROBLEMA-POTENCIALIDAD'!B346=0,"",'T2 Y T3. PROBLEMA-POTENCIALIDAD'!B346)</f>
        <v/>
      </c>
      <c r="C346" s="87"/>
      <c r="D346" s="87"/>
      <c r="E346" s="87"/>
      <c r="F346" s="87"/>
      <c r="G346" s="87"/>
      <c r="H346" s="189">
        <f t="shared" si="11"/>
        <v>0</v>
      </c>
      <c r="I346" s="189" t="str">
        <f t="shared" si="12"/>
        <v/>
      </c>
    </row>
    <row r="347" spans="1:9">
      <c r="A347" s="150" t="str">
        <f>IF('T2 Y T3. PROBLEMA-POTENCIALIDAD'!A347="","",'T2 Y T3. PROBLEMA-POTENCIALIDAD'!A347)</f>
        <v/>
      </c>
      <c r="B347" s="150" t="str">
        <f>IF('T2 Y T3. PROBLEMA-POTENCIALIDAD'!B347=0,"",'T2 Y T3. PROBLEMA-POTENCIALIDAD'!B347)</f>
        <v/>
      </c>
      <c r="C347" s="87"/>
      <c r="D347" s="87"/>
      <c r="E347" s="87"/>
      <c r="F347" s="87"/>
      <c r="G347" s="87"/>
      <c r="H347" s="189">
        <f t="shared" si="11"/>
        <v>0</v>
      </c>
      <c r="I347" s="189" t="str">
        <f t="shared" si="12"/>
        <v/>
      </c>
    </row>
    <row r="348" spans="1:9">
      <c r="A348" s="150" t="str">
        <f>IF('T2 Y T3. PROBLEMA-POTENCIALIDAD'!A348="","",'T2 Y T3. PROBLEMA-POTENCIALIDAD'!A348)</f>
        <v/>
      </c>
      <c r="B348" s="150" t="str">
        <f>IF('T2 Y T3. PROBLEMA-POTENCIALIDAD'!B348=0,"",'T2 Y T3. PROBLEMA-POTENCIALIDAD'!B348)</f>
        <v/>
      </c>
      <c r="C348" s="87"/>
      <c r="D348" s="87"/>
      <c r="E348" s="87"/>
      <c r="F348" s="87"/>
      <c r="G348" s="87"/>
      <c r="H348" s="189">
        <f t="shared" si="11"/>
        <v>0</v>
      </c>
      <c r="I348" s="189" t="str">
        <f t="shared" si="12"/>
        <v/>
      </c>
    </row>
    <row r="349" spans="1:9">
      <c r="A349" s="150" t="str">
        <f>IF('T2 Y T3. PROBLEMA-POTENCIALIDAD'!A349="","",'T2 Y T3. PROBLEMA-POTENCIALIDAD'!A349)</f>
        <v/>
      </c>
      <c r="B349" s="150" t="str">
        <f>IF('T2 Y T3. PROBLEMA-POTENCIALIDAD'!B349=0,"",'T2 Y T3. PROBLEMA-POTENCIALIDAD'!B349)</f>
        <v/>
      </c>
      <c r="C349" s="87"/>
      <c r="D349" s="87"/>
      <c r="E349" s="87"/>
      <c r="F349" s="87"/>
      <c r="G349" s="87"/>
      <c r="H349" s="189">
        <f t="shared" si="11"/>
        <v>0</v>
      </c>
      <c r="I349" s="189" t="str">
        <f t="shared" si="12"/>
        <v/>
      </c>
    </row>
    <row r="350" spans="1:9">
      <c r="A350" s="150" t="str">
        <f>IF('T2 Y T3. PROBLEMA-POTENCIALIDAD'!A350="","",'T2 Y T3. PROBLEMA-POTENCIALIDAD'!A350)</f>
        <v/>
      </c>
      <c r="B350" s="150" t="str">
        <f>IF('T2 Y T3. PROBLEMA-POTENCIALIDAD'!B350=0,"",'T2 Y T3. PROBLEMA-POTENCIALIDAD'!B350)</f>
        <v/>
      </c>
      <c r="C350" s="87"/>
      <c r="D350" s="87"/>
      <c r="E350" s="87"/>
      <c r="F350" s="87"/>
      <c r="G350" s="87"/>
      <c r="H350" s="189">
        <f t="shared" si="11"/>
        <v>0</v>
      </c>
      <c r="I350" s="189" t="str">
        <f t="shared" si="12"/>
        <v/>
      </c>
    </row>
    <row r="351" spans="1:9">
      <c r="A351" s="150" t="str">
        <f>IF('T2 Y T3. PROBLEMA-POTENCIALIDAD'!A351="","",'T2 Y T3. PROBLEMA-POTENCIALIDAD'!A351)</f>
        <v/>
      </c>
      <c r="B351" s="150" t="str">
        <f>IF('T2 Y T3. PROBLEMA-POTENCIALIDAD'!B351=0,"",'T2 Y T3. PROBLEMA-POTENCIALIDAD'!B351)</f>
        <v/>
      </c>
      <c r="C351" s="87"/>
      <c r="D351" s="87"/>
      <c r="E351" s="87"/>
      <c r="F351" s="87"/>
      <c r="G351" s="87"/>
      <c r="H351" s="189">
        <f t="shared" si="11"/>
        <v>0</v>
      </c>
      <c r="I351" s="189" t="str">
        <f t="shared" si="12"/>
        <v/>
      </c>
    </row>
    <row r="352" spans="1:9">
      <c r="A352" s="150" t="str">
        <f>IF('T2 Y T3. PROBLEMA-POTENCIALIDAD'!A352="","",'T2 Y T3. PROBLEMA-POTENCIALIDAD'!A352)</f>
        <v/>
      </c>
      <c r="B352" s="150" t="str">
        <f>IF('T2 Y T3. PROBLEMA-POTENCIALIDAD'!B352=0,"",'T2 Y T3. PROBLEMA-POTENCIALIDAD'!B352)</f>
        <v/>
      </c>
      <c r="C352" s="87"/>
      <c r="D352" s="87"/>
      <c r="E352" s="87"/>
      <c r="F352" s="87"/>
      <c r="G352" s="87"/>
      <c r="H352" s="189">
        <f t="shared" si="11"/>
        <v>0</v>
      </c>
      <c r="I352" s="189" t="str">
        <f t="shared" si="12"/>
        <v/>
      </c>
    </row>
    <row r="353" spans="1:9">
      <c r="A353" s="150" t="str">
        <f>IF('T2 Y T3. PROBLEMA-POTENCIALIDAD'!A353="","",'T2 Y T3. PROBLEMA-POTENCIALIDAD'!A353)</f>
        <v/>
      </c>
      <c r="B353" s="150" t="str">
        <f>IF('T2 Y T3. PROBLEMA-POTENCIALIDAD'!B353=0,"",'T2 Y T3. PROBLEMA-POTENCIALIDAD'!B353)</f>
        <v/>
      </c>
      <c r="C353" s="87"/>
      <c r="D353" s="87"/>
      <c r="E353" s="87"/>
      <c r="F353" s="87"/>
      <c r="G353" s="87"/>
      <c r="H353" s="189">
        <f t="shared" si="11"/>
        <v>0</v>
      </c>
      <c r="I353" s="189" t="str">
        <f t="shared" si="12"/>
        <v/>
      </c>
    </row>
    <row r="354" spans="1:9">
      <c r="A354" s="150" t="str">
        <f>IF('T2 Y T3. PROBLEMA-POTENCIALIDAD'!A354="","",'T2 Y T3. PROBLEMA-POTENCIALIDAD'!A354)</f>
        <v/>
      </c>
      <c r="B354" s="150" t="str">
        <f>IF('T2 Y T3. PROBLEMA-POTENCIALIDAD'!B354=0,"",'T2 Y T3. PROBLEMA-POTENCIALIDAD'!B354)</f>
        <v/>
      </c>
      <c r="C354" s="87"/>
      <c r="D354" s="87"/>
      <c r="E354" s="87"/>
      <c r="F354" s="87"/>
      <c r="G354" s="87"/>
      <c r="H354" s="189">
        <f t="shared" si="11"/>
        <v>0</v>
      </c>
      <c r="I354" s="189" t="str">
        <f t="shared" si="12"/>
        <v/>
      </c>
    </row>
    <row r="355" spans="1:9">
      <c r="A355" s="150" t="str">
        <f>IF('T2 Y T3. PROBLEMA-POTENCIALIDAD'!A355="","",'T2 Y T3. PROBLEMA-POTENCIALIDAD'!A355)</f>
        <v/>
      </c>
      <c r="B355" s="150" t="str">
        <f>IF('T2 Y T3. PROBLEMA-POTENCIALIDAD'!B355=0,"",'T2 Y T3. PROBLEMA-POTENCIALIDAD'!B355)</f>
        <v/>
      </c>
      <c r="C355" s="87"/>
      <c r="D355" s="87"/>
      <c r="E355" s="87"/>
      <c r="F355" s="87"/>
      <c r="G355" s="87"/>
      <c r="H355" s="189">
        <f t="shared" si="11"/>
        <v>0</v>
      </c>
      <c r="I355" s="189" t="str">
        <f t="shared" si="12"/>
        <v/>
      </c>
    </row>
    <row r="356" spans="1:9">
      <c r="A356" s="150" t="str">
        <f>IF('T2 Y T3. PROBLEMA-POTENCIALIDAD'!A356="","",'T2 Y T3. PROBLEMA-POTENCIALIDAD'!A356)</f>
        <v/>
      </c>
      <c r="B356" s="150" t="str">
        <f>IF('T2 Y T3. PROBLEMA-POTENCIALIDAD'!B356=0,"",'T2 Y T3. PROBLEMA-POTENCIALIDAD'!B356)</f>
        <v/>
      </c>
      <c r="C356" s="87"/>
      <c r="D356" s="87"/>
      <c r="E356" s="87"/>
      <c r="F356" s="87"/>
      <c r="G356" s="87"/>
      <c r="H356" s="189">
        <f t="shared" si="11"/>
        <v>0</v>
      </c>
      <c r="I356" s="189" t="str">
        <f t="shared" si="12"/>
        <v/>
      </c>
    </row>
    <row r="357" spans="1:9">
      <c r="A357" s="150" t="str">
        <f>IF('T2 Y T3. PROBLEMA-POTENCIALIDAD'!A357="","",'T2 Y T3. PROBLEMA-POTENCIALIDAD'!A357)</f>
        <v/>
      </c>
      <c r="B357" s="150" t="str">
        <f>IF('T2 Y T3. PROBLEMA-POTENCIALIDAD'!B357=0,"",'T2 Y T3. PROBLEMA-POTENCIALIDAD'!B357)</f>
        <v/>
      </c>
      <c r="C357" s="87"/>
      <c r="D357" s="87"/>
      <c r="E357" s="87"/>
      <c r="F357" s="87"/>
      <c r="G357" s="87"/>
      <c r="H357" s="189">
        <f t="shared" si="11"/>
        <v>0</v>
      </c>
      <c r="I357" s="189" t="str">
        <f t="shared" si="12"/>
        <v/>
      </c>
    </row>
    <row r="358" spans="1:9">
      <c r="A358" s="150" t="str">
        <f>IF('T2 Y T3. PROBLEMA-POTENCIALIDAD'!A358="","",'T2 Y T3. PROBLEMA-POTENCIALIDAD'!A358)</f>
        <v/>
      </c>
      <c r="B358" s="150" t="str">
        <f>IF('T2 Y T3. PROBLEMA-POTENCIALIDAD'!B358=0,"",'T2 Y T3. PROBLEMA-POTENCIALIDAD'!B358)</f>
        <v/>
      </c>
      <c r="C358" s="87"/>
      <c r="D358" s="87"/>
      <c r="E358" s="87"/>
      <c r="F358" s="87"/>
      <c r="G358" s="87"/>
      <c r="H358" s="189">
        <f t="shared" si="11"/>
        <v>0</v>
      </c>
      <c r="I358" s="189" t="str">
        <f t="shared" si="12"/>
        <v/>
      </c>
    </row>
    <row r="359" spans="1:9">
      <c r="A359" s="150" t="str">
        <f>IF('T2 Y T3. PROBLEMA-POTENCIALIDAD'!A359="","",'T2 Y T3. PROBLEMA-POTENCIALIDAD'!A359)</f>
        <v/>
      </c>
      <c r="B359" s="150" t="str">
        <f>IF('T2 Y T3. PROBLEMA-POTENCIALIDAD'!B359=0,"",'T2 Y T3. PROBLEMA-POTENCIALIDAD'!B359)</f>
        <v/>
      </c>
      <c r="C359" s="87"/>
      <c r="D359" s="87"/>
      <c r="E359" s="87"/>
      <c r="F359" s="87"/>
      <c r="G359" s="87"/>
      <c r="H359" s="189">
        <f t="shared" si="11"/>
        <v>0</v>
      </c>
      <c r="I359" s="189" t="str">
        <f t="shared" si="12"/>
        <v/>
      </c>
    </row>
    <row r="360" spans="1:9">
      <c r="A360" s="150" t="str">
        <f>IF('T2 Y T3. PROBLEMA-POTENCIALIDAD'!A360="","",'T2 Y T3. PROBLEMA-POTENCIALIDAD'!A360)</f>
        <v/>
      </c>
      <c r="B360" s="150" t="str">
        <f>IF('T2 Y T3. PROBLEMA-POTENCIALIDAD'!B360=0,"",'T2 Y T3. PROBLEMA-POTENCIALIDAD'!B360)</f>
        <v/>
      </c>
      <c r="C360" s="87"/>
      <c r="D360" s="87"/>
      <c r="E360" s="87"/>
      <c r="F360" s="87"/>
      <c r="G360" s="87"/>
      <c r="H360" s="189">
        <f t="shared" si="11"/>
        <v>0</v>
      </c>
      <c r="I360" s="189" t="str">
        <f t="shared" si="12"/>
        <v/>
      </c>
    </row>
    <row r="361" spans="1:9">
      <c r="A361" s="150" t="str">
        <f>IF('T2 Y T3. PROBLEMA-POTENCIALIDAD'!A361="","",'T2 Y T3. PROBLEMA-POTENCIALIDAD'!A361)</f>
        <v/>
      </c>
      <c r="B361" s="150" t="str">
        <f>IF('T2 Y T3. PROBLEMA-POTENCIALIDAD'!B361=0,"",'T2 Y T3. PROBLEMA-POTENCIALIDAD'!B361)</f>
        <v/>
      </c>
      <c r="C361" s="87"/>
      <c r="D361" s="87"/>
      <c r="E361" s="87"/>
      <c r="F361" s="87"/>
      <c r="G361" s="87"/>
      <c r="H361" s="189">
        <f t="shared" si="11"/>
        <v>0</v>
      </c>
      <c r="I361" s="189" t="str">
        <f t="shared" si="12"/>
        <v/>
      </c>
    </row>
    <row r="362" spans="1:9">
      <c r="A362" s="150" t="str">
        <f>IF('T2 Y T3. PROBLEMA-POTENCIALIDAD'!A362="","",'T2 Y T3. PROBLEMA-POTENCIALIDAD'!A362)</f>
        <v/>
      </c>
      <c r="B362" s="150" t="str">
        <f>IF('T2 Y T3. PROBLEMA-POTENCIALIDAD'!B362=0,"",'T2 Y T3. PROBLEMA-POTENCIALIDAD'!B362)</f>
        <v/>
      </c>
      <c r="C362" s="87"/>
      <c r="D362" s="87"/>
      <c r="E362" s="87"/>
      <c r="F362" s="87"/>
      <c r="G362" s="87"/>
      <c r="H362" s="189">
        <f t="shared" si="11"/>
        <v>0</v>
      </c>
      <c r="I362" s="189" t="str">
        <f t="shared" si="12"/>
        <v/>
      </c>
    </row>
    <row r="363" spans="1:9">
      <c r="A363" s="150" t="str">
        <f>IF('T2 Y T3. PROBLEMA-POTENCIALIDAD'!A363="","",'T2 Y T3. PROBLEMA-POTENCIALIDAD'!A363)</f>
        <v/>
      </c>
      <c r="B363" s="150" t="str">
        <f>IF('T2 Y T3. PROBLEMA-POTENCIALIDAD'!B363=0,"",'T2 Y T3. PROBLEMA-POTENCIALIDAD'!B363)</f>
        <v/>
      </c>
      <c r="C363" s="87"/>
      <c r="D363" s="87"/>
      <c r="E363" s="87"/>
      <c r="F363" s="87"/>
      <c r="G363" s="87"/>
      <c r="H363" s="189">
        <f t="shared" si="11"/>
        <v>0</v>
      </c>
      <c r="I363" s="189" t="str">
        <f t="shared" si="12"/>
        <v/>
      </c>
    </row>
    <row r="364" spans="1:9">
      <c r="A364" s="150" t="str">
        <f>IF('T2 Y T3. PROBLEMA-POTENCIALIDAD'!A364="","",'T2 Y T3. PROBLEMA-POTENCIALIDAD'!A364)</f>
        <v/>
      </c>
      <c r="B364" s="150" t="str">
        <f>IF('T2 Y T3. PROBLEMA-POTENCIALIDAD'!B364=0,"",'T2 Y T3. PROBLEMA-POTENCIALIDAD'!B364)</f>
        <v/>
      </c>
      <c r="C364" s="87"/>
      <c r="D364" s="87"/>
      <c r="E364" s="87"/>
      <c r="F364" s="87"/>
      <c r="G364" s="87"/>
      <c r="H364" s="189">
        <f t="shared" si="11"/>
        <v>0</v>
      </c>
      <c r="I364" s="189" t="str">
        <f t="shared" si="12"/>
        <v/>
      </c>
    </row>
    <row r="365" spans="1:9">
      <c r="A365" s="150" t="str">
        <f>IF('T2 Y T3. PROBLEMA-POTENCIALIDAD'!A365="","",'T2 Y T3. PROBLEMA-POTENCIALIDAD'!A365)</f>
        <v/>
      </c>
      <c r="B365" s="150" t="str">
        <f>IF('T2 Y T3. PROBLEMA-POTENCIALIDAD'!B365=0,"",'T2 Y T3. PROBLEMA-POTENCIALIDAD'!B365)</f>
        <v/>
      </c>
      <c r="C365" s="87"/>
      <c r="D365" s="87"/>
      <c r="E365" s="87"/>
      <c r="F365" s="87"/>
      <c r="G365" s="87"/>
      <c r="H365" s="189">
        <f t="shared" si="11"/>
        <v>0</v>
      </c>
      <c r="I365" s="189" t="str">
        <f t="shared" si="12"/>
        <v/>
      </c>
    </row>
    <row r="366" spans="1:9">
      <c r="A366" s="150" t="str">
        <f>IF('T2 Y T3. PROBLEMA-POTENCIALIDAD'!A366="","",'T2 Y T3. PROBLEMA-POTENCIALIDAD'!A366)</f>
        <v/>
      </c>
      <c r="B366" s="150" t="str">
        <f>IF('T2 Y T3. PROBLEMA-POTENCIALIDAD'!B366=0,"",'T2 Y T3. PROBLEMA-POTENCIALIDAD'!B366)</f>
        <v/>
      </c>
      <c r="C366" s="87"/>
      <c r="D366" s="87"/>
      <c r="E366" s="87"/>
      <c r="F366" s="87"/>
      <c r="G366" s="87"/>
      <c r="H366" s="189">
        <f t="shared" si="11"/>
        <v>0</v>
      </c>
      <c r="I366" s="189" t="str">
        <f t="shared" si="12"/>
        <v/>
      </c>
    </row>
    <row r="367" spans="1:9">
      <c r="A367" s="150" t="str">
        <f>IF('T2 Y T3. PROBLEMA-POTENCIALIDAD'!A367="","",'T2 Y T3. PROBLEMA-POTENCIALIDAD'!A367)</f>
        <v/>
      </c>
      <c r="B367" s="150" t="str">
        <f>IF('T2 Y T3. PROBLEMA-POTENCIALIDAD'!B367=0,"",'T2 Y T3. PROBLEMA-POTENCIALIDAD'!B367)</f>
        <v/>
      </c>
      <c r="C367" s="87"/>
      <c r="D367" s="87"/>
      <c r="E367" s="87"/>
      <c r="F367" s="87"/>
      <c r="G367" s="87"/>
      <c r="H367" s="189">
        <f t="shared" si="11"/>
        <v>0</v>
      </c>
      <c r="I367" s="189" t="str">
        <f t="shared" si="12"/>
        <v/>
      </c>
    </row>
    <row r="368" spans="1:9">
      <c r="A368" s="150" t="str">
        <f>IF('T2 Y T3. PROBLEMA-POTENCIALIDAD'!A368="","",'T2 Y T3. PROBLEMA-POTENCIALIDAD'!A368)</f>
        <v/>
      </c>
      <c r="B368" s="150" t="str">
        <f>IF('T2 Y T3. PROBLEMA-POTENCIALIDAD'!B368=0,"",'T2 Y T3. PROBLEMA-POTENCIALIDAD'!B368)</f>
        <v/>
      </c>
      <c r="C368" s="87"/>
      <c r="D368" s="87"/>
      <c r="E368" s="87"/>
      <c r="F368" s="87"/>
      <c r="G368" s="87"/>
      <c r="H368" s="189">
        <f t="shared" si="11"/>
        <v>0</v>
      </c>
      <c r="I368" s="189" t="str">
        <f t="shared" si="12"/>
        <v/>
      </c>
    </row>
    <row r="369" spans="1:9">
      <c r="A369" s="150" t="str">
        <f>IF('T2 Y T3. PROBLEMA-POTENCIALIDAD'!A369="","",'T2 Y T3. PROBLEMA-POTENCIALIDAD'!A369)</f>
        <v/>
      </c>
      <c r="B369" s="150" t="str">
        <f>IF('T2 Y T3. PROBLEMA-POTENCIALIDAD'!B369=0,"",'T2 Y T3. PROBLEMA-POTENCIALIDAD'!B369)</f>
        <v/>
      </c>
      <c r="C369" s="87"/>
      <c r="D369" s="87"/>
      <c r="E369" s="87"/>
      <c r="F369" s="87"/>
      <c r="G369" s="87"/>
      <c r="H369" s="189">
        <f t="shared" si="11"/>
        <v>0</v>
      </c>
      <c r="I369" s="189" t="str">
        <f t="shared" si="12"/>
        <v/>
      </c>
    </row>
    <row r="370" spans="1:9">
      <c r="A370" s="150" t="str">
        <f>IF('T2 Y T3. PROBLEMA-POTENCIALIDAD'!A370="","",'T2 Y T3. PROBLEMA-POTENCIALIDAD'!A370)</f>
        <v/>
      </c>
      <c r="B370" s="150" t="str">
        <f>IF('T2 Y T3. PROBLEMA-POTENCIALIDAD'!B370=0,"",'T2 Y T3. PROBLEMA-POTENCIALIDAD'!B370)</f>
        <v/>
      </c>
      <c r="C370" s="87"/>
      <c r="D370" s="87"/>
      <c r="E370" s="87"/>
      <c r="F370" s="87"/>
      <c r="G370" s="87"/>
      <c r="H370" s="189">
        <f t="shared" si="11"/>
        <v>0</v>
      </c>
      <c r="I370" s="189" t="str">
        <f t="shared" si="12"/>
        <v/>
      </c>
    </row>
    <row r="371" spans="1:9">
      <c r="A371" s="150" t="str">
        <f>IF('T2 Y T3. PROBLEMA-POTENCIALIDAD'!A371="","",'T2 Y T3. PROBLEMA-POTENCIALIDAD'!A371)</f>
        <v/>
      </c>
      <c r="B371" s="150" t="str">
        <f>IF('T2 Y T3. PROBLEMA-POTENCIALIDAD'!B371=0,"",'T2 Y T3. PROBLEMA-POTENCIALIDAD'!B371)</f>
        <v/>
      </c>
      <c r="C371" s="87"/>
      <c r="D371" s="87"/>
      <c r="E371" s="87"/>
      <c r="F371" s="87"/>
      <c r="G371" s="87"/>
      <c r="H371" s="189">
        <f t="shared" si="11"/>
        <v>0</v>
      </c>
      <c r="I371" s="189" t="str">
        <f t="shared" si="12"/>
        <v/>
      </c>
    </row>
    <row r="372" spans="1:9">
      <c r="A372" s="150" t="str">
        <f>IF('T2 Y T3. PROBLEMA-POTENCIALIDAD'!A372="","",'T2 Y T3. PROBLEMA-POTENCIALIDAD'!A372)</f>
        <v/>
      </c>
      <c r="B372" s="150" t="str">
        <f>IF('T2 Y T3. PROBLEMA-POTENCIALIDAD'!B372=0,"",'T2 Y T3. PROBLEMA-POTENCIALIDAD'!B372)</f>
        <v/>
      </c>
      <c r="C372" s="87"/>
      <c r="D372" s="87"/>
      <c r="E372" s="87"/>
      <c r="F372" s="87"/>
      <c r="G372" s="87"/>
      <c r="H372" s="189">
        <f t="shared" si="11"/>
        <v>0</v>
      </c>
      <c r="I372" s="189" t="str">
        <f t="shared" si="12"/>
        <v/>
      </c>
    </row>
    <row r="373" spans="1:9">
      <c r="A373" s="150" t="str">
        <f>IF('T2 Y T3. PROBLEMA-POTENCIALIDAD'!A373="","",'T2 Y T3. PROBLEMA-POTENCIALIDAD'!A373)</f>
        <v/>
      </c>
      <c r="B373" s="150" t="str">
        <f>IF('T2 Y T3. PROBLEMA-POTENCIALIDAD'!B373=0,"",'T2 Y T3. PROBLEMA-POTENCIALIDAD'!B373)</f>
        <v/>
      </c>
      <c r="C373" s="87"/>
      <c r="D373" s="87"/>
      <c r="E373" s="87"/>
      <c r="F373" s="87"/>
      <c r="G373" s="87"/>
      <c r="H373" s="189">
        <f t="shared" si="11"/>
        <v>0</v>
      </c>
      <c r="I373" s="189" t="str">
        <f t="shared" si="12"/>
        <v/>
      </c>
    </row>
    <row r="374" spans="1:9">
      <c r="A374" s="150" t="str">
        <f>IF('T2 Y T3. PROBLEMA-POTENCIALIDAD'!A374="","",'T2 Y T3. PROBLEMA-POTENCIALIDAD'!A374)</f>
        <v/>
      </c>
      <c r="B374" s="150" t="str">
        <f>IF('T2 Y T3. PROBLEMA-POTENCIALIDAD'!B374=0,"",'T2 Y T3. PROBLEMA-POTENCIALIDAD'!B374)</f>
        <v/>
      </c>
      <c r="C374" s="87"/>
      <c r="D374" s="87"/>
      <c r="E374" s="87"/>
      <c r="F374" s="87"/>
      <c r="G374" s="87"/>
      <c r="H374" s="189">
        <f t="shared" si="11"/>
        <v>0</v>
      </c>
      <c r="I374" s="189" t="str">
        <f t="shared" si="12"/>
        <v/>
      </c>
    </row>
    <row r="375" spans="1:9">
      <c r="A375" s="150" t="str">
        <f>IF('T2 Y T3. PROBLEMA-POTENCIALIDAD'!A375="","",'T2 Y T3. PROBLEMA-POTENCIALIDAD'!A375)</f>
        <v/>
      </c>
      <c r="B375" s="150" t="str">
        <f>IF('T2 Y T3. PROBLEMA-POTENCIALIDAD'!B375=0,"",'T2 Y T3. PROBLEMA-POTENCIALIDAD'!B375)</f>
        <v/>
      </c>
      <c r="C375" s="87"/>
      <c r="D375" s="87"/>
      <c r="E375" s="87"/>
      <c r="F375" s="87"/>
      <c r="G375" s="87"/>
      <c r="H375" s="189">
        <f t="shared" si="11"/>
        <v>0</v>
      </c>
      <c r="I375" s="189" t="str">
        <f t="shared" si="12"/>
        <v/>
      </c>
    </row>
    <row r="376" spans="1:9">
      <c r="A376" s="150" t="str">
        <f>IF('T2 Y T3. PROBLEMA-POTENCIALIDAD'!A376="","",'T2 Y T3. PROBLEMA-POTENCIALIDAD'!A376)</f>
        <v/>
      </c>
      <c r="B376" s="150" t="str">
        <f>IF('T2 Y T3. PROBLEMA-POTENCIALIDAD'!B376=0,"",'T2 Y T3. PROBLEMA-POTENCIALIDAD'!B376)</f>
        <v/>
      </c>
      <c r="C376" s="87"/>
      <c r="D376" s="87"/>
      <c r="E376" s="87"/>
      <c r="F376" s="87"/>
      <c r="G376" s="87"/>
      <c r="H376" s="189">
        <f t="shared" si="11"/>
        <v>0</v>
      </c>
      <c r="I376" s="189" t="str">
        <f t="shared" si="12"/>
        <v/>
      </c>
    </row>
    <row r="377" spans="1:9">
      <c r="A377" s="150" t="str">
        <f>IF('T2 Y T3. PROBLEMA-POTENCIALIDAD'!A377="","",'T2 Y T3. PROBLEMA-POTENCIALIDAD'!A377)</f>
        <v/>
      </c>
      <c r="B377" s="150" t="str">
        <f>IF('T2 Y T3. PROBLEMA-POTENCIALIDAD'!B377=0,"",'T2 Y T3. PROBLEMA-POTENCIALIDAD'!B377)</f>
        <v/>
      </c>
      <c r="C377" s="87"/>
      <c r="D377" s="87"/>
      <c r="E377" s="87"/>
      <c r="F377" s="87"/>
      <c r="G377" s="87"/>
      <c r="H377" s="189">
        <f t="shared" si="11"/>
        <v>0</v>
      </c>
      <c r="I377" s="189" t="str">
        <f t="shared" si="12"/>
        <v/>
      </c>
    </row>
    <row r="378" spans="1:9">
      <c r="A378" s="150" t="str">
        <f>IF('T2 Y T3. PROBLEMA-POTENCIALIDAD'!A378="","",'T2 Y T3. PROBLEMA-POTENCIALIDAD'!A378)</f>
        <v/>
      </c>
      <c r="B378" s="150" t="str">
        <f>IF('T2 Y T3. PROBLEMA-POTENCIALIDAD'!B378=0,"",'T2 Y T3. PROBLEMA-POTENCIALIDAD'!B378)</f>
        <v/>
      </c>
      <c r="C378" s="87"/>
      <c r="D378" s="87"/>
      <c r="E378" s="87"/>
      <c r="F378" s="87"/>
      <c r="G378" s="87"/>
      <c r="H378" s="189">
        <f t="shared" si="11"/>
        <v>0</v>
      </c>
      <c r="I378" s="189" t="str">
        <f t="shared" si="12"/>
        <v/>
      </c>
    </row>
    <row r="379" spans="1:9">
      <c r="A379" s="150" t="str">
        <f>IF('T2 Y T3. PROBLEMA-POTENCIALIDAD'!A379="","",'T2 Y T3. PROBLEMA-POTENCIALIDAD'!A379)</f>
        <v/>
      </c>
      <c r="B379" s="150" t="str">
        <f>IF('T2 Y T3. PROBLEMA-POTENCIALIDAD'!B379=0,"",'T2 Y T3. PROBLEMA-POTENCIALIDAD'!B379)</f>
        <v/>
      </c>
      <c r="C379" s="87"/>
      <c r="D379" s="87"/>
      <c r="E379" s="87"/>
      <c r="F379" s="87"/>
      <c r="G379" s="87"/>
      <c r="H379" s="189">
        <f t="shared" si="11"/>
        <v>0</v>
      </c>
      <c r="I379" s="189" t="str">
        <f t="shared" si="12"/>
        <v/>
      </c>
    </row>
    <row r="380" spans="1:9">
      <c r="A380" s="150" t="str">
        <f>IF('T2 Y T3. PROBLEMA-POTENCIALIDAD'!A380="","",'T2 Y T3. PROBLEMA-POTENCIALIDAD'!A380)</f>
        <v/>
      </c>
      <c r="B380" s="150" t="str">
        <f>IF('T2 Y T3. PROBLEMA-POTENCIALIDAD'!B380=0,"",'T2 Y T3. PROBLEMA-POTENCIALIDAD'!B380)</f>
        <v/>
      </c>
      <c r="C380" s="87"/>
      <c r="D380" s="87"/>
      <c r="E380" s="87"/>
      <c r="F380" s="87"/>
      <c r="G380" s="87"/>
      <c r="H380" s="189">
        <f t="shared" si="11"/>
        <v>0</v>
      </c>
      <c r="I380" s="189" t="str">
        <f t="shared" si="12"/>
        <v/>
      </c>
    </row>
    <row r="381" spans="1:9">
      <c r="A381" s="150" t="str">
        <f>IF('T2 Y T3. PROBLEMA-POTENCIALIDAD'!A381="","",'T2 Y T3. PROBLEMA-POTENCIALIDAD'!A381)</f>
        <v/>
      </c>
      <c r="B381" s="150" t="str">
        <f>IF('T2 Y T3. PROBLEMA-POTENCIALIDAD'!B381=0,"",'T2 Y T3. PROBLEMA-POTENCIALIDAD'!B381)</f>
        <v/>
      </c>
      <c r="C381" s="87"/>
      <c r="D381" s="87"/>
      <c r="E381" s="87"/>
      <c r="F381" s="87"/>
      <c r="G381" s="87"/>
      <c r="H381" s="189">
        <f t="shared" si="11"/>
        <v>0</v>
      </c>
      <c r="I381" s="189" t="str">
        <f t="shared" si="12"/>
        <v/>
      </c>
    </row>
    <row r="382" spans="1:9">
      <c r="A382" s="150" t="str">
        <f>IF('T2 Y T3. PROBLEMA-POTENCIALIDAD'!A382="","",'T2 Y T3. PROBLEMA-POTENCIALIDAD'!A382)</f>
        <v/>
      </c>
      <c r="B382" s="150" t="str">
        <f>IF('T2 Y T3. PROBLEMA-POTENCIALIDAD'!B382=0,"",'T2 Y T3. PROBLEMA-POTENCIALIDAD'!B382)</f>
        <v/>
      </c>
      <c r="C382" s="87"/>
      <c r="D382" s="87"/>
      <c r="E382" s="87"/>
      <c r="F382" s="87"/>
      <c r="G382" s="87"/>
      <c r="H382" s="189">
        <f t="shared" si="11"/>
        <v>0</v>
      </c>
      <c r="I382" s="189" t="str">
        <f t="shared" si="12"/>
        <v/>
      </c>
    </row>
    <row r="383" spans="1:9">
      <c r="A383" s="150" t="str">
        <f>IF('T2 Y T3. PROBLEMA-POTENCIALIDAD'!A383="","",'T2 Y T3. PROBLEMA-POTENCIALIDAD'!A383)</f>
        <v/>
      </c>
      <c r="B383" s="150" t="str">
        <f>IF('T2 Y T3. PROBLEMA-POTENCIALIDAD'!B383=0,"",'T2 Y T3. PROBLEMA-POTENCIALIDAD'!B383)</f>
        <v/>
      </c>
      <c r="C383" s="87"/>
      <c r="D383" s="87"/>
      <c r="E383" s="87"/>
      <c r="F383" s="87"/>
      <c r="G383" s="87"/>
      <c r="H383" s="189">
        <f t="shared" si="11"/>
        <v>0</v>
      </c>
      <c r="I383" s="189" t="str">
        <f t="shared" si="12"/>
        <v/>
      </c>
    </row>
    <row r="384" spans="1:9">
      <c r="A384" s="150" t="str">
        <f>IF('T2 Y T3. PROBLEMA-POTENCIALIDAD'!A384="","",'T2 Y T3. PROBLEMA-POTENCIALIDAD'!A384)</f>
        <v/>
      </c>
      <c r="B384" s="150" t="str">
        <f>IF('T2 Y T3. PROBLEMA-POTENCIALIDAD'!B384=0,"",'T2 Y T3. PROBLEMA-POTENCIALIDAD'!B384)</f>
        <v/>
      </c>
      <c r="C384" s="87"/>
      <c r="D384" s="87"/>
      <c r="E384" s="87"/>
      <c r="F384" s="87"/>
      <c r="G384" s="87"/>
      <c r="H384" s="189">
        <f t="shared" si="11"/>
        <v>0</v>
      </c>
      <c r="I384" s="189" t="str">
        <f t="shared" si="12"/>
        <v/>
      </c>
    </row>
    <row r="385" spans="1:9">
      <c r="A385" s="150" t="str">
        <f>IF('T2 Y T3. PROBLEMA-POTENCIALIDAD'!A385="","",'T2 Y T3. PROBLEMA-POTENCIALIDAD'!A385)</f>
        <v/>
      </c>
      <c r="B385" s="150" t="str">
        <f>IF('T2 Y T3. PROBLEMA-POTENCIALIDAD'!B385=0,"",'T2 Y T3. PROBLEMA-POTENCIALIDAD'!B385)</f>
        <v/>
      </c>
      <c r="C385" s="87"/>
      <c r="D385" s="87"/>
      <c r="E385" s="87"/>
      <c r="F385" s="87"/>
      <c r="G385" s="87"/>
      <c r="H385" s="189">
        <f t="shared" si="11"/>
        <v>0</v>
      </c>
      <c r="I385" s="189" t="str">
        <f t="shared" si="12"/>
        <v/>
      </c>
    </row>
    <row r="386" spans="1:9">
      <c r="A386" s="150" t="str">
        <f>IF('T2 Y T3. PROBLEMA-POTENCIALIDAD'!A386="","",'T2 Y T3. PROBLEMA-POTENCIALIDAD'!A386)</f>
        <v/>
      </c>
      <c r="B386" s="150" t="str">
        <f>IF('T2 Y T3. PROBLEMA-POTENCIALIDAD'!B386=0,"",'T2 Y T3. PROBLEMA-POTENCIALIDAD'!B386)</f>
        <v/>
      </c>
      <c r="C386" s="87"/>
      <c r="D386" s="87"/>
      <c r="E386" s="87"/>
      <c r="F386" s="87"/>
      <c r="G386" s="87"/>
      <c r="H386" s="189">
        <f t="shared" si="11"/>
        <v>0</v>
      </c>
      <c r="I386" s="189" t="str">
        <f t="shared" si="12"/>
        <v/>
      </c>
    </row>
    <row r="387" spans="1:9">
      <c r="A387" s="150" t="str">
        <f>IF('T2 Y T3. PROBLEMA-POTENCIALIDAD'!A387="","",'T2 Y T3. PROBLEMA-POTENCIALIDAD'!A387)</f>
        <v/>
      </c>
      <c r="B387" s="150" t="str">
        <f>IF('T2 Y T3. PROBLEMA-POTENCIALIDAD'!B387=0,"",'T2 Y T3. PROBLEMA-POTENCIALIDAD'!B387)</f>
        <v/>
      </c>
      <c r="C387" s="87"/>
      <c r="D387" s="87"/>
      <c r="E387" s="87"/>
      <c r="F387" s="87"/>
      <c r="G387" s="87"/>
      <c r="H387" s="189">
        <f t="shared" si="11"/>
        <v>0</v>
      </c>
      <c r="I387" s="189" t="str">
        <f t="shared" si="12"/>
        <v/>
      </c>
    </row>
    <row r="388" spans="1:9">
      <c r="A388" s="150" t="str">
        <f>IF('T2 Y T3. PROBLEMA-POTENCIALIDAD'!A388="","",'T2 Y T3. PROBLEMA-POTENCIALIDAD'!A388)</f>
        <v/>
      </c>
      <c r="B388" s="150" t="str">
        <f>IF('T2 Y T3. PROBLEMA-POTENCIALIDAD'!B388=0,"",'T2 Y T3. PROBLEMA-POTENCIALIDAD'!B388)</f>
        <v/>
      </c>
      <c r="C388" s="87"/>
      <c r="D388" s="87"/>
      <c r="E388" s="87"/>
      <c r="F388" s="87"/>
      <c r="G388" s="87"/>
      <c r="H388" s="189">
        <f t="shared" ref="H388:H451" si="13">IF(SUM(C388:G388)&lt;=100, SUM(C388:G388),"ERROR:La sumatoria debe ser menor o igual a 100")</f>
        <v>0</v>
      </c>
      <c r="I388" s="189" t="str">
        <f t="shared" ref="I388:I451" si="14">IF(H388=0,"",IF(H388&lt;33,"BAJA",IF(H388&lt;=66,"MEDIA","ALTA")))</f>
        <v/>
      </c>
    </row>
    <row r="389" spans="1:9">
      <c r="A389" s="150" t="str">
        <f>IF('T2 Y T3. PROBLEMA-POTENCIALIDAD'!A389="","",'T2 Y T3. PROBLEMA-POTENCIALIDAD'!A389)</f>
        <v/>
      </c>
      <c r="B389" s="150" t="str">
        <f>IF('T2 Y T3. PROBLEMA-POTENCIALIDAD'!B389=0,"",'T2 Y T3. PROBLEMA-POTENCIALIDAD'!B389)</f>
        <v/>
      </c>
      <c r="C389" s="87"/>
      <c r="D389" s="87"/>
      <c r="E389" s="87"/>
      <c r="F389" s="87"/>
      <c r="G389" s="87"/>
      <c r="H389" s="189">
        <f t="shared" si="13"/>
        <v>0</v>
      </c>
      <c r="I389" s="189" t="str">
        <f t="shared" si="14"/>
        <v/>
      </c>
    </row>
    <row r="390" spans="1:9">
      <c r="A390" s="150" t="str">
        <f>IF('T2 Y T3. PROBLEMA-POTENCIALIDAD'!A390="","",'T2 Y T3. PROBLEMA-POTENCIALIDAD'!A390)</f>
        <v/>
      </c>
      <c r="B390" s="150" t="str">
        <f>IF('T2 Y T3. PROBLEMA-POTENCIALIDAD'!B390=0,"",'T2 Y T3. PROBLEMA-POTENCIALIDAD'!B390)</f>
        <v/>
      </c>
      <c r="C390" s="87"/>
      <c r="D390" s="87"/>
      <c r="E390" s="87"/>
      <c r="F390" s="87"/>
      <c r="G390" s="87"/>
      <c r="H390" s="189">
        <f t="shared" si="13"/>
        <v>0</v>
      </c>
      <c r="I390" s="189" t="str">
        <f t="shared" si="14"/>
        <v/>
      </c>
    </row>
    <row r="391" spans="1:9">
      <c r="A391" s="150" t="str">
        <f>IF('T2 Y T3. PROBLEMA-POTENCIALIDAD'!A391="","",'T2 Y T3. PROBLEMA-POTENCIALIDAD'!A391)</f>
        <v/>
      </c>
      <c r="B391" s="150" t="str">
        <f>IF('T2 Y T3. PROBLEMA-POTENCIALIDAD'!B391=0,"",'T2 Y T3. PROBLEMA-POTENCIALIDAD'!B391)</f>
        <v/>
      </c>
      <c r="C391" s="87"/>
      <c r="D391" s="87"/>
      <c r="E391" s="87"/>
      <c r="F391" s="87"/>
      <c r="G391" s="87"/>
      <c r="H391" s="189">
        <f t="shared" si="13"/>
        <v>0</v>
      </c>
      <c r="I391" s="189" t="str">
        <f t="shared" si="14"/>
        <v/>
      </c>
    </row>
    <row r="392" spans="1:9">
      <c r="A392" s="150" t="str">
        <f>IF('T2 Y T3. PROBLEMA-POTENCIALIDAD'!A392="","",'T2 Y T3. PROBLEMA-POTENCIALIDAD'!A392)</f>
        <v/>
      </c>
      <c r="B392" s="150" t="str">
        <f>IF('T2 Y T3. PROBLEMA-POTENCIALIDAD'!B392=0,"",'T2 Y T3. PROBLEMA-POTENCIALIDAD'!B392)</f>
        <v/>
      </c>
      <c r="C392" s="87"/>
      <c r="D392" s="87"/>
      <c r="E392" s="87"/>
      <c r="F392" s="87"/>
      <c r="G392" s="87"/>
      <c r="H392" s="189">
        <f t="shared" si="13"/>
        <v>0</v>
      </c>
      <c r="I392" s="189" t="str">
        <f t="shared" si="14"/>
        <v/>
      </c>
    </row>
    <row r="393" spans="1:9">
      <c r="A393" s="150" t="str">
        <f>IF('T2 Y T3. PROBLEMA-POTENCIALIDAD'!A393="","",'T2 Y T3. PROBLEMA-POTENCIALIDAD'!A393)</f>
        <v/>
      </c>
      <c r="B393" s="150" t="str">
        <f>IF('T2 Y T3. PROBLEMA-POTENCIALIDAD'!B393=0,"",'T2 Y T3. PROBLEMA-POTENCIALIDAD'!B393)</f>
        <v/>
      </c>
      <c r="C393" s="87"/>
      <c r="D393" s="87"/>
      <c r="E393" s="87"/>
      <c r="F393" s="87"/>
      <c r="G393" s="87"/>
      <c r="H393" s="189">
        <f t="shared" si="13"/>
        <v>0</v>
      </c>
      <c r="I393" s="189" t="str">
        <f t="shared" si="14"/>
        <v/>
      </c>
    </row>
    <row r="394" spans="1:9">
      <c r="A394" s="150" t="str">
        <f>IF('T2 Y T3. PROBLEMA-POTENCIALIDAD'!A394="","",'T2 Y T3. PROBLEMA-POTENCIALIDAD'!A394)</f>
        <v/>
      </c>
      <c r="B394" s="150" t="str">
        <f>IF('T2 Y T3. PROBLEMA-POTENCIALIDAD'!B394=0,"",'T2 Y T3. PROBLEMA-POTENCIALIDAD'!B394)</f>
        <v/>
      </c>
      <c r="C394" s="87"/>
      <c r="D394" s="87"/>
      <c r="E394" s="87"/>
      <c r="F394" s="87"/>
      <c r="G394" s="87"/>
      <c r="H394" s="189">
        <f t="shared" si="13"/>
        <v>0</v>
      </c>
      <c r="I394" s="189" t="str">
        <f t="shared" si="14"/>
        <v/>
      </c>
    </row>
    <row r="395" spans="1:9">
      <c r="A395" s="150" t="str">
        <f>IF('T2 Y T3. PROBLEMA-POTENCIALIDAD'!A395="","",'T2 Y T3. PROBLEMA-POTENCIALIDAD'!A395)</f>
        <v/>
      </c>
      <c r="B395" s="150" t="str">
        <f>IF('T2 Y T3. PROBLEMA-POTENCIALIDAD'!B395=0,"",'T2 Y T3. PROBLEMA-POTENCIALIDAD'!B395)</f>
        <v/>
      </c>
      <c r="C395" s="87"/>
      <c r="D395" s="87"/>
      <c r="E395" s="87"/>
      <c r="F395" s="87"/>
      <c r="G395" s="87"/>
      <c r="H395" s="189">
        <f t="shared" si="13"/>
        <v>0</v>
      </c>
      <c r="I395" s="189" t="str">
        <f t="shared" si="14"/>
        <v/>
      </c>
    </row>
    <row r="396" spans="1:9">
      <c r="A396" s="150" t="str">
        <f>IF('T2 Y T3. PROBLEMA-POTENCIALIDAD'!A396="","",'T2 Y T3. PROBLEMA-POTENCIALIDAD'!A396)</f>
        <v/>
      </c>
      <c r="B396" s="150" t="str">
        <f>IF('T2 Y T3. PROBLEMA-POTENCIALIDAD'!B396=0,"",'T2 Y T3. PROBLEMA-POTENCIALIDAD'!B396)</f>
        <v/>
      </c>
      <c r="C396" s="87"/>
      <c r="D396" s="87"/>
      <c r="E396" s="87"/>
      <c r="F396" s="87"/>
      <c r="G396" s="87"/>
      <c r="H396" s="189">
        <f t="shared" si="13"/>
        <v>0</v>
      </c>
      <c r="I396" s="189" t="str">
        <f t="shared" si="14"/>
        <v/>
      </c>
    </row>
    <row r="397" spans="1:9">
      <c r="A397" s="150" t="str">
        <f>IF('T2 Y T3. PROBLEMA-POTENCIALIDAD'!A397="","",'T2 Y T3. PROBLEMA-POTENCIALIDAD'!A397)</f>
        <v/>
      </c>
      <c r="B397" s="150" t="str">
        <f>IF('T2 Y T3. PROBLEMA-POTENCIALIDAD'!B397=0,"",'T2 Y T3. PROBLEMA-POTENCIALIDAD'!B397)</f>
        <v/>
      </c>
      <c r="C397" s="87"/>
      <c r="D397" s="87"/>
      <c r="E397" s="87"/>
      <c r="F397" s="87"/>
      <c r="G397" s="87"/>
      <c r="H397" s="189">
        <f t="shared" si="13"/>
        <v>0</v>
      </c>
      <c r="I397" s="189" t="str">
        <f t="shared" si="14"/>
        <v/>
      </c>
    </row>
    <row r="398" spans="1:9">
      <c r="A398" s="150" t="str">
        <f>IF('T2 Y T3. PROBLEMA-POTENCIALIDAD'!A398="","",'T2 Y T3. PROBLEMA-POTENCIALIDAD'!A398)</f>
        <v/>
      </c>
      <c r="B398" s="150" t="str">
        <f>IF('T2 Y T3. PROBLEMA-POTENCIALIDAD'!B398=0,"",'T2 Y T3. PROBLEMA-POTENCIALIDAD'!B398)</f>
        <v/>
      </c>
      <c r="C398" s="87"/>
      <c r="D398" s="87"/>
      <c r="E398" s="87"/>
      <c r="F398" s="87"/>
      <c r="G398" s="87"/>
      <c r="H398" s="189">
        <f t="shared" si="13"/>
        <v>0</v>
      </c>
      <c r="I398" s="189" t="str">
        <f t="shared" si="14"/>
        <v/>
      </c>
    </row>
    <row r="399" spans="1:9">
      <c r="A399" s="150" t="str">
        <f>IF('T2 Y T3. PROBLEMA-POTENCIALIDAD'!A399="","",'T2 Y T3. PROBLEMA-POTENCIALIDAD'!A399)</f>
        <v/>
      </c>
      <c r="B399" s="150" t="str">
        <f>IF('T2 Y T3. PROBLEMA-POTENCIALIDAD'!B399=0,"",'T2 Y T3. PROBLEMA-POTENCIALIDAD'!B399)</f>
        <v/>
      </c>
      <c r="C399" s="87"/>
      <c r="D399" s="87"/>
      <c r="E399" s="87"/>
      <c r="F399" s="87"/>
      <c r="G399" s="87"/>
      <c r="H399" s="189">
        <f t="shared" si="13"/>
        <v>0</v>
      </c>
      <c r="I399" s="189" t="str">
        <f t="shared" si="14"/>
        <v/>
      </c>
    </row>
    <row r="400" spans="1:9">
      <c r="A400" s="150" t="str">
        <f>IF('T2 Y T3. PROBLEMA-POTENCIALIDAD'!A400="","",'T2 Y T3. PROBLEMA-POTENCIALIDAD'!A400)</f>
        <v/>
      </c>
      <c r="B400" s="150" t="str">
        <f>IF('T2 Y T3. PROBLEMA-POTENCIALIDAD'!B400=0,"",'T2 Y T3. PROBLEMA-POTENCIALIDAD'!B400)</f>
        <v/>
      </c>
      <c r="C400" s="87"/>
      <c r="D400" s="87"/>
      <c r="E400" s="87"/>
      <c r="F400" s="87"/>
      <c r="G400" s="87"/>
      <c r="H400" s="189">
        <f t="shared" si="13"/>
        <v>0</v>
      </c>
      <c r="I400" s="189" t="str">
        <f t="shared" si="14"/>
        <v/>
      </c>
    </row>
    <row r="401" spans="1:9">
      <c r="A401" s="150" t="str">
        <f>IF('T2 Y T3. PROBLEMA-POTENCIALIDAD'!A401="","",'T2 Y T3. PROBLEMA-POTENCIALIDAD'!A401)</f>
        <v/>
      </c>
      <c r="B401" s="150" t="str">
        <f>IF('T2 Y T3. PROBLEMA-POTENCIALIDAD'!B401=0,"",'T2 Y T3. PROBLEMA-POTENCIALIDAD'!B401)</f>
        <v/>
      </c>
      <c r="C401" s="87"/>
      <c r="D401" s="87"/>
      <c r="E401" s="87"/>
      <c r="F401" s="87"/>
      <c r="G401" s="87"/>
      <c r="H401" s="189">
        <f t="shared" si="13"/>
        <v>0</v>
      </c>
      <c r="I401" s="189" t="str">
        <f t="shared" si="14"/>
        <v/>
      </c>
    </row>
    <row r="402" spans="1:9">
      <c r="A402" s="150" t="str">
        <f>IF('T2 Y T3. PROBLEMA-POTENCIALIDAD'!A402="","",'T2 Y T3. PROBLEMA-POTENCIALIDAD'!A402)</f>
        <v/>
      </c>
      <c r="B402" s="150" t="str">
        <f>IF('T2 Y T3. PROBLEMA-POTENCIALIDAD'!B402=0,"",'T2 Y T3. PROBLEMA-POTENCIALIDAD'!B402)</f>
        <v/>
      </c>
      <c r="C402" s="87"/>
      <c r="D402" s="87"/>
      <c r="E402" s="87"/>
      <c r="F402" s="87"/>
      <c r="G402" s="87"/>
      <c r="H402" s="189">
        <f t="shared" si="13"/>
        <v>0</v>
      </c>
      <c r="I402" s="189" t="str">
        <f t="shared" si="14"/>
        <v/>
      </c>
    </row>
    <row r="403" spans="1:9">
      <c r="A403" s="150" t="str">
        <f>IF('T2 Y T3. PROBLEMA-POTENCIALIDAD'!A403="","",'T2 Y T3. PROBLEMA-POTENCIALIDAD'!A403)</f>
        <v/>
      </c>
      <c r="B403" s="150" t="str">
        <f>IF('T2 Y T3. PROBLEMA-POTENCIALIDAD'!B403=0,"",'T2 Y T3. PROBLEMA-POTENCIALIDAD'!B403)</f>
        <v/>
      </c>
      <c r="C403" s="87"/>
      <c r="D403" s="87"/>
      <c r="E403" s="87"/>
      <c r="F403" s="87"/>
      <c r="G403" s="87"/>
      <c r="H403" s="189">
        <f t="shared" si="13"/>
        <v>0</v>
      </c>
      <c r="I403" s="189" t="str">
        <f t="shared" si="14"/>
        <v/>
      </c>
    </row>
    <row r="404" spans="1:9">
      <c r="A404" s="150" t="str">
        <f>IF('T2 Y T3. PROBLEMA-POTENCIALIDAD'!A404="","",'T2 Y T3. PROBLEMA-POTENCIALIDAD'!A404)</f>
        <v/>
      </c>
      <c r="B404" s="150" t="str">
        <f>IF('T2 Y T3. PROBLEMA-POTENCIALIDAD'!B404=0,"",'T2 Y T3. PROBLEMA-POTENCIALIDAD'!B404)</f>
        <v/>
      </c>
      <c r="C404" s="87"/>
      <c r="D404" s="87"/>
      <c r="E404" s="87"/>
      <c r="F404" s="87"/>
      <c r="G404" s="87"/>
      <c r="H404" s="189">
        <f t="shared" si="13"/>
        <v>0</v>
      </c>
      <c r="I404" s="189" t="str">
        <f t="shared" si="14"/>
        <v/>
      </c>
    </row>
    <row r="405" spans="1:9">
      <c r="A405" s="150" t="str">
        <f>IF('T2 Y T3. PROBLEMA-POTENCIALIDAD'!A405="","",'T2 Y T3. PROBLEMA-POTENCIALIDAD'!A405)</f>
        <v/>
      </c>
      <c r="B405" s="150" t="str">
        <f>IF('T2 Y T3. PROBLEMA-POTENCIALIDAD'!B405=0,"",'T2 Y T3. PROBLEMA-POTENCIALIDAD'!B405)</f>
        <v/>
      </c>
      <c r="C405" s="87"/>
      <c r="D405" s="87"/>
      <c r="E405" s="87"/>
      <c r="F405" s="87"/>
      <c r="G405" s="87"/>
      <c r="H405" s="189">
        <f t="shared" si="13"/>
        <v>0</v>
      </c>
      <c r="I405" s="189" t="str">
        <f t="shared" si="14"/>
        <v/>
      </c>
    </row>
    <row r="406" spans="1:9">
      <c r="A406" s="150" t="str">
        <f>IF('T2 Y T3. PROBLEMA-POTENCIALIDAD'!A406="","",'T2 Y T3. PROBLEMA-POTENCIALIDAD'!A406)</f>
        <v/>
      </c>
      <c r="B406" s="150" t="str">
        <f>IF('T2 Y T3. PROBLEMA-POTENCIALIDAD'!B406=0,"",'T2 Y T3. PROBLEMA-POTENCIALIDAD'!B406)</f>
        <v/>
      </c>
      <c r="C406" s="87"/>
      <c r="D406" s="87"/>
      <c r="E406" s="87"/>
      <c r="F406" s="87"/>
      <c r="G406" s="87"/>
      <c r="H406" s="189">
        <f t="shared" si="13"/>
        <v>0</v>
      </c>
      <c r="I406" s="189" t="str">
        <f t="shared" si="14"/>
        <v/>
      </c>
    </row>
    <row r="407" spans="1:9">
      <c r="A407" s="150" t="str">
        <f>IF('T2 Y T3. PROBLEMA-POTENCIALIDAD'!A407="","",'T2 Y T3. PROBLEMA-POTENCIALIDAD'!A407)</f>
        <v/>
      </c>
      <c r="B407" s="150" t="str">
        <f>IF('T2 Y T3. PROBLEMA-POTENCIALIDAD'!B407=0,"",'T2 Y T3. PROBLEMA-POTENCIALIDAD'!B407)</f>
        <v/>
      </c>
      <c r="C407" s="87"/>
      <c r="D407" s="87"/>
      <c r="E407" s="87"/>
      <c r="F407" s="87"/>
      <c r="G407" s="87"/>
      <c r="H407" s="189">
        <f t="shared" si="13"/>
        <v>0</v>
      </c>
      <c r="I407" s="189" t="str">
        <f t="shared" si="14"/>
        <v/>
      </c>
    </row>
    <row r="408" spans="1:9">
      <c r="A408" s="150" t="str">
        <f>IF('T2 Y T3. PROBLEMA-POTENCIALIDAD'!A408="","",'T2 Y T3. PROBLEMA-POTENCIALIDAD'!A408)</f>
        <v/>
      </c>
      <c r="B408" s="150" t="str">
        <f>IF('T2 Y T3. PROBLEMA-POTENCIALIDAD'!B408=0,"",'T2 Y T3. PROBLEMA-POTENCIALIDAD'!B408)</f>
        <v/>
      </c>
      <c r="C408" s="87"/>
      <c r="D408" s="87"/>
      <c r="E408" s="87"/>
      <c r="F408" s="87"/>
      <c r="G408" s="87"/>
      <c r="H408" s="189">
        <f t="shared" si="13"/>
        <v>0</v>
      </c>
      <c r="I408" s="189" t="str">
        <f t="shared" si="14"/>
        <v/>
      </c>
    </row>
    <row r="409" spans="1:9">
      <c r="A409" s="150" t="str">
        <f>IF('T2 Y T3. PROBLEMA-POTENCIALIDAD'!A409="","",'T2 Y T3. PROBLEMA-POTENCIALIDAD'!A409)</f>
        <v/>
      </c>
      <c r="B409" s="150" t="str">
        <f>IF('T2 Y T3. PROBLEMA-POTENCIALIDAD'!B409=0,"",'T2 Y T3. PROBLEMA-POTENCIALIDAD'!B409)</f>
        <v/>
      </c>
      <c r="C409" s="87"/>
      <c r="D409" s="87"/>
      <c r="E409" s="87"/>
      <c r="F409" s="87"/>
      <c r="G409" s="87"/>
      <c r="H409" s="189">
        <f t="shared" si="13"/>
        <v>0</v>
      </c>
      <c r="I409" s="189" t="str">
        <f t="shared" si="14"/>
        <v/>
      </c>
    </row>
    <row r="410" spans="1:9">
      <c r="A410" s="150" t="str">
        <f>IF('T2 Y T3. PROBLEMA-POTENCIALIDAD'!A410="","",'T2 Y T3. PROBLEMA-POTENCIALIDAD'!A410)</f>
        <v/>
      </c>
      <c r="B410" s="150" t="str">
        <f>IF('T2 Y T3. PROBLEMA-POTENCIALIDAD'!B410=0,"",'T2 Y T3. PROBLEMA-POTENCIALIDAD'!B410)</f>
        <v/>
      </c>
      <c r="C410" s="87"/>
      <c r="D410" s="87"/>
      <c r="E410" s="87"/>
      <c r="F410" s="87"/>
      <c r="G410" s="87"/>
      <c r="H410" s="189">
        <f t="shared" si="13"/>
        <v>0</v>
      </c>
      <c r="I410" s="189" t="str">
        <f t="shared" si="14"/>
        <v/>
      </c>
    </row>
    <row r="411" spans="1:9">
      <c r="A411" s="150" t="str">
        <f>IF('T2 Y T3. PROBLEMA-POTENCIALIDAD'!A411="","",'T2 Y T3. PROBLEMA-POTENCIALIDAD'!A411)</f>
        <v/>
      </c>
      <c r="B411" s="150" t="str">
        <f>IF('T2 Y T3. PROBLEMA-POTENCIALIDAD'!B411=0,"",'T2 Y T3. PROBLEMA-POTENCIALIDAD'!B411)</f>
        <v/>
      </c>
      <c r="C411" s="87"/>
      <c r="D411" s="87"/>
      <c r="E411" s="87"/>
      <c r="F411" s="87"/>
      <c r="G411" s="87"/>
      <c r="H411" s="189">
        <f t="shared" si="13"/>
        <v>0</v>
      </c>
      <c r="I411" s="189" t="str">
        <f t="shared" si="14"/>
        <v/>
      </c>
    </row>
    <row r="412" spans="1:9">
      <c r="A412" s="150" t="str">
        <f>IF('T2 Y T3. PROBLEMA-POTENCIALIDAD'!A412="","",'T2 Y T3. PROBLEMA-POTENCIALIDAD'!A412)</f>
        <v/>
      </c>
      <c r="B412" s="150" t="str">
        <f>IF('T2 Y T3. PROBLEMA-POTENCIALIDAD'!B412=0,"",'T2 Y T3. PROBLEMA-POTENCIALIDAD'!B412)</f>
        <v/>
      </c>
      <c r="C412" s="87"/>
      <c r="D412" s="87"/>
      <c r="E412" s="87"/>
      <c r="F412" s="87"/>
      <c r="G412" s="87"/>
      <c r="H412" s="189">
        <f t="shared" si="13"/>
        <v>0</v>
      </c>
      <c r="I412" s="189" t="str">
        <f t="shared" si="14"/>
        <v/>
      </c>
    </row>
    <row r="413" spans="1:9">
      <c r="A413" s="150" t="str">
        <f>IF('T2 Y T3. PROBLEMA-POTENCIALIDAD'!A413="","",'T2 Y T3. PROBLEMA-POTENCIALIDAD'!A413)</f>
        <v/>
      </c>
      <c r="B413" s="150" t="str">
        <f>IF('T2 Y T3. PROBLEMA-POTENCIALIDAD'!B413=0,"",'T2 Y T3. PROBLEMA-POTENCIALIDAD'!B413)</f>
        <v/>
      </c>
      <c r="C413" s="87"/>
      <c r="D413" s="87"/>
      <c r="E413" s="87"/>
      <c r="F413" s="87"/>
      <c r="G413" s="87"/>
      <c r="H413" s="189">
        <f t="shared" si="13"/>
        <v>0</v>
      </c>
      <c r="I413" s="189" t="str">
        <f t="shared" si="14"/>
        <v/>
      </c>
    </row>
    <row r="414" spans="1:9">
      <c r="A414" s="150" t="str">
        <f>IF('T2 Y T3. PROBLEMA-POTENCIALIDAD'!A414="","",'T2 Y T3. PROBLEMA-POTENCIALIDAD'!A414)</f>
        <v/>
      </c>
      <c r="B414" s="150" t="str">
        <f>IF('T2 Y T3. PROBLEMA-POTENCIALIDAD'!B414=0,"",'T2 Y T3. PROBLEMA-POTENCIALIDAD'!B414)</f>
        <v/>
      </c>
      <c r="C414" s="87"/>
      <c r="D414" s="87"/>
      <c r="E414" s="87"/>
      <c r="F414" s="87"/>
      <c r="G414" s="87"/>
      <c r="H414" s="189">
        <f t="shared" si="13"/>
        <v>0</v>
      </c>
      <c r="I414" s="189" t="str">
        <f t="shared" si="14"/>
        <v/>
      </c>
    </row>
    <row r="415" spans="1:9">
      <c r="A415" s="150" t="str">
        <f>IF('T2 Y T3. PROBLEMA-POTENCIALIDAD'!A415="","",'T2 Y T3. PROBLEMA-POTENCIALIDAD'!A415)</f>
        <v/>
      </c>
      <c r="B415" s="150" t="str">
        <f>IF('T2 Y T3. PROBLEMA-POTENCIALIDAD'!B415=0,"",'T2 Y T3. PROBLEMA-POTENCIALIDAD'!B415)</f>
        <v/>
      </c>
      <c r="C415" s="87"/>
      <c r="D415" s="87"/>
      <c r="E415" s="87"/>
      <c r="F415" s="87"/>
      <c r="G415" s="87"/>
      <c r="H415" s="189">
        <f t="shared" si="13"/>
        <v>0</v>
      </c>
      <c r="I415" s="189" t="str">
        <f t="shared" si="14"/>
        <v/>
      </c>
    </row>
    <row r="416" spans="1:9">
      <c r="A416" s="150" t="str">
        <f>IF('T2 Y T3. PROBLEMA-POTENCIALIDAD'!A416="","",'T2 Y T3. PROBLEMA-POTENCIALIDAD'!A416)</f>
        <v/>
      </c>
      <c r="B416" s="150" t="str">
        <f>IF('T2 Y T3. PROBLEMA-POTENCIALIDAD'!B416=0,"",'T2 Y T3. PROBLEMA-POTENCIALIDAD'!B416)</f>
        <v/>
      </c>
      <c r="C416" s="87"/>
      <c r="D416" s="87"/>
      <c r="E416" s="87"/>
      <c r="F416" s="87"/>
      <c r="G416" s="87"/>
      <c r="H416" s="189">
        <f t="shared" si="13"/>
        <v>0</v>
      </c>
      <c r="I416" s="189" t="str">
        <f t="shared" si="14"/>
        <v/>
      </c>
    </row>
    <row r="417" spans="1:9">
      <c r="A417" s="150" t="str">
        <f>IF('T2 Y T3. PROBLEMA-POTENCIALIDAD'!A417="","",'T2 Y T3. PROBLEMA-POTENCIALIDAD'!A417)</f>
        <v/>
      </c>
      <c r="B417" s="150" t="str">
        <f>IF('T2 Y T3. PROBLEMA-POTENCIALIDAD'!B417=0,"",'T2 Y T3. PROBLEMA-POTENCIALIDAD'!B417)</f>
        <v/>
      </c>
      <c r="C417" s="87"/>
      <c r="D417" s="87"/>
      <c r="E417" s="87"/>
      <c r="F417" s="87"/>
      <c r="G417" s="87"/>
      <c r="H417" s="189">
        <f t="shared" si="13"/>
        <v>0</v>
      </c>
      <c r="I417" s="189" t="str">
        <f t="shared" si="14"/>
        <v/>
      </c>
    </row>
    <row r="418" spans="1:9">
      <c r="A418" s="150" t="str">
        <f>IF('T2 Y T3. PROBLEMA-POTENCIALIDAD'!A418="","",'T2 Y T3. PROBLEMA-POTENCIALIDAD'!A418)</f>
        <v/>
      </c>
      <c r="B418" s="150" t="str">
        <f>IF('T2 Y T3. PROBLEMA-POTENCIALIDAD'!B418=0,"",'T2 Y T3. PROBLEMA-POTENCIALIDAD'!B418)</f>
        <v/>
      </c>
      <c r="C418" s="87"/>
      <c r="D418" s="87"/>
      <c r="E418" s="87"/>
      <c r="F418" s="87"/>
      <c r="G418" s="87"/>
      <c r="H418" s="189">
        <f t="shared" si="13"/>
        <v>0</v>
      </c>
      <c r="I418" s="189" t="str">
        <f t="shared" si="14"/>
        <v/>
      </c>
    </row>
    <row r="419" spans="1:9">
      <c r="A419" s="150" t="str">
        <f>IF('T2 Y T3. PROBLEMA-POTENCIALIDAD'!A419="","",'T2 Y T3. PROBLEMA-POTENCIALIDAD'!A419)</f>
        <v/>
      </c>
      <c r="B419" s="150" t="str">
        <f>IF('T2 Y T3. PROBLEMA-POTENCIALIDAD'!B419=0,"",'T2 Y T3. PROBLEMA-POTENCIALIDAD'!B419)</f>
        <v/>
      </c>
      <c r="C419" s="87"/>
      <c r="D419" s="87"/>
      <c r="E419" s="87"/>
      <c r="F419" s="87"/>
      <c r="G419" s="87"/>
      <c r="H419" s="189">
        <f t="shared" si="13"/>
        <v>0</v>
      </c>
      <c r="I419" s="189" t="str">
        <f t="shared" si="14"/>
        <v/>
      </c>
    </row>
    <row r="420" spans="1:9">
      <c r="A420" s="150" t="str">
        <f>IF('T2 Y T3. PROBLEMA-POTENCIALIDAD'!A420="","",'T2 Y T3. PROBLEMA-POTENCIALIDAD'!A420)</f>
        <v/>
      </c>
      <c r="B420" s="150" t="str">
        <f>IF('T2 Y T3. PROBLEMA-POTENCIALIDAD'!B420=0,"",'T2 Y T3. PROBLEMA-POTENCIALIDAD'!B420)</f>
        <v/>
      </c>
      <c r="C420" s="87"/>
      <c r="D420" s="87"/>
      <c r="E420" s="87"/>
      <c r="F420" s="87"/>
      <c r="G420" s="87"/>
      <c r="H420" s="189">
        <f t="shared" si="13"/>
        <v>0</v>
      </c>
      <c r="I420" s="189" t="str">
        <f t="shared" si="14"/>
        <v/>
      </c>
    </row>
    <row r="421" spans="1:9">
      <c r="A421" s="150" t="str">
        <f>IF('T2 Y T3. PROBLEMA-POTENCIALIDAD'!A421="","",'T2 Y T3. PROBLEMA-POTENCIALIDAD'!A421)</f>
        <v/>
      </c>
      <c r="B421" s="150" t="str">
        <f>IF('T2 Y T3. PROBLEMA-POTENCIALIDAD'!B421=0,"",'T2 Y T3. PROBLEMA-POTENCIALIDAD'!B421)</f>
        <v/>
      </c>
      <c r="C421" s="87"/>
      <c r="D421" s="87"/>
      <c r="E421" s="87"/>
      <c r="F421" s="87"/>
      <c r="G421" s="87"/>
      <c r="H421" s="189">
        <f t="shared" si="13"/>
        <v>0</v>
      </c>
      <c r="I421" s="189" t="str">
        <f t="shared" si="14"/>
        <v/>
      </c>
    </row>
    <row r="422" spans="1:9">
      <c r="A422" s="150" t="str">
        <f>IF('T2 Y T3. PROBLEMA-POTENCIALIDAD'!A422="","",'T2 Y T3. PROBLEMA-POTENCIALIDAD'!A422)</f>
        <v/>
      </c>
      <c r="B422" s="150" t="str">
        <f>IF('T2 Y T3. PROBLEMA-POTENCIALIDAD'!B422=0,"",'T2 Y T3. PROBLEMA-POTENCIALIDAD'!B422)</f>
        <v/>
      </c>
      <c r="C422" s="87"/>
      <c r="D422" s="87"/>
      <c r="E422" s="87"/>
      <c r="F422" s="87"/>
      <c r="G422" s="87"/>
      <c r="H422" s="189">
        <f t="shared" si="13"/>
        <v>0</v>
      </c>
      <c r="I422" s="189" t="str">
        <f t="shared" si="14"/>
        <v/>
      </c>
    </row>
    <row r="423" spans="1:9">
      <c r="A423" s="150" t="str">
        <f>IF('T2 Y T3. PROBLEMA-POTENCIALIDAD'!A423="","",'T2 Y T3. PROBLEMA-POTENCIALIDAD'!A423)</f>
        <v/>
      </c>
      <c r="B423" s="150" t="str">
        <f>IF('T2 Y T3. PROBLEMA-POTENCIALIDAD'!B423=0,"",'T2 Y T3. PROBLEMA-POTENCIALIDAD'!B423)</f>
        <v/>
      </c>
      <c r="C423" s="87"/>
      <c r="D423" s="87"/>
      <c r="E423" s="87"/>
      <c r="F423" s="87"/>
      <c r="G423" s="87"/>
      <c r="H423" s="189">
        <f t="shared" si="13"/>
        <v>0</v>
      </c>
      <c r="I423" s="189" t="str">
        <f t="shared" si="14"/>
        <v/>
      </c>
    </row>
    <row r="424" spans="1:9">
      <c r="A424" s="150" t="str">
        <f>IF('T2 Y T3. PROBLEMA-POTENCIALIDAD'!A424="","",'T2 Y T3. PROBLEMA-POTENCIALIDAD'!A424)</f>
        <v/>
      </c>
      <c r="B424" s="150" t="str">
        <f>IF('T2 Y T3. PROBLEMA-POTENCIALIDAD'!B424=0,"",'T2 Y T3. PROBLEMA-POTENCIALIDAD'!B424)</f>
        <v/>
      </c>
      <c r="C424" s="87"/>
      <c r="D424" s="87"/>
      <c r="E424" s="87"/>
      <c r="F424" s="87"/>
      <c r="G424" s="87"/>
      <c r="H424" s="189">
        <f t="shared" si="13"/>
        <v>0</v>
      </c>
      <c r="I424" s="189" t="str">
        <f t="shared" si="14"/>
        <v/>
      </c>
    </row>
    <row r="425" spans="1:9">
      <c r="A425" s="150" t="str">
        <f>IF('T2 Y T3. PROBLEMA-POTENCIALIDAD'!A425="","",'T2 Y T3. PROBLEMA-POTENCIALIDAD'!A425)</f>
        <v/>
      </c>
      <c r="B425" s="150" t="str">
        <f>IF('T2 Y T3. PROBLEMA-POTENCIALIDAD'!B425=0,"",'T2 Y T3. PROBLEMA-POTENCIALIDAD'!B425)</f>
        <v/>
      </c>
      <c r="C425" s="87"/>
      <c r="D425" s="87"/>
      <c r="E425" s="87"/>
      <c r="F425" s="87"/>
      <c r="G425" s="87"/>
      <c r="H425" s="189">
        <f t="shared" si="13"/>
        <v>0</v>
      </c>
      <c r="I425" s="189" t="str">
        <f t="shared" si="14"/>
        <v/>
      </c>
    </row>
    <row r="426" spans="1:9">
      <c r="A426" s="150" t="str">
        <f>IF('T2 Y T3. PROBLEMA-POTENCIALIDAD'!A426="","",'T2 Y T3. PROBLEMA-POTENCIALIDAD'!A426)</f>
        <v/>
      </c>
      <c r="B426" s="150" t="str">
        <f>IF('T2 Y T3. PROBLEMA-POTENCIALIDAD'!B426=0,"",'T2 Y T3. PROBLEMA-POTENCIALIDAD'!B426)</f>
        <v/>
      </c>
      <c r="C426" s="87"/>
      <c r="D426" s="87"/>
      <c r="E426" s="87"/>
      <c r="F426" s="87"/>
      <c r="G426" s="87"/>
      <c r="H426" s="189">
        <f t="shared" si="13"/>
        <v>0</v>
      </c>
      <c r="I426" s="189" t="str">
        <f t="shared" si="14"/>
        <v/>
      </c>
    </row>
    <row r="427" spans="1:9">
      <c r="A427" s="150" t="str">
        <f>IF('T2 Y T3. PROBLEMA-POTENCIALIDAD'!A427="","",'T2 Y T3. PROBLEMA-POTENCIALIDAD'!A427)</f>
        <v/>
      </c>
      <c r="B427" s="150" t="str">
        <f>IF('T2 Y T3. PROBLEMA-POTENCIALIDAD'!B427=0,"",'T2 Y T3. PROBLEMA-POTENCIALIDAD'!B427)</f>
        <v/>
      </c>
      <c r="C427" s="87"/>
      <c r="D427" s="87"/>
      <c r="E427" s="87"/>
      <c r="F427" s="87"/>
      <c r="G427" s="87"/>
      <c r="H427" s="189">
        <f t="shared" si="13"/>
        <v>0</v>
      </c>
      <c r="I427" s="189" t="str">
        <f t="shared" si="14"/>
        <v/>
      </c>
    </row>
    <row r="428" spans="1:9">
      <c r="A428" s="150" t="str">
        <f>IF('T2 Y T3. PROBLEMA-POTENCIALIDAD'!A428="","",'T2 Y T3. PROBLEMA-POTENCIALIDAD'!A428)</f>
        <v/>
      </c>
      <c r="B428" s="150" t="str">
        <f>IF('T2 Y T3. PROBLEMA-POTENCIALIDAD'!B428=0,"",'T2 Y T3. PROBLEMA-POTENCIALIDAD'!B428)</f>
        <v/>
      </c>
      <c r="C428" s="87"/>
      <c r="D428" s="87"/>
      <c r="E428" s="87"/>
      <c r="F428" s="87"/>
      <c r="G428" s="87"/>
      <c r="H428" s="189">
        <f t="shared" si="13"/>
        <v>0</v>
      </c>
      <c r="I428" s="189" t="str">
        <f t="shared" si="14"/>
        <v/>
      </c>
    </row>
    <row r="429" spans="1:9">
      <c r="A429" s="150" t="str">
        <f>IF('T2 Y T3. PROBLEMA-POTENCIALIDAD'!A429="","",'T2 Y T3. PROBLEMA-POTENCIALIDAD'!A429)</f>
        <v/>
      </c>
      <c r="B429" s="150" t="str">
        <f>IF('T2 Y T3. PROBLEMA-POTENCIALIDAD'!B429=0,"",'T2 Y T3. PROBLEMA-POTENCIALIDAD'!B429)</f>
        <v/>
      </c>
      <c r="C429" s="87"/>
      <c r="D429" s="87"/>
      <c r="E429" s="87"/>
      <c r="F429" s="87"/>
      <c r="G429" s="87"/>
      <c r="H429" s="189">
        <f t="shared" si="13"/>
        <v>0</v>
      </c>
      <c r="I429" s="189" t="str">
        <f t="shared" si="14"/>
        <v/>
      </c>
    </row>
    <row r="430" spans="1:9">
      <c r="A430" s="150" t="str">
        <f>IF('T2 Y T3. PROBLEMA-POTENCIALIDAD'!A430="","",'T2 Y T3. PROBLEMA-POTENCIALIDAD'!A430)</f>
        <v/>
      </c>
      <c r="B430" s="150" t="str">
        <f>IF('T2 Y T3. PROBLEMA-POTENCIALIDAD'!B430=0,"",'T2 Y T3. PROBLEMA-POTENCIALIDAD'!B430)</f>
        <v/>
      </c>
      <c r="C430" s="87"/>
      <c r="D430" s="87"/>
      <c r="E430" s="87"/>
      <c r="F430" s="87"/>
      <c r="G430" s="87"/>
      <c r="H430" s="189">
        <f t="shared" si="13"/>
        <v>0</v>
      </c>
      <c r="I430" s="189" t="str">
        <f t="shared" si="14"/>
        <v/>
      </c>
    </row>
    <row r="431" spans="1:9">
      <c r="A431" s="150" t="str">
        <f>IF('T2 Y T3. PROBLEMA-POTENCIALIDAD'!A431="","",'T2 Y T3. PROBLEMA-POTENCIALIDAD'!A431)</f>
        <v/>
      </c>
      <c r="B431" s="150" t="str">
        <f>IF('T2 Y T3. PROBLEMA-POTENCIALIDAD'!B431=0,"",'T2 Y T3. PROBLEMA-POTENCIALIDAD'!B431)</f>
        <v/>
      </c>
      <c r="C431" s="87"/>
      <c r="D431" s="87"/>
      <c r="E431" s="87"/>
      <c r="F431" s="87"/>
      <c r="G431" s="87"/>
      <c r="H431" s="189">
        <f t="shared" si="13"/>
        <v>0</v>
      </c>
      <c r="I431" s="189" t="str">
        <f t="shared" si="14"/>
        <v/>
      </c>
    </row>
    <row r="432" spans="1:9">
      <c r="A432" s="150" t="str">
        <f>IF('T2 Y T3. PROBLEMA-POTENCIALIDAD'!A432="","",'T2 Y T3. PROBLEMA-POTENCIALIDAD'!A432)</f>
        <v/>
      </c>
      <c r="B432" s="150" t="str">
        <f>IF('T2 Y T3. PROBLEMA-POTENCIALIDAD'!B432=0,"",'T2 Y T3. PROBLEMA-POTENCIALIDAD'!B432)</f>
        <v/>
      </c>
      <c r="C432" s="87"/>
      <c r="D432" s="87"/>
      <c r="E432" s="87"/>
      <c r="F432" s="87"/>
      <c r="G432" s="87"/>
      <c r="H432" s="189">
        <f t="shared" si="13"/>
        <v>0</v>
      </c>
      <c r="I432" s="189" t="str">
        <f t="shared" si="14"/>
        <v/>
      </c>
    </row>
    <row r="433" spans="1:9">
      <c r="A433" s="150" t="str">
        <f>IF('T2 Y T3. PROBLEMA-POTENCIALIDAD'!A433="","",'T2 Y T3. PROBLEMA-POTENCIALIDAD'!A433)</f>
        <v/>
      </c>
      <c r="B433" s="150" t="str">
        <f>IF('T2 Y T3. PROBLEMA-POTENCIALIDAD'!B433=0,"",'T2 Y T3. PROBLEMA-POTENCIALIDAD'!B433)</f>
        <v/>
      </c>
      <c r="C433" s="87"/>
      <c r="D433" s="87"/>
      <c r="E433" s="87"/>
      <c r="F433" s="87"/>
      <c r="G433" s="87"/>
      <c r="H433" s="189">
        <f t="shared" si="13"/>
        <v>0</v>
      </c>
      <c r="I433" s="189" t="str">
        <f t="shared" si="14"/>
        <v/>
      </c>
    </row>
    <row r="434" spans="1:9">
      <c r="A434" s="150" t="str">
        <f>IF('T2 Y T3. PROBLEMA-POTENCIALIDAD'!A434="","",'T2 Y T3. PROBLEMA-POTENCIALIDAD'!A434)</f>
        <v/>
      </c>
      <c r="B434" s="150" t="str">
        <f>IF('T2 Y T3. PROBLEMA-POTENCIALIDAD'!B434=0,"",'T2 Y T3. PROBLEMA-POTENCIALIDAD'!B434)</f>
        <v/>
      </c>
      <c r="C434" s="87"/>
      <c r="D434" s="87"/>
      <c r="E434" s="87"/>
      <c r="F434" s="87"/>
      <c r="G434" s="87"/>
      <c r="H434" s="189">
        <f t="shared" si="13"/>
        <v>0</v>
      </c>
      <c r="I434" s="189" t="str">
        <f t="shared" si="14"/>
        <v/>
      </c>
    </row>
    <row r="435" spans="1:9">
      <c r="A435" s="150" t="str">
        <f>IF('T2 Y T3. PROBLEMA-POTENCIALIDAD'!A435="","",'T2 Y T3. PROBLEMA-POTENCIALIDAD'!A435)</f>
        <v/>
      </c>
      <c r="B435" s="150" t="str">
        <f>IF('T2 Y T3. PROBLEMA-POTENCIALIDAD'!B435=0,"",'T2 Y T3. PROBLEMA-POTENCIALIDAD'!B435)</f>
        <v/>
      </c>
      <c r="C435" s="87"/>
      <c r="D435" s="87"/>
      <c r="E435" s="87"/>
      <c r="F435" s="87"/>
      <c r="G435" s="87"/>
      <c r="H435" s="189">
        <f t="shared" si="13"/>
        <v>0</v>
      </c>
      <c r="I435" s="189" t="str">
        <f t="shared" si="14"/>
        <v/>
      </c>
    </row>
    <row r="436" spans="1:9">
      <c r="A436" s="150" t="str">
        <f>IF('T2 Y T3. PROBLEMA-POTENCIALIDAD'!A436="","",'T2 Y T3. PROBLEMA-POTENCIALIDAD'!A436)</f>
        <v/>
      </c>
      <c r="B436" s="150" t="str">
        <f>IF('T2 Y T3. PROBLEMA-POTENCIALIDAD'!B436=0,"",'T2 Y T3. PROBLEMA-POTENCIALIDAD'!B436)</f>
        <v/>
      </c>
      <c r="C436" s="87"/>
      <c r="D436" s="87"/>
      <c r="E436" s="87"/>
      <c r="F436" s="87"/>
      <c r="G436" s="87"/>
      <c r="H436" s="189">
        <f t="shared" si="13"/>
        <v>0</v>
      </c>
      <c r="I436" s="189" t="str">
        <f t="shared" si="14"/>
        <v/>
      </c>
    </row>
    <row r="437" spans="1:9">
      <c r="A437" s="150" t="str">
        <f>IF('T2 Y T3. PROBLEMA-POTENCIALIDAD'!A437="","",'T2 Y T3. PROBLEMA-POTENCIALIDAD'!A437)</f>
        <v/>
      </c>
      <c r="B437" s="150" t="str">
        <f>IF('T2 Y T3. PROBLEMA-POTENCIALIDAD'!B437=0,"",'T2 Y T3. PROBLEMA-POTENCIALIDAD'!B437)</f>
        <v/>
      </c>
      <c r="C437" s="87"/>
      <c r="D437" s="87"/>
      <c r="E437" s="87"/>
      <c r="F437" s="87"/>
      <c r="G437" s="87"/>
      <c r="H437" s="189">
        <f t="shared" si="13"/>
        <v>0</v>
      </c>
      <c r="I437" s="189" t="str">
        <f t="shared" si="14"/>
        <v/>
      </c>
    </row>
    <row r="438" spans="1:9">
      <c r="A438" s="150" t="str">
        <f>IF('T2 Y T3. PROBLEMA-POTENCIALIDAD'!A438="","",'T2 Y T3. PROBLEMA-POTENCIALIDAD'!A438)</f>
        <v/>
      </c>
      <c r="B438" s="150" t="str">
        <f>IF('T2 Y T3. PROBLEMA-POTENCIALIDAD'!B438=0,"",'T2 Y T3. PROBLEMA-POTENCIALIDAD'!B438)</f>
        <v/>
      </c>
      <c r="C438" s="87"/>
      <c r="D438" s="87"/>
      <c r="E438" s="87"/>
      <c r="F438" s="87"/>
      <c r="G438" s="87"/>
      <c r="H438" s="189">
        <f t="shared" si="13"/>
        <v>0</v>
      </c>
      <c r="I438" s="189" t="str">
        <f t="shared" si="14"/>
        <v/>
      </c>
    </row>
    <row r="439" spans="1:9">
      <c r="A439" s="150" t="str">
        <f>IF('T2 Y T3. PROBLEMA-POTENCIALIDAD'!A439="","",'T2 Y T3. PROBLEMA-POTENCIALIDAD'!A439)</f>
        <v/>
      </c>
      <c r="B439" s="150" t="str">
        <f>IF('T2 Y T3. PROBLEMA-POTENCIALIDAD'!B439=0,"",'T2 Y T3. PROBLEMA-POTENCIALIDAD'!B439)</f>
        <v/>
      </c>
      <c r="C439" s="87"/>
      <c r="D439" s="87"/>
      <c r="E439" s="87"/>
      <c r="F439" s="87"/>
      <c r="G439" s="87"/>
      <c r="H439" s="189">
        <f t="shared" si="13"/>
        <v>0</v>
      </c>
      <c r="I439" s="189" t="str">
        <f t="shared" si="14"/>
        <v/>
      </c>
    </row>
    <row r="440" spans="1:9">
      <c r="A440" s="150" t="str">
        <f>IF('T2 Y T3. PROBLEMA-POTENCIALIDAD'!A440="","",'T2 Y T3. PROBLEMA-POTENCIALIDAD'!A440)</f>
        <v/>
      </c>
      <c r="B440" s="150" t="str">
        <f>IF('T2 Y T3. PROBLEMA-POTENCIALIDAD'!B440=0,"",'T2 Y T3. PROBLEMA-POTENCIALIDAD'!B440)</f>
        <v/>
      </c>
      <c r="C440" s="87"/>
      <c r="D440" s="87"/>
      <c r="E440" s="87"/>
      <c r="F440" s="87"/>
      <c r="G440" s="87"/>
      <c r="H440" s="189">
        <f t="shared" si="13"/>
        <v>0</v>
      </c>
      <c r="I440" s="189" t="str">
        <f t="shared" si="14"/>
        <v/>
      </c>
    </row>
    <row r="441" spans="1:9">
      <c r="A441" s="150" t="str">
        <f>IF('T2 Y T3. PROBLEMA-POTENCIALIDAD'!A441="","",'T2 Y T3. PROBLEMA-POTENCIALIDAD'!A441)</f>
        <v/>
      </c>
      <c r="B441" s="150" t="str">
        <f>IF('T2 Y T3. PROBLEMA-POTENCIALIDAD'!B441=0,"",'T2 Y T3. PROBLEMA-POTENCIALIDAD'!B441)</f>
        <v/>
      </c>
      <c r="C441" s="87"/>
      <c r="D441" s="87"/>
      <c r="E441" s="87"/>
      <c r="F441" s="87"/>
      <c r="G441" s="87"/>
      <c r="H441" s="189">
        <f t="shared" si="13"/>
        <v>0</v>
      </c>
      <c r="I441" s="189" t="str">
        <f t="shared" si="14"/>
        <v/>
      </c>
    </row>
    <row r="442" spans="1:9">
      <c r="A442" s="150" t="str">
        <f>IF('T2 Y T3. PROBLEMA-POTENCIALIDAD'!A442="","",'T2 Y T3. PROBLEMA-POTENCIALIDAD'!A442)</f>
        <v/>
      </c>
      <c r="B442" s="150" t="str">
        <f>IF('T2 Y T3. PROBLEMA-POTENCIALIDAD'!B442=0,"",'T2 Y T3. PROBLEMA-POTENCIALIDAD'!B442)</f>
        <v/>
      </c>
      <c r="C442" s="87"/>
      <c r="D442" s="87"/>
      <c r="E442" s="87"/>
      <c r="F442" s="87"/>
      <c r="G442" s="87"/>
      <c r="H442" s="189">
        <f t="shared" si="13"/>
        <v>0</v>
      </c>
      <c r="I442" s="189" t="str">
        <f t="shared" si="14"/>
        <v/>
      </c>
    </row>
    <row r="443" spans="1:9">
      <c r="A443" s="150" t="str">
        <f>IF('T2 Y T3. PROBLEMA-POTENCIALIDAD'!A443="","",'T2 Y T3. PROBLEMA-POTENCIALIDAD'!A443)</f>
        <v/>
      </c>
      <c r="B443" s="150" t="str">
        <f>IF('T2 Y T3. PROBLEMA-POTENCIALIDAD'!B443=0,"",'T2 Y T3. PROBLEMA-POTENCIALIDAD'!B443)</f>
        <v/>
      </c>
      <c r="C443" s="87"/>
      <c r="D443" s="87"/>
      <c r="E443" s="87"/>
      <c r="F443" s="87"/>
      <c r="G443" s="87"/>
      <c r="H443" s="189">
        <f t="shared" si="13"/>
        <v>0</v>
      </c>
      <c r="I443" s="189" t="str">
        <f t="shared" si="14"/>
        <v/>
      </c>
    </row>
    <row r="444" spans="1:9">
      <c r="A444" s="150" t="str">
        <f>IF('T2 Y T3. PROBLEMA-POTENCIALIDAD'!A444="","",'T2 Y T3. PROBLEMA-POTENCIALIDAD'!A444)</f>
        <v/>
      </c>
      <c r="B444" s="150" t="str">
        <f>IF('T2 Y T3. PROBLEMA-POTENCIALIDAD'!B444=0,"",'T2 Y T3. PROBLEMA-POTENCIALIDAD'!B444)</f>
        <v/>
      </c>
      <c r="C444" s="87"/>
      <c r="D444" s="87"/>
      <c r="E444" s="87"/>
      <c r="F444" s="87"/>
      <c r="G444" s="87"/>
      <c r="H444" s="189">
        <f t="shared" si="13"/>
        <v>0</v>
      </c>
      <c r="I444" s="189" t="str">
        <f t="shared" si="14"/>
        <v/>
      </c>
    </row>
    <row r="445" spans="1:9">
      <c r="A445" s="150" t="str">
        <f>IF('T2 Y T3. PROBLEMA-POTENCIALIDAD'!A445="","",'T2 Y T3. PROBLEMA-POTENCIALIDAD'!A445)</f>
        <v/>
      </c>
      <c r="B445" s="150" t="str">
        <f>IF('T2 Y T3. PROBLEMA-POTENCIALIDAD'!B445=0,"",'T2 Y T3. PROBLEMA-POTENCIALIDAD'!B445)</f>
        <v/>
      </c>
      <c r="C445" s="87"/>
      <c r="D445" s="87"/>
      <c r="E445" s="87"/>
      <c r="F445" s="87"/>
      <c r="G445" s="87"/>
      <c r="H445" s="189">
        <f t="shared" si="13"/>
        <v>0</v>
      </c>
      <c r="I445" s="189" t="str">
        <f t="shared" si="14"/>
        <v/>
      </c>
    </row>
    <row r="446" spans="1:9">
      <c r="A446" s="150" t="str">
        <f>IF('T2 Y T3. PROBLEMA-POTENCIALIDAD'!A446="","",'T2 Y T3. PROBLEMA-POTENCIALIDAD'!A446)</f>
        <v/>
      </c>
      <c r="B446" s="150" t="str">
        <f>IF('T2 Y T3. PROBLEMA-POTENCIALIDAD'!B446=0,"",'T2 Y T3. PROBLEMA-POTENCIALIDAD'!B446)</f>
        <v/>
      </c>
      <c r="C446" s="87"/>
      <c r="D446" s="87"/>
      <c r="E446" s="87"/>
      <c r="F446" s="87"/>
      <c r="G446" s="87"/>
      <c r="H446" s="189">
        <f t="shared" si="13"/>
        <v>0</v>
      </c>
      <c r="I446" s="189" t="str">
        <f t="shared" si="14"/>
        <v/>
      </c>
    </row>
    <row r="447" spans="1:9">
      <c r="A447" s="150" t="str">
        <f>IF('T2 Y T3. PROBLEMA-POTENCIALIDAD'!A447="","",'T2 Y T3. PROBLEMA-POTENCIALIDAD'!A447)</f>
        <v/>
      </c>
      <c r="B447" s="150" t="str">
        <f>IF('T2 Y T3. PROBLEMA-POTENCIALIDAD'!B447=0,"",'T2 Y T3. PROBLEMA-POTENCIALIDAD'!B447)</f>
        <v/>
      </c>
      <c r="C447" s="87"/>
      <c r="D447" s="87"/>
      <c r="E447" s="87"/>
      <c r="F447" s="87"/>
      <c r="G447" s="87"/>
      <c r="H447" s="189">
        <f t="shared" si="13"/>
        <v>0</v>
      </c>
      <c r="I447" s="189" t="str">
        <f t="shared" si="14"/>
        <v/>
      </c>
    </row>
    <row r="448" spans="1:9">
      <c r="A448" s="150" t="str">
        <f>IF('T2 Y T3. PROBLEMA-POTENCIALIDAD'!A448="","",'T2 Y T3. PROBLEMA-POTENCIALIDAD'!A448)</f>
        <v/>
      </c>
      <c r="B448" s="150" t="str">
        <f>IF('T2 Y T3. PROBLEMA-POTENCIALIDAD'!B448=0,"",'T2 Y T3. PROBLEMA-POTENCIALIDAD'!B448)</f>
        <v/>
      </c>
      <c r="C448" s="87"/>
      <c r="D448" s="87"/>
      <c r="E448" s="87"/>
      <c r="F448" s="87"/>
      <c r="G448" s="87"/>
      <c r="H448" s="189">
        <f t="shared" si="13"/>
        <v>0</v>
      </c>
      <c r="I448" s="189" t="str">
        <f t="shared" si="14"/>
        <v/>
      </c>
    </row>
    <row r="449" spans="1:9">
      <c r="A449" s="150" t="str">
        <f>IF('T2 Y T3. PROBLEMA-POTENCIALIDAD'!A449="","",'T2 Y T3. PROBLEMA-POTENCIALIDAD'!A449)</f>
        <v/>
      </c>
      <c r="B449" s="150" t="str">
        <f>IF('T2 Y T3. PROBLEMA-POTENCIALIDAD'!B449=0,"",'T2 Y T3. PROBLEMA-POTENCIALIDAD'!B449)</f>
        <v/>
      </c>
      <c r="C449" s="87"/>
      <c r="D449" s="87"/>
      <c r="E449" s="87"/>
      <c r="F449" s="87"/>
      <c r="G449" s="87"/>
      <c r="H449" s="189">
        <f t="shared" si="13"/>
        <v>0</v>
      </c>
      <c r="I449" s="189" t="str">
        <f t="shared" si="14"/>
        <v/>
      </c>
    </row>
    <row r="450" spans="1:9">
      <c r="A450" s="150" t="str">
        <f>IF('T2 Y T3. PROBLEMA-POTENCIALIDAD'!A450="","",'T2 Y T3. PROBLEMA-POTENCIALIDAD'!A450)</f>
        <v/>
      </c>
      <c r="B450" s="150" t="str">
        <f>IF('T2 Y T3. PROBLEMA-POTENCIALIDAD'!B450=0,"",'T2 Y T3. PROBLEMA-POTENCIALIDAD'!B450)</f>
        <v/>
      </c>
      <c r="C450" s="87"/>
      <c r="D450" s="87"/>
      <c r="E450" s="87"/>
      <c r="F450" s="87"/>
      <c r="G450" s="87"/>
      <c r="H450" s="189">
        <f t="shared" si="13"/>
        <v>0</v>
      </c>
      <c r="I450" s="189" t="str">
        <f t="shared" si="14"/>
        <v/>
      </c>
    </row>
    <row r="451" spans="1:9">
      <c r="A451" s="150" t="str">
        <f>IF('T2 Y T3. PROBLEMA-POTENCIALIDAD'!A451="","",'T2 Y T3. PROBLEMA-POTENCIALIDAD'!A451)</f>
        <v/>
      </c>
      <c r="B451" s="150" t="str">
        <f>IF('T2 Y T3. PROBLEMA-POTENCIALIDAD'!B451=0,"",'T2 Y T3. PROBLEMA-POTENCIALIDAD'!B451)</f>
        <v/>
      </c>
      <c r="C451" s="87"/>
      <c r="D451" s="87"/>
      <c r="E451" s="87"/>
      <c r="F451" s="87"/>
      <c r="G451" s="87"/>
      <c r="H451" s="189">
        <f t="shared" si="13"/>
        <v>0</v>
      </c>
      <c r="I451" s="189" t="str">
        <f t="shared" si="14"/>
        <v/>
      </c>
    </row>
    <row r="452" spans="1:9">
      <c r="A452" s="150" t="str">
        <f>IF('T2 Y T3. PROBLEMA-POTENCIALIDAD'!A452="","",'T2 Y T3. PROBLEMA-POTENCIALIDAD'!A452)</f>
        <v/>
      </c>
      <c r="B452" s="150" t="str">
        <f>IF('T2 Y T3. PROBLEMA-POTENCIALIDAD'!B452=0,"",'T2 Y T3. PROBLEMA-POTENCIALIDAD'!B452)</f>
        <v/>
      </c>
      <c r="C452" s="87"/>
      <c r="D452" s="87"/>
      <c r="E452" s="87"/>
      <c r="F452" s="87"/>
      <c r="G452" s="87"/>
      <c r="H452" s="189">
        <f t="shared" ref="H452:H515" si="15">IF(SUM(C452:G452)&lt;=100, SUM(C452:G452),"ERROR:La sumatoria debe ser menor o igual a 100")</f>
        <v>0</v>
      </c>
      <c r="I452" s="189" t="str">
        <f t="shared" ref="I452:I515" si="16">IF(H452=0,"",IF(H452&lt;33,"BAJA",IF(H452&lt;=66,"MEDIA","ALTA")))</f>
        <v/>
      </c>
    </row>
    <row r="453" spans="1:9">
      <c r="A453" s="150" t="str">
        <f>IF('T2 Y T3. PROBLEMA-POTENCIALIDAD'!A453="","",'T2 Y T3. PROBLEMA-POTENCIALIDAD'!A453)</f>
        <v/>
      </c>
      <c r="B453" s="150" t="str">
        <f>IF('T2 Y T3. PROBLEMA-POTENCIALIDAD'!B453=0,"",'T2 Y T3. PROBLEMA-POTENCIALIDAD'!B453)</f>
        <v/>
      </c>
      <c r="C453" s="87"/>
      <c r="D453" s="87"/>
      <c r="E453" s="87"/>
      <c r="F453" s="87"/>
      <c r="G453" s="87"/>
      <c r="H453" s="189">
        <f t="shared" si="15"/>
        <v>0</v>
      </c>
      <c r="I453" s="189" t="str">
        <f t="shared" si="16"/>
        <v/>
      </c>
    </row>
    <row r="454" spans="1:9">
      <c r="A454" s="150" t="str">
        <f>IF('T2 Y T3. PROBLEMA-POTENCIALIDAD'!A454="","",'T2 Y T3. PROBLEMA-POTENCIALIDAD'!A454)</f>
        <v/>
      </c>
      <c r="B454" s="150" t="str">
        <f>IF('T2 Y T3. PROBLEMA-POTENCIALIDAD'!B454=0,"",'T2 Y T3. PROBLEMA-POTENCIALIDAD'!B454)</f>
        <v/>
      </c>
      <c r="C454" s="87"/>
      <c r="D454" s="87"/>
      <c r="E454" s="87"/>
      <c r="F454" s="87"/>
      <c r="G454" s="87"/>
      <c r="H454" s="189">
        <f t="shared" si="15"/>
        <v>0</v>
      </c>
      <c r="I454" s="189" t="str">
        <f t="shared" si="16"/>
        <v/>
      </c>
    </row>
    <row r="455" spans="1:9">
      <c r="A455" s="150" t="str">
        <f>IF('T2 Y T3. PROBLEMA-POTENCIALIDAD'!A455="","",'T2 Y T3. PROBLEMA-POTENCIALIDAD'!A455)</f>
        <v/>
      </c>
      <c r="B455" s="150" t="str">
        <f>IF('T2 Y T3. PROBLEMA-POTENCIALIDAD'!B455=0,"",'T2 Y T3. PROBLEMA-POTENCIALIDAD'!B455)</f>
        <v/>
      </c>
      <c r="C455" s="87"/>
      <c r="D455" s="87"/>
      <c r="E455" s="87"/>
      <c r="F455" s="87"/>
      <c r="G455" s="87"/>
      <c r="H455" s="189">
        <f t="shared" si="15"/>
        <v>0</v>
      </c>
      <c r="I455" s="189" t="str">
        <f t="shared" si="16"/>
        <v/>
      </c>
    </row>
    <row r="456" spans="1:9">
      <c r="A456" s="150" t="str">
        <f>IF('T2 Y T3. PROBLEMA-POTENCIALIDAD'!A456="","",'T2 Y T3. PROBLEMA-POTENCIALIDAD'!A456)</f>
        <v/>
      </c>
      <c r="B456" s="150" t="str">
        <f>IF('T2 Y T3. PROBLEMA-POTENCIALIDAD'!B456=0,"",'T2 Y T3. PROBLEMA-POTENCIALIDAD'!B456)</f>
        <v/>
      </c>
      <c r="C456" s="87"/>
      <c r="D456" s="87"/>
      <c r="E456" s="87"/>
      <c r="F456" s="87"/>
      <c r="G456" s="87"/>
      <c r="H456" s="189">
        <f t="shared" si="15"/>
        <v>0</v>
      </c>
      <c r="I456" s="189" t="str">
        <f t="shared" si="16"/>
        <v/>
      </c>
    </row>
    <row r="457" spans="1:9">
      <c r="A457" s="150" t="str">
        <f>IF('T2 Y T3. PROBLEMA-POTENCIALIDAD'!A457="","",'T2 Y T3. PROBLEMA-POTENCIALIDAD'!A457)</f>
        <v/>
      </c>
      <c r="B457" s="150" t="str">
        <f>IF('T2 Y T3. PROBLEMA-POTENCIALIDAD'!B457=0,"",'T2 Y T3. PROBLEMA-POTENCIALIDAD'!B457)</f>
        <v/>
      </c>
      <c r="C457" s="87"/>
      <c r="D457" s="87"/>
      <c r="E457" s="87"/>
      <c r="F457" s="87"/>
      <c r="G457" s="87"/>
      <c r="H457" s="189">
        <f t="shared" si="15"/>
        <v>0</v>
      </c>
      <c r="I457" s="189" t="str">
        <f t="shared" si="16"/>
        <v/>
      </c>
    </row>
    <row r="458" spans="1:9">
      <c r="A458" s="150" t="str">
        <f>IF('T2 Y T3. PROBLEMA-POTENCIALIDAD'!A458="","",'T2 Y T3. PROBLEMA-POTENCIALIDAD'!A458)</f>
        <v/>
      </c>
      <c r="B458" s="150" t="str">
        <f>IF('T2 Y T3. PROBLEMA-POTENCIALIDAD'!B458=0,"",'T2 Y T3. PROBLEMA-POTENCIALIDAD'!B458)</f>
        <v/>
      </c>
      <c r="C458" s="87"/>
      <c r="D458" s="87"/>
      <c r="E458" s="87"/>
      <c r="F458" s="87"/>
      <c r="G458" s="87"/>
      <c r="H458" s="189">
        <f t="shared" si="15"/>
        <v>0</v>
      </c>
      <c r="I458" s="189" t="str">
        <f t="shared" si="16"/>
        <v/>
      </c>
    </row>
    <row r="459" spans="1:9">
      <c r="A459" s="150" t="str">
        <f>IF('T2 Y T3. PROBLEMA-POTENCIALIDAD'!A459="","",'T2 Y T3. PROBLEMA-POTENCIALIDAD'!A459)</f>
        <v/>
      </c>
      <c r="B459" s="150" t="str">
        <f>IF('T2 Y T3. PROBLEMA-POTENCIALIDAD'!B459=0,"",'T2 Y T3. PROBLEMA-POTENCIALIDAD'!B459)</f>
        <v/>
      </c>
      <c r="C459" s="87"/>
      <c r="D459" s="87"/>
      <c r="E459" s="87"/>
      <c r="F459" s="87"/>
      <c r="G459" s="87"/>
      <c r="H459" s="189">
        <f t="shared" si="15"/>
        <v>0</v>
      </c>
      <c r="I459" s="189" t="str">
        <f t="shared" si="16"/>
        <v/>
      </c>
    </row>
    <row r="460" spans="1:9">
      <c r="A460" s="150" t="str">
        <f>IF('T2 Y T3. PROBLEMA-POTENCIALIDAD'!A460="","",'T2 Y T3. PROBLEMA-POTENCIALIDAD'!A460)</f>
        <v/>
      </c>
      <c r="B460" s="150" t="str">
        <f>IF('T2 Y T3. PROBLEMA-POTENCIALIDAD'!B460=0,"",'T2 Y T3. PROBLEMA-POTENCIALIDAD'!B460)</f>
        <v/>
      </c>
      <c r="C460" s="87"/>
      <c r="D460" s="87"/>
      <c r="E460" s="87"/>
      <c r="F460" s="87"/>
      <c r="G460" s="87"/>
      <c r="H460" s="189">
        <f t="shared" si="15"/>
        <v>0</v>
      </c>
      <c r="I460" s="189" t="str">
        <f t="shared" si="16"/>
        <v/>
      </c>
    </row>
    <row r="461" spans="1:9">
      <c r="A461" s="150" t="str">
        <f>IF('T2 Y T3. PROBLEMA-POTENCIALIDAD'!A461="","",'T2 Y T3. PROBLEMA-POTENCIALIDAD'!A461)</f>
        <v/>
      </c>
      <c r="B461" s="150" t="str">
        <f>IF('T2 Y T3. PROBLEMA-POTENCIALIDAD'!B461=0,"",'T2 Y T3. PROBLEMA-POTENCIALIDAD'!B461)</f>
        <v/>
      </c>
      <c r="C461" s="87"/>
      <c r="D461" s="87"/>
      <c r="E461" s="87"/>
      <c r="F461" s="87"/>
      <c r="G461" s="87"/>
      <c r="H461" s="189">
        <f t="shared" si="15"/>
        <v>0</v>
      </c>
      <c r="I461" s="189" t="str">
        <f t="shared" si="16"/>
        <v/>
      </c>
    </row>
    <row r="462" spans="1:9">
      <c r="A462" s="150" t="str">
        <f>IF('T2 Y T3. PROBLEMA-POTENCIALIDAD'!A462="","",'T2 Y T3. PROBLEMA-POTENCIALIDAD'!A462)</f>
        <v/>
      </c>
      <c r="B462" s="150" t="str">
        <f>IF('T2 Y T3. PROBLEMA-POTENCIALIDAD'!B462=0,"",'T2 Y T3. PROBLEMA-POTENCIALIDAD'!B462)</f>
        <v/>
      </c>
      <c r="C462" s="87"/>
      <c r="D462" s="87"/>
      <c r="E462" s="87"/>
      <c r="F462" s="87"/>
      <c r="G462" s="87"/>
      <c r="H462" s="189">
        <f t="shared" si="15"/>
        <v>0</v>
      </c>
      <c r="I462" s="189" t="str">
        <f t="shared" si="16"/>
        <v/>
      </c>
    </row>
    <row r="463" spans="1:9">
      <c r="A463" s="150" t="str">
        <f>IF('T2 Y T3. PROBLEMA-POTENCIALIDAD'!A463="","",'T2 Y T3. PROBLEMA-POTENCIALIDAD'!A463)</f>
        <v/>
      </c>
      <c r="B463" s="150" t="str">
        <f>IF('T2 Y T3. PROBLEMA-POTENCIALIDAD'!B463=0,"",'T2 Y T3. PROBLEMA-POTENCIALIDAD'!B463)</f>
        <v/>
      </c>
      <c r="C463" s="87"/>
      <c r="D463" s="87"/>
      <c r="E463" s="87"/>
      <c r="F463" s="87"/>
      <c r="G463" s="87"/>
      <c r="H463" s="189">
        <f t="shared" si="15"/>
        <v>0</v>
      </c>
      <c r="I463" s="189" t="str">
        <f t="shared" si="16"/>
        <v/>
      </c>
    </row>
    <row r="464" spans="1:9">
      <c r="A464" s="150" t="str">
        <f>IF('T2 Y T3. PROBLEMA-POTENCIALIDAD'!A464="","",'T2 Y T3. PROBLEMA-POTENCIALIDAD'!A464)</f>
        <v/>
      </c>
      <c r="B464" s="150" t="str">
        <f>IF('T2 Y T3. PROBLEMA-POTENCIALIDAD'!B464=0,"",'T2 Y T3. PROBLEMA-POTENCIALIDAD'!B464)</f>
        <v/>
      </c>
      <c r="C464" s="87"/>
      <c r="D464" s="87"/>
      <c r="E464" s="87"/>
      <c r="F464" s="87"/>
      <c r="G464" s="87"/>
      <c r="H464" s="189">
        <f t="shared" si="15"/>
        <v>0</v>
      </c>
      <c r="I464" s="189" t="str">
        <f t="shared" si="16"/>
        <v/>
      </c>
    </row>
    <row r="465" spans="1:9">
      <c r="A465" s="150" t="str">
        <f>IF('T2 Y T3. PROBLEMA-POTENCIALIDAD'!A465="","",'T2 Y T3. PROBLEMA-POTENCIALIDAD'!A465)</f>
        <v/>
      </c>
      <c r="B465" s="150" t="str">
        <f>IF('T2 Y T3. PROBLEMA-POTENCIALIDAD'!B465=0,"",'T2 Y T3. PROBLEMA-POTENCIALIDAD'!B465)</f>
        <v/>
      </c>
      <c r="C465" s="87"/>
      <c r="D465" s="87"/>
      <c r="E465" s="87"/>
      <c r="F465" s="87"/>
      <c r="G465" s="87"/>
      <c r="H465" s="189">
        <f t="shared" si="15"/>
        <v>0</v>
      </c>
      <c r="I465" s="189" t="str">
        <f t="shared" si="16"/>
        <v/>
      </c>
    </row>
    <row r="466" spans="1:9">
      <c r="A466" s="150" t="str">
        <f>IF('T2 Y T3. PROBLEMA-POTENCIALIDAD'!A466="","",'T2 Y T3. PROBLEMA-POTENCIALIDAD'!A466)</f>
        <v/>
      </c>
      <c r="B466" s="150" t="str">
        <f>IF('T2 Y T3. PROBLEMA-POTENCIALIDAD'!B466=0,"",'T2 Y T3. PROBLEMA-POTENCIALIDAD'!B466)</f>
        <v/>
      </c>
      <c r="C466" s="87"/>
      <c r="D466" s="87"/>
      <c r="E466" s="87"/>
      <c r="F466" s="87"/>
      <c r="G466" s="87"/>
      <c r="H466" s="189">
        <f t="shared" si="15"/>
        <v>0</v>
      </c>
      <c r="I466" s="189" t="str">
        <f t="shared" si="16"/>
        <v/>
      </c>
    </row>
    <row r="467" spans="1:9">
      <c r="A467" s="150" t="str">
        <f>IF('T2 Y T3. PROBLEMA-POTENCIALIDAD'!A467="","",'T2 Y T3. PROBLEMA-POTENCIALIDAD'!A467)</f>
        <v/>
      </c>
      <c r="B467" s="150" t="str">
        <f>IF('T2 Y T3. PROBLEMA-POTENCIALIDAD'!B467=0,"",'T2 Y T3. PROBLEMA-POTENCIALIDAD'!B467)</f>
        <v/>
      </c>
      <c r="C467" s="87"/>
      <c r="D467" s="87"/>
      <c r="E467" s="87"/>
      <c r="F467" s="87"/>
      <c r="G467" s="87"/>
      <c r="H467" s="189">
        <f t="shared" si="15"/>
        <v>0</v>
      </c>
      <c r="I467" s="189" t="str">
        <f t="shared" si="16"/>
        <v/>
      </c>
    </row>
    <row r="468" spans="1:9">
      <c r="A468" s="150" t="str">
        <f>IF('T2 Y T3. PROBLEMA-POTENCIALIDAD'!A468="","",'T2 Y T3. PROBLEMA-POTENCIALIDAD'!A468)</f>
        <v/>
      </c>
      <c r="B468" s="150" t="str">
        <f>IF('T2 Y T3. PROBLEMA-POTENCIALIDAD'!B468=0,"",'T2 Y T3. PROBLEMA-POTENCIALIDAD'!B468)</f>
        <v/>
      </c>
      <c r="C468" s="87"/>
      <c r="D468" s="87"/>
      <c r="E468" s="87"/>
      <c r="F468" s="87"/>
      <c r="G468" s="87"/>
      <c r="H468" s="189">
        <f t="shared" si="15"/>
        <v>0</v>
      </c>
      <c r="I468" s="189" t="str">
        <f t="shared" si="16"/>
        <v/>
      </c>
    </row>
    <row r="469" spans="1:9">
      <c r="A469" s="150" t="str">
        <f>IF('T2 Y T3. PROBLEMA-POTENCIALIDAD'!A469="","",'T2 Y T3. PROBLEMA-POTENCIALIDAD'!A469)</f>
        <v/>
      </c>
      <c r="B469" s="150" t="str">
        <f>IF('T2 Y T3. PROBLEMA-POTENCIALIDAD'!B469=0,"",'T2 Y T3. PROBLEMA-POTENCIALIDAD'!B469)</f>
        <v/>
      </c>
      <c r="C469" s="87"/>
      <c r="D469" s="87"/>
      <c r="E469" s="87"/>
      <c r="F469" s="87"/>
      <c r="G469" s="87"/>
      <c r="H469" s="189">
        <f t="shared" si="15"/>
        <v>0</v>
      </c>
      <c r="I469" s="189" t="str">
        <f t="shared" si="16"/>
        <v/>
      </c>
    </row>
    <row r="470" spans="1:9">
      <c r="A470" s="150" t="str">
        <f>IF('T2 Y T3. PROBLEMA-POTENCIALIDAD'!A470="","",'T2 Y T3. PROBLEMA-POTENCIALIDAD'!A470)</f>
        <v/>
      </c>
      <c r="B470" s="150" t="str">
        <f>IF('T2 Y T3. PROBLEMA-POTENCIALIDAD'!B470=0,"",'T2 Y T3. PROBLEMA-POTENCIALIDAD'!B470)</f>
        <v/>
      </c>
      <c r="C470" s="87"/>
      <c r="D470" s="87"/>
      <c r="E470" s="87"/>
      <c r="F470" s="87"/>
      <c r="G470" s="87"/>
      <c r="H470" s="189">
        <f t="shared" si="15"/>
        <v>0</v>
      </c>
      <c r="I470" s="189" t="str">
        <f t="shared" si="16"/>
        <v/>
      </c>
    </row>
    <row r="471" spans="1:9">
      <c r="A471" s="150" t="str">
        <f>IF('T2 Y T3. PROBLEMA-POTENCIALIDAD'!A471="","",'T2 Y T3. PROBLEMA-POTENCIALIDAD'!A471)</f>
        <v/>
      </c>
      <c r="B471" s="150" t="str">
        <f>IF('T2 Y T3. PROBLEMA-POTENCIALIDAD'!B471=0,"",'T2 Y T3. PROBLEMA-POTENCIALIDAD'!B471)</f>
        <v/>
      </c>
      <c r="C471" s="87"/>
      <c r="D471" s="87"/>
      <c r="E471" s="87"/>
      <c r="F471" s="87"/>
      <c r="G471" s="87"/>
      <c r="H471" s="189">
        <f t="shared" si="15"/>
        <v>0</v>
      </c>
      <c r="I471" s="189" t="str">
        <f t="shared" si="16"/>
        <v/>
      </c>
    </row>
    <row r="472" spans="1:9">
      <c r="A472" s="150" t="str">
        <f>IF('T2 Y T3. PROBLEMA-POTENCIALIDAD'!A472="","",'T2 Y T3. PROBLEMA-POTENCIALIDAD'!A472)</f>
        <v/>
      </c>
      <c r="B472" s="150" t="str">
        <f>IF('T2 Y T3. PROBLEMA-POTENCIALIDAD'!B472=0,"",'T2 Y T3. PROBLEMA-POTENCIALIDAD'!B472)</f>
        <v/>
      </c>
      <c r="C472" s="87"/>
      <c r="D472" s="87"/>
      <c r="E472" s="87"/>
      <c r="F472" s="87"/>
      <c r="G472" s="87"/>
      <c r="H472" s="189">
        <f t="shared" si="15"/>
        <v>0</v>
      </c>
      <c r="I472" s="189" t="str">
        <f t="shared" si="16"/>
        <v/>
      </c>
    </row>
    <row r="473" spans="1:9">
      <c r="A473" s="150" t="str">
        <f>IF('T2 Y T3. PROBLEMA-POTENCIALIDAD'!A473="","",'T2 Y T3. PROBLEMA-POTENCIALIDAD'!A473)</f>
        <v/>
      </c>
      <c r="B473" s="150" t="str">
        <f>IF('T2 Y T3. PROBLEMA-POTENCIALIDAD'!B473=0,"",'T2 Y T3. PROBLEMA-POTENCIALIDAD'!B473)</f>
        <v/>
      </c>
      <c r="C473" s="87"/>
      <c r="D473" s="87"/>
      <c r="E473" s="87"/>
      <c r="F473" s="87"/>
      <c r="G473" s="87"/>
      <c r="H473" s="189">
        <f t="shared" si="15"/>
        <v>0</v>
      </c>
      <c r="I473" s="189" t="str">
        <f t="shared" si="16"/>
        <v/>
      </c>
    </row>
    <row r="474" spans="1:9">
      <c r="A474" s="150" t="str">
        <f>IF('T2 Y T3. PROBLEMA-POTENCIALIDAD'!A474="","",'T2 Y T3. PROBLEMA-POTENCIALIDAD'!A474)</f>
        <v/>
      </c>
      <c r="B474" s="150" t="str">
        <f>IF('T2 Y T3. PROBLEMA-POTENCIALIDAD'!B474=0,"",'T2 Y T3. PROBLEMA-POTENCIALIDAD'!B474)</f>
        <v/>
      </c>
      <c r="C474" s="87"/>
      <c r="D474" s="87"/>
      <c r="E474" s="87"/>
      <c r="F474" s="87"/>
      <c r="G474" s="87"/>
      <c r="H474" s="189">
        <f t="shared" si="15"/>
        <v>0</v>
      </c>
      <c r="I474" s="189" t="str">
        <f t="shared" si="16"/>
        <v/>
      </c>
    </row>
    <row r="475" spans="1:9">
      <c r="A475" s="150" t="str">
        <f>IF('T2 Y T3. PROBLEMA-POTENCIALIDAD'!A475="","",'T2 Y T3. PROBLEMA-POTENCIALIDAD'!A475)</f>
        <v/>
      </c>
      <c r="B475" s="150" t="str">
        <f>IF('T2 Y T3. PROBLEMA-POTENCIALIDAD'!B475=0,"",'T2 Y T3. PROBLEMA-POTENCIALIDAD'!B475)</f>
        <v/>
      </c>
      <c r="C475" s="87"/>
      <c r="D475" s="87"/>
      <c r="E475" s="87"/>
      <c r="F475" s="87"/>
      <c r="G475" s="87"/>
      <c r="H475" s="189">
        <f t="shared" si="15"/>
        <v>0</v>
      </c>
      <c r="I475" s="189" t="str">
        <f t="shared" si="16"/>
        <v/>
      </c>
    </row>
    <row r="476" spans="1:9">
      <c r="A476" s="150" t="str">
        <f>IF('T2 Y T3. PROBLEMA-POTENCIALIDAD'!A476="","",'T2 Y T3. PROBLEMA-POTENCIALIDAD'!A476)</f>
        <v/>
      </c>
      <c r="B476" s="150" t="str">
        <f>IF('T2 Y T3. PROBLEMA-POTENCIALIDAD'!B476=0,"",'T2 Y T3. PROBLEMA-POTENCIALIDAD'!B476)</f>
        <v/>
      </c>
      <c r="C476" s="87"/>
      <c r="D476" s="87"/>
      <c r="E476" s="87"/>
      <c r="F476" s="87"/>
      <c r="G476" s="87"/>
      <c r="H476" s="189">
        <f t="shared" si="15"/>
        <v>0</v>
      </c>
      <c r="I476" s="189" t="str">
        <f t="shared" si="16"/>
        <v/>
      </c>
    </row>
    <row r="477" spans="1:9">
      <c r="A477" s="150" t="str">
        <f>IF('T2 Y T3. PROBLEMA-POTENCIALIDAD'!A477="","",'T2 Y T3. PROBLEMA-POTENCIALIDAD'!A477)</f>
        <v/>
      </c>
      <c r="B477" s="150" t="str">
        <f>IF('T2 Y T3. PROBLEMA-POTENCIALIDAD'!B477=0,"",'T2 Y T3. PROBLEMA-POTENCIALIDAD'!B477)</f>
        <v/>
      </c>
      <c r="C477" s="87"/>
      <c r="D477" s="87"/>
      <c r="E477" s="87"/>
      <c r="F477" s="87"/>
      <c r="G477" s="87"/>
      <c r="H477" s="189">
        <f t="shared" si="15"/>
        <v>0</v>
      </c>
      <c r="I477" s="189" t="str">
        <f t="shared" si="16"/>
        <v/>
      </c>
    </row>
    <row r="478" spans="1:9">
      <c r="A478" s="150" t="str">
        <f>IF('T2 Y T3. PROBLEMA-POTENCIALIDAD'!A478="","",'T2 Y T3. PROBLEMA-POTENCIALIDAD'!A478)</f>
        <v/>
      </c>
      <c r="B478" s="150" t="str">
        <f>IF('T2 Y T3. PROBLEMA-POTENCIALIDAD'!B478=0,"",'T2 Y T3. PROBLEMA-POTENCIALIDAD'!B478)</f>
        <v/>
      </c>
      <c r="C478" s="87"/>
      <c r="D478" s="87"/>
      <c r="E478" s="87"/>
      <c r="F478" s="87"/>
      <c r="G478" s="87"/>
      <c r="H478" s="189">
        <f t="shared" si="15"/>
        <v>0</v>
      </c>
      <c r="I478" s="189" t="str">
        <f t="shared" si="16"/>
        <v/>
      </c>
    </row>
    <row r="479" spans="1:9">
      <c r="A479" s="150" t="str">
        <f>IF('T2 Y T3. PROBLEMA-POTENCIALIDAD'!A479="","",'T2 Y T3. PROBLEMA-POTENCIALIDAD'!A479)</f>
        <v/>
      </c>
      <c r="B479" s="150" t="str">
        <f>IF('T2 Y T3. PROBLEMA-POTENCIALIDAD'!B479=0,"",'T2 Y T3. PROBLEMA-POTENCIALIDAD'!B479)</f>
        <v/>
      </c>
      <c r="C479" s="87"/>
      <c r="D479" s="87"/>
      <c r="E479" s="87"/>
      <c r="F479" s="87"/>
      <c r="G479" s="87"/>
      <c r="H479" s="189">
        <f t="shared" si="15"/>
        <v>0</v>
      </c>
      <c r="I479" s="189" t="str">
        <f t="shared" si="16"/>
        <v/>
      </c>
    </row>
    <row r="480" spans="1:9">
      <c r="A480" s="150" t="str">
        <f>IF('T2 Y T3. PROBLEMA-POTENCIALIDAD'!A480="","",'T2 Y T3. PROBLEMA-POTENCIALIDAD'!A480)</f>
        <v/>
      </c>
      <c r="B480" s="150" t="str">
        <f>IF('T2 Y T3. PROBLEMA-POTENCIALIDAD'!B480=0,"",'T2 Y T3. PROBLEMA-POTENCIALIDAD'!B480)</f>
        <v/>
      </c>
      <c r="C480" s="87"/>
      <c r="D480" s="87"/>
      <c r="E480" s="87"/>
      <c r="F480" s="87"/>
      <c r="G480" s="87"/>
      <c r="H480" s="189">
        <f t="shared" si="15"/>
        <v>0</v>
      </c>
      <c r="I480" s="189" t="str">
        <f t="shared" si="16"/>
        <v/>
      </c>
    </row>
    <row r="481" spans="1:9">
      <c r="A481" s="150" t="str">
        <f>IF('T2 Y T3. PROBLEMA-POTENCIALIDAD'!A481="","",'T2 Y T3. PROBLEMA-POTENCIALIDAD'!A481)</f>
        <v/>
      </c>
      <c r="B481" s="150" t="str">
        <f>IF('T2 Y T3. PROBLEMA-POTENCIALIDAD'!B481=0,"",'T2 Y T3. PROBLEMA-POTENCIALIDAD'!B481)</f>
        <v/>
      </c>
      <c r="C481" s="87"/>
      <c r="D481" s="87"/>
      <c r="E481" s="87"/>
      <c r="F481" s="87"/>
      <c r="G481" s="87"/>
      <c r="H481" s="189">
        <f t="shared" si="15"/>
        <v>0</v>
      </c>
      <c r="I481" s="189" t="str">
        <f t="shared" si="16"/>
        <v/>
      </c>
    </row>
    <row r="482" spans="1:9">
      <c r="A482" s="150" t="str">
        <f>IF('T2 Y T3. PROBLEMA-POTENCIALIDAD'!A482="","",'T2 Y T3. PROBLEMA-POTENCIALIDAD'!A482)</f>
        <v/>
      </c>
      <c r="B482" s="150" t="str">
        <f>IF('T2 Y T3. PROBLEMA-POTENCIALIDAD'!B482=0,"",'T2 Y T3. PROBLEMA-POTENCIALIDAD'!B482)</f>
        <v/>
      </c>
      <c r="C482" s="87"/>
      <c r="D482" s="87"/>
      <c r="E482" s="87"/>
      <c r="F482" s="87"/>
      <c r="G482" s="87"/>
      <c r="H482" s="189">
        <f t="shared" si="15"/>
        <v>0</v>
      </c>
      <c r="I482" s="189" t="str">
        <f t="shared" si="16"/>
        <v/>
      </c>
    </row>
    <row r="483" spans="1:9">
      <c r="A483" s="150" t="str">
        <f>IF('T2 Y T3. PROBLEMA-POTENCIALIDAD'!A483="","",'T2 Y T3. PROBLEMA-POTENCIALIDAD'!A483)</f>
        <v/>
      </c>
      <c r="B483" s="150" t="str">
        <f>IF('T2 Y T3. PROBLEMA-POTENCIALIDAD'!B483=0,"",'T2 Y T3. PROBLEMA-POTENCIALIDAD'!B483)</f>
        <v/>
      </c>
      <c r="C483" s="87"/>
      <c r="D483" s="87"/>
      <c r="E483" s="87"/>
      <c r="F483" s="87"/>
      <c r="G483" s="87"/>
      <c r="H483" s="189">
        <f t="shared" si="15"/>
        <v>0</v>
      </c>
      <c r="I483" s="189" t="str">
        <f t="shared" si="16"/>
        <v/>
      </c>
    </row>
    <row r="484" spans="1:9">
      <c r="A484" s="150" t="str">
        <f>IF('T2 Y T3. PROBLEMA-POTENCIALIDAD'!A484="","",'T2 Y T3. PROBLEMA-POTENCIALIDAD'!A484)</f>
        <v/>
      </c>
      <c r="B484" s="150" t="str">
        <f>IF('T2 Y T3. PROBLEMA-POTENCIALIDAD'!B484=0,"",'T2 Y T3. PROBLEMA-POTENCIALIDAD'!B484)</f>
        <v/>
      </c>
      <c r="C484" s="87"/>
      <c r="D484" s="87"/>
      <c r="E484" s="87"/>
      <c r="F484" s="87"/>
      <c r="G484" s="87"/>
      <c r="H484" s="189">
        <f t="shared" si="15"/>
        <v>0</v>
      </c>
      <c r="I484" s="189" t="str">
        <f t="shared" si="16"/>
        <v/>
      </c>
    </row>
    <row r="485" spans="1:9">
      <c r="A485" s="150" t="str">
        <f>IF('T2 Y T3. PROBLEMA-POTENCIALIDAD'!A485="","",'T2 Y T3. PROBLEMA-POTENCIALIDAD'!A485)</f>
        <v/>
      </c>
      <c r="B485" s="150" t="str">
        <f>IF('T2 Y T3. PROBLEMA-POTENCIALIDAD'!B485=0,"",'T2 Y T3. PROBLEMA-POTENCIALIDAD'!B485)</f>
        <v/>
      </c>
      <c r="C485" s="87"/>
      <c r="D485" s="87"/>
      <c r="E485" s="87"/>
      <c r="F485" s="87"/>
      <c r="G485" s="87"/>
      <c r="H485" s="189">
        <f t="shared" si="15"/>
        <v>0</v>
      </c>
      <c r="I485" s="189" t="str">
        <f t="shared" si="16"/>
        <v/>
      </c>
    </row>
    <row r="486" spans="1:9">
      <c r="A486" s="150" t="str">
        <f>IF('T2 Y T3. PROBLEMA-POTENCIALIDAD'!A486="","",'T2 Y T3. PROBLEMA-POTENCIALIDAD'!A486)</f>
        <v/>
      </c>
      <c r="B486" s="150" t="str">
        <f>IF('T2 Y T3. PROBLEMA-POTENCIALIDAD'!B486=0,"",'T2 Y T3. PROBLEMA-POTENCIALIDAD'!B486)</f>
        <v/>
      </c>
      <c r="C486" s="87"/>
      <c r="D486" s="87"/>
      <c r="E486" s="87"/>
      <c r="F486" s="87"/>
      <c r="G486" s="87"/>
      <c r="H486" s="189">
        <f t="shared" si="15"/>
        <v>0</v>
      </c>
      <c r="I486" s="189" t="str">
        <f t="shared" si="16"/>
        <v/>
      </c>
    </row>
    <row r="487" spans="1:9">
      <c r="A487" s="150" t="str">
        <f>IF('T2 Y T3. PROBLEMA-POTENCIALIDAD'!A487="","",'T2 Y T3. PROBLEMA-POTENCIALIDAD'!A487)</f>
        <v/>
      </c>
      <c r="B487" s="150" t="str">
        <f>IF('T2 Y T3. PROBLEMA-POTENCIALIDAD'!B487=0,"",'T2 Y T3. PROBLEMA-POTENCIALIDAD'!B487)</f>
        <v/>
      </c>
      <c r="C487" s="87"/>
      <c r="D487" s="87"/>
      <c r="E487" s="87"/>
      <c r="F487" s="87"/>
      <c r="G487" s="87"/>
      <c r="H487" s="189">
        <f t="shared" si="15"/>
        <v>0</v>
      </c>
      <c r="I487" s="189" t="str">
        <f t="shared" si="16"/>
        <v/>
      </c>
    </row>
    <row r="488" spans="1:9">
      <c r="A488" s="150" t="str">
        <f>IF('T2 Y T3. PROBLEMA-POTENCIALIDAD'!A488="","",'T2 Y T3. PROBLEMA-POTENCIALIDAD'!A488)</f>
        <v/>
      </c>
      <c r="B488" s="150" t="str">
        <f>IF('T2 Y T3. PROBLEMA-POTENCIALIDAD'!B488=0,"",'T2 Y T3. PROBLEMA-POTENCIALIDAD'!B488)</f>
        <v/>
      </c>
      <c r="C488" s="87"/>
      <c r="D488" s="87"/>
      <c r="E488" s="87"/>
      <c r="F488" s="87"/>
      <c r="G488" s="87"/>
      <c r="H488" s="189">
        <f t="shared" si="15"/>
        <v>0</v>
      </c>
      <c r="I488" s="189" t="str">
        <f t="shared" si="16"/>
        <v/>
      </c>
    </row>
    <row r="489" spans="1:9">
      <c r="A489" s="150" t="str">
        <f>IF('T2 Y T3. PROBLEMA-POTENCIALIDAD'!A489="","",'T2 Y T3. PROBLEMA-POTENCIALIDAD'!A489)</f>
        <v/>
      </c>
      <c r="B489" s="150" t="str">
        <f>IF('T2 Y T3. PROBLEMA-POTENCIALIDAD'!B489=0,"",'T2 Y T3. PROBLEMA-POTENCIALIDAD'!B489)</f>
        <v/>
      </c>
      <c r="C489" s="87"/>
      <c r="D489" s="87"/>
      <c r="E489" s="87"/>
      <c r="F489" s="87"/>
      <c r="G489" s="87"/>
      <c r="H489" s="189">
        <f t="shared" si="15"/>
        <v>0</v>
      </c>
      <c r="I489" s="189" t="str">
        <f t="shared" si="16"/>
        <v/>
      </c>
    </row>
    <row r="490" spans="1:9">
      <c r="A490" s="150" t="str">
        <f>IF('T2 Y T3. PROBLEMA-POTENCIALIDAD'!A490="","",'T2 Y T3. PROBLEMA-POTENCIALIDAD'!A490)</f>
        <v/>
      </c>
      <c r="B490" s="150" t="str">
        <f>IF('T2 Y T3. PROBLEMA-POTENCIALIDAD'!B490=0,"",'T2 Y T3. PROBLEMA-POTENCIALIDAD'!B490)</f>
        <v/>
      </c>
      <c r="C490" s="87"/>
      <c r="D490" s="87"/>
      <c r="E490" s="87"/>
      <c r="F490" s="87"/>
      <c r="G490" s="87"/>
      <c r="H490" s="189">
        <f t="shared" si="15"/>
        <v>0</v>
      </c>
      <c r="I490" s="189" t="str">
        <f t="shared" si="16"/>
        <v/>
      </c>
    </row>
    <row r="491" spans="1:9">
      <c r="A491" s="150" t="str">
        <f>IF('T2 Y T3. PROBLEMA-POTENCIALIDAD'!A491="","",'T2 Y T3. PROBLEMA-POTENCIALIDAD'!A491)</f>
        <v/>
      </c>
      <c r="B491" s="150" t="str">
        <f>IF('T2 Y T3. PROBLEMA-POTENCIALIDAD'!B491=0,"",'T2 Y T3. PROBLEMA-POTENCIALIDAD'!B491)</f>
        <v/>
      </c>
      <c r="C491" s="87"/>
      <c r="D491" s="87"/>
      <c r="E491" s="87"/>
      <c r="F491" s="87"/>
      <c r="G491" s="87"/>
      <c r="H491" s="189">
        <f t="shared" si="15"/>
        <v>0</v>
      </c>
      <c r="I491" s="189" t="str">
        <f t="shared" si="16"/>
        <v/>
      </c>
    </row>
    <row r="492" spans="1:9">
      <c r="A492" s="150" t="str">
        <f>IF('T2 Y T3. PROBLEMA-POTENCIALIDAD'!A492="","",'T2 Y T3. PROBLEMA-POTENCIALIDAD'!A492)</f>
        <v/>
      </c>
      <c r="B492" s="150" t="str">
        <f>IF('T2 Y T3. PROBLEMA-POTENCIALIDAD'!B492=0,"",'T2 Y T3. PROBLEMA-POTENCIALIDAD'!B492)</f>
        <v/>
      </c>
      <c r="C492" s="87"/>
      <c r="D492" s="87"/>
      <c r="E492" s="87"/>
      <c r="F492" s="87"/>
      <c r="G492" s="87"/>
      <c r="H492" s="189">
        <f t="shared" si="15"/>
        <v>0</v>
      </c>
      <c r="I492" s="189" t="str">
        <f t="shared" si="16"/>
        <v/>
      </c>
    </row>
    <row r="493" spans="1:9">
      <c r="A493" s="150" t="str">
        <f>IF('T2 Y T3. PROBLEMA-POTENCIALIDAD'!A493="","",'T2 Y T3. PROBLEMA-POTENCIALIDAD'!A493)</f>
        <v/>
      </c>
      <c r="B493" s="150" t="str">
        <f>IF('T2 Y T3. PROBLEMA-POTENCIALIDAD'!B493=0,"",'T2 Y T3. PROBLEMA-POTENCIALIDAD'!B493)</f>
        <v/>
      </c>
      <c r="C493" s="87"/>
      <c r="D493" s="87"/>
      <c r="E493" s="87"/>
      <c r="F493" s="87"/>
      <c r="G493" s="87"/>
      <c r="H493" s="189">
        <f t="shared" si="15"/>
        <v>0</v>
      </c>
      <c r="I493" s="189" t="str">
        <f t="shared" si="16"/>
        <v/>
      </c>
    </row>
    <row r="494" spans="1:9">
      <c r="A494" s="150" t="str">
        <f>IF('T2 Y T3. PROBLEMA-POTENCIALIDAD'!A494="","",'T2 Y T3. PROBLEMA-POTENCIALIDAD'!A494)</f>
        <v/>
      </c>
      <c r="B494" s="150" t="str">
        <f>IF('T2 Y T3. PROBLEMA-POTENCIALIDAD'!B494=0,"",'T2 Y T3. PROBLEMA-POTENCIALIDAD'!B494)</f>
        <v/>
      </c>
      <c r="C494" s="87"/>
      <c r="D494" s="87"/>
      <c r="E494" s="87"/>
      <c r="F494" s="87"/>
      <c r="G494" s="87"/>
      <c r="H494" s="189">
        <f t="shared" si="15"/>
        <v>0</v>
      </c>
      <c r="I494" s="189" t="str">
        <f t="shared" si="16"/>
        <v/>
      </c>
    </row>
    <row r="495" spans="1:9">
      <c r="A495" s="150" t="str">
        <f>IF('T2 Y T3. PROBLEMA-POTENCIALIDAD'!A495="","",'T2 Y T3. PROBLEMA-POTENCIALIDAD'!A495)</f>
        <v/>
      </c>
      <c r="B495" s="150" t="str">
        <f>IF('T2 Y T3. PROBLEMA-POTENCIALIDAD'!B495=0,"",'T2 Y T3. PROBLEMA-POTENCIALIDAD'!B495)</f>
        <v/>
      </c>
      <c r="C495" s="87"/>
      <c r="D495" s="87"/>
      <c r="E495" s="87"/>
      <c r="F495" s="87"/>
      <c r="G495" s="87"/>
      <c r="H495" s="189">
        <f t="shared" si="15"/>
        <v>0</v>
      </c>
      <c r="I495" s="189" t="str">
        <f t="shared" si="16"/>
        <v/>
      </c>
    </row>
    <row r="496" spans="1:9">
      <c r="A496" s="150" t="str">
        <f>IF('T2 Y T3. PROBLEMA-POTENCIALIDAD'!A496="","",'T2 Y T3. PROBLEMA-POTENCIALIDAD'!A496)</f>
        <v/>
      </c>
      <c r="B496" s="150" t="str">
        <f>IF('T2 Y T3. PROBLEMA-POTENCIALIDAD'!B496=0,"",'T2 Y T3. PROBLEMA-POTENCIALIDAD'!B496)</f>
        <v/>
      </c>
      <c r="C496" s="87"/>
      <c r="D496" s="87"/>
      <c r="E496" s="87"/>
      <c r="F496" s="87"/>
      <c r="G496" s="87"/>
      <c r="H496" s="189">
        <f t="shared" si="15"/>
        <v>0</v>
      </c>
      <c r="I496" s="189" t="str">
        <f t="shared" si="16"/>
        <v/>
      </c>
    </row>
    <row r="497" spans="1:9">
      <c r="A497" s="150" t="str">
        <f>IF('T2 Y T3. PROBLEMA-POTENCIALIDAD'!A497="","",'T2 Y T3. PROBLEMA-POTENCIALIDAD'!A497)</f>
        <v/>
      </c>
      <c r="B497" s="150" t="str">
        <f>IF('T2 Y T3. PROBLEMA-POTENCIALIDAD'!B497=0,"",'T2 Y T3. PROBLEMA-POTENCIALIDAD'!B497)</f>
        <v/>
      </c>
      <c r="C497" s="87"/>
      <c r="D497" s="87"/>
      <c r="E497" s="87"/>
      <c r="F497" s="87"/>
      <c r="G497" s="87"/>
      <c r="H497" s="189">
        <f t="shared" si="15"/>
        <v>0</v>
      </c>
      <c r="I497" s="189" t="str">
        <f t="shared" si="16"/>
        <v/>
      </c>
    </row>
    <row r="498" spans="1:9">
      <c r="A498" s="150" t="str">
        <f>IF('T2 Y T3. PROBLEMA-POTENCIALIDAD'!A498="","",'T2 Y T3. PROBLEMA-POTENCIALIDAD'!A498)</f>
        <v/>
      </c>
      <c r="B498" s="150" t="str">
        <f>IF('T2 Y T3. PROBLEMA-POTENCIALIDAD'!B498=0,"",'T2 Y T3. PROBLEMA-POTENCIALIDAD'!B498)</f>
        <v/>
      </c>
      <c r="C498" s="87"/>
      <c r="D498" s="87"/>
      <c r="E498" s="87"/>
      <c r="F498" s="87"/>
      <c r="G498" s="87"/>
      <c r="H498" s="189">
        <f t="shared" si="15"/>
        <v>0</v>
      </c>
      <c r="I498" s="189" t="str">
        <f t="shared" si="16"/>
        <v/>
      </c>
    </row>
    <row r="499" spans="1:9">
      <c r="A499" s="150" t="str">
        <f>IF('T2 Y T3. PROBLEMA-POTENCIALIDAD'!A499="","",'T2 Y T3. PROBLEMA-POTENCIALIDAD'!A499)</f>
        <v/>
      </c>
      <c r="B499" s="150" t="str">
        <f>IF('T2 Y T3. PROBLEMA-POTENCIALIDAD'!B499=0,"",'T2 Y T3. PROBLEMA-POTENCIALIDAD'!B499)</f>
        <v/>
      </c>
      <c r="C499" s="87"/>
      <c r="D499" s="87"/>
      <c r="E499" s="87"/>
      <c r="F499" s="87"/>
      <c r="G499" s="87"/>
      <c r="H499" s="189">
        <f t="shared" si="15"/>
        <v>0</v>
      </c>
      <c r="I499" s="189" t="str">
        <f t="shared" si="16"/>
        <v/>
      </c>
    </row>
    <row r="500" spans="1:9">
      <c r="A500" s="150" t="str">
        <f>IF('T2 Y T3. PROBLEMA-POTENCIALIDAD'!A500="","",'T2 Y T3. PROBLEMA-POTENCIALIDAD'!A500)</f>
        <v/>
      </c>
      <c r="B500" s="150" t="str">
        <f>IF('T2 Y T3. PROBLEMA-POTENCIALIDAD'!B500=0,"",'T2 Y T3. PROBLEMA-POTENCIALIDAD'!B500)</f>
        <v/>
      </c>
      <c r="C500" s="87"/>
      <c r="D500" s="87"/>
      <c r="E500" s="87"/>
      <c r="F500" s="87"/>
      <c r="G500" s="87"/>
      <c r="H500" s="189">
        <f t="shared" si="15"/>
        <v>0</v>
      </c>
      <c r="I500" s="189" t="str">
        <f t="shared" si="16"/>
        <v/>
      </c>
    </row>
    <row r="501" spans="1:9">
      <c r="A501" s="150" t="str">
        <f>IF('T2 Y T3. PROBLEMA-POTENCIALIDAD'!A501="","",'T2 Y T3. PROBLEMA-POTENCIALIDAD'!A501)</f>
        <v/>
      </c>
      <c r="B501" s="150" t="str">
        <f>IF('T2 Y T3. PROBLEMA-POTENCIALIDAD'!B501=0,"",'T2 Y T3. PROBLEMA-POTENCIALIDAD'!B501)</f>
        <v/>
      </c>
      <c r="C501" s="87"/>
      <c r="D501" s="87"/>
      <c r="E501" s="87"/>
      <c r="F501" s="87"/>
      <c r="G501" s="87"/>
      <c r="H501" s="189">
        <f t="shared" si="15"/>
        <v>0</v>
      </c>
      <c r="I501" s="189" t="str">
        <f t="shared" si="16"/>
        <v/>
      </c>
    </row>
    <row r="502" spans="1:9">
      <c r="A502" s="150" t="str">
        <f>IF('T2 Y T3. PROBLEMA-POTENCIALIDAD'!A502="","",'T2 Y T3. PROBLEMA-POTENCIALIDAD'!A502)</f>
        <v/>
      </c>
      <c r="B502" s="150" t="str">
        <f>IF('T2 Y T3. PROBLEMA-POTENCIALIDAD'!B502=0,"",'T2 Y T3. PROBLEMA-POTENCIALIDAD'!B502)</f>
        <v/>
      </c>
      <c r="C502" s="87"/>
      <c r="D502" s="87"/>
      <c r="E502" s="87"/>
      <c r="F502" s="87"/>
      <c r="G502" s="87"/>
      <c r="H502" s="189">
        <f t="shared" si="15"/>
        <v>0</v>
      </c>
      <c r="I502" s="189" t="str">
        <f t="shared" si="16"/>
        <v/>
      </c>
    </row>
    <row r="503" spans="1:9">
      <c r="A503" s="150" t="str">
        <f>IF('T2 Y T3. PROBLEMA-POTENCIALIDAD'!A503="","",'T2 Y T3. PROBLEMA-POTENCIALIDAD'!A503)</f>
        <v/>
      </c>
      <c r="B503" s="150" t="str">
        <f>IF('T2 Y T3. PROBLEMA-POTENCIALIDAD'!B503=0,"",'T2 Y T3. PROBLEMA-POTENCIALIDAD'!B503)</f>
        <v/>
      </c>
      <c r="C503" s="87"/>
      <c r="D503" s="87"/>
      <c r="E503" s="87"/>
      <c r="F503" s="87"/>
      <c r="G503" s="87"/>
      <c r="H503" s="189">
        <f t="shared" si="15"/>
        <v>0</v>
      </c>
      <c r="I503" s="189" t="str">
        <f t="shared" si="16"/>
        <v/>
      </c>
    </row>
    <row r="504" spans="1:9">
      <c r="A504" s="150" t="str">
        <f>IF('T2 Y T3. PROBLEMA-POTENCIALIDAD'!A504="","",'T2 Y T3. PROBLEMA-POTENCIALIDAD'!A504)</f>
        <v/>
      </c>
      <c r="B504" s="150" t="str">
        <f>IF('T2 Y T3. PROBLEMA-POTENCIALIDAD'!B504=0,"",'T2 Y T3. PROBLEMA-POTENCIALIDAD'!B504)</f>
        <v/>
      </c>
      <c r="C504" s="87"/>
      <c r="D504" s="87"/>
      <c r="E504" s="87"/>
      <c r="F504" s="87"/>
      <c r="G504" s="87"/>
      <c r="H504" s="189">
        <f t="shared" si="15"/>
        <v>0</v>
      </c>
      <c r="I504" s="189" t="str">
        <f t="shared" si="16"/>
        <v/>
      </c>
    </row>
    <row r="505" spans="1:9">
      <c r="A505" s="150" t="str">
        <f>IF('T2 Y T3. PROBLEMA-POTENCIALIDAD'!A505="","",'T2 Y T3. PROBLEMA-POTENCIALIDAD'!A505)</f>
        <v/>
      </c>
      <c r="B505" s="150" t="str">
        <f>IF('T2 Y T3. PROBLEMA-POTENCIALIDAD'!B505=0,"",'T2 Y T3. PROBLEMA-POTENCIALIDAD'!B505)</f>
        <v/>
      </c>
      <c r="C505" s="87"/>
      <c r="D505" s="87"/>
      <c r="E505" s="87"/>
      <c r="F505" s="87"/>
      <c r="G505" s="87"/>
      <c r="H505" s="189">
        <f t="shared" si="15"/>
        <v>0</v>
      </c>
      <c r="I505" s="189" t="str">
        <f t="shared" si="16"/>
        <v/>
      </c>
    </row>
    <row r="506" spans="1:9">
      <c r="A506" s="150" t="str">
        <f>IF('T2 Y T3. PROBLEMA-POTENCIALIDAD'!A506="","",'T2 Y T3. PROBLEMA-POTENCIALIDAD'!A506)</f>
        <v/>
      </c>
      <c r="B506" s="150" t="str">
        <f>IF('T2 Y T3. PROBLEMA-POTENCIALIDAD'!B506=0,"",'T2 Y T3. PROBLEMA-POTENCIALIDAD'!B506)</f>
        <v/>
      </c>
      <c r="C506" s="87"/>
      <c r="D506" s="87"/>
      <c r="E506" s="87"/>
      <c r="F506" s="87"/>
      <c r="G506" s="87"/>
      <c r="H506" s="189">
        <f t="shared" si="15"/>
        <v>0</v>
      </c>
      <c r="I506" s="189" t="str">
        <f t="shared" si="16"/>
        <v/>
      </c>
    </row>
    <row r="507" spans="1:9">
      <c r="A507" s="150" t="str">
        <f>IF('T2 Y T3. PROBLEMA-POTENCIALIDAD'!A507="","",'T2 Y T3. PROBLEMA-POTENCIALIDAD'!A507)</f>
        <v/>
      </c>
      <c r="B507" s="150" t="str">
        <f>IF('T2 Y T3. PROBLEMA-POTENCIALIDAD'!B507=0,"",'T2 Y T3. PROBLEMA-POTENCIALIDAD'!B507)</f>
        <v/>
      </c>
      <c r="C507" s="87"/>
      <c r="D507" s="87"/>
      <c r="E507" s="87"/>
      <c r="F507" s="87"/>
      <c r="G507" s="87"/>
      <c r="H507" s="189">
        <f t="shared" si="15"/>
        <v>0</v>
      </c>
      <c r="I507" s="189" t="str">
        <f t="shared" si="16"/>
        <v/>
      </c>
    </row>
    <row r="508" spans="1:9">
      <c r="A508" s="150" t="str">
        <f>IF('T2 Y T3. PROBLEMA-POTENCIALIDAD'!A508="","",'T2 Y T3. PROBLEMA-POTENCIALIDAD'!A508)</f>
        <v/>
      </c>
      <c r="B508" s="150" t="str">
        <f>IF('T2 Y T3. PROBLEMA-POTENCIALIDAD'!B508=0,"",'T2 Y T3. PROBLEMA-POTENCIALIDAD'!B508)</f>
        <v/>
      </c>
      <c r="C508" s="87"/>
      <c r="D508" s="87"/>
      <c r="E508" s="87"/>
      <c r="F508" s="87"/>
      <c r="G508" s="87"/>
      <c r="H508" s="189">
        <f t="shared" si="15"/>
        <v>0</v>
      </c>
      <c r="I508" s="189" t="str">
        <f t="shared" si="16"/>
        <v/>
      </c>
    </row>
    <row r="509" spans="1:9">
      <c r="A509" s="150" t="str">
        <f>IF('T2 Y T3. PROBLEMA-POTENCIALIDAD'!A509="","",'T2 Y T3. PROBLEMA-POTENCIALIDAD'!A509)</f>
        <v/>
      </c>
      <c r="B509" s="150" t="str">
        <f>IF('T2 Y T3. PROBLEMA-POTENCIALIDAD'!B509=0,"",'T2 Y T3. PROBLEMA-POTENCIALIDAD'!B509)</f>
        <v/>
      </c>
      <c r="C509" s="87"/>
      <c r="D509" s="87"/>
      <c r="E509" s="87"/>
      <c r="F509" s="87"/>
      <c r="G509" s="87"/>
      <c r="H509" s="189">
        <f t="shared" si="15"/>
        <v>0</v>
      </c>
      <c r="I509" s="189" t="str">
        <f t="shared" si="16"/>
        <v/>
      </c>
    </row>
    <row r="510" spans="1:9">
      <c r="A510" s="150" t="str">
        <f>IF('T2 Y T3. PROBLEMA-POTENCIALIDAD'!A510="","",'T2 Y T3. PROBLEMA-POTENCIALIDAD'!A510)</f>
        <v/>
      </c>
      <c r="B510" s="150" t="str">
        <f>IF('T2 Y T3. PROBLEMA-POTENCIALIDAD'!B510=0,"",'T2 Y T3. PROBLEMA-POTENCIALIDAD'!B510)</f>
        <v/>
      </c>
      <c r="C510" s="87"/>
      <c r="D510" s="87"/>
      <c r="E510" s="87"/>
      <c r="F510" s="87"/>
      <c r="G510" s="87"/>
      <c r="H510" s="189">
        <f t="shared" si="15"/>
        <v>0</v>
      </c>
      <c r="I510" s="189" t="str">
        <f t="shared" si="16"/>
        <v/>
      </c>
    </row>
    <row r="511" spans="1:9">
      <c r="A511" s="150" t="str">
        <f>IF('T2 Y T3. PROBLEMA-POTENCIALIDAD'!A511="","",'T2 Y T3. PROBLEMA-POTENCIALIDAD'!A511)</f>
        <v/>
      </c>
      <c r="B511" s="150" t="str">
        <f>IF('T2 Y T3. PROBLEMA-POTENCIALIDAD'!B511=0,"",'T2 Y T3. PROBLEMA-POTENCIALIDAD'!B511)</f>
        <v/>
      </c>
      <c r="C511" s="87"/>
      <c r="D511" s="87"/>
      <c r="E511" s="87"/>
      <c r="F511" s="87"/>
      <c r="G511" s="87"/>
      <c r="H511" s="189">
        <f t="shared" si="15"/>
        <v>0</v>
      </c>
      <c r="I511" s="189" t="str">
        <f t="shared" si="16"/>
        <v/>
      </c>
    </row>
    <row r="512" spans="1:9">
      <c r="A512" s="150" t="str">
        <f>IF('T2 Y T3. PROBLEMA-POTENCIALIDAD'!A512="","",'T2 Y T3. PROBLEMA-POTENCIALIDAD'!A512)</f>
        <v/>
      </c>
      <c r="B512" s="150" t="str">
        <f>IF('T2 Y T3. PROBLEMA-POTENCIALIDAD'!B512=0,"",'T2 Y T3. PROBLEMA-POTENCIALIDAD'!B512)</f>
        <v/>
      </c>
      <c r="C512" s="87"/>
      <c r="D512" s="87"/>
      <c r="E512" s="87"/>
      <c r="F512" s="87"/>
      <c r="G512" s="87"/>
      <c r="H512" s="189">
        <f t="shared" si="15"/>
        <v>0</v>
      </c>
      <c r="I512" s="189" t="str">
        <f t="shared" si="16"/>
        <v/>
      </c>
    </row>
    <row r="513" spans="1:9">
      <c r="A513" s="150" t="str">
        <f>IF('T2 Y T3. PROBLEMA-POTENCIALIDAD'!A513="","",'T2 Y T3. PROBLEMA-POTENCIALIDAD'!A513)</f>
        <v/>
      </c>
      <c r="B513" s="150" t="str">
        <f>IF('T2 Y T3. PROBLEMA-POTENCIALIDAD'!B513=0,"",'T2 Y T3. PROBLEMA-POTENCIALIDAD'!B513)</f>
        <v/>
      </c>
      <c r="C513" s="87"/>
      <c r="D513" s="87"/>
      <c r="E513" s="87"/>
      <c r="F513" s="87"/>
      <c r="G513" s="87"/>
      <c r="H513" s="189">
        <f t="shared" si="15"/>
        <v>0</v>
      </c>
      <c r="I513" s="189" t="str">
        <f t="shared" si="16"/>
        <v/>
      </c>
    </row>
    <row r="514" spans="1:9">
      <c r="A514" s="150" t="str">
        <f>IF('T2 Y T3. PROBLEMA-POTENCIALIDAD'!A514="","",'T2 Y T3. PROBLEMA-POTENCIALIDAD'!A514)</f>
        <v/>
      </c>
      <c r="B514" s="150" t="str">
        <f>IF('T2 Y T3. PROBLEMA-POTENCIALIDAD'!B514=0,"",'T2 Y T3. PROBLEMA-POTENCIALIDAD'!B514)</f>
        <v/>
      </c>
      <c r="C514" s="87"/>
      <c r="D514" s="87"/>
      <c r="E514" s="87"/>
      <c r="F514" s="87"/>
      <c r="G514" s="87"/>
      <c r="H514" s="189">
        <f t="shared" si="15"/>
        <v>0</v>
      </c>
      <c r="I514" s="189" t="str">
        <f t="shared" si="16"/>
        <v/>
      </c>
    </row>
    <row r="515" spans="1:9">
      <c r="A515" s="150" t="str">
        <f>IF('T2 Y T3. PROBLEMA-POTENCIALIDAD'!A515="","",'T2 Y T3. PROBLEMA-POTENCIALIDAD'!A515)</f>
        <v/>
      </c>
      <c r="B515" s="150" t="str">
        <f>IF('T2 Y T3. PROBLEMA-POTENCIALIDAD'!B515=0,"",'T2 Y T3. PROBLEMA-POTENCIALIDAD'!B515)</f>
        <v/>
      </c>
      <c r="C515" s="87"/>
      <c r="D515" s="87"/>
      <c r="E515" s="87"/>
      <c r="F515" s="87"/>
      <c r="G515" s="87"/>
      <c r="H515" s="189">
        <f t="shared" si="15"/>
        <v>0</v>
      </c>
      <c r="I515" s="189" t="str">
        <f t="shared" si="16"/>
        <v/>
      </c>
    </row>
    <row r="516" spans="1:9">
      <c r="A516" s="150" t="str">
        <f>IF('T2 Y T3. PROBLEMA-POTENCIALIDAD'!A516="","",'T2 Y T3. PROBLEMA-POTENCIALIDAD'!A516)</f>
        <v/>
      </c>
      <c r="B516" s="150" t="str">
        <f>IF('T2 Y T3. PROBLEMA-POTENCIALIDAD'!B516=0,"",'T2 Y T3. PROBLEMA-POTENCIALIDAD'!B516)</f>
        <v/>
      </c>
      <c r="C516" s="87"/>
      <c r="D516" s="87"/>
      <c r="E516" s="87"/>
      <c r="F516" s="87"/>
      <c r="G516" s="87"/>
      <c r="H516" s="189">
        <f t="shared" ref="H516:H579" si="17">IF(SUM(C516:G516)&lt;=100, SUM(C516:G516),"ERROR:La sumatoria debe ser menor o igual a 100")</f>
        <v>0</v>
      </c>
      <c r="I516" s="189" t="str">
        <f t="shared" ref="I516:I579" si="18">IF(H516=0,"",IF(H516&lt;33,"BAJA",IF(H516&lt;=66,"MEDIA","ALTA")))</f>
        <v/>
      </c>
    </row>
    <row r="517" spans="1:9">
      <c r="A517" s="150" t="str">
        <f>IF('T2 Y T3. PROBLEMA-POTENCIALIDAD'!A517="","",'T2 Y T3. PROBLEMA-POTENCIALIDAD'!A517)</f>
        <v/>
      </c>
      <c r="B517" s="150" t="str">
        <f>IF('T2 Y T3. PROBLEMA-POTENCIALIDAD'!B517=0,"",'T2 Y T3. PROBLEMA-POTENCIALIDAD'!B517)</f>
        <v/>
      </c>
      <c r="C517" s="87"/>
      <c r="D517" s="87"/>
      <c r="E517" s="87"/>
      <c r="F517" s="87"/>
      <c r="G517" s="87"/>
      <c r="H517" s="189">
        <f t="shared" si="17"/>
        <v>0</v>
      </c>
      <c r="I517" s="189" t="str">
        <f t="shared" si="18"/>
        <v/>
      </c>
    </row>
    <row r="518" spans="1:9">
      <c r="A518" s="150" t="str">
        <f>IF('T2 Y T3. PROBLEMA-POTENCIALIDAD'!A518="","",'T2 Y T3. PROBLEMA-POTENCIALIDAD'!A518)</f>
        <v/>
      </c>
      <c r="B518" s="150" t="str">
        <f>IF('T2 Y T3. PROBLEMA-POTENCIALIDAD'!B518=0,"",'T2 Y T3. PROBLEMA-POTENCIALIDAD'!B518)</f>
        <v/>
      </c>
      <c r="C518" s="87"/>
      <c r="D518" s="87"/>
      <c r="E518" s="87"/>
      <c r="F518" s="87"/>
      <c r="G518" s="87"/>
      <c r="H518" s="189">
        <f t="shared" si="17"/>
        <v>0</v>
      </c>
      <c r="I518" s="189" t="str">
        <f t="shared" si="18"/>
        <v/>
      </c>
    </row>
    <row r="519" spans="1:9">
      <c r="A519" s="150" t="str">
        <f>IF('T2 Y T3. PROBLEMA-POTENCIALIDAD'!A519="","",'T2 Y T3. PROBLEMA-POTENCIALIDAD'!A519)</f>
        <v/>
      </c>
      <c r="B519" s="150" t="str">
        <f>IF('T2 Y T3. PROBLEMA-POTENCIALIDAD'!B519=0,"",'T2 Y T3. PROBLEMA-POTENCIALIDAD'!B519)</f>
        <v/>
      </c>
      <c r="C519" s="87"/>
      <c r="D519" s="87"/>
      <c r="E519" s="87"/>
      <c r="F519" s="87"/>
      <c r="G519" s="87"/>
      <c r="H519" s="189">
        <f t="shared" si="17"/>
        <v>0</v>
      </c>
      <c r="I519" s="189" t="str">
        <f t="shared" si="18"/>
        <v/>
      </c>
    </row>
    <row r="520" spans="1:9">
      <c r="A520" s="150" t="str">
        <f>IF('T2 Y T3. PROBLEMA-POTENCIALIDAD'!A520="","",'T2 Y T3. PROBLEMA-POTENCIALIDAD'!A520)</f>
        <v/>
      </c>
      <c r="B520" s="150" t="str">
        <f>IF('T2 Y T3. PROBLEMA-POTENCIALIDAD'!B520=0,"",'T2 Y T3. PROBLEMA-POTENCIALIDAD'!B520)</f>
        <v/>
      </c>
      <c r="C520" s="87"/>
      <c r="D520" s="87"/>
      <c r="E520" s="87"/>
      <c r="F520" s="87"/>
      <c r="G520" s="87"/>
      <c r="H520" s="189">
        <f t="shared" si="17"/>
        <v>0</v>
      </c>
      <c r="I520" s="189" t="str">
        <f t="shared" si="18"/>
        <v/>
      </c>
    </row>
    <row r="521" spans="1:9">
      <c r="A521" s="150" t="str">
        <f>IF('T2 Y T3. PROBLEMA-POTENCIALIDAD'!A521="","",'T2 Y T3. PROBLEMA-POTENCIALIDAD'!A521)</f>
        <v/>
      </c>
      <c r="B521" s="150" t="str">
        <f>IF('T2 Y T3. PROBLEMA-POTENCIALIDAD'!B521=0,"",'T2 Y T3. PROBLEMA-POTENCIALIDAD'!B521)</f>
        <v/>
      </c>
      <c r="C521" s="87"/>
      <c r="D521" s="87"/>
      <c r="E521" s="87"/>
      <c r="F521" s="87"/>
      <c r="G521" s="87"/>
      <c r="H521" s="189">
        <f t="shared" si="17"/>
        <v>0</v>
      </c>
      <c r="I521" s="189" t="str">
        <f t="shared" si="18"/>
        <v/>
      </c>
    </row>
    <row r="522" spans="1:9">
      <c r="A522" s="150" t="str">
        <f>IF('T2 Y T3. PROBLEMA-POTENCIALIDAD'!A522="","",'T2 Y T3. PROBLEMA-POTENCIALIDAD'!A522)</f>
        <v/>
      </c>
      <c r="B522" s="150" t="str">
        <f>IF('T2 Y T3. PROBLEMA-POTENCIALIDAD'!B522=0,"",'T2 Y T3. PROBLEMA-POTENCIALIDAD'!B522)</f>
        <v/>
      </c>
      <c r="C522" s="87"/>
      <c r="D522" s="87"/>
      <c r="E522" s="87"/>
      <c r="F522" s="87"/>
      <c r="G522" s="87"/>
      <c r="H522" s="189">
        <f t="shared" si="17"/>
        <v>0</v>
      </c>
      <c r="I522" s="189" t="str">
        <f t="shared" si="18"/>
        <v/>
      </c>
    </row>
    <row r="523" spans="1:9">
      <c r="A523" s="150" t="str">
        <f>IF('T2 Y T3. PROBLEMA-POTENCIALIDAD'!A523="","",'T2 Y T3. PROBLEMA-POTENCIALIDAD'!A523)</f>
        <v/>
      </c>
      <c r="B523" s="150" t="str">
        <f>IF('T2 Y T3. PROBLEMA-POTENCIALIDAD'!B523=0,"",'T2 Y T3. PROBLEMA-POTENCIALIDAD'!B523)</f>
        <v/>
      </c>
      <c r="C523" s="87"/>
      <c r="D523" s="87"/>
      <c r="E523" s="87"/>
      <c r="F523" s="87"/>
      <c r="G523" s="87"/>
      <c r="H523" s="189">
        <f t="shared" si="17"/>
        <v>0</v>
      </c>
      <c r="I523" s="189" t="str">
        <f t="shared" si="18"/>
        <v/>
      </c>
    </row>
    <row r="524" spans="1:9">
      <c r="A524" s="150" t="str">
        <f>IF('T2 Y T3. PROBLEMA-POTENCIALIDAD'!A524="","",'T2 Y T3. PROBLEMA-POTENCIALIDAD'!A524)</f>
        <v/>
      </c>
      <c r="B524" s="150" t="str">
        <f>IF('T2 Y T3. PROBLEMA-POTENCIALIDAD'!B524=0,"",'T2 Y T3. PROBLEMA-POTENCIALIDAD'!B524)</f>
        <v/>
      </c>
      <c r="C524" s="87"/>
      <c r="D524" s="87"/>
      <c r="E524" s="87"/>
      <c r="F524" s="87"/>
      <c r="G524" s="87"/>
      <c r="H524" s="189">
        <f t="shared" si="17"/>
        <v>0</v>
      </c>
      <c r="I524" s="189" t="str">
        <f t="shared" si="18"/>
        <v/>
      </c>
    </row>
    <row r="525" spans="1:9">
      <c r="A525" s="150" t="str">
        <f>IF('T2 Y T3. PROBLEMA-POTENCIALIDAD'!A525="","",'T2 Y T3. PROBLEMA-POTENCIALIDAD'!A525)</f>
        <v/>
      </c>
      <c r="B525" s="150" t="str">
        <f>IF('T2 Y T3. PROBLEMA-POTENCIALIDAD'!B525=0,"",'T2 Y T3. PROBLEMA-POTENCIALIDAD'!B525)</f>
        <v/>
      </c>
      <c r="C525" s="87"/>
      <c r="D525" s="87"/>
      <c r="E525" s="87"/>
      <c r="F525" s="87"/>
      <c r="G525" s="87"/>
      <c r="H525" s="189">
        <f t="shared" si="17"/>
        <v>0</v>
      </c>
      <c r="I525" s="189" t="str">
        <f t="shared" si="18"/>
        <v/>
      </c>
    </row>
    <row r="526" spans="1:9">
      <c r="A526" s="150" t="str">
        <f>IF('T2 Y T3. PROBLEMA-POTENCIALIDAD'!A526="","",'T2 Y T3. PROBLEMA-POTENCIALIDAD'!A526)</f>
        <v/>
      </c>
      <c r="B526" s="150" t="str">
        <f>IF('T2 Y T3. PROBLEMA-POTENCIALIDAD'!B526=0,"",'T2 Y T3. PROBLEMA-POTENCIALIDAD'!B526)</f>
        <v/>
      </c>
      <c r="C526" s="87"/>
      <c r="D526" s="87"/>
      <c r="E526" s="87"/>
      <c r="F526" s="87"/>
      <c r="G526" s="87"/>
      <c r="H526" s="189">
        <f t="shared" si="17"/>
        <v>0</v>
      </c>
      <c r="I526" s="189" t="str">
        <f t="shared" si="18"/>
        <v/>
      </c>
    </row>
    <row r="527" spans="1:9">
      <c r="A527" s="150" t="str">
        <f>IF('T2 Y T3. PROBLEMA-POTENCIALIDAD'!A527="","",'T2 Y T3. PROBLEMA-POTENCIALIDAD'!A527)</f>
        <v/>
      </c>
      <c r="B527" s="150" t="str">
        <f>IF('T2 Y T3. PROBLEMA-POTENCIALIDAD'!B527=0,"",'T2 Y T3. PROBLEMA-POTENCIALIDAD'!B527)</f>
        <v/>
      </c>
      <c r="C527" s="87"/>
      <c r="D527" s="87"/>
      <c r="E527" s="87"/>
      <c r="F527" s="87"/>
      <c r="G527" s="87"/>
      <c r="H527" s="189">
        <f t="shared" si="17"/>
        <v>0</v>
      </c>
      <c r="I527" s="189" t="str">
        <f t="shared" si="18"/>
        <v/>
      </c>
    </row>
    <row r="528" spans="1:9">
      <c r="A528" s="150" t="str">
        <f>IF('T2 Y T3. PROBLEMA-POTENCIALIDAD'!A528="","",'T2 Y T3. PROBLEMA-POTENCIALIDAD'!A528)</f>
        <v/>
      </c>
      <c r="B528" s="150" t="str">
        <f>IF('T2 Y T3. PROBLEMA-POTENCIALIDAD'!B528=0,"",'T2 Y T3. PROBLEMA-POTENCIALIDAD'!B528)</f>
        <v/>
      </c>
      <c r="C528" s="87"/>
      <c r="D528" s="87"/>
      <c r="E528" s="87"/>
      <c r="F528" s="87"/>
      <c r="G528" s="87"/>
      <c r="H528" s="189">
        <f t="shared" si="17"/>
        <v>0</v>
      </c>
      <c r="I528" s="189" t="str">
        <f t="shared" si="18"/>
        <v/>
      </c>
    </row>
    <row r="529" spans="1:9">
      <c r="A529" s="150" t="str">
        <f>IF('T2 Y T3. PROBLEMA-POTENCIALIDAD'!A529="","",'T2 Y T3. PROBLEMA-POTENCIALIDAD'!A529)</f>
        <v/>
      </c>
      <c r="B529" s="150" t="str">
        <f>IF('T2 Y T3. PROBLEMA-POTENCIALIDAD'!B529=0,"",'T2 Y T3. PROBLEMA-POTENCIALIDAD'!B529)</f>
        <v/>
      </c>
      <c r="C529" s="87"/>
      <c r="D529" s="87"/>
      <c r="E529" s="87"/>
      <c r="F529" s="87"/>
      <c r="G529" s="87"/>
      <c r="H529" s="189">
        <f t="shared" si="17"/>
        <v>0</v>
      </c>
      <c r="I529" s="189" t="str">
        <f t="shared" si="18"/>
        <v/>
      </c>
    </row>
    <row r="530" spans="1:9">
      <c r="A530" s="150" t="str">
        <f>IF('T2 Y T3. PROBLEMA-POTENCIALIDAD'!A530="","",'T2 Y T3. PROBLEMA-POTENCIALIDAD'!A530)</f>
        <v/>
      </c>
      <c r="B530" s="150" t="str">
        <f>IF('T2 Y T3. PROBLEMA-POTENCIALIDAD'!B530=0,"",'T2 Y T3. PROBLEMA-POTENCIALIDAD'!B530)</f>
        <v/>
      </c>
      <c r="C530" s="87"/>
      <c r="D530" s="87"/>
      <c r="E530" s="87"/>
      <c r="F530" s="87"/>
      <c r="G530" s="87"/>
      <c r="H530" s="189">
        <f t="shared" si="17"/>
        <v>0</v>
      </c>
      <c r="I530" s="189" t="str">
        <f t="shared" si="18"/>
        <v/>
      </c>
    </row>
    <row r="531" spans="1:9">
      <c r="A531" s="150" t="str">
        <f>IF('T2 Y T3. PROBLEMA-POTENCIALIDAD'!A531="","",'T2 Y T3. PROBLEMA-POTENCIALIDAD'!A531)</f>
        <v/>
      </c>
      <c r="B531" s="150" t="str">
        <f>IF('T2 Y T3. PROBLEMA-POTENCIALIDAD'!B531=0,"",'T2 Y T3. PROBLEMA-POTENCIALIDAD'!B531)</f>
        <v/>
      </c>
      <c r="C531" s="87"/>
      <c r="D531" s="87"/>
      <c r="E531" s="87"/>
      <c r="F531" s="87"/>
      <c r="G531" s="87"/>
      <c r="H531" s="189">
        <f t="shared" si="17"/>
        <v>0</v>
      </c>
      <c r="I531" s="189" t="str">
        <f t="shared" si="18"/>
        <v/>
      </c>
    </row>
    <row r="532" spans="1:9">
      <c r="A532" s="150" t="str">
        <f>IF('T2 Y T3. PROBLEMA-POTENCIALIDAD'!A532="","",'T2 Y T3. PROBLEMA-POTENCIALIDAD'!A532)</f>
        <v/>
      </c>
      <c r="B532" s="150" t="str">
        <f>IF('T2 Y T3. PROBLEMA-POTENCIALIDAD'!B532=0,"",'T2 Y T3. PROBLEMA-POTENCIALIDAD'!B532)</f>
        <v/>
      </c>
      <c r="C532" s="87"/>
      <c r="D532" s="87"/>
      <c r="E532" s="87"/>
      <c r="F532" s="87"/>
      <c r="G532" s="87"/>
      <c r="H532" s="189">
        <f t="shared" si="17"/>
        <v>0</v>
      </c>
      <c r="I532" s="189" t="str">
        <f t="shared" si="18"/>
        <v/>
      </c>
    </row>
    <row r="533" spans="1:9">
      <c r="A533" s="150" t="str">
        <f>IF('T2 Y T3. PROBLEMA-POTENCIALIDAD'!A533="","",'T2 Y T3. PROBLEMA-POTENCIALIDAD'!A533)</f>
        <v/>
      </c>
      <c r="B533" s="150" t="str">
        <f>IF('T2 Y T3. PROBLEMA-POTENCIALIDAD'!B533=0,"",'T2 Y T3. PROBLEMA-POTENCIALIDAD'!B533)</f>
        <v/>
      </c>
      <c r="C533" s="87"/>
      <c r="D533" s="87"/>
      <c r="E533" s="87"/>
      <c r="F533" s="87"/>
      <c r="G533" s="87"/>
      <c r="H533" s="189">
        <f t="shared" si="17"/>
        <v>0</v>
      </c>
      <c r="I533" s="189" t="str">
        <f t="shared" si="18"/>
        <v/>
      </c>
    </row>
    <row r="534" spans="1:9">
      <c r="A534" s="150" t="str">
        <f>IF('T2 Y T3. PROBLEMA-POTENCIALIDAD'!A534="","",'T2 Y T3. PROBLEMA-POTENCIALIDAD'!A534)</f>
        <v/>
      </c>
      <c r="B534" s="150" t="str">
        <f>IF('T2 Y T3. PROBLEMA-POTENCIALIDAD'!B534=0,"",'T2 Y T3. PROBLEMA-POTENCIALIDAD'!B534)</f>
        <v/>
      </c>
      <c r="C534" s="87"/>
      <c r="D534" s="87"/>
      <c r="E534" s="87"/>
      <c r="F534" s="87"/>
      <c r="G534" s="87"/>
      <c r="H534" s="189">
        <f t="shared" si="17"/>
        <v>0</v>
      </c>
      <c r="I534" s="189" t="str">
        <f t="shared" si="18"/>
        <v/>
      </c>
    </row>
    <row r="535" spans="1:9">
      <c r="A535" s="150" t="str">
        <f>IF('T2 Y T3. PROBLEMA-POTENCIALIDAD'!A535="","",'T2 Y T3. PROBLEMA-POTENCIALIDAD'!A535)</f>
        <v/>
      </c>
      <c r="B535" s="150" t="str">
        <f>IF('T2 Y T3. PROBLEMA-POTENCIALIDAD'!B535=0,"",'T2 Y T3. PROBLEMA-POTENCIALIDAD'!B535)</f>
        <v/>
      </c>
      <c r="C535" s="87"/>
      <c r="D535" s="87"/>
      <c r="E535" s="87"/>
      <c r="F535" s="87"/>
      <c r="G535" s="87"/>
      <c r="H535" s="189">
        <f t="shared" si="17"/>
        <v>0</v>
      </c>
      <c r="I535" s="189" t="str">
        <f t="shared" si="18"/>
        <v/>
      </c>
    </row>
    <row r="536" spans="1:9">
      <c r="A536" s="150" t="str">
        <f>IF('T2 Y T3. PROBLEMA-POTENCIALIDAD'!A536="","",'T2 Y T3. PROBLEMA-POTENCIALIDAD'!A536)</f>
        <v/>
      </c>
      <c r="B536" s="150" t="str">
        <f>IF('T2 Y T3. PROBLEMA-POTENCIALIDAD'!B536=0,"",'T2 Y T3. PROBLEMA-POTENCIALIDAD'!B536)</f>
        <v/>
      </c>
      <c r="C536" s="87"/>
      <c r="D536" s="87"/>
      <c r="E536" s="87"/>
      <c r="F536" s="87"/>
      <c r="G536" s="87"/>
      <c r="H536" s="189">
        <f t="shared" si="17"/>
        <v>0</v>
      </c>
      <c r="I536" s="189" t="str">
        <f t="shared" si="18"/>
        <v/>
      </c>
    </row>
    <row r="537" spans="1:9">
      <c r="A537" s="150" t="str">
        <f>IF('T2 Y T3. PROBLEMA-POTENCIALIDAD'!A537="","",'T2 Y T3. PROBLEMA-POTENCIALIDAD'!A537)</f>
        <v/>
      </c>
      <c r="B537" s="150" t="str">
        <f>IF('T2 Y T3. PROBLEMA-POTENCIALIDAD'!B537=0,"",'T2 Y T3. PROBLEMA-POTENCIALIDAD'!B537)</f>
        <v/>
      </c>
      <c r="C537" s="87"/>
      <c r="D537" s="87"/>
      <c r="E537" s="87"/>
      <c r="F537" s="87"/>
      <c r="G537" s="87"/>
      <c r="H537" s="189">
        <f t="shared" si="17"/>
        <v>0</v>
      </c>
      <c r="I537" s="189" t="str">
        <f t="shared" si="18"/>
        <v/>
      </c>
    </row>
    <row r="538" spans="1:9">
      <c r="A538" s="150" t="str">
        <f>IF('T2 Y T3. PROBLEMA-POTENCIALIDAD'!A538="","",'T2 Y T3. PROBLEMA-POTENCIALIDAD'!A538)</f>
        <v/>
      </c>
      <c r="B538" s="150" t="str">
        <f>IF('T2 Y T3. PROBLEMA-POTENCIALIDAD'!B538=0,"",'T2 Y T3. PROBLEMA-POTENCIALIDAD'!B538)</f>
        <v/>
      </c>
      <c r="C538" s="87"/>
      <c r="D538" s="87"/>
      <c r="E538" s="87"/>
      <c r="F538" s="87"/>
      <c r="G538" s="87"/>
      <c r="H538" s="189">
        <f t="shared" si="17"/>
        <v>0</v>
      </c>
      <c r="I538" s="189" t="str">
        <f t="shared" si="18"/>
        <v/>
      </c>
    </row>
    <row r="539" spans="1:9">
      <c r="A539" s="150" t="str">
        <f>IF('T2 Y T3. PROBLEMA-POTENCIALIDAD'!A539="","",'T2 Y T3. PROBLEMA-POTENCIALIDAD'!A539)</f>
        <v/>
      </c>
      <c r="B539" s="150" t="str">
        <f>IF('T2 Y T3. PROBLEMA-POTENCIALIDAD'!B539=0,"",'T2 Y T3. PROBLEMA-POTENCIALIDAD'!B539)</f>
        <v/>
      </c>
      <c r="C539" s="87"/>
      <c r="D539" s="87"/>
      <c r="E539" s="87"/>
      <c r="F539" s="87"/>
      <c r="G539" s="87"/>
      <c r="H539" s="189">
        <f t="shared" si="17"/>
        <v>0</v>
      </c>
      <c r="I539" s="189" t="str">
        <f t="shared" si="18"/>
        <v/>
      </c>
    </row>
    <row r="540" spans="1:9">
      <c r="A540" s="150" t="str">
        <f>IF('T2 Y T3. PROBLEMA-POTENCIALIDAD'!A540="","",'T2 Y T3. PROBLEMA-POTENCIALIDAD'!A540)</f>
        <v/>
      </c>
      <c r="B540" s="150" t="str">
        <f>IF('T2 Y T3. PROBLEMA-POTENCIALIDAD'!B540=0,"",'T2 Y T3. PROBLEMA-POTENCIALIDAD'!B540)</f>
        <v/>
      </c>
      <c r="C540" s="87"/>
      <c r="D540" s="87"/>
      <c r="E540" s="87"/>
      <c r="F540" s="87"/>
      <c r="G540" s="87"/>
      <c r="H540" s="189">
        <f t="shared" si="17"/>
        <v>0</v>
      </c>
      <c r="I540" s="189" t="str">
        <f t="shared" si="18"/>
        <v/>
      </c>
    </row>
    <row r="541" spans="1:9">
      <c r="A541" s="150" t="str">
        <f>IF('T2 Y T3. PROBLEMA-POTENCIALIDAD'!A541="","",'T2 Y T3. PROBLEMA-POTENCIALIDAD'!A541)</f>
        <v/>
      </c>
      <c r="B541" s="150" t="str">
        <f>IF('T2 Y T3. PROBLEMA-POTENCIALIDAD'!B541=0,"",'T2 Y T3. PROBLEMA-POTENCIALIDAD'!B541)</f>
        <v/>
      </c>
      <c r="C541" s="87"/>
      <c r="D541" s="87"/>
      <c r="E541" s="87"/>
      <c r="F541" s="87"/>
      <c r="G541" s="87"/>
      <c r="H541" s="189">
        <f t="shared" si="17"/>
        <v>0</v>
      </c>
      <c r="I541" s="189" t="str">
        <f t="shared" si="18"/>
        <v/>
      </c>
    </row>
    <row r="542" spans="1:9">
      <c r="A542" s="150" t="str">
        <f>IF('T2 Y T3. PROBLEMA-POTENCIALIDAD'!A542="","",'T2 Y T3. PROBLEMA-POTENCIALIDAD'!A542)</f>
        <v/>
      </c>
      <c r="B542" s="150" t="str">
        <f>IF('T2 Y T3. PROBLEMA-POTENCIALIDAD'!B542=0,"",'T2 Y T3. PROBLEMA-POTENCIALIDAD'!B542)</f>
        <v/>
      </c>
      <c r="C542" s="87"/>
      <c r="D542" s="87"/>
      <c r="E542" s="87"/>
      <c r="F542" s="87"/>
      <c r="G542" s="87"/>
      <c r="H542" s="189">
        <f t="shared" si="17"/>
        <v>0</v>
      </c>
      <c r="I542" s="189" t="str">
        <f t="shared" si="18"/>
        <v/>
      </c>
    </row>
    <row r="543" spans="1:9">
      <c r="A543" s="150" t="str">
        <f>IF('T2 Y T3. PROBLEMA-POTENCIALIDAD'!A543="","",'T2 Y T3. PROBLEMA-POTENCIALIDAD'!A543)</f>
        <v/>
      </c>
      <c r="B543" s="150" t="str">
        <f>IF('T2 Y T3. PROBLEMA-POTENCIALIDAD'!B543=0,"",'T2 Y T3. PROBLEMA-POTENCIALIDAD'!B543)</f>
        <v/>
      </c>
      <c r="C543" s="87"/>
      <c r="D543" s="87"/>
      <c r="E543" s="87"/>
      <c r="F543" s="87"/>
      <c r="G543" s="87"/>
      <c r="H543" s="189">
        <f t="shared" si="17"/>
        <v>0</v>
      </c>
      <c r="I543" s="189" t="str">
        <f t="shared" si="18"/>
        <v/>
      </c>
    </row>
    <row r="544" spans="1:9">
      <c r="A544" s="150" t="str">
        <f>IF('T2 Y T3. PROBLEMA-POTENCIALIDAD'!A544="","",'T2 Y T3. PROBLEMA-POTENCIALIDAD'!A544)</f>
        <v/>
      </c>
      <c r="B544" s="150" t="str">
        <f>IF('T2 Y T3. PROBLEMA-POTENCIALIDAD'!B544=0,"",'T2 Y T3. PROBLEMA-POTENCIALIDAD'!B544)</f>
        <v/>
      </c>
      <c r="C544" s="87"/>
      <c r="D544" s="87"/>
      <c r="E544" s="87"/>
      <c r="F544" s="87"/>
      <c r="G544" s="87"/>
      <c r="H544" s="189">
        <f t="shared" si="17"/>
        <v>0</v>
      </c>
      <c r="I544" s="189" t="str">
        <f t="shared" si="18"/>
        <v/>
      </c>
    </row>
    <row r="545" spans="1:9">
      <c r="A545" s="150" t="str">
        <f>IF('T2 Y T3. PROBLEMA-POTENCIALIDAD'!A545="","",'T2 Y T3. PROBLEMA-POTENCIALIDAD'!A545)</f>
        <v/>
      </c>
      <c r="B545" s="150" t="str">
        <f>IF('T2 Y T3. PROBLEMA-POTENCIALIDAD'!B545=0,"",'T2 Y T3. PROBLEMA-POTENCIALIDAD'!B545)</f>
        <v/>
      </c>
      <c r="C545" s="87"/>
      <c r="D545" s="87"/>
      <c r="E545" s="87"/>
      <c r="F545" s="87"/>
      <c r="G545" s="87"/>
      <c r="H545" s="189">
        <f t="shared" si="17"/>
        <v>0</v>
      </c>
      <c r="I545" s="189" t="str">
        <f t="shared" si="18"/>
        <v/>
      </c>
    </row>
    <row r="546" spans="1:9">
      <c r="A546" s="150" t="str">
        <f>IF('T2 Y T3. PROBLEMA-POTENCIALIDAD'!A546="","",'T2 Y T3. PROBLEMA-POTENCIALIDAD'!A546)</f>
        <v/>
      </c>
      <c r="B546" s="150" t="str">
        <f>IF('T2 Y T3. PROBLEMA-POTENCIALIDAD'!B546=0,"",'T2 Y T3. PROBLEMA-POTENCIALIDAD'!B546)</f>
        <v/>
      </c>
      <c r="C546" s="87"/>
      <c r="D546" s="87"/>
      <c r="E546" s="87"/>
      <c r="F546" s="87"/>
      <c r="G546" s="87"/>
      <c r="H546" s="189">
        <f t="shared" si="17"/>
        <v>0</v>
      </c>
      <c r="I546" s="189" t="str">
        <f t="shared" si="18"/>
        <v/>
      </c>
    </row>
    <row r="547" spans="1:9">
      <c r="A547" s="150" t="str">
        <f>IF('T2 Y T3. PROBLEMA-POTENCIALIDAD'!A547="","",'T2 Y T3. PROBLEMA-POTENCIALIDAD'!A547)</f>
        <v/>
      </c>
      <c r="B547" s="150" t="str">
        <f>IF('T2 Y T3. PROBLEMA-POTENCIALIDAD'!B547=0,"",'T2 Y T3. PROBLEMA-POTENCIALIDAD'!B547)</f>
        <v/>
      </c>
      <c r="C547" s="87"/>
      <c r="D547" s="87"/>
      <c r="E547" s="87"/>
      <c r="F547" s="87"/>
      <c r="G547" s="87"/>
      <c r="H547" s="189">
        <f t="shared" si="17"/>
        <v>0</v>
      </c>
      <c r="I547" s="189" t="str">
        <f t="shared" si="18"/>
        <v/>
      </c>
    </row>
    <row r="548" spans="1:9">
      <c r="A548" s="150" t="str">
        <f>IF('T2 Y T3. PROBLEMA-POTENCIALIDAD'!A548="","",'T2 Y T3. PROBLEMA-POTENCIALIDAD'!A548)</f>
        <v/>
      </c>
      <c r="B548" s="150" t="str">
        <f>IF('T2 Y T3. PROBLEMA-POTENCIALIDAD'!B548=0,"",'T2 Y T3. PROBLEMA-POTENCIALIDAD'!B548)</f>
        <v/>
      </c>
      <c r="C548" s="87"/>
      <c r="D548" s="87"/>
      <c r="E548" s="87"/>
      <c r="F548" s="87"/>
      <c r="G548" s="87"/>
      <c r="H548" s="189">
        <f t="shared" si="17"/>
        <v>0</v>
      </c>
      <c r="I548" s="189" t="str">
        <f t="shared" si="18"/>
        <v/>
      </c>
    </row>
    <row r="549" spans="1:9">
      <c r="A549" s="150" t="str">
        <f>IF('T2 Y T3. PROBLEMA-POTENCIALIDAD'!A549="","",'T2 Y T3. PROBLEMA-POTENCIALIDAD'!A549)</f>
        <v/>
      </c>
      <c r="B549" s="150" t="str">
        <f>IF('T2 Y T3. PROBLEMA-POTENCIALIDAD'!B549=0,"",'T2 Y T3. PROBLEMA-POTENCIALIDAD'!B549)</f>
        <v/>
      </c>
      <c r="C549" s="87"/>
      <c r="D549" s="87"/>
      <c r="E549" s="87"/>
      <c r="F549" s="87"/>
      <c r="G549" s="87"/>
      <c r="H549" s="189">
        <f t="shared" si="17"/>
        <v>0</v>
      </c>
      <c r="I549" s="189" t="str">
        <f t="shared" si="18"/>
        <v/>
      </c>
    </row>
    <row r="550" spans="1:9">
      <c r="A550" s="150" t="str">
        <f>IF('T2 Y T3. PROBLEMA-POTENCIALIDAD'!A550="","",'T2 Y T3. PROBLEMA-POTENCIALIDAD'!A550)</f>
        <v/>
      </c>
      <c r="B550" s="150" t="str">
        <f>IF('T2 Y T3. PROBLEMA-POTENCIALIDAD'!B550=0,"",'T2 Y T3. PROBLEMA-POTENCIALIDAD'!B550)</f>
        <v/>
      </c>
      <c r="C550" s="87"/>
      <c r="D550" s="87"/>
      <c r="E550" s="87"/>
      <c r="F550" s="87"/>
      <c r="G550" s="87"/>
      <c r="H550" s="189">
        <f t="shared" si="17"/>
        <v>0</v>
      </c>
      <c r="I550" s="189" t="str">
        <f t="shared" si="18"/>
        <v/>
      </c>
    </row>
    <row r="551" spans="1:9">
      <c r="A551" s="150" t="str">
        <f>IF('T2 Y T3. PROBLEMA-POTENCIALIDAD'!A551="","",'T2 Y T3. PROBLEMA-POTENCIALIDAD'!A551)</f>
        <v/>
      </c>
      <c r="B551" s="150" t="str">
        <f>IF('T2 Y T3. PROBLEMA-POTENCIALIDAD'!B551=0,"",'T2 Y T3. PROBLEMA-POTENCIALIDAD'!B551)</f>
        <v/>
      </c>
      <c r="C551" s="87"/>
      <c r="D551" s="87"/>
      <c r="E551" s="87"/>
      <c r="F551" s="87"/>
      <c r="G551" s="87"/>
      <c r="H551" s="189">
        <f t="shared" si="17"/>
        <v>0</v>
      </c>
      <c r="I551" s="189" t="str">
        <f t="shared" si="18"/>
        <v/>
      </c>
    </row>
    <row r="552" spans="1:9">
      <c r="A552" s="150" t="str">
        <f>IF('T2 Y T3. PROBLEMA-POTENCIALIDAD'!A552="","",'T2 Y T3. PROBLEMA-POTENCIALIDAD'!A552)</f>
        <v/>
      </c>
      <c r="B552" s="150" t="str">
        <f>IF('T2 Y T3. PROBLEMA-POTENCIALIDAD'!B552=0,"",'T2 Y T3. PROBLEMA-POTENCIALIDAD'!B552)</f>
        <v/>
      </c>
      <c r="C552" s="87"/>
      <c r="D552" s="87"/>
      <c r="E552" s="87"/>
      <c r="F552" s="87"/>
      <c r="G552" s="87"/>
      <c r="H552" s="189">
        <f t="shared" si="17"/>
        <v>0</v>
      </c>
      <c r="I552" s="189" t="str">
        <f t="shared" si="18"/>
        <v/>
      </c>
    </row>
    <row r="553" spans="1:9">
      <c r="A553" s="150" t="str">
        <f>IF('T2 Y T3. PROBLEMA-POTENCIALIDAD'!A553="","",'T2 Y T3. PROBLEMA-POTENCIALIDAD'!A553)</f>
        <v/>
      </c>
      <c r="B553" s="150" t="str">
        <f>IF('T2 Y T3. PROBLEMA-POTENCIALIDAD'!B553=0,"",'T2 Y T3. PROBLEMA-POTENCIALIDAD'!B553)</f>
        <v/>
      </c>
      <c r="C553" s="87"/>
      <c r="D553" s="87"/>
      <c r="E553" s="87"/>
      <c r="F553" s="87"/>
      <c r="G553" s="87"/>
      <c r="H553" s="189">
        <f t="shared" si="17"/>
        <v>0</v>
      </c>
      <c r="I553" s="189" t="str">
        <f t="shared" si="18"/>
        <v/>
      </c>
    </row>
    <row r="554" spans="1:9">
      <c r="A554" s="150" t="str">
        <f>IF('T2 Y T3. PROBLEMA-POTENCIALIDAD'!A554="","",'T2 Y T3. PROBLEMA-POTENCIALIDAD'!A554)</f>
        <v/>
      </c>
      <c r="B554" s="150" t="str">
        <f>IF('T2 Y T3. PROBLEMA-POTENCIALIDAD'!B554=0,"",'T2 Y T3. PROBLEMA-POTENCIALIDAD'!B554)</f>
        <v/>
      </c>
      <c r="C554" s="87"/>
      <c r="D554" s="87"/>
      <c r="E554" s="87"/>
      <c r="F554" s="87"/>
      <c r="G554" s="87"/>
      <c r="H554" s="189">
        <f t="shared" si="17"/>
        <v>0</v>
      </c>
      <c r="I554" s="189" t="str">
        <f t="shared" si="18"/>
        <v/>
      </c>
    </row>
    <row r="555" spans="1:9">
      <c r="A555" s="150" t="str">
        <f>IF('T2 Y T3. PROBLEMA-POTENCIALIDAD'!A555="","",'T2 Y T3. PROBLEMA-POTENCIALIDAD'!A555)</f>
        <v/>
      </c>
      <c r="B555" s="150" t="str">
        <f>IF('T2 Y T3. PROBLEMA-POTENCIALIDAD'!B555=0,"",'T2 Y T3. PROBLEMA-POTENCIALIDAD'!B555)</f>
        <v/>
      </c>
      <c r="C555" s="87"/>
      <c r="D555" s="87"/>
      <c r="E555" s="87"/>
      <c r="F555" s="87"/>
      <c r="G555" s="87"/>
      <c r="H555" s="189">
        <f t="shared" si="17"/>
        <v>0</v>
      </c>
      <c r="I555" s="189" t="str">
        <f t="shared" si="18"/>
        <v/>
      </c>
    </row>
    <row r="556" spans="1:9">
      <c r="A556" s="150" t="str">
        <f>IF('T2 Y T3. PROBLEMA-POTENCIALIDAD'!A556="","",'T2 Y T3. PROBLEMA-POTENCIALIDAD'!A556)</f>
        <v/>
      </c>
      <c r="B556" s="150" t="str">
        <f>IF('T2 Y T3. PROBLEMA-POTENCIALIDAD'!B556=0,"",'T2 Y T3. PROBLEMA-POTENCIALIDAD'!B556)</f>
        <v/>
      </c>
      <c r="C556" s="87"/>
      <c r="D556" s="87"/>
      <c r="E556" s="87"/>
      <c r="F556" s="87"/>
      <c r="G556" s="87"/>
      <c r="H556" s="189">
        <f t="shared" si="17"/>
        <v>0</v>
      </c>
      <c r="I556" s="189" t="str">
        <f t="shared" si="18"/>
        <v/>
      </c>
    </row>
    <row r="557" spans="1:9">
      <c r="A557" s="150" t="str">
        <f>IF('T2 Y T3. PROBLEMA-POTENCIALIDAD'!A557="","",'T2 Y T3. PROBLEMA-POTENCIALIDAD'!A557)</f>
        <v/>
      </c>
      <c r="B557" s="150" t="str">
        <f>IF('T2 Y T3. PROBLEMA-POTENCIALIDAD'!B557=0,"",'T2 Y T3. PROBLEMA-POTENCIALIDAD'!B557)</f>
        <v/>
      </c>
      <c r="C557" s="87"/>
      <c r="D557" s="87"/>
      <c r="E557" s="87"/>
      <c r="F557" s="87"/>
      <c r="G557" s="87"/>
      <c r="H557" s="189">
        <f t="shared" si="17"/>
        <v>0</v>
      </c>
      <c r="I557" s="189" t="str">
        <f t="shared" si="18"/>
        <v/>
      </c>
    </row>
    <row r="558" spans="1:9">
      <c r="A558" s="150" t="str">
        <f>IF('T2 Y T3. PROBLEMA-POTENCIALIDAD'!A558="","",'T2 Y T3. PROBLEMA-POTENCIALIDAD'!A558)</f>
        <v/>
      </c>
      <c r="B558" s="150" t="str">
        <f>IF('T2 Y T3. PROBLEMA-POTENCIALIDAD'!B558=0,"",'T2 Y T3. PROBLEMA-POTENCIALIDAD'!B558)</f>
        <v/>
      </c>
      <c r="C558" s="87"/>
      <c r="D558" s="87"/>
      <c r="E558" s="87"/>
      <c r="F558" s="87"/>
      <c r="G558" s="87"/>
      <c r="H558" s="189">
        <f t="shared" si="17"/>
        <v>0</v>
      </c>
      <c r="I558" s="189" t="str">
        <f t="shared" si="18"/>
        <v/>
      </c>
    </row>
    <row r="559" spans="1:9">
      <c r="A559" s="150" t="str">
        <f>IF('T2 Y T3. PROBLEMA-POTENCIALIDAD'!A559="","",'T2 Y T3. PROBLEMA-POTENCIALIDAD'!A559)</f>
        <v/>
      </c>
      <c r="B559" s="150" t="str">
        <f>IF('T2 Y T3. PROBLEMA-POTENCIALIDAD'!B559=0,"",'T2 Y T3. PROBLEMA-POTENCIALIDAD'!B559)</f>
        <v/>
      </c>
      <c r="C559" s="87"/>
      <c r="D559" s="87"/>
      <c r="E559" s="87"/>
      <c r="F559" s="87"/>
      <c r="G559" s="87"/>
      <c r="H559" s="189">
        <f t="shared" si="17"/>
        <v>0</v>
      </c>
      <c r="I559" s="189" t="str">
        <f t="shared" si="18"/>
        <v/>
      </c>
    </row>
    <row r="560" spans="1:9">
      <c r="A560" s="150" t="str">
        <f>IF('T2 Y T3. PROBLEMA-POTENCIALIDAD'!A560="","",'T2 Y T3. PROBLEMA-POTENCIALIDAD'!A560)</f>
        <v/>
      </c>
      <c r="B560" s="150" t="str">
        <f>IF('T2 Y T3. PROBLEMA-POTENCIALIDAD'!B560=0,"",'T2 Y T3. PROBLEMA-POTENCIALIDAD'!B560)</f>
        <v/>
      </c>
      <c r="C560" s="87"/>
      <c r="D560" s="87"/>
      <c r="E560" s="87"/>
      <c r="F560" s="87"/>
      <c r="G560" s="87"/>
      <c r="H560" s="189">
        <f t="shared" si="17"/>
        <v>0</v>
      </c>
      <c r="I560" s="189" t="str">
        <f t="shared" si="18"/>
        <v/>
      </c>
    </row>
    <row r="561" spans="1:9">
      <c r="A561" s="150" t="str">
        <f>IF('T2 Y T3. PROBLEMA-POTENCIALIDAD'!A561="","",'T2 Y T3. PROBLEMA-POTENCIALIDAD'!A561)</f>
        <v/>
      </c>
      <c r="B561" s="150" t="str">
        <f>IF('T2 Y T3. PROBLEMA-POTENCIALIDAD'!B561=0,"",'T2 Y T3. PROBLEMA-POTENCIALIDAD'!B561)</f>
        <v/>
      </c>
      <c r="C561" s="87"/>
      <c r="D561" s="87"/>
      <c r="E561" s="87"/>
      <c r="F561" s="87"/>
      <c r="G561" s="87"/>
      <c r="H561" s="189">
        <f t="shared" si="17"/>
        <v>0</v>
      </c>
      <c r="I561" s="189" t="str">
        <f t="shared" si="18"/>
        <v/>
      </c>
    </row>
    <row r="562" spans="1:9">
      <c r="A562" s="150" t="str">
        <f>IF('T2 Y T3. PROBLEMA-POTENCIALIDAD'!A562="","",'T2 Y T3. PROBLEMA-POTENCIALIDAD'!A562)</f>
        <v/>
      </c>
      <c r="B562" s="150" t="str">
        <f>IF('T2 Y T3. PROBLEMA-POTENCIALIDAD'!B562=0,"",'T2 Y T3. PROBLEMA-POTENCIALIDAD'!B562)</f>
        <v/>
      </c>
      <c r="C562" s="87"/>
      <c r="D562" s="87"/>
      <c r="E562" s="87"/>
      <c r="F562" s="87"/>
      <c r="G562" s="87"/>
      <c r="H562" s="189">
        <f t="shared" si="17"/>
        <v>0</v>
      </c>
      <c r="I562" s="189" t="str">
        <f t="shared" si="18"/>
        <v/>
      </c>
    </row>
    <row r="563" spans="1:9">
      <c r="A563" s="150" t="str">
        <f>IF('T2 Y T3. PROBLEMA-POTENCIALIDAD'!A563="","",'T2 Y T3. PROBLEMA-POTENCIALIDAD'!A563)</f>
        <v/>
      </c>
      <c r="B563" s="150" t="str">
        <f>IF('T2 Y T3. PROBLEMA-POTENCIALIDAD'!B563=0,"",'T2 Y T3. PROBLEMA-POTENCIALIDAD'!B563)</f>
        <v/>
      </c>
      <c r="C563" s="87"/>
      <c r="D563" s="87"/>
      <c r="E563" s="87"/>
      <c r="F563" s="87"/>
      <c r="G563" s="87"/>
      <c r="H563" s="189">
        <f t="shared" si="17"/>
        <v>0</v>
      </c>
      <c r="I563" s="189" t="str">
        <f t="shared" si="18"/>
        <v/>
      </c>
    </row>
    <row r="564" spans="1:9">
      <c r="A564" s="150" t="str">
        <f>IF('T2 Y T3. PROBLEMA-POTENCIALIDAD'!A564="","",'T2 Y T3. PROBLEMA-POTENCIALIDAD'!A564)</f>
        <v/>
      </c>
      <c r="B564" s="150" t="str">
        <f>IF('T2 Y T3. PROBLEMA-POTENCIALIDAD'!B564=0,"",'T2 Y T3. PROBLEMA-POTENCIALIDAD'!B564)</f>
        <v/>
      </c>
      <c r="C564" s="87"/>
      <c r="D564" s="87"/>
      <c r="E564" s="87"/>
      <c r="F564" s="87"/>
      <c r="G564" s="87"/>
      <c r="H564" s="189">
        <f t="shared" si="17"/>
        <v>0</v>
      </c>
      <c r="I564" s="189" t="str">
        <f t="shared" si="18"/>
        <v/>
      </c>
    </row>
    <row r="565" spans="1:9">
      <c r="A565" s="150" t="str">
        <f>IF('T2 Y T3. PROBLEMA-POTENCIALIDAD'!A565="","",'T2 Y T3. PROBLEMA-POTENCIALIDAD'!A565)</f>
        <v/>
      </c>
      <c r="B565" s="150" t="str">
        <f>IF('T2 Y T3. PROBLEMA-POTENCIALIDAD'!B565=0,"",'T2 Y T3. PROBLEMA-POTENCIALIDAD'!B565)</f>
        <v/>
      </c>
      <c r="C565" s="87"/>
      <c r="D565" s="87"/>
      <c r="E565" s="87"/>
      <c r="F565" s="87"/>
      <c r="G565" s="87"/>
      <c r="H565" s="189">
        <f t="shared" si="17"/>
        <v>0</v>
      </c>
      <c r="I565" s="189" t="str">
        <f t="shared" si="18"/>
        <v/>
      </c>
    </row>
    <row r="566" spans="1:9">
      <c r="A566" s="150" t="str">
        <f>IF('T2 Y T3. PROBLEMA-POTENCIALIDAD'!A566="","",'T2 Y T3. PROBLEMA-POTENCIALIDAD'!A566)</f>
        <v/>
      </c>
      <c r="B566" s="150" t="str">
        <f>IF('T2 Y T3. PROBLEMA-POTENCIALIDAD'!B566=0,"",'T2 Y T3. PROBLEMA-POTENCIALIDAD'!B566)</f>
        <v/>
      </c>
      <c r="C566" s="87"/>
      <c r="D566" s="87"/>
      <c r="E566" s="87"/>
      <c r="F566" s="87"/>
      <c r="G566" s="87"/>
      <c r="H566" s="189">
        <f t="shared" si="17"/>
        <v>0</v>
      </c>
      <c r="I566" s="189" t="str">
        <f t="shared" si="18"/>
        <v/>
      </c>
    </row>
    <row r="567" spans="1:9">
      <c r="A567" s="150" t="str">
        <f>IF('T2 Y T3. PROBLEMA-POTENCIALIDAD'!A567="","",'T2 Y T3. PROBLEMA-POTENCIALIDAD'!A567)</f>
        <v/>
      </c>
      <c r="B567" s="150" t="str">
        <f>IF('T2 Y T3. PROBLEMA-POTENCIALIDAD'!B567=0,"",'T2 Y T3. PROBLEMA-POTENCIALIDAD'!B567)</f>
        <v/>
      </c>
      <c r="C567" s="87"/>
      <c r="D567" s="87"/>
      <c r="E567" s="87"/>
      <c r="F567" s="87"/>
      <c r="G567" s="87"/>
      <c r="H567" s="189">
        <f t="shared" si="17"/>
        <v>0</v>
      </c>
      <c r="I567" s="189" t="str">
        <f t="shared" si="18"/>
        <v/>
      </c>
    </row>
    <row r="568" spans="1:9">
      <c r="A568" s="150" t="str">
        <f>IF('T2 Y T3. PROBLEMA-POTENCIALIDAD'!A568="","",'T2 Y T3. PROBLEMA-POTENCIALIDAD'!A568)</f>
        <v/>
      </c>
      <c r="B568" s="150" t="str">
        <f>IF('T2 Y T3. PROBLEMA-POTENCIALIDAD'!B568=0,"",'T2 Y T3. PROBLEMA-POTENCIALIDAD'!B568)</f>
        <v/>
      </c>
      <c r="C568" s="87"/>
      <c r="D568" s="87"/>
      <c r="E568" s="87"/>
      <c r="F568" s="87"/>
      <c r="G568" s="87"/>
      <c r="H568" s="189">
        <f t="shared" si="17"/>
        <v>0</v>
      </c>
      <c r="I568" s="189" t="str">
        <f t="shared" si="18"/>
        <v/>
      </c>
    </row>
    <row r="569" spans="1:9">
      <c r="A569" s="150" t="str">
        <f>IF('T2 Y T3. PROBLEMA-POTENCIALIDAD'!A569="","",'T2 Y T3. PROBLEMA-POTENCIALIDAD'!A569)</f>
        <v/>
      </c>
      <c r="B569" s="150" t="str">
        <f>IF('T2 Y T3. PROBLEMA-POTENCIALIDAD'!B569=0,"",'T2 Y T3. PROBLEMA-POTENCIALIDAD'!B569)</f>
        <v/>
      </c>
      <c r="C569" s="87"/>
      <c r="D569" s="87"/>
      <c r="E569" s="87"/>
      <c r="F569" s="87"/>
      <c r="G569" s="87"/>
      <c r="H569" s="189">
        <f t="shared" si="17"/>
        <v>0</v>
      </c>
      <c r="I569" s="189" t="str">
        <f t="shared" si="18"/>
        <v/>
      </c>
    </row>
    <row r="570" spans="1:9">
      <c r="A570" s="150" t="str">
        <f>IF('T2 Y T3. PROBLEMA-POTENCIALIDAD'!A570="","",'T2 Y T3. PROBLEMA-POTENCIALIDAD'!A570)</f>
        <v/>
      </c>
      <c r="B570" s="150" t="str">
        <f>IF('T2 Y T3. PROBLEMA-POTENCIALIDAD'!B570=0,"",'T2 Y T3. PROBLEMA-POTENCIALIDAD'!B570)</f>
        <v/>
      </c>
      <c r="C570" s="87"/>
      <c r="D570" s="87"/>
      <c r="E570" s="87"/>
      <c r="F570" s="87"/>
      <c r="G570" s="87"/>
      <c r="H570" s="189">
        <f t="shared" si="17"/>
        <v>0</v>
      </c>
      <c r="I570" s="189" t="str">
        <f t="shared" si="18"/>
        <v/>
      </c>
    </row>
    <row r="571" spans="1:9">
      <c r="A571" s="150" t="str">
        <f>IF('T2 Y T3. PROBLEMA-POTENCIALIDAD'!A571="","",'T2 Y T3. PROBLEMA-POTENCIALIDAD'!A571)</f>
        <v/>
      </c>
      <c r="B571" s="150" t="str">
        <f>IF('T2 Y T3. PROBLEMA-POTENCIALIDAD'!B571=0,"",'T2 Y T3. PROBLEMA-POTENCIALIDAD'!B571)</f>
        <v/>
      </c>
      <c r="C571" s="87"/>
      <c r="D571" s="87"/>
      <c r="E571" s="87"/>
      <c r="F571" s="87"/>
      <c r="G571" s="87"/>
      <c r="H571" s="189">
        <f t="shared" si="17"/>
        <v>0</v>
      </c>
      <c r="I571" s="189" t="str">
        <f t="shared" si="18"/>
        <v/>
      </c>
    </row>
    <row r="572" spans="1:9">
      <c r="A572" s="150" t="str">
        <f>IF('T2 Y T3. PROBLEMA-POTENCIALIDAD'!A572="","",'T2 Y T3. PROBLEMA-POTENCIALIDAD'!A572)</f>
        <v/>
      </c>
      <c r="B572" s="150" t="str">
        <f>IF('T2 Y T3. PROBLEMA-POTENCIALIDAD'!B572=0,"",'T2 Y T3. PROBLEMA-POTENCIALIDAD'!B572)</f>
        <v/>
      </c>
      <c r="C572" s="87"/>
      <c r="D572" s="87"/>
      <c r="E572" s="87"/>
      <c r="F572" s="87"/>
      <c r="G572" s="87"/>
      <c r="H572" s="189">
        <f t="shared" si="17"/>
        <v>0</v>
      </c>
      <c r="I572" s="189" t="str">
        <f t="shared" si="18"/>
        <v/>
      </c>
    </row>
    <row r="573" spans="1:9">
      <c r="A573" s="150" t="str">
        <f>IF('T2 Y T3. PROBLEMA-POTENCIALIDAD'!A573="","",'T2 Y T3. PROBLEMA-POTENCIALIDAD'!A573)</f>
        <v/>
      </c>
      <c r="B573" s="150" t="str">
        <f>IF('T2 Y T3. PROBLEMA-POTENCIALIDAD'!B573=0,"",'T2 Y T3. PROBLEMA-POTENCIALIDAD'!B573)</f>
        <v/>
      </c>
      <c r="C573" s="87"/>
      <c r="D573" s="87"/>
      <c r="E573" s="87"/>
      <c r="F573" s="87"/>
      <c r="G573" s="87"/>
      <c r="H573" s="189">
        <f t="shared" si="17"/>
        <v>0</v>
      </c>
      <c r="I573" s="189" t="str">
        <f t="shared" si="18"/>
        <v/>
      </c>
    </row>
    <row r="574" spans="1:9">
      <c r="A574" s="150" t="str">
        <f>IF('T2 Y T3. PROBLEMA-POTENCIALIDAD'!A574="","",'T2 Y T3. PROBLEMA-POTENCIALIDAD'!A574)</f>
        <v/>
      </c>
      <c r="B574" s="150" t="str">
        <f>IF('T2 Y T3. PROBLEMA-POTENCIALIDAD'!B574=0,"",'T2 Y T3. PROBLEMA-POTENCIALIDAD'!B574)</f>
        <v/>
      </c>
      <c r="C574" s="87"/>
      <c r="D574" s="87"/>
      <c r="E574" s="87"/>
      <c r="F574" s="87"/>
      <c r="G574" s="87"/>
      <c r="H574" s="189">
        <f t="shared" si="17"/>
        <v>0</v>
      </c>
      <c r="I574" s="189" t="str">
        <f t="shared" si="18"/>
        <v/>
      </c>
    </row>
    <row r="575" spans="1:9">
      <c r="A575" s="150" t="str">
        <f>IF('T2 Y T3. PROBLEMA-POTENCIALIDAD'!A575="","",'T2 Y T3. PROBLEMA-POTENCIALIDAD'!A575)</f>
        <v/>
      </c>
      <c r="B575" s="150" t="str">
        <f>IF('T2 Y T3. PROBLEMA-POTENCIALIDAD'!B575=0,"",'T2 Y T3. PROBLEMA-POTENCIALIDAD'!B575)</f>
        <v/>
      </c>
      <c r="C575" s="87"/>
      <c r="D575" s="87"/>
      <c r="E575" s="87"/>
      <c r="F575" s="87"/>
      <c r="G575" s="87"/>
      <c r="H575" s="189">
        <f t="shared" si="17"/>
        <v>0</v>
      </c>
      <c r="I575" s="189" t="str">
        <f t="shared" si="18"/>
        <v/>
      </c>
    </row>
    <row r="576" spans="1:9">
      <c r="A576" s="150" t="str">
        <f>IF('T2 Y T3. PROBLEMA-POTENCIALIDAD'!A576="","",'T2 Y T3. PROBLEMA-POTENCIALIDAD'!A576)</f>
        <v/>
      </c>
      <c r="B576" s="150" t="str">
        <f>IF('T2 Y T3. PROBLEMA-POTENCIALIDAD'!B576=0,"",'T2 Y T3. PROBLEMA-POTENCIALIDAD'!B576)</f>
        <v/>
      </c>
      <c r="C576" s="87"/>
      <c r="D576" s="87"/>
      <c r="E576" s="87"/>
      <c r="F576" s="87"/>
      <c r="G576" s="87"/>
      <c r="H576" s="189">
        <f t="shared" si="17"/>
        <v>0</v>
      </c>
      <c r="I576" s="189" t="str">
        <f t="shared" si="18"/>
        <v/>
      </c>
    </row>
    <row r="577" spans="1:9">
      <c r="A577" s="150" t="str">
        <f>IF('T2 Y T3. PROBLEMA-POTENCIALIDAD'!A577="","",'T2 Y T3. PROBLEMA-POTENCIALIDAD'!A577)</f>
        <v/>
      </c>
      <c r="B577" s="150" t="str">
        <f>IF('T2 Y T3. PROBLEMA-POTENCIALIDAD'!B577=0,"",'T2 Y T3. PROBLEMA-POTENCIALIDAD'!B577)</f>
        <v/>
      </c>
      <c r="C577" s="87"/>
      <c r="D577" s="87"/>
      <c r="E577" s="87"/>
      <c r="F577" s="87"/>
      <c r="G577" s="87"/>
      <c r="H577" s="189">
        <f t="shared" si="17"/>
        <v>0</v>
      </c>
      <c r="I577" s="189" t="str">
        <f t="shared" si="18"/>
        <v/>
      </c>
    </row>
    <row r="578" spans="1:9">
      <c r="A578" s="150" t="str">
        <f>IF('T2 Y T3. PROBLEMA-POTENCIALIDAD'!A578="","",'T2 Y T3. PROBLEMA-POTENCIALIDAD'!A578)</f>
        <v/>
      </c>
      <c r="B578" s="150" t="str">
        <f>IF('T2 Y T3. PROBLEMA-POTENCIALIDAD'!B578=0,"",'T2 Y T3. PROBLEMA-POTENCIALIDAD'!B578)</f>
        <v/>
      </c>
      <c r="C578" s="87"/>
      <c r="D578" s="87"/>
      <c r="E578" s="87"/>
      <c r="F578" s="87"/>
      <c r="G578" s="87"/>
      <c r="H578" s="189">
        <f t="shared" si="17"/>
        <v>0</v>
      </c>
      <c r="I578" s="189" t="str">
        <f t="shared" si="18"/>
        <v/>
      </c>
    </row>
    <row r="579" spans="1:9">
      <c r="A579" s="150" t="str">
        <f>IF('T2 Y T3. PROBLEMA-POTENCIALIDAD'!A579="","",'T2 Y T3. PROBLEMA-POTENCIALIDAD'!A579)</f>
        <v/>
      </c>
      <c r="B579" s="150" t="str">
        <f>IF('T2 Y T3. PROBLEMA-POTENCIALIDAD'!B579=0,"",'T2 Y T3. PROBLEMA-POTENCIALIDAD'!B579)</f>
        <v/>
      </c>
      <c r="C579" s="87"/>
      <c r="D579" s="87"/>
      <c r="E579" s="87"/>
      <c r="F579" s="87"/>
      <c r="G579" s="87"/>
      <c r="H579" s="189">
        <f t="shared" si="17"/>
        <v>0</v>
      </c>
      <c r="I579" s="189" t="str">
        <f t="shared" si="18"/>
        <v/>
      </c>
    </row>
    <row r="580" spans="1:9">
      <c r="A580" s="150" t="str">
        <f>IF('T2 Y T3. PROBLEMA-POTENCIALIDAD'!A580="","",'T2 Y T3. PROBLEMA-POTENCIALIDAD'!A580)</f>
        <v/>
      </c>
      <c r="B580" s="150" t="str">
        <f>IF('T2 Y T3. PROBLEMA-POTENCIALIDAD'!B580=0,"",'T2 Y T3. PROBLEMA-POTENCIALIDAD'!B580)</f>
        <v/>
      </c>
      <c r="C580" s="87"/>
      <c r="D580" s="87"/>
      <c r="E580" s="87"/>
      <c r="F580" s="87"/>
      <c r="G580" s="87"/>
      <c r="H580" s="189">
        <f t="shared" ref="H580:H643" si="19">IF(SUM(C580:G580)&lt;=100, SUM(C580:G580),"ERROR:La sumatoria debe ser menor o igual a 100")</f>
        <v>0</v>
      </c>
      <c r="I580" s="189" t="str">
        <f t="shared" ref="I580:I643" si="20">IF(H580=0,"",IF(H580&lt;33,"BAJA",IF(H580&lt;=66,"MEDIA","ALTA")))</f>
        <v/>
      </c>
    </row>
    <row r="581" spans="1:9">
      <c r="A581" s="150" t="str">
        <f>IF('T2 Y T3. PROBLEMA-POTENCIALIDAD'!A581="","",'T2 Y T3. PROBLEMA-POTENCIALIDAD'!A581)</f>
        <v/>
      </c>
      <c r="B581" s="150" t="str">
        <f>IF('T2 Y T3. PROBLEMA-POTENCIALIDAD'!B581=0,"",'T2 Y T3. PROBLEMA-POTENCIALIDAD'!B581)</f>
        <v/>
      </c>
      <c r="C581" s="87"/>
      <c r="D581" s="87"/>
      <c r="E581" s="87"/>
      <c r="F581" s="87"/>
      <c r="G581" s="87"/>
      <c r="H581" s="189">
        <f t="shared" si="19"/>
        <v>0</v>
      </c>
      <c r="I581" s="189" t="str">
        <f t="shared" si="20"/>
        <v/>
      </c>
    </row>
    <row r="582" spans="1:9">
      <c r="A582" s="150" t="str">
        <f>IF('T2 Y T3. PROBLEMA-POTENCIALIDAD'!A582="","",'T2 Y T3. PROBLEMA-POTENCIALIDAD'!A582)</f>
        <v/>
      </c>
      <c r="B582" s="150" t="str">
        <f>IF('T2 Y T3. PROBLEMA-POTENCIALIDAD'!B582=0,"",'T2 Y T3. PROBLEMA-POTENCIALIDAD'!B582)</f>
        <v/>
      </c>
      <c r="C582" s="87"/>
      <c r="D582" s="87"/>
      <c r="E582" s="87"/>
      <c r="F582" s="87"/>
      <c r="G582" s="87"/>
      <c r="H582" s="189">
        <f t="shared" si="19"/>
        <v>0</v>
      </c>
      <c r="I582" s="189" t="str">
        <f t="shared" si="20"/>
        <v/>
      </c>
    </row>
    <row r="583" spans="1:9">
      <c r="A583" s="150" t="str">
        <f>IF('T2 Y T3. PROBLEMA-POTENCIALIDAD'!A583="","",'T2 Y T3. PROBLEMA-POTENCIALIDAD'!A583)</f>
        <v/>
      </c>
      <c r="B583" s="150" t="str">
        <f>IF('T2 Y T3. PROBLEMA-POTENCIALIDAD'!B583=0,"",'T2 Y T3. PROBLEMA-POTENCIALIDAD'!B583)</f>
        <v/>
      </c>
      <c r="C583" s="87"/>
      <c r="D583" s="87"/>
      <c r="E583" s="87"/>
      <c r="F583" s="87"/>
      <c r="G583" s="87"/>
      <c r="H583" s="189">
        <f t="shared" si="19"/>
        <v>0</v>
      </c>
      <c r="I583" s="189" t="str">
        <f t="shared" si="20"/>
        <v/>
      </c>
    </row>
    <row r="584" spans="1:9">
      <c r="A584" s="150" t="str">
        <f>IF('T2 Y T3. PROBLEMA-POTENCIALIDAD'!A584="","",'T2 Y T3. PROBLEMA-POTENCIALIDAD'!A584)</f>
        <v/>
      </c>
      <c r="B584" s="150" t="str">
        <f>IF('T2 Y T3. PROBLEMA-POTENCIALIDAD'!B584=0,"",'T2 Y T3. PROBLEMA-POTENCIALIDAD'!B584)</f>
        <v/>
      </c>
      <c r="C584" s="87"/>
      <c r="D584" s="87"/>
      <c r="E584" s="87"/>
      <c r="F584" s="87"/>
      <c r="G584" s="87"/>
      <c r="H584" s="189">
        <f t="shared" si="19"/>
        <v>0</v>
      </c>
      <c r="I584" s="189" t="str">
        <f t="shared" si="20"/>
        <v/>
      </c>
    </row>
    <row r="585" spans="1:9">
      <c r="A585" s="150" t="str">
        <f>IF('T2 Y T3. PROBLEMA-POTENCIALIDAD'!A585="","",'T2 Y T3. PROBLEMA-POTENCIALIDAD'!A585)</f>
        <v/>
      </c>
      <c r="B585" s="150" t="str">
        <f>IF('T2 Y T3. PROBLEMA-POTENCIALIDAD'!B585=0,"",'T2 Y T3. PROBLEMA-POTENCIALIDAD'!B585)</f>
        <v/>
      </c>
      <c r="C585" s="87"/>
      <c r="D585" s="87"/>
      <c r="E585" s="87"/>
      <c r="F585" s="87"/>
      <c r="G585" s="87"/>
      <c r="H585" s="189">
        <f t="shared" si="19"/>
        <v>0</v>
      </c>
      <c r="I585" s="189" t="str">
        <f t="shared" si="20"/>
        <v/>
      </c>
    </row>
    <row r="586" spans="1:9">
      <c r="A586" s="150" t="str">
        <f>IF('T2 Y T3. PROBLEMA-POTENCIALIDAD'!A586="","",'T2 Y T3. PROBLEMA-POTENCIALIDAD'!A586)</f>
        <v/>
      </c>
      <c r="B586" s="150" t="str">
        <f>IF('T2 Y T3. PROBLEMA-POTENCIALIDAD'!B586=0,"",'T2 Y T3. PROBLEMA-POTENCIALIDAD'!B586)</f>
        <v/>
      </c>
      <c r="C586" s="87"/>
      <c r="D586" s="87"/>
      <c r="E586" s="87"/>
      <c r="F586" s="87"/>
      <c r="G586" s="87"/>
      <c r="H586" s="189">
        <f t="shared" si="19"/>
        <v>0</v>
      </c>
      <c r="I586" s="189" t="str">
        <f t="shared" si="20"/>
        <v/>
      </c>
    </row>
    <row r="587" spans="1:9">
      <c r="A587" s="150" t="str">
        <f>IF('T2 Y T3. PROBLEMA-POTENCIALIDAD'!A587="","",'T2 Y T3. PROBLEMA-POTENCIALIDAD'!A587)</f>
        <v/>
      </c>
      <c r="B587" s="150" t="str">
        <f>IF('T2 Y T3. PROBLEMA-POTENCIALIDAD'!B587=0,"",'T2 Y T3. PROBLEMA-POTENCIALIDAD'!B587)</f>
        <v/>
      </c>
      <c r="C587" s="87"/>
      <c r="D587" s="87"/>
      <c r="E587" s="87"/>
      <c r="F587" s="87"/>
      <c r="G587" s="87"/>
      <c r="H587" s="189">
        <f t="shared" si="19"/>
        <v>0</v>
      </c>
      <c r="I587" s="189" t="str">
        <f t="shared" si="20"/>
        <v/>
      </c>
    </row>
    <row r="588" spans="1:9">
      <c r="A588" s="150" t="str">
        <f>IF('T2 Y T3. PROBLEMA-POTENCIALIDAD'!A588="","",'T2 Y T3. PROBLEMA-POTENCIALIDAD'!A588)</f>
        <v/>
      </c>
      <c r="B588" s="150" t="str">
        <f>IF('T2 Y T3. PROBLEMA-POTENCIALIDAD'!B588=0,"",'T2 Y T3. PROBLEMA-POTENCIALIDAD'!B588)</f>
        <v/>
      </c>
      <c r="C588" s="87"/>
      <c r="D588" s="87"/>
      <c r="E588" s="87"/>
      <c r="F588" s="87"/>
      <c r="G588" s="87"/>
      <c r="H588" s="189">
        <f t="shared" si="19"/>
        <v>0</v>
      </c>
      <c r="I588" s="189" t="str">
        <f t="shared" si="20"/>
        <v/>
      </c>
    </row>
    <row r="589" spans="1:9">
      <c r="A589" s="150" t="str">
        <f>IF('T2 Y T3. PROBLEMA-POTENCIALIDAD'!A589="","",'T2 Y T3. PROBLEMA-POTENCIALIDAD'!A589)</f>
        <v/>
      </c>
      <c r="B589" s="150" t="str">
        <f>IF('T2 Y T3. PROBLEMA-POTENCIALIDAD'!B589=0,"",'T2 Y T3. PROBLEMA-POTENCIALIDAD'!B589)</f>
        <v/>
      </c>
      <c r="C589" s="87"/>
      <c r="D589" s="87"/>
      <c r="E589" s="87"/>
      <c r="F589" s="87"/>
      <c r="G589" s="87"/>
      <c r="H589" s="189">
        <f t="shared" si="19"/>
        <v>0</v>
      </c>
      <c r="I589" s="189" t="str">
        <f t="shared" si="20"/>
        <v/>
      </c>
    </row>
    <row r="590" spans="1:9">
      <c r="A590" s="150" t="str">
        <f>IF('T2 Y T3. PROBLEMA-POTENCIALIDAD'!A590="","",'T2 Y T3. PROBLEMA-POTENCIALIDAD'!A590)</f>
        <v/>
      </c>
      <c r="B590" s="150" t="str">
        <f>IF('T2 Y T3. PROBLEMA-POTENCIALIDAD'!B590=0,"",'T2 Y T3. PROBLEMA-POTENCIALIDAD'!B590)</f>
        <v/>
      </c>
      <c r="C590" s="87"/>
      <c r="D590" s="87"/>
      <c r="E590" s="87"/>
      <c r="F590" s="87"/>
      <c r="G590" s="87"/>
      <c r="H590" s="189">
        <f t="shared" si="19"/>
        <v>0</v>
      </c>
      <c r="I590" s="189" t="str">
        <f t="shared" si="20"/>
        <v/>
      </c>
    </row>
    <row r="591" spans="1:9">
      <c r="A591" s="150" t="str">
        <f>IF('T2 Y T3. PROBLEMA-POTENCIALIDAD'!A591="","",'T2 Y T3. PROBLEMA-POTENCIALIDAD'!A591)</f>
        <v/>
      </c>
      <c r="B591" s="150" t="str">
        <f>IF('T2 Y T3. PROBLEMA-POTENCIALIDAD'!B591=0,"",'T2 Y T3. PROBLEMA-POTENCIALIDAD'!B591)</f>
        <v/>
      </c>
      <c r="C591" s="87"/>
      <c r="D591" s="87"/>
      <c r="E591" s="87"/>
      <c r="F591" s="87"/>
      <c r="G591" s="87"/>
      <c r="H591" s="189">
        <f t="shared" si="19"/>
        <v>0</v>
      </c>
      <c r="I591" s="189" t="str">
        <f t="shared" si="20"/>
        <v/>
      </c>
    </row>
    <row r="592" spans="1:9">
      <c r="A592" s="150" t="str">
        <f>IF('T2 Y T3. PROBLEMA-POTENCIALIDAD'!A592="","",'T2 Y T3. PROBLEMA-POTENCIALIDAD'!A592)</f>
        <v/>
      </c>
      <c r="B592" s="150" t="str">
        <f>IF('T2 Y T3. PROBLEMA-POTENCIALIDAD'!B592=0,"",'T2 Y T3. PROBLEMA-POTENCIALIDAD'!B592)</f>
        <v/>
      </c>
      <c r="C592" s="87"/>
      <c r="D592" s="87"/>
      <c r="E592" s="87"/>
      <c r="F592" s="87"/>
      <c r="G592" s="87"/>
      <c r="H592" s="189">
        <f t="shared" si="19"/>
        <v>0</v>
      </c>
      <c r="I592" s="189" t="str">
        <f t="shared" si="20"/>
        <v/>
      </c>
    </row>
    <row r="593" spans="1:9">
      <c r="A593" s="150" t="str">
        <f>IF('T2 Y T3. PROBLEMA-POTENCIALIDAD'!A593="","",'T2 Y T3. PROBLEMA-POTENCIALIDAD'!A593)</f>
        <v/>
      </c>
      <c r="B593" s="150" t="str">
        <f>IF('T2 Y T3. PROBLEMA-POTENCIALIDAD'!B593=0,"",'T2 Y T3. PROBLEMA-POTENCIALIDAD'!B593)</f>
        <v/>
      </c>
      <c r="C593" s="87"/>
      <c r="D593" s="87"/>
      <c r="E593" s="87"/>
      <c r="F593" s="87"/>
      <c r="G593" s="87"/>
      <c r="H593" s="189">
        <f t="shared" si="19"/>
        <v>0</v>
      </c>
      <c r="I593" s="189" t="str">
        <f t="shared" si="20"/>
        <v/>
      </c>
    </row>
    <row r="594" spans="1:9">
      <c r="A594" s="150" t="str">
        <f>IF('T2 Y T3. PROBLEMA-POTENCIALIDAD'!A594="","",'T2 Y T3. PROBLEMA-POTENCIALIDAD'!A594)</f>
        <v/>
      </c>
      <c r="B594" s="150" t="str">
        <f>IF('T2 Y T3. PROBLEMA-POTENCIALIDAD'!B594=0,"",'T2 Y T3. PROBLEMA-POTENCIALIDAD'!B594)</f>
        <v/>
      </c>
      <c r="C594" s="87"/>
      <c r="D594" s="87"/>
      <c r="E594" s="87"/>
      <c r="F594" s="87"/>
      <c r="G594" s="87"/>
      <c r="H594" s="189">
        <f t="shared" si="19"/>
        <v>0</v>
      </c>
      <c r="I594" s="189" t="str">
        <f t="shared" si="20"/>
        <v/>
      </c>
    </row>
    <row r="595" spans="1:9">
      <c r="A595" s="150" t="str">
        <f>IF('T2 Y T3. PROBLEMA-POTENCIALIDAD'!A595="","",'T2 Y T3. PROBLEMA-POTENCIALIDAD'!A595)</f>
        <v/>
      </c>
      <c r="B595" s="150" t="str">
        <f>IF('T2 Y T3. PROBLEMA-POTENCIALIDAD'!B595=0,"",'T2 Y T3. PROBLEMA-POTENCIALIDAD'!B595)</f>
        <v/>
      </c>
      <c r="C595" s="87"/>
      <c r="D595" s="87"/>
      <c r="E595" s="87"/>
      <c r="F595" s="87"/>
      <c r="G595" s="87"/>
      <c r="H595" s="189">
        <f t="shared" si="19"/>
        <v>0</v>
      </c>
      <c r="I595" s="189" t="str">
        <f t="shared" si="20"/>
        <v/>
      </c>
    </row>
    <row r="596" spans="1:9">
      <c r="A596" s="150" t="str">
        <f>IF('T2 Y T3. PROBLEMA-POTENCIALIDAD'!A596="","",'T2 Y T3. PROBLEMA-POTENCIALIDAD'!A596)</f>
        <v/>
      </c>
      <c r="B596" s="150" t="str">
        <f>IF('T2 Y T3. PROBLEMA-POTENCIALIDAD'!B596=0,"",'T2 Y T3. PROBLEMA-POTENCIALIDAD'!B596)</f>
        <v/>
      </c>
      <c r="C596" s="87"/>
      <c r="D596" s="87"/>
      <c r="E596" s="87"/>
      <c r="F596" s="87"/>
      <c r="G596" s="87"/>
      <c r="H596" s="189">
        <f t="shared" si="19"/>
        <v>0</v>
      </c>
      <c r="I596" s="189" t="str">
        <f t="shared" si="20"/>
        <v/>
      </c>
    </row>
    <row r="597" spans="1:9">
      <c r="A597" s="150" t="str">
        <f>IF('T2 Y T3. PROBLEMA-POTENCIALIDAD'!A597="","",'T2 Y T3. PROBLEMA-POTENCIALIDAD'!A597)</f>
        <v/>
      </c>
      <c r="B597" s="150" t="str">
        <f>IF('T2 Y T3. PROBLEMA-POTENCIALIDAD'!B597=0,"",'T2 Y T3. PROBLEMA-POTENCIALIDAD'!B597)</f>
        <v/>
      </c>
      <c r="C597" s="87"/>
      <c r="D597" s="87"/>
      <c r="E597" s="87"/>
      <c r="F597" s="87"/>
      <c r="G597" s="87"/>
      <c r="H597" s="189">
        <f t="shared" si="19"/>
        <v>0</v>
      </c>
      <c r="I597" s="189" t="str">
        <f t="shared" si="20"/>
        <v/>
      </c>
    </row>
    <row r="598" spans="1:9">
      <c r="A598" s="150" t="str">
        <f>IF('T2 Y T3. PROBLEMA-POTENCIALIDAD'!A598="","",'T2 Y T3. PROBLEMA-POTENCIALIDAD'!A598)</f>
        <v/>
      </c>
      <c r="B598" s="150" t="str">
        <f>IF('T2 Y T3. PROBLEMA-POTENCIALIDAD'!B598=0,"",'T2 Y T3. PROBLEMA-POTENCIALIDAD'!B598)</f>
        <v/>
      </c>
      <c r="C598" s="87"/>
      <c r="D598" s="87"/>
      <c r="E598" s="87"/>
      <c r="F598" s="87"/>
      <c r="G598" s="87"/>
      <c r="H598" s="189">
        <f t="shared" si="19"/>
        <v>0</v>
      </c>
      <c r="I598" s="189" t="str">
        <f t="shared" si="20"/>
        <v/>
      </c>
    </row>
    <row r="599" spans="1:9">
      <c r="A599" s="150" t="str">
        <f>IF('T2 Y T3. PROBLEMA-POTENCIALIDAD'!A599="","",'T2 Y T3. PROBLEMA-POTENCIALIDAD'!A599)</f>
        <v/>
      </c>
      <c r="B599" s="150" t="str">
        <f>IF('T2 Y T3. PROBLEMA-POTENCIALIDAD'!B599=0,"",'T2 Y T3. PROBLEMA-POTENCIALIDAD'!B599)</f>
        <v/>
      </c>
      <c r="C599" s="87"/>
      <c r="D599" s="87"/>
      <c r="E599" s="87"/>
      <c r="F599" s="87"/>
      <c r="G599" s="87"/>
      <c r="H599" s="189">
        <f t="shared" si="19"/>
        <v>0</v>
      </c>
      <c r="I599" s="189" t="str">
        <f t="shared" si="20"/>
        <v/>
      </c>
    </row>
    <row r="600" spans="1:9">
      <c r="A600" s="150" t="str">
        <f>IF('T2 Y T3. PROBLEMA-POTENCIALIDAD'!A600="","",'T2 Y T3. PROBLEMA-POTENCIALIDAD'!A600)</f>
        <v/>
      </c>
      <c r="B600" s="150" t="str">
        <f>IF('T2 Y T3. PROBLEMA-POTENCIALIDAD'!B600=0,"",'T2 Y T3. PROBLEMA-POTENCIALIDAD'!B600)</f>
        <v/>
      </c>
      <c r="C600" s="87"/>
      <c r="D600" s="87"/>
      <c r="E600" s="87"/>
      <c r="F600" s="87"/>
      <c r="G600" s="87"/>
      <c r="H600" s="189">
        <f t="shared" si="19"/>
        <v>0</v>
      </c>
      <c r="I600" s="189" t="str">
        <f t="shared" si="20"/>
        <v/>
      </c>
    </row>
    <row r="601" spans="1:9">
      <c r="A601" s="150" t="str">
        <f>IF('T2 Y T3. PROBLEMA-POTENCIALIDAD'!A601="","",'T2 Y T3. PROBLEMA-POTENCIALIDAD'!A601)</f>
        <v/>
      </c>
      <c r="B601" s="150" t="str">
        <f>IF('T2 Y T3. PROBLEMA-POTENCIALIDAD'!B601=0,"",'T2 Y T3. PROBLEMA-POTENCIALIDAD'!B601)</f>
        <v/>
      </c>
      <c r="C601" s="87"/>
      <c r="D601" s="87"/>
      <c r="E601" s="87"/>
      <c r="F601" s="87"/>
      <c r="G601" s="87"/>
      <c r="H601" s="189">
        <f t="shared" si="19"/>
        <v>0</v>
      </c>
      <c r="I601" s="189" t="str">
        <f t="shared" si="20"/>
        <v/>
      </c>
    </row>
    <row r="602" spans="1:9">
      <c r="A602" s="150" t="str">
        <f>IF('T2 Y T3. PROBLEMA-POTENCIALIDAD'!A602="","",'T2 Y T3. PROBLEMA-POTENCIALIDAD'!A602)</f>
        <v/>
      </c>
      <c r="B602" s="150" t="str">
        <f>IF('T2 Y T3. PROBLEMA-POTENCIALIDAD'!B602=0,"",'T2 Y T3. PROBLEMA-POTENCIALIDAD'!B602)</f>
        <v/>
      </c>
      <c r="C602" s="87"/>
      <c r="D602" s="87"/>
      <c r="E602" s="87"/>
      <c r="F602" s="87"/>
      <c r="G602" s="87"/>
      <c r="H602" s="189">
        <f t="shared" si="19"/>
        <v>0</v>
      </c>
      <c r="I602" s="189" t="str">
        <f t="shared" si="20"/>
        <v/>
      </c>
    </row>
    <row r="603" spans="1:9">
      <c r="A603" s="150" t="str">
        <f>IF('T2 Y T3. PROBLEMA-POTENCIALIDAD'!A603="","",'T2 Y T3. PROBLEMA-POTENCIALIDAD'!A603)</f>
        <v/>
      </c>
      <c r="B603" s="150" t="str">
        <f>IF('T2 Y T3. PROBLEMA-POTENCIALIDAD'!B603=0,"",'T2 Y T3. PROBLEMA-POTENCIALIDAD'!B603)</f>
        <v/>
      </c>
      <c r="C603" s="87"/>
      <c r="D603" s="87"/>
      <c r="E603" s="87"/>
      <c r="F603" s="87"/>
      <c r="G603" s="87"/>
      <c r="H603" s="189">
        <f t="shared" si="19"/>
        <v>0</v>
      </c>
      <c r="I603" s="189" t="str">
        <f t="shared" si="20"/>
        <v/>
      </c>
    </row>
    <row r="604" spans="1:9">
      <c r="A604" s="150" t="str">
        <f>IF('T2 Y T3. PROBLEMA-POTENCIALIDAD'!A604="","",'T2 Y T3. PROBLEMA-POTENCIALIDAD'!A604)</f>
        <v/>
      </c>
      <c r="B604" s="150" t="str">
        <f>IF('T2 Y T3. PROBLEMA-POTENCIALIDAD'!B604=0,"",'T2 Y T3. PROBLEMA-POTENCIALIDAD'!B604)</f>
        <v/>
      </c>
      <c r="C604" s="87"/>
      <c r="D604" s="87"/>
      <c r="E604" s="87"/>
      <c r="F604" s="87"/>
      <c r="G604" s="87"/>
      <c r="H604" s="189">
        <f t="shared" si="19"/>
        <v>0</v>
      </c>
      <c r="I604" s="189" t="str">
        <f t="shared" si="20"/>
        <v/>
      </c>
    </row>
    <row r="605" spans="1:9">
      <c r="A605" s="150" t="str">
        <f>IF('T2 Y T3. PROBLEMA-POTENCIALIDAD'!A605="","",'T2 Y T3. PROBLEMA-POTENCIALIDAD'!A605)</f>
        <v/>
      </c>
      <c r="B605" s="150" t="str">
        <f>IF('T2 Y T3. PROBLEMA-POTENCIALIDAD'!B605=0,"",'T2 Y T3. PROBLEMA-POTENCIALIDAD'!B605)</f>
        <v/>
      </c>
      <c r="C605" s="87"/>
      <c r="D605" s="87"/>
      <c r="E605" s="87"/>
      <c r="F605" s="87"/>
      <c r="G605" s="87"/>
      <c r="H605" s="189">
        <f t="shared" si="19"/>
        <v>0</v>
      </c>
      <c r="I605" s="189" t="str">
        <f t="shared" si="20"/>
        <v/>
      </c>
    </row>
    <row r="606" spans="1:9">
      <c r="A606" s="150" t="str">
        <f>IF('T2 Y T3. PROBLEMA-POTENCIALIDAD'!A606="","",'T2 Y T3. PROBLEMA-POTENCIALIDAD'!A606)</f>
        <v/>
      </c>
      <c r="B606" s="150" t="str">
        <f>IF('T2 Y T3. PROBLEMA-POTENCIALIDAD'!B606=0,"",'T2 Y T3. PROBLEMA-POTENCIALIDAD'!B606)</f>
        <v/>
      </c>
      <c r="C606" s="87"/>
      <c r="D606" s="87"/>
      <c r="E606" s="87"/>
      <c r="F606" s="87"/>
      <c r="G606" s="87"/>
      <c r="H606" s="189">
        <f t="shared" si="19"/>
        <v>0</v>
      </c>
      <c r="I606" s="189" t="str">
        <f t="shared" si="20"/>
        <v/>
      </c>
    </row>
    <row r="607" spans="1:9">
      <c r="A607" s="150" t="str">
        <f>IF('T2 Y T3. PROBLEMA-POTENCIALIDAD'!A607="","",'T2 Y T3. PROBLEMA-POTENCIALIDAD'!A607)</f>
        <v/>
      </c>
      <c r="B607" s="150" t="str">
        <f>IF('T2 Y T3. PROBLEMA-POTENCIALIDAD'!B607=0,"",'T2 Y T3. PROBLEMA-POTENCIALIDAD'!B607)</f>
        <v/>
      </c>
      <c r="C607" s="87"/>
      <c r="D607" s="87"/>
      <c r="E607" s="87"/>
      <c r="F607" s="87"/>
      <c r="G607" s="87"/>
      <c r="H607" s="189">
        <f t="shared" si="19"/>
        <v>0</v>
      </c>
      <c r="I607" s="189" t="str">
        <f t="shared" si="20"/>
        <v/>
      </c>
    </row>
    <row r="608" spans="1:9">
      <c r="A608" s="150" t="str">
        <f>IF('T2 Y T3. PROBLEMA-POTENCIALIDAD'!A608="","",'T2 Y T3. PROBLEMA-POTENCIALIDAD'!A608)</f>
        <v/>
      </c>
      <c r="B608" s="150" t="str">
        <f>IF('T2 Y T3. PROBLEMA-POTENCIALIDAD'!B608=0,"",'T2 Y T3. PROBLEMA-POTENCIALIDAD'!B608)</f>
        <v/>
      </c>
      <c r="C608" s="87"/>
      <c r="D608" s="87"/>
      <c r="E608" s="87"/>
      <c r="F608" s="87"/>
      <c r="G608" s="87"/>
      <c r="H608" s="189">
        <f t="shared" si="19"/>
        <v>0</v>
      </c>
      <c r="I608" s="189" t="str">
        <f t="shared" si="20"/>
        <v/>
      </c>
    </row>
    <row r="609" spans="1:9">
      <c r="A609" s="150" t="str">
        <f>IF('T2 Y T3. PROBLEMA-POTENCIALIDAD'!A609="","",'T2 Y T3. PROBLEMA-POTENCIALIDAD'!A609)</f>
        <v/>
      </c>
      <c r="B609" s="150" t="str">
        <f>IF('T2 Y T3. PROBLEMA-POTENCIALIDAD'!B609=0,"",'T2 Y T3. PROBLEMA-POTENCIALIDAD'!B609)</f>
        <v/>
      </c>
      <c r="C609" s="87"/>
      <c r="D609" s="87"/>
      <c r="E609" s="87"/>
      <c r="F609" s="87"/>
      <c r="G609" s="87"/>
      <c r="H609" s="189">
        <f t="shared" si="19"/>
        <v>0</v>
      </c>
      <c r="I609" s="189" t="str">
        <f t="shared" si="20"/>
        <v/>
      </c>
    </row>
    <row r="610" spans="1:9">
      <c r="A610" s="150" t="str">
        <f>IF('T2 Y T3. PROBLEMA-POTENCIALIDAD'!A610="","",'T2 Y T3. PROBLEMA-POTENCIALIDAD'!A610)</f>
        <v/>
      </c>
      <c r="B610" s="150" t="str">
        <f>IF('T2 Y T3. PROBLEMA-POTENCIALIDAD'!B610=0,"",'T2 Y T3. PROBLEMA-POTENCIALIDAD'!B610)</f>
        <v/>
      </c>
      <c r="C610" s="87"/>
      <c r="D610" s="87"/>
      <c r="E610" s="87"/>
      <c r="F610" s="87"/>
      <c r="G610" s="87"/>
      <c r="H610" s="189">
        <f t="shared" si="19"/>
        <v>0</v>
      </c>
      <c r="I610" s="189" t="str">
        <f t="shared" si="20"/>
        <v/>
      </c>
    </row>
    <row r="611" spans="1:9">
      <c r="A611" s="150" t="str">
        <f>IF('T2 Y T3. PROBLEMA-POTENCIALIDAD'!A611="","",'T2 Y T3. PROBLEMA-POTENCIALIDAD'!A611)</f>
        <v/>
      </c>
      <c r="B611" s="150" t="str">
        <f>IF('T2 Y T3. PROBLEMA-POTENCIALIDAD'!B611=0,"",'T2 Y T3. PROBLEMA-POTENCIALIDAD'!B611)</f>
        <v/>
      </c>
      <c r="C611" s="87"/>
      <c r="D611" s="87"/>
      <c r="E611" s="87"/>
      <c r="F611" s="87"/>
      <c r="G611" s="87"/>
      <c r="H611" s="189">
        <f t="shared" si="19"/>
        <v>0</v>
      </c>
      <c r="I611" s="189" t="str">
        <f t="shared" si="20"/>
        <v/>
      </c>
    </row>
    <row r="612" spans="1:9">
      <c r="A612" s="150" t="str">
        <f>IF('T2 Y T3. PROBLEMA-POTENCIALIDAD'!A612="","",'T2 Y T3. PROBLEMA-POTENCIALIDAD'!A612)</f>
        <v/>
      </c>
      <c r="B612" s="150" t="str">
        <f>IF('T2 Y T3. PROBLEMA-POTENCIALIDAD'!B612=0,"",'T2 Y T3. PROBLEMA-POTENCIALIDAD'!B612)</f>
        <v/>
      </c>
      <c r="C612" s="87"/>
      <c r="D612" s="87"/>
      <c r="E612" s="87"/>
      <c r="F612" s="87"/>
      <c r="G612" s="87"/>
      <c r="H612" s="189">
        <f t="shared" si="19"/>
        <v>0</v>
      </c>
      <c r="I612" s="189" t="str">
        <f t="shared" si="20"/>
        <v/>
      </c>
    </row>
    <row r="613" spans="1:9">
      <c r="A613" s="150" t="str">
        <f>IF('T2 Y T3. PROBLEMA-POTENCIALIDAD'!A613="","",'T2 Y T3. PROBLEMA-POTENCIALIDAD'!A613)</f>
        <v/>
      </c>
      <c r="B613" s="150" t="str">
        <f>IF('T2 Y T3. PROBLEMA-POTENCIALIDAD'!B613=0,"",'T2 Y T3. PROBLEMA-POTENCIALIDAD'!B613)</f>
        <v/>
      </c>
      <c r="C613" s="87"/>
      <c r="D613" s="87"/>
      <c r="E613" s="87"/>
      <c r="F613" s="87"/>
      <c r="G613" s="87"/>
      <c r="H613" s="189">
        <f t="shared" si="19"/>
        <v>0</v>
      </c>
      <c r="I613" s="189" t="str">
        <f t="shared" si="20"/>
        <v/>
      </c>
    </row>
    <row r="614" spans="1:9">
      <c r="A614" s="150" t="str">
        <f>IF('T2 Y T3. PROBLEMA-POTENCIALIDAD'!A614="","",'T2 Y T3. PROBLEMA-POTENCIALIDAD'!A614)</f>
        <v/>
      </c>
      <c r="B614" s="150" t="str">
        <f>IF('T2 Y T3. PROBLEMA-POTENCIALIDAD'!B614=0,"",'T2 Y T3. PROBLEMA-POTENCIALIDAD'!B614)</f>
        <v/>
      </c>
      <c r="C614" s="87"/>
      <c r="D614" s="87"/>
      <c r="E614" s="87"/>
      <c r="F614" s="87"/>
      <c r="G614" s="87"/>
      <c r="H614" s="189">
        <f t="shared" si="19"/>
        <v>0</v>
      </c>
      <c r="I614" s="189" t="str">
        <f t="shared" si="20"/>
        <v/>
      </c>
    </row>
    <row r="615" spans="1:9">
      <c r="A615" s="150" t="str">
        <f>IF('T2 Y T3. PROBLEMA-POTENCIALIDAD'!A615="","",'T2 Y T3. PROBLEMA-POTENCIALIDAD'!A615)</f>
        <v/>
      </c>
      <c r="B615" s="150" t="str">
        <f>IF('T2 Y T3. PROBLEMA-POTENCIALIDAD'!B615=0,"",'T2 Y T3. PROBLEMA-POTENCIALIDAD'!B615)</f>
        <v/>
      </c>
      <c r="C615" s="87"/>
      <c r="D615" s="87"/>
      <c r="E615" s="87"/>
      <c r="F615" s="87"/>
      <c r="G615" s="87"/>
      <c r="H615" s="189">
        <f t="shared" si="19"/>
        <v>0</v>
      </c>
      <c r="I615" s="189" t="str">
        <f t="shared" si="20"/>
        <v/>
      </c>
    </row>
    <row r="616" spans="1:9">
      <c r="A616" s="150" t="str">
        <f>IF('T2 Y T3. PROBLEMA-POTENCIALIDAD'!A616="","",'T2 Y T3. PROBLEMA-POTENCIALIDAD'!A616)</f>
        <v/>
      </c>
      <c r="B616" s="150" t="str">
        <f>IF('T2 Y T3. PROBLEMA-POTENCIALIDAD'!B616=0,"",'T2 Y T3. PROBLEMA-POTENCIALIDAD'!B616)</f>
        <v/>
      </c>
      <c r="C616" s="87"/>
      <c r="D616" s="87"/>
      <c r="E616" s="87"/>
      <c r="F616" s="87"/>
      <c r="G616" s="87"/>
      <c r="H616" s="189">
        <f t="shared" si="19"/>
        <v>0</v>
      </c>
      <c r="I616" s="189" t="str">
        <f t="shared" si="20"/>
        <v/>
      </c>
    </row>
    <row r="617" spans="1:9">
      <c r="A617" s="150" t="str">
        <f>IF('T2 Y T3. PROBLEMA-POTENCIALIDAD'!A617="","",'T2 Y T3. PROBLEMA-POTENCIALIDAD'!A617)</f>
        <v/>
      </c>
      <c r="B617" s="150" t="str">
        <f>IF('T2 Y T3. PROBLEMA-POTENCIALIDAD'!B617=0,"",'T2 Y T3. PROBLEMA-POTENCIALIDAD'!B617)</f>
        <v/>
      </c>
      <c r="C617" s="87"/>
      <c r="D617" s="87"/>
      <c r="E617" s="87"/>
      <c r="F617" s="87"/>
      <c r="G617" s="87"/>
      <c r="H617" s="189">
        <f t="shared" si="19"/>
        <v>0</v>
      </c>
      <c r="I617" s="189" t="str">
        <f t="shared" si="20"/>
        <v/>
      </c>
    </row>
    <row r="618" spans="1:9">
      <c r="A618" s="150" t="str">
        <f>IF('T2 Y T3. PROBLEMA-POTENCIALIDAD'!A618="","",'T2 Y T3. PROBLEMA-POTENCIALIDAD'!A618)</f>
        <v/>
      </c>
      <c r="B618" s="150" t="str">
        <f>IF('T2 Y T3. PROBLEMA-POTENCIALIDAD'!B618=0,"",'T2 Y T3. PROBLEMA-POTENCIALIDAD'!B618)</f>
        <v/>
      </c>
      <c r="C618" s="87"/>
      <c r="D618" s="87"/>
      <c r="E618" s="87"/>
      <c r="F618" s="87"/>
      <c r="G618" s="87"/>
      <c r="H618" s="189">
        <f t="shared" si="19"/>
        <v>0</v>
      </c>
      <c r="I618" s="189" t="str">
        <f t="shared" si="20"/>
        <v/>
      </c>
    </row>
    <row r="619" spans="1:9">
      <c r="A619" s="150" t="str">
        <f>IF('T2 Y T3. PROBLEMA-POTENCIALIDAD'!A619="","",'T2 Y T3. PROBLEMA-POTENCIALIDAD'!A619)</f>
        <v/>
      </c>
      <c r="B619" s="150" t="str">
        <f>IF('T2 Y T3. PROBLEMA-POTENCIALIDAD'!B619=0,"",'T2 Y T3. PROBLEMA-POTENCIALIDAD'!B619)</f>
        <v/>
      </c>
      <c r="C619" s="87"/>
      <c r="D619" s="87"/>
      <c r="E619" s="87"/>
      <c r="F619" s="87"/>
      <c r="G619" s="87"/>
      <c r="H619" s="189">
        <f t="shared" si="19"/>
        <v>0</v>
      </c>
      <c r="I619" s="189" t="str">
        <f t="shared" si="20"/>
        <v/>
      </c>
    </row>
    <row r="620" spans="1:9">
      <c r="A620" s="150" t="str">
        <f>IF('T2 Y T3. PROBLEMA-POTENCIALIDAD'!A620="","",'T2 Y T3. PROBLEMA-POTENCIALIDAD'!A620)</f>
        <v/>
      </c>
      <c r="B620" s="150" t="str">
        <f>IF('T2 Y T3. PROBLEMA-POTENCIALIDAD'!B620=0,"",'T2 Y T3. PROBLEMA-POTENCIALIDAD'!B620)</f>
        <v/>
      </c>
      <c r="C620" s="87"/>
      <c r="D620" s="87"/>
      <c r="E620" s="87"/>
      <c r="F620" s="87"/>
      <c r="G620" s="87"/>
      <c r="H620" s="189">
        <f t="shared" si="19"/>
        <v>0</v>
      </c>
      <c r="I620" s="189" t="str">
        <f t="shared" si="20"/>
        <v/>
      </c>
    </row>
    <row r="621" spans="1:9">
      <c r="A621" s="150" t="str">
        <f>IF('T2 Y T3. PROBLEMA-POTENCIALIDAD'!A621="","",'T2 Y T3. PROBLEMA-POTENCIALIDAD'!A621)</f>
        <v/>
      </c>
      <c r="B621" s="150" t="str">
        <f>IF('T2 Y T3. PROBLEMA-POTENCIALIDAD'!B621=0,"",'T2 Y T3. PROBLEMA-POTENCIALIDAD'!B621)</f>
        <v/>
      </c>
      <c r="C621" s="87"/>
      <c r="D621" s="87"/>
      <c r="E621" s="87"/>
      <c r="F621" s="87"/>
      <c r="G621" s="87"/>
      <c r="H621" s="189">
        <f t="shared" si="19"/>
        <v>0</v>
      </c>
      <c r="I621" s="189" t="str">
        <f t="shared" si="20"/>
        <v/>
      </c>
    </row>
    <row r="622" spans="1:9">
      <c r="A622" s="150" t="str">
        <f>IF('T2 Y T3. PROBLEMA-POTENCIALIDAD'!A622="","",'T2 Y T3. PROBLEMA-POTENCIALIDAD'!A622)</f>
        <v/>
      </c>
      <c r="B622" s="150" t="str">
        <f>IF('T2 Y T3. PROBLEMA-POTENCIALIDAD'!B622=0,"",'T2 Y T3. PROBLEMA-POTENCIALIDAD'!B622)</f>
        <v/>
      </c>
      <c r="C622" s="87"/>
      <c r="D622" s="87"/>
      <c r="E622" s="87"/>
      <c r="F622" s="87"/>
      <c r="G622" s="87"/>
      <c r="H622" s="189">
        <f t="shared" si="19"/>
        <v>0</v>
      </c>
      <c r="I622" s="189" t="str">
        <f t="shared" si="20"/>
        <v/>
      </c>
    </row>
    <row r="623" spans="1:9">
      <c r="A623" s="150" t="str">
        <f>IF('T2 Y T3. PROBLEMA-POTENCIALIDAD'!A623="","",'T2 Y T3. PROBLEMA-POTENCIALIDAD'!A623)</f>
        <v/>
      </c>
      <c r="B623" s="150" t="str">
        <f>IF('T2 Y T3. PROBLEMA-POTENCIALIDAD'!B623=0,"",'T2 Y T3. PROBLEMA-POTENCIALIDAD'!B623)</f>
        <v/>
      </c>
      <c r="C623" s="87"/>
      <c r="D623" s="87"/>
      <c r="E623" s="87"/>
      <c r="F623" s="87"/>
      <c r="G623" s="87"/>
      <c r="H623" s="189">
        <f t="shared" si="19"/>
        <v>0</v>
      </c>
      <c r="I623" s="189" t="str">
        <f t="shared" si="20"/>
        <v/>
      </c>
    </row>
    <row r="624" spans="1:9">
      <c r="A624" s="150" t="str">
        <f>IF('T2 Y T3. PROBLEMA-POTENCIALIDAD'!A624="","",'T2 Y T3. PROBLEMA-POTENCIALIDAD'!A624)</f>
        <v/>
      </c>
      <c r="B624" s="150" t="str">
        <f>IF('T2 Y T3. PROBLEMA-POTENCIALIDAD'!B624=0,"",'T2 Y T3. PROBLEMA-POTENCIALIDAD'!B624)</f>
        <v/>
      </c>
      <c r="C624" s="87"/>
      <c r="D624" s="87"/>
      <c r="E624" s="87"/>
      <c r="F624" s="87"/>
      <c r="G624" s="87"/>
      <c r="H624" s="189">
        <f t="shared" si="19"/>
        <v>0</v>
      </c>
      <c r="I624" s="189" t="str">
        <f t="shared" si="20"/>
        <v/>
      </c>
    </row>
    <row r="625" spans="1:9">
      <c r="A625" s="150" t="str">
        <f>IF('T2 Y T3. PROBLEMA-POTENCIALIDAD'!A625="","",'T2 Y T3. PROBLEMA-POTENCIALIDAD'!A625)</f>
        <v/>
      </c>
      <c r="B625" s="150" t="str">
        <f>IF('T2 Y T3. PROBLEMA-POTENCIALIDAD'!B625=0,"",'T2 Y T3. PROBLEMA-POTENCIALIDAD'!B625)</f>
        <v/>
      </c>
      <c r="C625" s="87"/>
      <c r="D625" s="87"/>
      <c r="E625" s="87"/>
      <c r="F625" s="87"/>
      <c r="G625" s="87"/>
      <c r="H625" s="189">
        <f t="shared" si="19"/>
        <v>0</v>
      </c>
      <c r="I625" s="189" t="str">
        <f t="shared" si="20"/>
        <v/>
      </c>
    </row>
    <row r="626" spans="1:9">
      <c r="A626" s="150" t="str">
        <f>IF('T2 Y T3. PROBLEMA-POTENCIALIDAD'!A626="","",'T2 Y T3. PROBLEMA-POTENCIALIDAD'!A626)</f>
        <v/>
      </c>
      <c r="B626" s="150" t="str">
        <f>IF('T2 Y T3. PROBLEMA-POTENCIALIDAD'!B626=0,"",'T2 Y T3. PROBLEMA-POTENCIALIDAD'!B626)</f>
        <v/>
      </c>
      <c r="C626" s="87"/>
      <c r="D626" s="87"/>
      <c r="E626" s="87"/>
      <c r="F626" s="87"/>
      <c r="G626" s="87"/>
      <c r="H626" s="189">
        <f t="shared" si="19"/>
        <v>0</v>
      </c>
      <c r="I626" s="189" t="str">
        <f t="shared" si="20"/>
        <v/>
      </c>
    </row>
    <row r="627" spans="1:9">
      <c r="A627" s="150" t="str">
        <f>IF('T2 Y T3. PROBLEMA-POTENCIALIDAD'!A627="","",'T2 Y T3. PROBLEMA-POTENCIALIDAD'!A627)</f>
        <v/>
      </c>
      <c r="B627" s="150" t="str">
        <f>IF('T2 Y T3. PROBLEMA-POTENCIALIDAD'!B627=0,"",'T2 Y T3. PROBLEMA-POTENCIALIDAD'!B627)</f>
        <v/>
      </c>
      <c r="C627" s="87"/>
      <c r="D627" s="87"/>
      <c r="E627" s="87"/>
      <c r="F627" s="87"/>
      <c r="G627" s="87"/>
      <c r="H627" s="189">
        <f t="shared" si="19"/>
        <v>0</v>
      </c>
      <c r="I627" s="189" t="str">
        <f t="shared" si="20"/>
        <v/>
      </c>
    </row>
    <row r="628" spans="1:9">
      <c r="A628" s="150" t="str">
        <f>IF('T2 Y T3. PROBLEMA-POTENCIALIDAD'!A628="","",'T2 Y T3. PROBLEMA-POTENCIALIDAD'!A628)</f>
        <v/>
      </c>
      <c r="B628" s="150" t="str">
        <f>IF('T2 Y T3. PROBLEMA-POTENCIALIDAD'!B628=0,"",'T2 Y T3. PROBLEMA-POTENCIALIDAD'!B628)</f>
        <v/>
      </c>
      <c r="C628" s="87"/>
      <c r="D628" s="87"/>
      <c r="E628" s="87"/>
      <c r="F628" s="87"/>
      <c r="G628" s="87"/>
      <c r="H628" s="189">
        <f t="shared" si="19"/>
        <v>0</v>
      </c>
      <c r="I628" s="189" t="str">
        <f t="shared" si="20"/>
        <v/>
      </c>
    </row>
    <row r="629" spans="1:9">
      <c r="A629" s="150" t="str">
        <f>IF('T2 Y T3. PROBLEMA-POTENCIALIDAD'!A629="","",'T2 Y T3. PROBLEMA-POTENCIALIDAD'!A629)</f>
        <v/>
      </c>
      <c r="B629" s="150" t="str">
        <f>IF('T2 Y T3. PROBLEMA-POTENCIALIDAD'!B629=0,"",'T2 Y T3. PROBLEMA-POTENCIALIDAD'!B629)</f>
        <v/>
      </c>
      <c r="C629" s="87"/>
      <c r="D629" s="87"/>
      <c r="E629" s="87"/>
      <c r="F629" s="87"/>
      <c r="G629" s="87"/>
      <c r="H629" s="189">
        <f t="shared" si="19"/>
        <v>0</v>
      </c>
      <c r="I629" s="189" t="str">
        <f t="shared" si="20"/>
        <v/>
      </c>
    </row>
    <row r="630" spans="1:9">
      <c r="A630" s="150" t="str">
        <f>IF('T2 Y T3. PROBLEMA-POTENCIALIDAD'!A630="","",'T2 Y T3. PROBLEMA-POTENCIALIDAD'!A630)</f>
        <v/>
      </c>
      <c r="B630" s="150" t="str">
        <f>IF('T2 Y T3. PROBLEMA-POTENCIALIDAD'!B630=0,"",'T2 Y T3. PROBLEMA-POTENCIALIDAD'!B630)</f>
        <v/>
      </c>
      <c r="C630" s="87"/>
      <c r="D630" s="87"/>
      <c r="E630" s="87"/>
      <c r="F630" s="87"/>
      <c r="G630" s="87"/>
      <c r="H630" s="189">
        <f t="shared" si="19"/>
        <v>0</v>
      </c>
      <c r="I630" s="189" t="str">
        <f t="shared" si="20"/>
        <v/>
      </c>
    </row>
    <row r="631" spans="1:9">
      <c r="A631" s="150" t="str">
        <f>IF('T2 Y T3. PROBLEMA-POTENCIALIDAD'!A631="","",'T2 Y T3. PROBLEMA-POTENCIALIDAD'!A631)</f>
        <v/>
      </c>
      <c r="B631" s="150" t="str">
        <f>IF('T2 Y T3. PROBLEMA-POTENCIALIDAD'!B631=0,"",'T2 Y T3. PROBLEMA-POTENCIALIDAD'!B631)</f>
        <v/>
      </c>
      <c r="C631" s="87"/>
      <c r="D631" s="87"/>
      <c r="E631" s="87"/>
      <c r="F631" s="87"/>
      <c r="G631" s="87"/>
      <c r="H631" s="189">
        <f t="shared" si="19"/>
        <v>0</v>
      </c>
      <c r="I631" s="189" t="str">
        <f t="shared" si="20"/>
        <v/>
      </c>
    </row>
    <row r="632" spans="1:9">
      <c r="A632" s="150" t="str">
        <f>IF('T2 Y T3. PROBLEMA-POTENCIALIDAD'!A632="","",'T2 Y T3. PROBLEMA-POTENCIALIDAD'!A632)</f>
        <v/>
      </c>
      <c r="B632" s="150" t="str">
        <f>IF('T2 Y T3. PROBLEMA-POTENCIALIDAD'!B632=0,"",'T2 Y T3. PROBLEMA-POTENCIALIDAD'!B632)</f>
        <v/>
      </c>
      <c r="C632" s="87"/>
      <c r="D632" s="87"/>
      <c r="E632" s="87"/>
      <c r="F632" s="87"/>
      <c r="G632" s="87"/>
      <c r="H632" s="189">
        <f t="shared" si="19"/>
        <v>0</v>
      </c>
      <c r="I632" s="189" t="str">
        <f t="shared" si="20"/>
        <v/>
      </c>
    </row>
    <row r="633" spans="1:9">
      <c r="A633" s="150" t="str">
        <f>IF('T2 Y T3. PROBLEMA-POTENCIALIDAD'!A633="","",'T2 Y T3. PROBLEMA-POTENCIALIDAD'!A633)</f>
        <v/>
      </c>
      <c r="B633" s="150" t="str">
        <f>IF('T2 Y T3. PROBLEMA-POTENCIALIDAD'!B633=0,"",'T2 Y T3. PROBLEMA-POTENCIALIDAD'!B633)</f>
        <v/>
      </c>
      <c r="C633" s="87"/>
      <c r="D633" s="87"/>
      <c r="E633" s="87"/>
      <c r="F633" s="87"/>
      <c r="G633" s="87"/>
      <c r="H633" s="189">
        <f t="shared" si="19"/>
        <v>0</v>
      </c>
      <c r="I633" s="189" t="str">
        <f t="shared" si="20"/>
        <v/>
      </c>
    </row>
    <row r="634" spans="1:9">
      <c r="A634" s="150" t="str">
        <f>IF('T2 Y T3. PROBLEMA-POTENCIALIDAD'!A634="","",'T2 Y T3. PROBLEMA-POTENCIALIDAD'!A634)</f>
        <v/>
      </c>
      <c r="B634" s="150" t="str">
        <f>IF('T2 Y T3. PROBLEMA-POTENCIALIDAD'!B634=0,"",'T2 Y T3. PROBLEMA-POTENCIALIDAD'!B634)</f>
        <v/>
      </c>
      <c r="C634" s="87"/>
      <c r="D634" s="87"/>
      <c r="E634" s="87"/>
      <c r="F634" s="87"/>
      <c r="G634" s="87"/>
      <c r="H634" s="189">
        <f t="shared" si="19"/>
        <v>0</v>
      </c>
      <c r="I634" s="189" t="str">
        <f t="shared" si="20"/>
        <v/>
      </c>
    </row>
    <row r="635" spans="1:9">
      <c r="A635" s="150" t="str">
        <f>IF('T2 Y T3. PROBLEMA-POTENCIALIDAD'!A635="","",'T2 Y T3. PROBLEMA-POTENCIALIDAD'!A635)</f>
        <v/>
      </c>
      <c r="B635" s="150" t="str">
        <f>IF('T2 Y T3. PROBLEMA-POTENCIALIDAD'!B635=0,"",'T2 Y T3. PROBLEMA-POTENCIALIDAD'!B635)</f>
        <v/>
      </c>
      <c r="C635" s="87"/>
      <c r="D635" s="87"/>
      <c r="E635" s="87"/>
      <c r="F635" s="87"/>
      <c r="G635" s="87"/>
      <c r="H635" s="189">
        <f t="shared" si="19"/>
        <v>0</v>
      </c>
      <c r="I635" s="189" t="str">
        <f t="shared" si="20"/>
        <v/>
      </c>
    </row>
    <row r="636" spans="1:9">
      <c r="A636" s="150" t="str">
        <f>IF('T2 Y T3. PROBLEMA-POTENCIALIDAD'!A636="","",'T2 Y T3. PROBLEMA-POTENCIALIDAD'!A636)</f>
        <v/>
      </c>
      <c r="B636" s="150" t="str">
        <f>IF('T2 Y T3. PROBLEMA-POTENCIALIDAD'!B636=0,"",'T2 Y T3. PROBLEMA-POTENCIALIDAD'!B636)</f>
        <v/>
      </c>
      <c r="C636" s="87"/>
      <c r="D636" s="87"/>
      <c r="E636" s="87"/>
      <c r="F636" s="87"/>
      <c r="G636" s="87"/>
      <c r="H636" s="189">
        <f t="shared" si="19"/>
        <v>0</v>
      </c>
      <c r="I636" s="189" t="str">
        <f t="shared" si="20"/>
        <v/>
      </c>
    </row>
    <row r="637" spans="1:9">
      <c r="A637" s="150" t="str">
        <f>IF('T2 Y T3. PROBLEMA-POTENCIALIDAD'!A637="","",'T2 Y T3. PROBLEMA-POTENCIALIDAD'!A637)</f>
        <v/>
      </c>
      <c r="B637" s="150" t="str">
        <f>IF('T2 Y T3. PROBLEMA-POTENCIALIDAD'!B637=0,"",'T2 Y T3. PROBLEMA-POTENCIALIDAD'!B637)</f>
        <v/>
      </c>
      <c r="C637" s="87"/>
      <c r="D637" s="87"/>
      <c r="E637" s="87"/>
      <c r="F637" s="87"/>
      <c r="G637" s="87"/>
      <c r="H637" s="189">
        <f t="shared" si="19"/>
        <v>0</v>
      </c>
      <c r="I637" s="189" t="str">
        <f t="shared" si="20"/>
        <v/>
      </c>
    </row>
    <row r="638" spans="1:9">
      <c r="A638" s="150" t="str">
        <f>IF('T2 Y T3. PROBLEMA-POTENCIALIDAD'!A638="","",'T2 Y T3. PROBLEMA-POTENCIALIDAD'!A638)</f>
        <v/>
      </c>
      <c r="B638" s="150" t="str">
        <f>IF('T2 Y T3. PROBLEMA-POTENCIALIDAD'!B638=0,"",'T2 Y T3. PROBLEMA-POTENCIALIDAD'!B638)</f>
        <v/>
      </c>
      <c r="C638" s="87"/>
      <c r="D638" s="87"/>
      <c r="E638" s="87"/>
      <c r="F638" s="87"/>
      <c r="G638" s="87"/>
      <c r="H638" s="189">
        <f t="shared" si="19"/>
        <v>0</v>
      </c>
      <c r="I638" s="189" t="str">
        <f t="shared" si="20"/>
        <v/>
      </c>
    </row>
    <row r="639" spans="1:9">
      <c r="A639" s="150" t="str">
        <f>IF('T2 Y T3. PROBLEMA-POTENCIALIDAD'!A639="","",'T2 Y T3. PROBLEMA-POTENCIALIDAD'!A639)</f>
        <v/>
      </c>
      <c r="B639" s="150" t="str">
        <f>IF('T2 Y T3. PROBLEMA-POTENCIALIDAD'!B639=0,"",'T2 Y T3. PROBLEMA-POTENCIALIDAD'!B639)</f>
        <v/>
      </c>
      <c r="C639" s="87"/>
      <c r="D639" s="87"/>
      <c r="E639" s="87"/>
      <c r="F639" s="87"/>
      <c r="G639" s="87"/>
      <c r="H639" s="189">
        <f t="shared" si="19"/>
        <v>0</v>
      </c>
      <c r="I639" s="189" t="str">
        <f t="shared" si="20"/>
        <v/>
      </c>
    </row>
    <row r="640" spans="1:9">
      <c r="A640" s="150" t="str">
        <f>IF('T2 Y T3. PROBLEMA-POTENCIALIDAD'!A640="","",'T2 Y T3. PROBLEMA-POTENCIALIDAD'!A640)</f>
        <v/>
      </c>
      <c r="B640" s="150" t="str">
        <f>IF('T2 Y T3. PROBLEMA-POTENCIALIDAD'!B640=0,"",'T2 Y T3. PROBLEMA-POTENCIALIDAD'!B640)</f>
        <v/>
      </c>
      <c r="C640" s="87"/>
      <c r="D640" s="87"/>
      <c r="E640" s="87"/>
      <c r="F640" s="87"/>
      <c r="G640" s="87"/>
      <c r="H640" s="189">
        <f t="shared" si="19"/>
        <v>0</v>
      </c>
      <c r="I640" s="189" t="str">
        <f t="shared" si="20"/>
        <v/>
      </c>
    </row>
    <row r="641" spans="1:9">
      <c r="A641" s="150" t="str">
        <f>IF('T2 Y T3. PROBLEMA-POTENCIALIDAD'!A641="","",'T2 Y T3. PROBLEMA-POTENCIALIDAD'!A641)</f>
        <v/>
      </c>
      <c r="B641" s="150" t="str">
        <f>IF('T2 Y T3. PROBLEMA-POTENCIALIDAD'!B641=0,"",'T2 Y T3. PROBLEMA-POTENCIALIDAD'!B641)</f>
        <v/>
      </c>
      <c r="C641" s="87"/>
      <c r="D641" s="87"/>
      <c r="E641" s="87"/>
      <c r="F641" s="87"/>
      <c r="G641" s="87"/>
      <c r="H641" s="189">
        <f t="shared" si="19"/>
        <v>0</v>
      </c>
      <c r="I641" s="189" t="str">
        <f t="shared" si="20"/>
        <v/>
      </c>
    </row>
    <row r="642" spans="1:9">
      <c r="A642" s="150" t="str">
        <f>IF('T2 Y T3. PROBLEMA-POTENCIALIDAD'!A642="","",'T2 Y T3. PROBLEMA-POTENCIALIDAD'!A642)</f>
        <v/>
      </c>
      <c r="B642" s="150" t="str">
        <f>IF('T2 Y T3. PROBLEMA-POTENCIALIDAD'!B642=0,"",'T2 Y T3. PROBLEMA-POTENCIALIDAD'!B642)</f>
        <v/>
      </c>
      <c r="C642" s="87"/>
      <c r="D642" s="87"/>
      <c r="E642" s="87"/>
      <c r="F642" s="87"/>
      <c r="G642" s="87"/>
      <c r="H642" s="189">
        <f t="shared" si="19"/>
        <v>0</v>
      </c>
      <c r="I642" s="189" t="str">
        <f t="shared" si="20"/>
        <v/>
      </c>
    </row>
    <row r="643" spans="1:9">
      <c r="A643" s="150" t="str">
        <f>IF('T2 Y T3. PROBLEMA-POTENCIALIDAD'!A643="","",'T2 Y T3. PROBLEMA-POTENCIALIDAD'!A643)</f>
        <v/>
      </c>
      <c r="B643" s="150" t="str">
        <f>IF('T2 Y T3. PROBLEMA-POTENCIALIDAD'!B643=0,"",'T2 Y T3. PROBLEMA-POTENCIALIDAD'!B643)</f>
        <v/>
      </c>
      <c r="C643" s="87"/>
      <c r="D643" s="87"/>
      <c r="E643" s="87"/>
      <c r="F643" s="87"/>
      <c r="G643" s="87"/>
      <c r="H643" s="189">
        <f t="shared" si="19"/>
        <v>0</v>
      </c>
      <c r="I643" s="189" t="str">
        <f t="shared" si="20"/>
        <v/>
      </c>
    </row>
    <row r="644" spans="1:9">
      <c r="A644" s="150" t="str">
        <f>IF('T2 Y T3. PROBLEMA-POTENCIALIDAD'!A644="","",'T2 Y T3. PROBLEMA-POTENCIALIDAD'!A644)</f>
        <v/>
      </c>
      <c r="B644" s="150" t="str">
        <f>IF('T2 Y T3. PROBLEMA-POTENCIALIDAD'!B644=0,"",'T2 Y T3. PROBLEMA-POTENCIALIDAD'!B644)</f>
        <v/>
      </c>
      <c r="C644" s="87"/>
      <c r="D644" s="87"/>
      <c r="E644" s="87"/>
      <c r="F644" s="87"/>
      <c r="G644" s="87"/>
      <c r="H644" s="189">
        <f t="shared" ref="H644:H707" si="21">IF(SUM(C644:G644)&lt;=100, SUM(C644:G644),"ERROR:La sumatoria debe ser menor o igual a 100")</f>
        <v>0</v>
      </c>
      <c r="I644" s="189" t="str">
        <f t="shared" ref="I644:I707" si="22">IF(H644=0,"",IF(H644&lt;33,"BAJA",IF(H644&lt;=66,"MEDIA","ALTA")))</f>
        <v/>
      </c>
    </row>
    <row r="645" spans="1:9">
      <c r="A645" s="150" t="str">
        <f>IF('T2 Y T3. PROBLEMA-POTENCIALIDAD'!A645="","",'T2 Y T3. PROBLEMA-POTENCIALIDAD'!A645)</f>
        <v/>
      </c>
      <c r="B645" s="150" t="str">
        <f>IF('T2 Y T3. PROBLEMA-POTENCIALIDAD'!B645=0,"",'T2 Y T3. PROBLEMA-POTENCIALIDAD'!B645)</f>
        <v/>
      </c>
      <c r="C645" s="87"/>
      <c r="D645" s="87"/>
      <c r="E645" s="87"/>
      <c r="F645" s="87"/>
      <c r="G645" s="87"/>
      <c r="H645" s="189">
        <f t="shared" si="21"/>
        <v>0</v>
      </c>
      <c r="I645" s="189" t="str">
        <f t="shared" si="22"/>
        <v/>
      </c>
    </row>
    <row r="646" spans="1:9">
      <c r="A646" s="150" t="str">
        <f>IF('T2 Y T3. PROBLEMA-POTENCIALIDAD'!A646="","",'T2 Y T3. PROBLEMA-POTENCIALIDAD'!A646)</f>
        <v/>
      </c>
      <c r="B646" s="150" t="str">
        <f>IF('T2 Y T3. PROBLEMA-POTENCIALIDAD'!B646=0,"",'T2 Y T3. PROBLEMA-POTENCIALIDAD'!B646)</f>
        <v/>
      </c>
      <c r="C646" s="87"/>
      <c r="D646" s="87"/>
      <c r="E646" s="87"/>
      <c r="F646" s="87"/>
      <c r="G646" s="87"/>
      <c r="H646" s="189">
        <f t="shared" si="21"/>
        <v>0</v>
      </c>
      <c r="I646" s="189" t="str">
        <f t="shared" si="22"/>
        <v/>
      </c>
    </row>
    <row r="647" spans="1:9">
      <c r="A647" s="150" t="str">
        <f>IF('T2 Y T3. PROBLEMA-POTENCIALIDAD'!A647="","",'T2 Y T3. PROBLEMA-POTENCIALIDAD'!A647)</f>
        <v/>
      </c>
      <c r="B647" s="150" t="str">
        <f>IF('T2 Y T3. PROBLEMA-POTENCIALIDAD'!B647=0,"",'T2 Y T3. PROBLEMA-POTENCIALIDAD'!B647)</f>
        <v/>
      </c>
      <c r="C647" s="87"/>
      <c r="D647" s="87"/>
      <c r="E647" s="87"/>
      <c r="F647" s="87"/>
      <c r="G647" s="87"/>
      <c r="H647" s="189">
        <f t="shared" si="21"/>
        <v>0</v>
      </c>
      <c r="I647" s="189" t="str">
        <f t="shared" si="22"/>
        <v/>
      </c>
    </row>
    <row r="648" spans="1:9">
      <c r="A648" s="150" t="str">
        <f>IF('T2 Y T3. PROBLEMA-POTENCIALIDAD'!A648="","",'T2 Y T3. PROBLEMA-POTENCIALIDAD'!A648)</f>
        <v/>
      </c>
      <c r="B648" s="150" t="str">
        <f>IF('T2 Y T3. PROBLEMA-POTENCIALIDAD'!B648=0,"",'T2 Y T3. PROBLEMA-POTENCIALIDAD'!B648)</f>
        <v/>
      </c>
      <c r="C648" s="87"/>
      <c r="D648" s="87"/>
      <c r="E648" s="87"/>
      <c r="F648" s="87"/>
      <c r="G648" s="87"/>
      <c r="H648" s="189">
        <f t="shared" si="21"/>
        <v>0</v>
      </c>
      <c r="I648" s="189" t="str">
        <f t="shared" si="22"/>
        <v/>
      </c>
    </row>
    <row r="649" spans="1:9">
      <c r="A649" s="150" t="str">
        <f>IF('T2 Y T3. PROBLEMA-POTENCIALIDAD'!A649="","",'T2 Y T3. PROBLEMA-POTENCIALIDAD'!A649)</f>
        <v/>
      </c>
      <c r="B649" s="150" t="str">
        <f>IF('T2 Y T3. PROBLEMA-POTENCIALIDAD'!B649=0,"",'T2 Y T3. PROBLEMA-POTENCIALIDAD'!B649)</f>
        <v/>
      </c>
      <c r="C649" s="87"/>
      <c r="D649" s="87"/>
      <c r="E649" s="87"/>
      <c r="F649" s="87"/>
      <c r="G649" s="87"/>
      <c r="H649" s="189">
        <f t="shared" si="21"/>
        <v>0</v>
      </c>
      <c r="I649" s="189" t="str">
        <f t="shared" si="22"/>
        <v/>
      </c>
    </row>
    <row r="650" spans="1:9">
      <c r="A650" s="150" t="str">
        <f>IF('T2 Y T3. PROBLEMA-POTENCIALIDAD'!A650="","",'T2 Y T3. PROBLEMA-POTENCIALIDAD'!A650)</f>
        <v/>
      </c>
      <c r="B650" s="150" t="str">
        <f>IF('T2 Y T3. PROBLEMA-POTENCIALIDAD'!B650=0,"",'T2 Y T3. PROBLEMA-POTENCIALIDAD'!B650)</f>
        <v/>
      </c>
      <c r="C650" s="87"/>
      <c r="D650" s="87"/>
      <c r="E650" s="87"/>
      <c r="F650" s="87"/>
      <c r="G650" s="87"/>
      <c r="H650" s="189">
        <f t="shared" si="21"/>
        <v>0</v>
      </c>
      <c r="I650" s="189" t="str">
        <f t="shared" si="22"/>
        <v/>
      </c>
    </row>
    <row r="651" spans="1:9">
      <c r="A651" s="150" t="str">
        <f>IF('T2 Y T3. PROBLEMA-POTENCIALIDAD'!A651="","",'T2 Y T3. PROBLEMA-POTENCIALIDAD'!A651)</f>
        <v/>
      </c>
      <c r="B651" s="150" t="str">
        <f>IF('T2 Y T3. PROBLEMA-POTENCIALIDAD'!B651=0,"",'T2 Y T3. PROBLEMA-POTENCIALIDAD'!B651)</f>
        <v/>
      </c>
      <c r="C651" s="87"/>
      <c r="D651" s="87"/>
      <c r="E651" s="87"/>
      <c r="F651" s="87"/>
      <c r="G651" s="87"/>
      <c r="H651" s="189">
        <f t="shared" si="21"/>
        <v>0</v>
      </c>
      <c r="I651" s="189" t="str">
        <f t="shared" si="22"/>
        <v/>
      </c>
    </row>
    <row r="652" spans="1:9">
      <c r="A652" s="150" t="str">
        <f>IF('T2 Y T3. PROBLEMA-POTENCIALIDAD'!A652="","",'T2 Y T3. PROBLEMA-POTENCIALIDAD'!A652)</f>
        <v/>
      </c>
      <c r="B652" s="150" t="str">
        <f>IF('T2 Y T3. PROBLEMA-POTENCIALIDAD'!B652=0,"",'T2 Y T3. PROBLEMA-POTENCIALIDAD'!B652)</f>
        <v/>
      </c>
      <c r="C652" s="87"/>
      <c r="D652" s="87"/>
      <c r="E652" s="87"/>
      <c r="F652" s="87"/>
      <c r="G652" s="87"/>
      <c r="H652" s="189">
        <f t="shared" si="21"/>
        <v>0</v>
      </c>
      <c r="I652" s="189" t="str">
        <f t="shared" si="22"/>
        <v/>
      </c>
    </row>
    <row r="653" spans="1:9">
      <c r="A653" s="150" t="str">
        <f>IF('T2 Y T3. PROBLEMA-POTENCIALIDAD'!A653="","",'T2 Y T3. PROBLEMA-POTENCIALIDAD'!A653)</f>
        <v/>
      </c>
      <c r="B653" s="150" t="str">
        <f>IF('T2 Y T3. PROBLEMA-POTENCIALIDAD'!B653=0,"",'T2 Y T3. PROBLEMA-POTENCIALIDAD'!B653)</f>
        <v/>
      </c>
      <c r="C653" s="87"/>
      <c r="D653" s="87"/>
      <c r="E653" s="87"/>
      <c r="F653" s="87"/>
      <c r="G653" s="87"/>
      <c r="H653" s="189">
        <f t="shared" si="21"/>
        <v>0</v>
      </c>
      <c r="I653" s="189" t="str">
        <f t="shared" si="22"/>
        <v/>
      </c>
    </row>
    <row r="654" spans="1:9">
      <c r="A654" s="150" t="str">
        <f>IF('T2 Y T3. PROBLEMA-POTENCIALIDAD'!A654="","",'T2 Y T3. PROBLEMA-POTENCIALIDAD'!A654)</f>
        <v/>
      </c>
      <c r="B654" s="150" t="str">
        <f>IF('T2 Y T3. PROBLEMA-POTENCIALIDAD'!B654=0,"",'T2 Y T3. PROBLEMA-POTENCIALIDAD'!B654)</f>
        <v/>
      </c>
      <c r="C654" s="87"/>
      <c r="D654" s="87"/>
      <c r="E654" s="87"/>
      <c r="F654" s="87"/>
      <c r="G654" s="87"/>
      <c r="H654" s="189">
        <f t="shared" si="21"/>
        <v>0</v>
      </c>
      <c r="I654" s="189" t="str">
        <f t="shared" si="22"/>
        <v/>
      </c>
    </row>
    <row r="655" spans="1:9">
      <c r="A655" s="150" t="str">
        <f>IF('T2 Y T3. PROBLEMA-POTENCIALIDAD'!A655="","",'T2 Y T3. PROBLEMA-POTENCIALIDAD'!A655)</f>
        <v/>
      </c>
      <c r="B655" s="150" t="str">
        <f>IF('T2 Y T3. PROBLEMA-POTENCIALIDAD'!B655=0,"",'T2 Y T3. PROBLEMA-POTENCIALIDAD'!B655)</f>
        <v/>
      </c>
      <c r="C655" s="87"/>
      <c r="D655" s="87"/>
      <c r="E655" s="87"/>
      <c r="F655" s="87"/>
      <c r="G655" s="87"/>
      <c r="H655" s="189">
        <f t="shared" si="21"/>
        <v>0</v>
      </c>
      <c r="I655" s="189" t="str">
        <f t="shared" si="22"/>
        <v/>
      </c>
    </row>
    <row r="656" spans="1:9">
      <c r="A656" s="150" t="str">
        <f>IF('T2 Y T3. PROBLEMA-POTENCIALIDAD'!A656="","",'T2 Y T3. PROBLEMA-POTENCIALIDAD'!A656)</f>
        <v/>
      </c>
      <c r="B656" s="150" t="str">
        <f>IF('T2 Y T3. PROBLEMA-POTENCIALIDAD'!B656=0,"",'T2 Y T3. PROBLEMA-POTENCIALIDAD'!B656)</f>
        <v/>
      </c>
      <c r="C656" s="87"/>
      <c r="D656" s="87"/>
      <c r="E656" s="87"/>
      <c r="F656" s="87"/>
      <c r="G656" s="87"/>
      <c r="H656" s="189">
        <f t="shared" si="21"/>
        <v>0</v>
      </c>
      <c r="I656" s="189" t="str">
        <f t="shared" si="22"/>
        <v/>
      </c>
    </row>
    <row r="657" spans="1:9">
      <c r="A657" s="150" t="str">
        <f>IF('T2 Y T3. PROBLEMA-POTENCIALIDAD'!A657="","",'T2 Y T3. PROBLEMA-POTENCIALIDAD'!A657)</f>
        <v/>
      </c>
      <c r="B657" s="150" t="str">
        <f>IF('T2 Y T3. PROBLEMA-POTENCIALIDAD'!B657=0,"",'T2 Y T3. PROBLEMA-POTENCIALIDAD'!B657)</f>
        <v/>
      </c>
      <c r="C657" s="87"/>
      <c r="D657" s="87"/>
      <c r="E657" s="87"/>
      <c r="F657" s="87"/>
      <c r="G657" s="87"/>
      <c r="H657" s="189">
        <f t="shared" si="21"/>
        <v>0</v>
      </c>
      <c r="I657" s="189" t="str">
        <f t="shared" si="22"/>
        <v/>
      </c>
    </row>
    <row r="658" spans="1:9">
      <c r="A658" s="150" t="str">
        <f>IF('T2 Y T3. PROBLEMA-POTENCIALIDAD'!A658="","",'T2 Y T3. PROBLEMA-POTENCIALIDAD'!A658)</f>
        <v/>
      </c>
      <c r="B658" s="150" t="str">
        <f>IF('T2 Y T3. PROBLEMA-POTENCIALIDAD'!B658=0,"",'T2 Y T3. PROBLEMA-POTENCIALIDAD'!B658)</f>
        <v/>
      </c>
      <c r="C658" s="87"/>
      <c r="D658" s="87"/>
      <c r="E658" s="87"/>
      <c r="F658" s="87"/>
      <c r="G658" s="87"/>
      <c r="H658" s="189">
        <f t="shared" si="21"/>
        <v>0</v>
      </c>
      <c r="I658" s="189" t="str">
        <f t="shared" si="22"/>
        <v/>
      </c>
    </row>
    <row r="659" spans="1:9">
      <c r="A659" s="150" t="str">
        <f>IF('T2 Y T3. PROBLEMA-POTENCIALIDAD'!A659="","",'T2 Y T3. PROBLEMA-POTENCIALIDAD'!A659)</f>
        <v/>
      </c>
      <c r="B659" s="150" t="str">
        <f>IF('T2 Y T3. PROBLEMA-POTENCIALIDAD'!B659=0,"",'T2 Y T3. PROBLEMA-POTENCIALIDAD'!B659)</f>
        <v/>
      </c>
      <c r="C659" s="87"/>
      <c r="D659" s="87"/>
      <c r="E659" s="87"/>
      <c r="F659" s="87"/>
      <c r="G659" s="87"/>
      <c r="H659" s="189">
        <f t="shared" si="21"/>
        <v>0</v>
      </c>
      <c r="I659" s="189" t="str">
        <f t="shared" si="22"/>
        <v/>
      </c>
    </row>
    <row r="660" spans="1:9">
      <c r="A660" s="150" t="str">
        <f>IF('T2 Y T3. PROBLEMA-POTENCIALIDAD'!A660="","",'T2 Y T3. PROBLEMA-POTENCIALIDAD'!A660)</f>
        <v/>
      </c>
      <c r="B660" s="150" t="str">
        <f>IF('T2 Y T3. PROBLEMA-POTENCIALIDAD'!B660=0,"",'T2 Y T3. PROBLEMA-POTENCIALIDAD'!B660)</f>
        <v/>
      </c>
      <c r="C660" s="87"/>
      <c r="D660" s="87"/>
      <c r="E660" s="87"/>
      <c r="F660" s="87"/>
      <c r="G660" s="87"/>
      <c r="H660" s="189">
        <f t="shared" si="21"/>
        <v>0</v>
      </c>
      <c r="I660" s="189" t="str">
        <f t="shared" si="22"/>
        <v/>
      </c>
    </row>
    <row r="661" spans="1:9">
      <c r="A661" s="150" t="str">
        <f>IF('T2 Y T3. PROBLEMA-POTENCIALIDAD'!A661="","",'T2 Y T3. PROBLEMA-POTENCIALIDAD'!A661)</f>
        <v/>
      </c>
      <c r="B661" s="150" t="str">
        <f>IF('T2 Y T3. PROBLEMA-POTENCIALIDAD'!B661=0,"",'T2 Y T3. PROBLEMA-POTENCIALIDAD'!B661)</f>
        <v/>
      </c>
      <c r="C661" s="87"/>
      <c r="D661" s="87"/>
      <c r="E661" s="87"/>
      <c r="F661" s="87"/>
      <c r="G661" s="87"/>
      <c r="H661" s="189">
        <f t="shared" si="21"/>
        <v>0</v>
      </c>
      <c r="I661" s="189" t="str">
        <f t="shared" si="22"/>
        <v/>
      </c>
    </row>
    <row r="662" spans="1:9">
      <c r="A662" s="150" t="str">
        <f>IF('T2 Y T3. PROBLEMA-POTENCIALIDAD'!A662="","",'T2 Y T3. PROBLEMA-POTENCIALIDAD'!A662)</f>
        <v/>
      </c>
      <c r="B662" s="150" t="str">
        <f>IF('T2 Y T3. PROBLEMA-POTENCIALIDAD'!B662=0,"",'T2 Y T3. PROBLEMA-POTENCIALIDAD'!B662)</f>
        <v/>
      </c>
      <c r="C662" s="87"/>
      <c r="D662" s="87"/>
      <c r="E662" s="87"/>
      <c r="F662" s="87"/>
      <c r="G662" s="87"/>
      <c r="H662" s="189">
        <f t="shared" si="21"/>
        <v>0</v>
      </c>
      <c r="I662" s="189" t="str">
        <f t="shared" si="22"/>
        <v/>
      </c>
    </row>
    <row r="663" spans="1:9">
      <c r="A663" s="150" t="str">
        <f>IF('T2 Y T3. PROBLEMA-POTENCIALIDAD'!A663="","",'T2 Y T3. PROBLEMA-POTENCIALIDAD'!A663)</f>
        <v/>
      </c>
      <c r="B663" s="150" t="str">
        <f>IF('T2 Y T3. PROBLEMA-POTENCIALIDAD'!B663=0,"",'T2 Y T3. PROBLEMA-POTENCIALIDAD'!B663)</f>
        <v/>
      </c>
      <c r="C663" s="87"/>
      <c r="D663" s="87"/>
      <c r="E663" s="87"/>
      <c r="F663" s="87"/>
      <c r="G663" s="87"/>
      <c r="H663" s="189">
        <f t="shared" si="21"/>
        <v>0</v>
      </c>
      <c r="I663" s="189" t="str">
        <f t="shared" si="22"/>
        <v/>
      </c>
    </row>
    <row r="664" spans="1:9">
      <c r="A664" s="150" t="str">
        <f>IF('T2 Y T3. PROBLEMA-POTENCIALIDAD'!A664="","",'T2 Y T3. PROBLEMA-POTENCIALIDAD'!A664)</f>
        <v/>
      </c>
      <c r="B664" s="150" t="str">
        <f>IF('T2 Y T3. PROBLEMA-POTENCIALIDAD'!B664=0,"",'T2 Y T3. PROBLEMA-POTENCIALIDAD'!B664)</f>
        <v/>
      </c>
      <c r="C664" s="87"/>
      <c r="D664" s="87"/>
      <c r="E664" s="87"/>
      <c r="F664" s="87"/>
      <c r="G664" s="87"/>
      <c r="H664" s="189">
        <f t="shared" si="21"/>
        <v>0</v>
      </c>
      <c r="I664" s="189" t="str">
        <f t="shared" si="22"/>
        <v/>
      </c>
    </row>
    <row r="665" spans="1:9">
      <c r="A665" s="150" t="str">
        <f>IF('T2 Y T3. PROBLEMA-POTENCIALIDAD'!A665="","",'T2 Y T3. PROBLEMA-POTENCIALIDAD'!A665)</f>
        <v/>
      </c>
      <c r="B665" s="150" t="str">
        <f>IF('T2 Y T3. PROBLEMA-POTENCIALIDAD'!B665=0,"",'T2 Y T3. PROBLEMA-POTENCIALIDAD'!B665)</f>
        <v/>
      </c>
      <c r="C665" s="87"/>
      <c r="D665" s="87"/>
      <c r="E665" s="87"/>
      <c r="F665" s="87"/>
      <c r="G665" s="87"/>
      <c r="H665" s="189">
        <f t="shared" si="21"/>
        <v>0</v>
      </c>
      <c r="I665" s="189" t="str">
        <f t="shared" si="22"/>
        <v/>
      </c>
    </row>
    <row r="666" spans="1:9">
      <c r="A666" s="150" t="str">
        <f>IF('T2 Y T3. PROBLEMA-POTENCIALIDAD'!A666="","",'T2 Y T3. PROBLEMA-POTENCIALIDAD'!A666)</f>
        <v/>
      </c>
      <c r="B666" s="150" t="str">
        <f>IF('T2 Y T3. PROBLEMA-POTENCIALIDAD'!B666=0,"",'T2 Y T3. PROBLEMA-POTENCIALIDAD'!B666)</f>
        <v/>
      </c>
      <c r="C666" s="87"/>
      <c r="D666" s="87"/>
      <c r="E666" s="87"/>
      <c r="F666" s="87"/>
      <c r="G666" s="87"/>
      <c r="H666" s="189">
        <f t="shared" si="21"/>
        <v>0</v>
      </c>
      <c r="I666" s="189" t="str">
        <f t="shared" si="22"/>
        <v/>
      </c>
    </row>
    <row r="667" spans="1:9">
      <c r="A667" s="150" t="str">
        <f>IF('T2 Y T3. PROBLEMA-POTENCIALIDAD'!A667="","",'T2 Y T3. PROBLEMA-POTENCIALIDAD'!A667)</f>
        <v/>
      </c>
      <c r="B667" s="150" t="str">
        <f>IF('T2 Y T3. PROBLEMA-POTENCIALIDAD'!B667=0,"",'T2 Y T3. PROBLEMA-POTENCIALIDAD'!B667)</f>
        <v/>
      </c>
      <c r="C667" s="87"/>
      <c r="D667" s="87"/>
      <c r="E667" s="87"/>
      <c r="F667" s="87"/>
      <c r="G667" s="87"/>
      <c r="H667" s="189">
        <f t="shared" si="21"/>
        <v>0</v>
      </c>
      <c r="I667" s="189" t="str">
        <f t="shared" si="22"/>
        <v/>
      </c>
    </row>
    <row r="668" spans="1:9">
      <c r="A668" s="150" t="str">
        <f>IF('T2 Y T3. PROBLEMA-POTENCIALIDAD'!A668="","",'T2 Y T3. PROBLEMA-POTENCIALIDAD'!A668)</f>
        <v/>
      </c>
      <c r="B668" s="150" t="str">
        <f>IF('T2 Y T3. PROBLEMA-POTENCIALIDAD'!B668=0,"",'T2 Y T3. PROBLEMA-POTENCIALIDAD'!B668)</f>
        <v/>
      </c>
      <c r="C668" s="87"/>
      <c r="D668" s="87"/>
      <c r="E668" s="87"/>
      <c r="F668" s="87"/>
      <c r="G668" s="87"/>
      <c r="H668" s="189">
        <f t="shared" si="21"/>
        <v>0</v>
      </c>
      <c r="I668" s="189" t="str">
        <f t="shared" si="22"/>
        <v/>
      </c>
    </row>
    <row r="669" spans="1:9">
      <c r="A669" s="150" t="str">
        <f>IF('T2 Y T3. PROBLEMA-POTENCIALIDAD'!A669="","",'T2 Y T3. PROBLEMA-POTENCIALIDAD'!A669)</f>
        <v/>
      </c>
      <c r="B669" s="150" t="str">
        <f>IF('T2 Y T3. PROBLEMA-POTENCIALIDAD'!B669=0,"",'T2 Y T3. PROBLEMA-POTENCIALIDAD'!B669)</f>
        <v/>
      </c>
      <c r="C669" s="87"/>
      <c r="D669" s="87"/>
      <c r="E669" s="87"/>
      <c r="F669" s="87"/>
      <c r="G669" s="87"/>
      <c r="H669" s="189">
        <f t="shared" si="21"/>
        <v>0</v>
      </c>
      <c r="I669" s="189" t="str">
        <f t="shared" si="22"/>
        <v/>
      </c>
    </row>
    <row r="670" spans="1:9">
      <c r="A670" s="150" t="str">
        <f>IF('T2 Y T3. PROBLEMA-POTENCIALIDAD'!A670="","",'T2 Y T3. PROBLEMA-POTENCIALIDAD'!A670)</f>
        <v/>
      </c>
      <c r="B670" s="150" t="str">
        <f>IF('T2 Y T3. PROBLEMA-POTENCIALIDAD'!B670=0,"",'T2 Y T3. PROBLEMA-POTENCIALIDAD'!B670)</f>
        <v/>
      </c>
      <c r="C670" s="87"/>
      <c r="D670" s="87"/>
      <c r="E670" s="87"/>
      <c r="F670" s="87"/>
      <c r="G670" s="87"/>
      <c r="H670" s="189">
        <f t="shared" si="21"/>
        <v>0</v>
      </c>
      <c r="I670" s="189" t="str">
        <f t="shared" si="22"/>
        <v/>
      </c>
    </row>
    <row r="671" spans="1:9">
      <c r="A671" s="150" t="str">
        <f>IF('T2 Y T3. PROBLEMA-POTENCIALIDAD'!A671="","",'T2 Y T3. PROBLEMA-POTENCIALIDAD'!A671)</f>
        <v/>
      </c>
      <c r="B671" s="150" t="str">
        <f>IF('T2 Y T3. PROBLEMA-POTENCIALIDAD'!B671=0,"",'T2 Y T3. PROBLEMA-POTENCIALIDAD'!B671)</f>
        <v/>
      </c>
      <c r="C671" s="87"/>
      <c r="D671" s="87"/>
      <c r="E671" s="87"/>
      <c r="F671" s="87"/>
      <c r="G671" s="87"/>
      <c r="H671" s="189">
        <f t="shared" si="21"/>
        <v>0</v>
      </c>
      <c r="I671" s="189" t="str">
        <f t="shared" si="22"/>
        <v/>
      </c>
    </row>
    <row r="672" spans="1:9">
      <c r="A672" s="150" t="str">
        <f>IF('T2 Y T3. PROBLEMA-POTENCIALIDAD'!A672="","",'T2 Y T3. PROBLEMA-POTENCIALIDAD'!A672)</f>
        <v/>
      </c>
      <c r="B672" s="150" t="str">
        <f>IF('T2 Y T3. PROBLEMA-POTENCIALIDAD'!B672=0,"",'T2 Y T3. PROBLEMA-POTENCIALIDAD'!B672)</f>
        <v/>
      </c>
      <c r="C672" s="87"/>
      <c r="D672" s="87"/>
      <c r="E672" s="87"/>
      <c r="F672" s="87"/>
      <c r="G672" s="87"/>
      <c r="H672" s="189">
        <f t="shared" si="21"/>
        <v>0</v>
      </c>
      <c r="I672" s="189" t="str">
        <f t="shared" si="22"/>
        <v/>
      </c>
    </row>
    <row r="673" spans="1:9">
      <c r="A673" s="150" t="str">
        <f>IF('T2 Y T3. PROBLEMA-POTENCIALIDAD'!A673="","",'T2 Y T3. PROBLEMA-POTENCIALIDAD'!A673)</f>
        <v/>
      </c>
      <c r="B673" s="150" t="str">
        <f>IF('T2 Y T3. PROBLEMA-POTENCIALIDAD'!B673=0,"",'T2 Y T3. PROBLEMA-POTENCIALIDAD'!B673)</f>
        <v/>
      </c>
      <c r="C673" s="87"/>
      <c r="D673" s="87"/>
      <c r="E673" s="87"/>
      <c r="F673" s="87"/>
      <c r="G673" s="87"/>
      <c r="H673" s="189">
        <f t="shared" si="21"/>
        <v>0</v>
      </c>
      <c r="I673" s="189" t="str">
        <f t="shared" si="22"/>
        <v/>
      </c>
    </row>
    <row r="674" spans="1:9">
      <c r="A674" s="150" t="str">
        <f>IF('T2 Y T3. PROBLEMA-POTENCIALIDAD'!A674="","",'T2 Y T3. PROBLEMA-POTENCIALIDAD'!A674)</f>
        <v/>
      </c>
      <c r="B674" s="150" t="str">
        <f>IF('T2 Y T3. PROBLEMA-POTENCIALIDAD'!B674=0,"",'T2 Y T3. PROBLEMA-POTENCIALIDAD'!B674)</f>
        <v/>
      </c>
      <c r="C674" s="87"/>
      <c r="D674" s="87"/>
      <c r="E674" s="87"/>
      <c r="F674" s="87"/>
      <c r="G674" s="87"/>
      <c r="H674" s="189">
        <f t="shared" si="21"/>
        <v>0</v>
      </c>
      <c r="I674" s="189" t="str">
        <f t="shared" si="22"/>
        <v/>
      </c>
    </row>
    <row r="675" spans="1:9">
      <c r="A675" s="150" t="str">
        <f>IF('T2 Y T3. PROBLEMA-POTENCIALIDAD'!A675="","",'T2 Y T3. PROBLEMA-POTENCIALIDAD'!A675)</f>
        <v/>
      </c>
      <c r="B675" s="150" t="str">
        <f>IF('T2 Y T3. PROBLEMA-POTENCIALIDAD'!B675=0,"",'T2 Y T3. PROBLEMA-POTENCIALIDAD'!B675)</f>
        <v/>
      </c>
      <c r="C675" s="87"/>
      <c r="D675" s="87"/>
      <c r="E675" s="87"/>
      <c r="F675" s="87"/>
      <c r="G675" s="87"/>
      <c r="H675" s="189">
        <f t="shared" si="21"/>
        <v>0</v>
      </c>
      <c r="I675" s="189" t="str">
        <f t="shared" si="22"/>
        <v/>
      </c>
    </row>
    <row r="676" spans="1:9">
      <c r="A676" s="150" t="str">
        <f>IF('T2 Y T3. PROBLEMA-POTENCIALIDAD'!A676="","",'T2 Y T3. PROBLEMA-POTENCIALIDAD'!A676)</f>
        <v/>
      </c>
      <c r="B676" s="150" t="str">
        <f>IF('T2 Y T3. PROBLEMA-POTENCIALIDAD'!B676=0,"",'T2 Y T3. PROBLEMA-POTENCIALIDAD'!B676)</f>
        <v/>
      </c>
      <c r="C676" s="87"/>
      <c r="D676" s="87"/>
      <c r="E676" s="87"/>
      <c r="F676" s="87"/>
      <c r="G676" s="87"/>
      <c r="H676" s="189">
        <f t="shared" si="21"/>
        <v>0</v>
      </c>
      <c r="I676" s="189" t="str">
        <f t="shared" si="22"/>
        <v/>
      </c>
    </row>
    <row r="677" spans="1:9">
      <c r="A677" s="150" t="str">
        <f>IF('T2 Y T3. PROBLEMA-POTENCIALIDAD'!A677="","",'T2 Y T3. PROBLEMA-POTENCIALIDAD'!A677)</f>
        <v/>
      </c>
      <c r="B677" s="150" t="str">
        <f>IF('T2 Y T3. PROBLEMA-POTENCIALIDAD'!B677=0,"",'T2 Y T3. PROBLEMA-POTENCIALIDAD'!B677)</f>
        <v/>
      </c>
      <c r="C677" s="87"/>
      <c r="D677" s="87"/>
      <c r="E677" s="87"/>
      <c r="F677" s="87"/>
      <c r="G677" s="87"/>
      <c r="H677" s="189">
        <f t="shared" si="21"/>
        <v>0</v>
      </c>
      <c r="I677" s="189" t="str">
        <f t="shared" si="22"/>
        <v/>
      </c>
    </row>
    <row r="678" spans="1:9">
      <c r="A678" s="150" t="str">
        <f>IF('T2 Y T3. PROBLEMA-POTENCIALIDAD'!A678="","",'T2 Y T3. PROBLEMA-POTENCIALIDAD'!A678)</f>
        <v/>
      </c>
      <c r="B678" s="150" t="str">
        <f>IF('T2 Y T3. PROBLEMA-POTENCIALIDAD'!B678=0,"",'T2 Y T3. PROBLEMA-POTENCIALIDAD'!B678)</f>
        <v/>
      </c>
      <c r="C678" s="87"/>
      <c r="D678" s="87"/>
      <c r="E678" s="87"/>
      <c r="F678" s="87"/>
      <c r="G678" s="87"/>
      <c r="H678" s="189">
        <f t="shared" si="21"/>
        <v>0</v>
      </c>
      <c r="I678" s="189" t="str">
        <f t="shared" si="22"/>
        <v/>
      </c>
    </row>
    <row r="679" spans="1:9">
      <c r="A679" s="150" t="str">
        <f>IF('T2 Y T3. PROBLEMA-POTENCIALIDAD'!A679="","",'T2 Y T3. PROBLEMA-POTENCIALIDAD'!A679)</f>
        <v/>
      </c>
      <c r="B679" s="150" t="str">
        <f>IF('T2 Y T3. PROBLEMA-POTENCIALIDAD'!B679=0,"",'T2 Y T3. PROBLEMA-POTENCIALIDAD'!B679)</f>
        <v/>
      </c>
      <c r="C679" s="87"/>
      <c r="D679" s="87"/>
      <c r="E679" s="87"/>
      <c r="F679" s="87"/>
      <c r="G679" s="87"/>
      <c r="H679" s="189">
        <f t="shared" si="21"/>
        <v>0</v>
      </c>
      <c r="I679" s="189" t="str">
        <f t="shared" si="22"/>
        <v/>
      </c>
    </row>
    <row r="680" spans="1:9">
      <c r="A680" s="150" t="str">
        <f>IF('T2 Y T3. PROBLEMA-POTENCIALIDAD'!A680="","",'T2 Y T3. PROBLEMA-POTENCIALIDAD'!A680)</f>
        <v/>
      </c>
      <c r="B680" s="150" t="str">
        <f>IF('T2 Y T3. PROBLEMA-POTENCIALIDAD'!B680=0,"",'T2 Y T3. PROBLEMA-POTENCIALIDAD'!B680)</f>
        <v/>
      </c>
      <c r="C680" s="87"/>
      <c r="D680" s="87"/>
      <c r="E680" s="87"/>
      <c r="F680" s="87"/>
      <c r="G680" s="87"/>
      <c r="H680" s="189">
        <f t="shared" si="21"/>
        <v>0</v>
      </c>
      <c r="I680" s="189" t="str">
        <f t="shared" si="22"/>
        <v/>
      </c>
    </row>
    <row r="681" spans="1:9">
      <c r="A681" s="150" t="str">
        <f>IF('T2 Y T3. PROBLEMA-POTENCIALIDAD'!A681="","",'T2 Y T3. PROBLEMA-POTENCIALIDAD'!A681)</f>
        <v/>
      </c>
      <c r="B681" s="150" t="str">
        <f>IF('T2 Y T3. PROBLEMA-POTENCIALIDAD'!B681=0,"",'T2 Y T3. PROBLEMA-POTENCIALIDAD'!B681)</f>
        <v/>
      </c>
      <c r="C681" s="87"/>
      <c r="D681" s="87"/>
      <c r="E681" s="87"/>
      <c r="F681" s="87"/>
      <c r="G681" s="87"/>
      <c r="H681" s="189">
        <f t="shared" si="21"/>
        <v>0</v>
      </c>
      <c r="I681" s="189" t="str">
        <f t="shared" si="22"/>
        <v/>
      </c>
    </row>
    <row r="682" spans="1:9">
      <c r="A682" s="150" t="str">
        <f>IF('T2 Y T3. PROBLEMA-POTENCIALIDAD'!A682="","",'T2 Y T3. PROBLEMA-POTENCIALIDAD'!A682)</f>
        <v/>
      </c>
      <c r="B682" s="150" t="str">
        <f>IF('T2 Y T3. PROBLEMA-POTENCIALIDAD'!B682=0,"",'T2 Y T3. PROBLEMA-POTENCIALIDAD'!B682)</f>
        <v/>
      </c>
      <c r="C682" s="87"/>
      <c r="D682" s="87"/>
      <c r="E682" s="87"/>
      <c r="F682" s="87"/>
      <c r="G682" s="87"/>
      <c r="H682" s="189">
        <f t="shared" si="21"/>
        <v>0</v>
      </c>
      <c r="I682" s="189" t="str">
        <f t="shared" si="22"/>
        <v/>
      </c>
    </row>
    <row r="683" spans="1:9">
      <c r="A683" s="150" t="str">
        <f>IF('T2 Y T3. PROBLEMA-POTENCIALIDAD'!A683="","",'T2 Y T3. PROBLEMA-POTENCIALIDAD'!A683)</f>
        <v/>
      </c>
      <c r="B683" s="150" t="str">
        <f>IF('T2 Y T3. PROBLEMA-POTENCIALIDAD'!B683=0,"",'T2 Y T3. PROBLEMA-POTENCIALIDAD'!B683)</f>
        <v/>
      </c>
      <c r="C683" s="87"/>
      <c r="D683" s="87"/>
      <c r="E683" s="87"/>
      <c r="F683" s="87"/>
      <c r="G683" s="87"/>
      <c r="H683" s="189">
        <f t="shared" si="21"/>
        <v>0</v>
      </c>
      <c r="I683" s="189" t="str">
        <f t="shared" si="22"/>
        <v/>
      </c>
    </row>
    <row r="684" spans="1:9">
      <c r="A684" s="150" t="str">
        <f>IF('T2 Y T3. PROBLEMA-POTENCIALIDAD'!A684="","",'T2 Y T3. PROBLEMA-POTENCIALIDAD'!A684)</f>
        <v/>
      </c>
      <c r="B684" s="150" t="str">
        <f>IF('T2 Y T3. PROBLEMA-POTENCIALIDAD'!B684=0,"",'T2 Y T3. PROBLEMA-POTENCIALIDAD'!B684)</f>
        <v/>
      </c>
      <c r="C684" s="87"/>
      <c r="D684" s="87"/>
      <c r="E684" s="87"/>
      <c r="F684" s="87"/>
      <c r="G684" s="87"/>
      <c r="H684" s="189">
        <f t="shared" si="21"/>
        <v>0</v>
      </c>
      <c r="I684" s="189" t="str">
        <f t="shared" si="22"/>
        <v/>
      </c>
    </row>
    <row r="685" spans="1:9">
      <c r="A685" s="150" t="str">
        <f>IF('T2 Y T3. PROBLEMA-POTENCIALIDAD'!A685="","",'T2 Y T3. PROBLEMA-POTENCIALIDAD'!A685)</f>
        <v/>
      </c>
      <c r="B685" s="150" t="str">
        <f>IF('T2 Y T3. PROBLEMA-POTENCIALIDAD'!B685=0,"",'T2 Y T3. PROBLEMA-POTENCIALIDAD'!B685)</f>
        <v/>
      </c>
      <c r="C685" s="87"/>
      <c r="D685" s="87"/>
      <c r="E685" s="87"/>
      <c r="F685" s="87"/>
      <c r="G685" s="87"/>
      <c r="H685" s="189">
        <f t="shared" si="21"/>
        <v>0</v>
      </c>
      <c r="I685" s="189" t="str">
        <f t="shared" si="22"/>
        <v/>
      </c>
    </row>
    <row r="686" spans="1:9">
      <c r="A686" s="150" t="str">
        <f>IF('T2 Y T3. PROBLEMA-POTENCIALIDAD'!A686="","",'T2 Y T3. PROBLEMA-POTENCIALIDAD'!A686)</f>
        <v/>
      </c>
      <c r="B686" s="150" t="str">
        <f>IF('T2 Y T3. PROBLEMA-POTENCIALIDAD'!B686=0,"",'T2 Y T3. PROBLEMA-POTENCIALIDAD'!B686)</f>
        <v/>
      </c>
      <c r="C686" s="87"/>
      <c r="D686" s="87"/>
      <c r="E686" s="87"/>
      <c r="F686" s="87"/>
      <c r="G686" s="87"/>
      <c r="H686" s="189">
        <f t="shared" si="21"/>
        <v>0</v>
      </c>
      <c r="I686" s="189" t="str">
        <f t="shared" si="22"/>
        <v/>
      </c>
    </row>
    <row r="687" spans="1:9">
      <c r="A687" s="150" t="str">
        <f>IF('T2 Y T3. PROBLEMA-POTENCIALIDAD'!A687="","",'T2 Y T3. PROBLEMA-POTENCIALIDAD'!A687)</f>
        <v/>
      </c>
      <c r="B687" s="150" t="str">
        <f>IF('T2 Y T3. PROBLEMA-POTENCIALIDAD'!B687=0,"",'T2 Y T3. PROBLEMA-POTENCIALIDAD'!B687)</f>
        <v/>
      </c>
      <c r="C687" s="87"/>
      <c r="D687" s="87"/>
      <c r="E687" s="87"/>
      <c r="F687" s="87"/>
      <c r="G687" s="87"/>
      <c r="H687" s="189">
        <f t="shared" si="21"/>
        <v>0</v>
      </c>
      <c r="I687" s="189" t="str">
        <f t="shared" si="22"/>
        <v/>
      </c>
    </row>
    <row r="688" spans="1:9">
      <c r="A688" s="150" t="str">
        <f>IF('T2 Y T3. PROBLEMA-POTENCIALIDAD'!A688="","",'T2 Y T3. PROBLEMA-POTENCIALIDAD'!A688)</f>
        <v/>
      </c>
      <c r="B688" s="150" t="str">
        <f>IF('T2 Y T3. PROBLEMA-POTENCIALIDAD'!B688=0,"",'T2 Y T3. PROBLEMA-POTENCIALIDAD'!B688)</f>
        <v/>
      </c>
      <c r="C688" s="87"/>
      <c r="D688" s="87"/>
      <c r="E688" s="87"/>
      <c r="F688" s="87"/>
      <c r="G688" s="87"/>
      <c r="H688" s="189">
        <f t="shared" si="21"/>
        <v>0</v>
      </c>
      <c r="I688" s="189" t="str">
        <f t="shared" si="22"/>
        <v/>
      </c>
    </row>
    <row r="689" spans="1:9">
      <c r="A689" s="150" t="str">
        <f>IF('T2 Y T3. PROBLEMA-POTENCIALIDAD'!A689="","",'T2 Y T3. PROBLEMA-POTENCIALIDAD'!A689)</f>
        <v/>
      </c>
      <c r="B689" s="150" t="str">
        <f>IF('T2 Y T3. PROBLEMA-POTENCIALIDAD'!B689=0,"",'T2 Y T3. PROBLEMA-POTENCIALIDAD'!B689)</f>
        <v/>
      </c>
      <c r="C689" s="87"/>
      <c r="D689" s="87"/>
      <c r="E689" s="87"/>
      <c r="F689" s="87"/>
      <c r="G689" s="87"/>
      <c r="H689" s="189">
        <f t="shared" si="21"/>
        <v>0</v>
      </c>
      <c r="I689" s="189" t="str">
        <f t="shared" si="22"/>
        <v/>
      </c>
    </row>
    <row r="690" spans="1:9">
      <c r="A690" s="150" t="str">
        <f>IF('T2 Y T3. PROBLEMA-POTENCIALIDAD'!A690="","",'T2 Y T3. PROBLEMA-POTENCIALIDAD'!A690)</f>
        <v/>
      </c>
      <c r="B690" s="150" t="str">
        <f>IF('T2 Y T3. PROBLEMA-POTENCIALIDAD'!B690=0,"",'T2 Y T3. PROBLEMA-POTENCIALIDAD'!B690)</f>
        <v/>
      </c>
      <c r="C690" s="87"/>
      <c r="D690" s="87"/>
      <c r="E690" s="87"/>
      <c r="F690" s="87"/>
      <c r="G690" s="87"/>
      <c r="H690" s="189">
        <f t="shared" si="21"/>
        <v>0</v>
      </c>
      <c r="I690" s="189" t="str">
        <f t="shared" si="22"/>
        <v/>
      </c>
    </row>
    <row r="691" spans="1:9">
      <c r="A691" s="150" t="str">
        <f>IF('T2 Y T3. PROBLEMA-POTENCIALIDAD'!A691="","",'T2 Y T3. PROBLEMA-POTENCIALIDAD'!A691)</f>
        <v/>
      </c>
      <c r="B691" s="150" t="str">
        <f>IF('T2 Y T3. PROBLEMA-POTENCIALIDAD'!B691=0,"",'T2 Y T3. PROBLEMA-POTENCIALIDAD'!B691)</f>
        <v/>
      </c>
      <c r="C691" s="87"/>
      <c r="D691" s="87"/>
      <c r="E691" s="87"/>
      <c r="F691" s="87"/>
      <c r="G691" s="87"/>
      <c r="H691" s="189">
        <f t="shared" si="21"/>
        <v>0</v>
      </c>
      <c r="I691" s="189" t="str">
        <f t="shared" si="22"/>
        <v/>
      </c>
    </row>
    <row r="692" spans="1:9">
      <c r="A692" s="150" t="str">
        <f>IF('T2 Y T3. PROBLEMA-POTENCIALIDAD'!A692="","",'T2 Y T3. PROBLEMA-POTENCIALIDAD'!A692)</f>
        <v/>
      </c>
      <c r="B692" s="150" t="str">
        <f>IF('T2 Y T3. PROBLEMA-POTENCIALIDAD'!B692=0,"",'T2 Y T3. PROBLEMA-POTENCIALIDAD'!B692)</f>
        <v/>
      </c>
      <c r="C692" s="87"/>
      <c r="D692" s="87"/>
      <c r="E692" s="87"/>
      <c r="F692" s="87"/>
      <c r="G692" s="87"/>
      <c r="H692" s="189">
        <f t="shared" si="21"/>
        <v>0</v>
      </c>
      <c r="I692" s="189" t="str">
        <f t="shared" si="22"/>
        <v/>
      </c>
    </row>
    <row r="693" spans="1:9">
      <c r="A693" s="150" t="str">
        <f>IF('T2 Y T3. PROBLEMA-POTENCIALIDAD'!A693="","",'T2 Y T3. PROBLEMA-POTENCIALIDAD'!A693)</f>
        <v/>
      </c>
      <c r="B693" s="150" t="str">
        <f>IF('T2 Y T3. PROBLEMA-POTENCIALIDAD'!B693=0,"",'T2 Y T3. PROBLEMA-POTENCIALIDAD'!B693)</f>
        <v/>
      </c>
      <c r="C693" s="87"/>
      <c r="D693" s="87"/>
      <c r="E693" s="87"/>
      <c r="F693" s="87"/>
      <c r="G693" s="87"/>
      <c r="H693" s="189">
        <f t="shared" si="21"/>
        <v>0</v>
      </c>
      <c r="I693" s="189" t="str">
        <f t="shared" si="22"/>
        <v/>
      </c>
    </row>
    <row r="694" spans="1:9">
      <c r="A694" s="150" t="str">
        <f>IF('T2 Y T3. PROBLEMA-POTENCIALIDAD'!A694="","",'T2 Y T3. PROBLEMA-POTENCIALIDAD'!A694)</f>
        <v/>
      </c>
      <c r="B694" s="150" t="str">
        <f>IF('T2 Y T3. PROBLEMA-POTENCIALIDAD'!B694=0,"",'T2 Y T3. PROBLEMA-POTENCIALIDAD'!B694)</f>
        <v/>
      </c>
      <c r="C694" s="87"/>
      <c r="D694" s="87"/>
      <c r="E694" s="87"/>
      <c r="F694" s="87"/>
      <c r="G694" s="87"/>
      <c r="H694" s="189">
        <f t="shared" si="21"/>
        <v>0</v>
      </c>
      <c r="I694" s="189" t="str">
        <f t="shared" si="22"/>
        <v/>
      </c>
    </row>
    <row r="695" spans="1:9">
      <c r="A695" s="150" t="str">
        <f>IF('T2 Y T3. PROBLEMA-POTENCIALIDAD'!A695="","",'T2 Y T3. PROBLEMA-POTENCIALIDAD'!A695)</f>
        <v/>
      </c>
      <c r="B695" s="150" t="str">
        <f>IF('T2 Y T3. PROBLEMA-POTENCIALIDAD'!B695=0,"",'T2 Y T3. PROBLEMA-POTENCIALIDAD'!B695)</f>
        <v/>
      </c>
      <c r="C695" s="87"/>
      <c r="D695" s="87"/>
      <c r="E695" s="87"/>
      <c r="F695" s="87"/>
      <c r="G695" s="87"/>
      <c r="H695" s="189">
        <f t="shared" si="21"/>
        <v>0</v>
      </c>
      <c r="I695" s="189" t="str">
        <f t="shared" si="22"/>
        <v/>
      </c>
    </row>
    <row r="696" spans="1:9">
      <c r="A696" s="150" t="str">
        <f>IF('T2 Y T3. PROBLEMA-POTENCIALIDAD'!A696="","",'T2 Y T3. PROBLEMA-POTENCIALIDAD'!A696)</f>
        <v/>
      </c>
      <c r="B696" s="150" t="str">
        <f>IF('T2 Y T3. PROBLEMA-POTENCIALIDAD'!B696=0,"",'T2 Y T3. PROBLEMA-POTENCIALIDAD'!B696)</f>
        <v/>
      </c>
      <c r="C696" s="87"/>
      <c r="D696" s="87"/>
      <c r="E696" s="87"/>
      <c r="F696" s="87"/>
      <c r="G696" s="87"/>
      <c r="H696" s="189">
        <f t="shared" si="21"/>
        <v>0</v>
      </c>
      <c r="I696" s="189" t="str">
        <f t="shared" si="22"/>
        <v/>
      </c>
    </row>
    <row r="697" spans="1:9">
      <c r="A697" s="150" t="str">
        <f>IF('T2 Y T3. PROBLEMA-POTENCIALIDAD'!A697="","",'T2 Y T3. PROBLEMA-POTENCIALIDAD'!A697)</f>
        <v/>
      </c>
      <c r="B697" s="150" t="str">
        <f>IF('T2 Y T3. PROBLEMA-POTENCIALIDAD'!B697=0,"",'T2 Y T3. PROBLEMA-POTENCIALIDAD'!B697)</f>
        <v/>
      </c>
      <c r="C697" s="87"/>
      <c r="D697" s="87"/>
      <c r="E697" s="87"/>
      <c r="F697" s="87"/>
      <c r="G697" s="87"/>
      <c r="H697" s="189">
        <f t="shared" si="21"/>
        <v>0</v>
      </c>
      <c r="I697" s="189" t="str">
        <f t="shared" si="22"/>
        <v/>
      </c>
    </row>
    <row r="698" spans="1:9">
      <c r="A698" s="150" t="str">
        <f>IF('T2 Y T3. PROBLEMA-POTENCIALIDAD'!A698="","",'T2 Y T3. PROBLEMA-POTENCIALIDAD'!A698)</f>
        <v/>
      </c>
      <c r="B698" s="150" t="str">
        <f>IF('T2 Y T3. PROBLEMA-POTENCIALIDAD'!B698=0,"",'T2 Y T3. PROBLEMA-POTENCIALIDAD'!B698)</f>
        <v/>
      </c>
      <c r="C698" s="87"/>
      <c r="D698" s="87"/>
      <c r="E698" s="87"/>
      <c r="F698" s="87"/>
      <c r="G698" s="87"/>
      <c r="H698" s="189">
        <f t="shared" si="21"/>
        <v>0</v>
      </c>
      <c r="I698" s="189" t="str">
        <f t="shared" si="22"/>
        <v/>
      </c>
    </row>
    <row r="699" spans="1:9">
      <c r="A699" s="150" t="str">
        <f>IF('T2 Y T3. PROBLEMA-POTENCIALIDAD'!A699="","",'T2 Y T3. PROBLEMA-POTENCIALIDAD'!A699)</f>
        <v/>
      </c>
      <c r="B699" s="150" t="str">
        <f>IF('T2 Y T3. PROBLEMA-POTENCIALIDAD'!B699=0,"",'T2 Y T3. PROBLEMA-POTENCIALIDAD'!B699)</f>
        <v/>
      </c>
      <c r="C699" s="87"/>
      <c r="D699" s="87"/>
      <c r="E699" s="87"/>
      <c r="F699" s="87"/>
      <c r="G699" s="87"/>
      <c r="H699" s="189">
        <f t="shared" si="21"/>
        <v>0</v>
      </c>
      <c r="I699" s="189" t="str">
        <f t="shared" si="22"/>
        <v/>
      </c>
    </row>
    <row r="700" spans="1:9">
      <c r="A700" s="150" t="str">
        <f>IF('T2 Y T3. PROBLEMA-POTENCIALIDAD'!A700="","",'T2 Y T3. PROBLEMA-POTENCIALIDAD'!A700)</f>
        <v/>
      </c>
      <c r="B700" s="150" t="str">
        <f>IF('T2 Y T3. PROBLEMA-POTENCIALIDAD'!B700=0,"",'T2 Y T3. PROBLEMA-POTENCIALIDAD'!B700)</f>
        <v/>
      </c>
      <c r="C700" s="87"/>
      <c r="D700" s="87"/>
      <c r="E700" s="87"/>
      <c r="F700" s="87"/>
      <c r="G700" s="87"/>
      <c r="H700" s="189">
        <f t="shared" si="21"/>
        <v>0</v>
      </c>
      <c r="I700" s="189" t="str">
        <f t="shared" si="22"/>
        <v/>
      </c>
    </row>
    <row r="701" spans="1:9">
      <c r="A701" s="150" t="str">
        <f>IF('T2 Y T3. PROBLEMA-POTENCIALIDAD'!A701="","",'T2 Y T3. PROBLEMA-POTENCIALIDAD'!A701)</f>
        <v/>
      </c>
      <c r="B701" s="150" t="str">
        <f>IF('T2 Y T3. PROBLEMA-POTENCIALIDAD'!B701=0,"",'T2 Y T3. PROBLEMA-POTENCIALIDAD'!B701)</f>
        <v/>
      </c>
      <c r="C701" s="87"/>
      <c r="D701" s="87"/>
      <c r="E701" s="87"/>
      <c r="F701" s="87"/>
      <c r="G701" s="87"/>
      <c r="H701" s="189">
        <f t="shared" si="21"/>
        <v>0</v>
      </c>
      <c r="I701" s="189" t="str">
        <f t="shared" si="22"/>
        <v/>
      </c>
    </row>
    <row r="702" spans="1:9">
      <c r="A702" s="150" t="str">
        <f>IF('T2 Y T3. PROBLEMA-POTENCIALIDAD'!A702="","",'T2 Y T3. PROBLEMA-POTENCIALIDAD'!A702)</f>
        <v/>
      </c>
      <c r="B702" s="150" t="str">
        <f>IF('T2 Y T3. PROBLEMA-POTENCIALIDAD'!B702=0,"",'T2 Y T3. PROBLEMA-POTENCIALIDAD'!B702)</f>
        <v/>
      </c>
      <c r="C702" s="87"/>
      <c r="D702" s="87"/>
      <c r="E702" s="87"/>
      <c r="F702" s="87"/>
      <c r="G702" s="87"/>
      <c r="H702" s="189">
        <f t="shared" si="21"/>
        <v>0</v>
      </c>
      <c r="I702" s="189" t="str">
        <f t="shared" si="22"/>
        <v/>
      </c>
    </row>
    <row r="703" spans="1:9">
      <c r="A703" s="150" t="str">
        <f>IF('T2 Y T3. PROBLEMA-POTENCIALIDAD'!A703="","",'T2 Y T3. PROBLEMA-POTENCIALIDAD'!A703)</f>
        <v/>
      </c>
      <c r="B703" s="150" t="str">
        <f>IF('T2 Y T3. PROBLEMA-POTENCIALIDAD'!B703=0,"",'T2 Y T3. PROBLEMA-POTENCIALIDAD'!B703)</f>
        <v/>
      </c>
      <c r="C703" s="87"/>
      <c r="D703" s="87"/>
      <c r="E703" s="87"/>
      <c r="F703" s="87"/>
      <c r="G703" s="87"/>
      <c r="H703" s="189">
        <f t="shared" si="21"/>
        <v>0</v>
      </c>
      <c r="I703" s="189" t="str">
        <f t="shared" si="22"/>
        <v/>
      </c>
    </row>
    <row r="704" spans="1:9">
      <c r="A704" s="150" t="str">
        <f>IF('T2 Y T3. PROBLEMA-POTENCIALIDAD'!A704="","",'T2 Y T3. PROBLEMA-POTENCIALIDAD'!A704)</f>
        <v/>
      </c>
      <c r="B704" s="150" t="str">
        <f>IF('T2 Y T3. PROBLEMA-POTENCIALIDAD'!B704=0,"",'T2 Y T3. PROBLEMA-POTENCIALIDAD'!B704)</f>
        <v/>
      </c>
      <c r="C704" s="87"/>
      <c r="D704" s="87"/>
      <c r="E704" s="87"/>
      <c r="F704" s="87"/>
      <c r="G704" s="87"/>
      <c r="H704" s="189">
        <f t="shared" si="21"/>
        <v>0</v>
      </c>
      <c r="I704" s="189" t="str">
        <f t="shared" si="22"/>
        <v/>
      </c>
    </row>
    <row r="705" spans="1:9">
      <c r="A705" s="150" t="str">
        <f>IF('T2 Y T3. PROBLEMA-POTENCIALIDAD'!A705="","",'T2 Y T3. PROBLEMA-POTENCIALIDAD'!A705)</f>
        <v/>
      </c>
      <c r="B705" s="150" t="str">
        <f>IF('T2 Y T3. PROBLEMA-POTENCIALIDAD'!B705=0,"",'T2 Y T3. PROBLEMA-POTENCIALIDAD'!B705)</f>
        <v/>
      </c>
      <c r="C705" s="87"/>
      <c r="D705" s="87"/>
      <c r="E705" s="87"/>
      <c r="F705" s="87"/>
      <c r="G705" s="87"/>
      <c r="H705" s="189">
        <f t="shared" si="21"/>
        <v>0</v>
      </c>
      <c r="I705" s="189" t="str">
        <f t="shared" si="22"/>
        <v/>
      </c>
    </row>
    <row r="706" spans="1:9">
      <c r="A706" s="150" t="str">
        <f>IF('T2 Y T3. PROBLEMA-POTENCIALIDAD'!A706="","",'T2 Y T3. PROBLEMA-POTENCIALIDAD'!A706)</f>
        <v/>
      </c>
      <c r="B706" s="150" t="str">
        <f>IF('T2 Y T3. PROBLEMA-POTENCIALIDAD'!B706=0,"",'T2 Y T3. PROBLEMA-POTENCIALIDAD'!B706)</f>
        <v/>
      </c>
      <c r="C706" s="87"/>
      <c r="D706" s="87"/>
      <c r="E706" s="87"/>
      <c r="F706" s="87"/>
      <c r="G706" s="87"/>
      <c r="H706" s="189">
        <f t="shared" si="21"/>
        <v>0</v>
      </c>
      <c r="I706" s="189" t="str">
        <f t="shared" si="22"/>
        <v/>
      </c>
    </row>
    <row r="707" spans="1:9">
      <c r="A707" s="150" t="str">
        <f>IF('T2 Y T3. PROBLEMA-POTENCIALIDAD'!A707="","",'T2 Y T3. PROBLEMA-POTENCIALIDAD'!A707)</f>
        <v/>
      </c>
      <c r="B707" s="150" t="str">
        <f>IF('T2 Y T3. PROBLEMA-POTENCIALIDAD'!B707=0,"",'T2 Y T3. PROBLEMA-POTENCIALIDAD'!B707)</f>
        <v/>
      </c>
      <c r="C707" s="87"/>
      <c r="D707" s="87"/>
      <c r="E707" s="87"/>
      <c r="F707" s="87"/>
      <c r="G707" s="87"/>
      <c r="H707" s="189">
        <f t="shared" si="21"/>
        <v>0</v>
      </c>
      <c r="I707" s="189" t="str">
        <f t="shared" si="22"/>
        <v/>
      </c>
    </row>
    <row r="708" spans="1:9">
      <c r="A708" s="150" t="str">
        <f>IF('T2 Y T3. PROBLEMA-POTENCIALIDAD'!A708="","",'T2 Y T3. PROBLEMA-POTENCIALIDAD'!A708)</f>
        <v/>
      </c>
      <c r="B708" s="150" t="str">
        <f>IF('T2 Y T3. PROBLEMA-POTENCIALIDAD'!B708=0,"",'T2 Y T3. PROBLEMA-POTENCIALIDAD'!B708)</f>
        <v/>
      </c>
      <c r="C708" s="87"/>
      <c r="D708" s="87"/>
      <c r="E708" s="87"/>
      <c r="F708" s="87"/>
      <c r="G708" s="87"/>
      <c r="H708" s="189">
        <f t="shared" ref="H708:H771" si="23">IF(SUM(C708:G708)&lt;=100, SUM(C708:G708),"ERROR:La sumatoria debe ser menor o igual a 100")</f>
        <v>0</v>
      </c>
      <c r="I708" s="189" t="str">
        <f t="shared" ref="I708:I771" si="24">IF(H708=0,"",IF(H708&lt;33,"BAJA",IF(H708&lt;=66,"MEDIA","ALTA")))</f>
        <v/>
      </c>
    </row>
    <row r="709" spans="1:9">
      <c r="A709" s="150" t="str">
        <f>IF('T2 Y T3. PROBLEMA-POTENCIALIDAD'!A709="","",'T2 Y T3. PROBLEMA-POTENCIALIDAD'!A709)</f>
        <v/>
      </c>
      <c r="B709" s="150" t="str">
        <f>IF('T2 Y T3. PROBLEMA-POTENCIALIDAD'!B709=0,"",'T2 Y T3. PROBLEMA-POTENCIALIDAD'!B709)</f>
        <v/>
      </c>
      <c r="C709" s="87"/>
      <c r="D709" s="87"/>
      <c r="E709" s="87"/>
      <c r="F709" s="87"/>
      <c r="G709" s="87"/>
      <c r="H709" s="189">
        <f t="shared" si="23"/>
        <v>0</v>
      </c>
      <c r="I709" s="189" t="str">
        <f t="shared" si="24"/>
        <v/>
      </c>
    </row>
    <row r="710" spans="1:9">
      <c r="A710" s="150" t="str">
        <f>IF('T2 Y T3. PROBLEMA-POTENCIALIDAD'!A710="","",'T2 Y T3. PROBLEMA-POTENCIALIDAD'!A710)</f>
        <v/>
      </c>
      <c r="B710" s="150" t="str">
        <f>IF('T2 Y T3. PROBLEMA-POTENCIALIDAD'!B710=0,"",'T2 Y T3. PROBLEMA-POTENCIALIDAD'!B710)</f>
        <v/>
      </c>
      <c r="C710" s="87"/>
      <c r="D710" s="87"/>
      <c r="E710" s="87"/>
      <c r="F710" s="87"/>
      <c r="G710" s="87"/>
      <c r="H710" s="189">
        <f t="shared" si="23"/>
        <v>0</v>
      </c>
      <c r="I710" s="189" t="str">
        <f t="shared" si="24"/>
        <v/>
      </c>
    </row>
    <row r="711" spans="1:9">
      <c r="A711" s="150" t="str">
        <f>IF('T2 Y T3. PROBLEMA-POTENCIALIDAD'!A711="","",'T2 Y T3. PROBLEMA-POTENCIALIDAD'!A711)</f>
        <v/>
      </c>
      <c r="B711" s="150" t="str">
        <f>IF('T2 Y T3. PROBLEMA-POTENCIALIDAD'!B711=0,"",'T2 Y T3. PROBLEMA-POTENCIALIDAD'!B711)</f>
        <v/>
      </c>
      <c r="C711" s="87"/>
      <c r="D711" s="87"/>
      <c r="E711" s="87"/>
      <c r="F711" s="87"/>
      <c r="G711" s="87"/>
      <c r="H711" s="189">
        <f t="shared" si="23"/>
        <v>0</v>
      </c>
      <c r="I711" s="189" t="str">
        <f t="shared" si="24"/>
        <v/>
      </c>
    </row>
    <row r="712" spans="1:9">
      <c r="A712" s="150" t="str">
        <f>IF('T2 Y T3. PROBLEMA-POTENCIALIDAD'!A712="","",'T2 Y T3. PROBLEMA-POTENCIALIDAD'!A712)</f>
        <v/>
      </c>
      <c r="B712" s="150" t="str">
        <f>IF('T2 Y T3. PROBLEMA-POTENCIALIDAD'!B712=0,"",'T2 Y T3. PROBLEMA-POTENCIALIDAD'!B712)</f>
        <v/>
      </c>
      <c r="C712" s="87"/>
      <c r="D712" s="87"/>
      <c r="E712" s="87"/>
      <c r="F712" s="87"/>
      <c r="G712" s="87"/>
      <c r="H712" s="189">
        <f t="shared" si="23"/>
        <v>0</v>
      </c>
      <c r="I712" s="189" t="str">
        <f t="shared" si="24"/>
        <v/>
      </c>
    </row>
    <row r="713" spans="1:9">
      <c r="A713" s="150" t="str">
        <f>IF('T2 Y T3. PROBLEMA-POTENCIALIDAD'!A713="","",'T2 Y T3. PROBLEMA-POTENCIALIDAD'!A713)</f>
        <v/>
      </c>
      <c r="B713" s="150" t="str">
        <f>IF('T2 Y T3. PROBLEMA-POTENCIALIDAD'!B713=0,"",'T2 Y T3. PROBLEMA-POTENCIALIDAD'!B713)</f>
        <v/>
      </c>
      <c r="C713" s="87"/>
      <c r="D713" s="87"/>
      <c r="E713" s="87"/>
      <c r="F713" s="87"/>
      <c r="G713" s="87"/>
      <c r="H713" s="189">
        <f t="shared" si="23"/>
        <v>0</v>
      </c>
      <c r="I713" s="189" t="str">
        <f t="shared" si="24"/>
        <v/>
      </c>
    </row>
    <row r="714" spans="1:9">
      <c r="A714" s="150" t="str">
        <f>IF('T2 Y T3. PROBLEMA-POTENCIALIDAD'!A714="","",'T2 Y T3. PROBLEMA-POTENCIALIDAD'!A714)</f>
        <v/>
      </c>
      <c r="B714" s="150" t="str">
        <f>IF('T2 Y T3. PROBLEMA-POTENCIALIDAD'!B714=0,"",'T2 Y T3. PROBLEMA-POTENCIALIDAD'!B714)</f>
        <v/>
      </c>
      <c r="C714" s="87"/>
      <c r="D714" s="87"/>
      <c r="E714" s="87"/>
      <c r="F714" s="87"/>
      <c r="G714" s="87"/>
      <c r="H714" s="189">
        <f t="shared" si="23"/>
        <v>0</v>
      </c>
      <c r="I714" s="189" t="str">
        <f t="shared" si="24"/>
        <v/>
      </c>
    </row>
    <row r="715" spans="1:9">
      <c r="A715" s="150" t="str">
        <f>IF('T2 Y T3. PROBLEMA-POTENCIALIDAD'!A715="","",'T2 Y T3. PROBLEMA-POTENCIALIDAD'!A715)</f>
        <v/>
      </c>
      <c r="B715" s="150" t="str">
        <f>IF('T2 Y T3. PROBLEMA-POTENCIALIDAD'!B715=0,"",'T2 Y T3. PROBLEMA-POTENCIALIDAD'!B715)</f>
        <v/>
      </c>
      <c r="C715" s="87"/>
      <c r="D715" s="87"/>
      <c r="E715" s="87"/>
      <c r="F715" s="87"/>
      <c r="G715" s="87"/>
      <c r="H715" s="189">
        <f t="shared" si="23"/>
        <v>0</v>
      </c>
      <c r="I715" s="189" t="str">
        <f t="shared" si="24"/>
        <v/>
      </c>
    </row>
    <row r="716" spans="1:9">
      <c r="A716" s="150" t="str">
        <f>IF('T2 Y T3. PROBLEMA-POTENCIALIDAD'!A716="","",'T2 Y T3. PROBLEMA-POTENCIALIDAD'!A716)</f>
        <v/>
      </c>
      <c r="B716" s="150" t="str">
        <f>IF('T2 Y T3. PROBLEMA-POTENCIALIDAD'!B716=0,"",'T2 Y T3. PROBLEMA-POTENCIALIDAD'!B716)</f>
        <v/>
      </c>
      <c r="C716" s="87"/>
      <c r="D716" s="87"/>
      <c r="E716" s="87"/>
      <c r="F716" s="87"/>
      <c r="G716" s="87"/>
      <c r="H716" s="189">
        <f t="shared" si="23"/>
        <v>0</v>
      </c>
      <c r="I716" s="189" t="str">
        <f t="shared" si="24"/>
        <v/>
      </c>
    </row>
    <row r="717" spans="1:9">
      <c r="A717" s="150" t="str">
        <f>IF('T2 Y T3. PROBLEMA-POTENCIALIDAD'!A717="","",'T2 Y T3. PROBLEMA-POTENCIALIDAD'!A717)</f>
        <v/>
      </c>
      <c r="B717" s="150" t="str">
        <f>IF('T2 Y T3. PROBLEMA-POTENCIALIDAD'!B717=0,"",'T2 Y T3. PROBLEMA-POTENCIALIDAD'!B717)</f>
        <v/>
      </c>
      <c r="C717" s="87"/>
      <c r="D717" s="87"/>
      <c r="E717" s="87"/>
      <c r="F717" s="87"/>
      <c r="G717" s="87"/>
      <c r="H717" s="189">
        <f t="shared" si="23"/>
        <v>0</v>
      </c>
      <c r="I717" s="189" t="str">
        <f t="shared" si="24"/>
        <v/>
      </c>
    </row>
    <row r="718" spans="1:9">
      <c r="A718" s="150" t="str">
        <f>IF('T2 Y T3. PROBLEMA-POTENCIALIDAD'!A718="","",'T2 Y T3. PROBLEMA-POTENCIALIDAD'!A718)</f>
        <v/>
      </c>
      <c r="B718" s="150" t="str">
        <f>IF('T2 Y T3. PROBLEMA-POTENCIALIDAD'!B718=0,"",'T2 Y T3. PROBLEMA-POTENCIALIDAD'!B718)</f>
        <v/>
      </c>
      <c r="C718" s="87"/>
      <c r="D718" s="87"/>
      <c r="E718" s="87"/>
      <c r="F718" s="87"/>
      <c r="G718" s="87"/>
      <c r="H718" s="189">
        <f t="shared" si="23"/>
        <v>0</v>
      </c>
      <c r="I718" s="189" t="str">
        <f t="shared" si="24"/>
        <v/>
      </c>
    </row>
    <row r="719" spans="1:9">
      <c r="A719" s="150" t="str">
        <f>IF('T2 Y T3. PROBLEMA-POTENCIALIDAD'!A719="","",'T2 Y T3. PROBLEMA-POTENCIALIDAD'!A719)</f>
        <v/>
      </c>
      <c r="B719" s="150" t="str">
        <f>IF('T2 Y T3. PROBLEMA-POTENCIALIDAD'!B719=0,"",'T2 Y T3. PROBLEMA-POTENCIALIDAD'!B719)</f>
        <v/>
      </c>
      <c r="C719" s="87"/>
      <c r="D719" s="87"/>
      <c r="E719" s="87"/>
      <c r="F719" s="87"/>
      <c r="G719" s="87"/>
      <c r="H719" s="189">
        <f t="shared" si="23"/>
        <v>0</v>
      </c>
      <c r="I719" s="189" t="str">
        <f t="shared" si="24"/>
        <v/>
      </c>
    </row>
    <row r="720" spans="1:9">
      <c r="A720" s="150" t="str">
        <f>IF('T2 Y T3. PROBLEMA-POTENCIALIDAD'!A720="","",'T2 Y T3. PROBLEMA-POTENCIALIDAD'!A720)</f>
        <v/>
      </c>
      <c r="B720" s="150" t="str">
        <f>IF('T2 Y T3. PROBLEMA-POTENCIALIDAD'!B720=0,"",'T2 Y T3. PROBLEMA-POTENCIALIDAD'!B720)</f>
        <v/>
      </c>
      <c r="C720" s="87"/>
      <c r="D720" s="87"/>
      <c r="E720" s="87"/>
      <c r="F720" s="87"/>
      <c r="G720" s="87"/>
      <c r="H720" s="189">
        <f t="shared" si="23"/>
        <v>0</v>
      </c>
      <c r="I720" s="189" t="str">
        <f t="shared" si="24"/>
        <v/>
      </c>
    </row>
    <row r="721" spans="1:9">
      <c r="A721" s="150" t="str">
        <f>IF('T2 Y T3. PROBLEMA-POTENCIALIDAD'!A721="","",'T2 Y T3. PROBLEMA-POTENCIALIDAD'!A721)</f>
        <v/>
      </c>
      <c r="B721" s="150" t="str">
        <f>IF('T2 Y T3. PROBLEMA-POTENCIALIDAD'!B721=0,"",'T2 Y T3. PROBLEMA-POTENCIALIDAD'!B721)</f>
        <v/>
      </c>
      <c r="C721" s="87"/>
      <c r="D721" s="87"/>
      <c r="E721" s="87"/>
      <c r="F721" s="87"/>
      <c r="G721" s="87"/>
      <c r="H721" s="189">
        <f t="shared" si="23"/>
        <v>0</v>
      </c>
      <c r="I721" s="189" t="str">
        <f t="shared" si="24"/>
        <v/>
      </c>
    </row>
    <row r="722" spans="1:9">
      <c r="A722" s="150" t="str">
        <f>IF('T2 Y T3. PROBLEMA-POTENCIALIDAD'!A722="","",'T2 Y T3. PROBLEMA-POTENCIALIDAD'!A722)</f>
        <v/>
      </c>
      <c r="B722" s="150" t="str">
        <f>IF('T2 Y T3. PROBLEMA-POTENCIALIDAD'!B722=0,"",'T2 Y T3. PROBLEMA-POTENCIALIDAD'!B722)</f>
        <v/>
      </c>
      <c r="C722" s="87"/>
      <c r="D722" s="87"/>
      <c r="E722" s="87"/>
      <c r="F722" s="87"/>
      <c r="G722" s="87"/>
      <c r="H722" s="189">
        <f t="shared" si="23"/>
        <v>0</v>
      </c>
      <c r="I722" s="189" t="str">
        <f t="shared" si="24"/>
        <v/>
      </c>
    </row>
    <row r="723" spans="1:9">
      <c r="A723" s="150" t="str">
        <f>IF('T2 Y T3. PROBLEMA-POTENCIALIDAD'!A723="","",'T2 Y T3. PROBLEMA-POTENCIALIDAD'!A723)</f>
        <v/>
      </c>
      <c r="B723" s="150" t="str">
        <f>IF('T2 Y T3. PROBLEMA-POTENCIALIDAD'!B723=0,"",'T2 Y T3. PROBLEMA-POTENCIALIDAD'!B723)</f>
        <v/>
      </c>
      <c r="C723" s="87"/>
      <c r="D723" s="87"/>
      <c r="E723" s="87"/>
      <c r="F723" s="87"/>
      <c r="G723" s="87"/>
      <c r="H723" s="189">
        <f t="shared" si="23"/>
        <v>0</v>
      </c>
      <c r="I723" s="189" t="str">
        <f t="shared" si="24"/>
        <v/>
      </c>
    </row>
    <row r="724" spans="1:9">
      <c r="A724" s="150" t="str">
        <f>IF('T2 Y T3. PROBLEMA-POTENCIALIDAD'!A724="","",'T2 Y T3. PROBLEMA-POTENCIALIDAD'!A724)</f>
        <v/>
      </c>
      <c r="B724" s="150" t="str">
        <f>IF('T2 Y T3. PROBLEMA-POTENCIALIDAD'!B724=0,"",'T2 Y T3. PROBLEMA-POTENCIALIDAD'!B724)</f>
        <v/>
      </c>
      <c r="C724" s="87"/>
      <c r="D724" s="87"/>
      <c r="E724" s="87"/>
      <c r="F724" s="87"/>
      <c r="G724" s="87"/>
      <c r="H724" s="189">
        <f t="shared" si="23"/>
        <v>0</v>
      </c>
      <c r="I724" s="189" t="str">
        <f t="shared" si="24"/>
        <v/>
      </c>
    </row>
    <row r="725" spans="1:9">
      <c r="A725" s="150" t="str">
        <f>IF('T2 Y T3. PROBLEMA-POTENCIALIDAD'!A725="","",'T2 Y T3. PROBLEMA-POTENCIALIDAD'!A725)</f>
        <v/>
      </c>
      <c r="B725" s="150" t="str">
        <f>IF('T2 Y T3. PROBLEMA-POTENCIALIDAD'!B725=0,"",'T2 Y T3. PROBLEMA-POTENCIALIDAD'!B725)</f>
        <v/>
      </c>
      <c r="C725" s="87"/>
      <c r="D725" s="87"/>
      <c r="E725" s="87"/>
      <c r="F725" s="87"/>
      <c r="G725" s="87"/>
      <c r="H725" s="189">
        <f t="shared" si="23"/>
        <v>0</v>
      </c>
      <c r="I725" s="189" t="str">
        <f t="shared" si="24"/>
        <v/>
      </c>
    </row>
    <row r="726" spans="1:9">
      <c r="A726" s="150" t="str">
        <f>IF('T2 Y T3. PROBLEMA-POTENCIALIDAD'!A726="","",'T2 Y T3. PROBLEMA-POTENCIALIDAD'!A726)</f>
        <v/>
      </c>
      <c r="B726" s="150" t="str">
        <f>IF('T2 Y T3. PROBLEMA-POTENCIALIDAD'!B726=0,"",'T2 Y T3. PROBLEMA-POTENCIALIDAD'!B726)</f>
        <v/>
      </c>
      <c r="C726" s="87"/>
      <c r="D726" s="87"/>
      <c r="E726" s="87"/>
      <c r="F726" s="87"/>
      <c r="G726" s="87"/>
      <c r="H726" s="189">
        <f t="shared" si="23"/>
        <v>0</v>
      </c>
      <c r="I726" s="189" t="str">
        <f t="shared" si="24"/>
        <v/>
      </c>
    </row>
    <row r="727" spans="1:9">
      <c r="A727" s="150" t="str">
        <f>IF('T2 Y T3. PROBLEMA-POTENCIALIDAD'!A727="","",'T2 Y T3. PROBLEMA-POTENCIALIDAD'!A727)</f>
        <v/>
      </c>
      <c r="B727" s="150" t="str">
        <f>IF('T2 Y T3. PROBLEMA-POTENCIALIDAD'!B727=0,"",'T2 Y T3. PROBLEMA-POTENCIALIDAD'!B727)</f>
        <v/>
      </c>
      <c r="C727" s="87"/>
      <c r="D727" s="87"/>
      <c r="E727" s="87"/>
      <c r="F727" s="87"/>
      <c r="G727" s="87"/>
      <c r="H727" s="189">
        <f t="shared" si="23"/>
        <v>0</v>
      </c>
      <c r="I727" s="189" t="str">
        <f t="shared" si="24"/>
        <v/>
      </c>
    </row>
    <row r="728" spans="1:9">
      <c r="A728" s="150" t="str">
        <f>IF('T2 Y T3. PROBLEMA-POTENCIALIDAD'!A728="","",'T2 Y T3. PROBLEMA-POTENCIALIDAD'!A728)</f>
        <v/>
      </c>
      <c r="B728" s="150" t="str">
        <f>IF('T2 Y T3. PROBLEMA-POTENCIALIDAD'!B728=0,"",'T2 Y T3. PROBLEMA-POTENCIALIDAD'!B728)</f>
        <v/>
      </c>
      <c r="C728" s="87"/>
      <c r="D728" s="87"/>
      <c r="E728" s="87"/>
      <c r="F728" s="87"/>
      <c r="G728" s="87"/>
      <c r="H728" s="189">
        <f t="shared" si="23"/>
        <v>0</v>
      </c>
      <c r="I728" s="189" t="str">
        <f t="shared" si="24"/>
        <v/>
      </c>
    </row>
    <row r="729" spans="1:9">
      <c r="A729" s="150" t="str">
        <f>IF('T2 Y T3. PROBLEMA-POTENCIALIDAD'!A729="","",'T2 Y T3. PROBLEMA-POTENCIALIDAD'!A729)</f>
        <v/>
      </c>
      <c r="B729" s="150" t="str">
        <f>IF('T2 Y T3. PROBLEMA-POTENCIALIDAD'!B729=0,"",'T2 Y T3. PROBLEMA-POTENCIALIDAD'!B729)</f>
        <v/>
      </c>
      <c r="C729" s="87"/>
      <c r="D729" s="87"/>
      <c r="E729" s="87"/>
      <c r="F729" s="87"/>
      <c r="G729" s="87"/>
      <c r="H729" s="189">
        <f t="shared" si="23"/>
        <v>0</v>
      </c>
      <c r="I729" s="189" t="str">
        <f t="shared" si="24"/>
        <v/>
      </c>
    </row>
    <row r="730" spans="1:9">
      <c r="A730" s="150" t="str">
        <f>IF('T2 Y T3. PROBLEMA-POTENCIALIDAD'!A730="","",'T2 Y T3. PROBLEMA-POTENCIALIDAD'!A730)</f>
        <v/>
      </c>
      <c r="B730" s="150" t="str">
        <f>IF('T2 Y T3. PROBLEMA-POTENCIALIDAD'!B730=0,"",'T2 Y T3. PROBLEMA-POTENCIALIDAD'!B730)</f>
        <v/>
      </c>
      <c r="C730" s="87"/>
      <c r="D730" s="87"/>
      <c r="E730" s="87"/>
      <c r="F730" s="87"/>
      <c r="G730" s="87"/>
      <c r="H730" s="189">
        <f t="shared" si="23"/>
        <v>0</v>
      </c>
      <c r="I730" s="189" t="str">
        <f t="shared" si="24"/>
        <v/>
      </c>
    </row>
    <row r="731" spans="1:9">
      <c r="A731" s="150" t="str">
        <f>IF('T2 Y T3. PROBLEMA-POTENCIALIDAD'!A731="","",'T2 Y T3. PROBLEMA-POTENCIALIDAD'!A731)</f>
        <v/>
      </c>
      <c r="B731" s="150" t="str">
        <f>IF('T2 Y T3. PROBLEMA-POTENCIALIDAD'!B731=0,"",'T2 Y T3. PROBLEMA-POTENCIALIDAD'!B731)</f>
        <v/>
      </c>
      <c r="C731" s="87"/>
      <c r="D731" s="87"/>
      <c r="E731" s="87"/>
      <c r="F731" s="87"/>
      <c r="G731" s="87"/>
      <c r="H731" s="189">
        <f t="shared" si="23"/>
        <v>0</v>
      </c>
      <c r="I731" s="189" t="str">
        <f t="shared" si="24"/>
        <v/>
      </c>
    </row>
    <row r="732" spans="1:9">
      <c r="A732" s="150" t="str">
        <f>IF('T2 Y T3. PROBLEMA-POTENCIALIDAD'!A732="","",'T2 Y T3. PROBLEMA-POTENCIALIDAD'!A732)</f>
        <v/>
      </c>
      <c r="B732" s="150" t="str">
        <f>IF('T2 Y T3. PROBLEMA-POTENCIALIDAD'!B732=0,"",'T2 Y T3. PROBLEMA-POTENCIALIDAD'!B732)</f>
        <v/>
      </c>
      <c r="C732" s="87"/>
      <c r="D732" s="87"/>
      <c r="E732" s="87"/>
      <c r="F732" s="87"/>
      <c r="G732" s="87"/>
      <c r="H732" s="189">
        <f t="shared" si="23"/>
        <v>0</v>
      </c>
      <c r="I732" s="189" t="str">
        <f t="shared" si="24"/>
        <v/>
      </c>
    </row>
    <row r="733" spans="1:9">
      <c r="A733" s="150" t="str">
        <f>IF('T2 Y T3. PROBLEMA-POTENCIALIDAD'!A733="","",'T2 Y T3. PROBLEMA-POTENCIALIDAD'!A733)</f>
        <v/>
      </c>
      <c r="B733" s="150" t="str">
        <f>IF('T2 Y T3. PROBLEMA-POTENCIALIDAD'!B733=0,"",'T2 Y T3. PROBLEMA-POTENCIALIDAD'!B733)</f>
        <v/>
      </c>
      <c r="C733" s="87"/>
      <c r="D733" s="87"/>
      <c r="E733" s="87"/>
      <c r="F733" s="87"/>
      <c r="G733" s="87"/>
      <c r="H733" s="189">
        <f t="shared" si="23"/>
        <v>0</v>
      </c>
      <c r="I733" s="189" t="str">
        <f t="shared" si="24"/>
        <v/>
      </c>
    </row>
    <row r="734" spans="1:9">
      <c r="A734" s="150" t="str">
        <f>IF('T2 Y T3. PROBLEMA-POTENCIALIDAD'!A734="","",'T2 Y T3. PROBLEMA-POTENCIALIDAD'!A734)</f>
        <v/>
      </c>
      <c r="B734" s="150" t="str">
        <f>IF('T2 Y T3. PROBLEMA-POTENCIALIDAD'!B734=0,"",'T2 Y T3. PROBLEMA-POTENCIALIDAD'!B734)</f>
        <v/>
      </c>
      <c r="C734" s="87"/>
      <c r="D734" s="87"/>
      <c r="E734" s="87"/>
      <c r="F734" s="87"/>
      <c r="G734" s="87"/>
      <c r="H734" s="189">
        <f t="shared" si="23"/>
        <v>0</v>
      </c>
      <c r="I734" s="189" t="str">
        <f t="shared" si="24"/>
        <v/>
      </c>
    </row>
    <row r="735" spans="1:9">
      <c r="A735" s="150" t="str">
        <f>IF('T2 Y T3. PROBLEMA-POTENCIALIDAD'!A735="","",'T2 Y T3. PROBLEMA-POTENCIALIDAD'!A735)</f>
        <v/>
      </c>
      <c r="B735" s="150" t="str">
        <f>IF('T2 Y T3. PROBLEMA-POTENCIALIDAD'!B735=0,"",'T2 Y T3. PROBLEMA-POTENCIALIDAD'!B735)</f>
        <v/>
      </c>
      <c r="C735" s="87"/>
      <c r="D735" s="87"/>
      <c r="E735" s="87"/>
      <c r="F735" s="87"/>
      <c r="G735" s="87"/>
      <c r="H735" s="189">
        <f t="shared" si="23"/>
        <v>0</v>
      </c>
      <c r="I735" s="189" t="str">
        <f t="shared" si="24"/>
        <v/>
      </c>
    </row>
    <row r="736" spans="1:9">
      <c r="A736" s="150" t="str">
        <f>IF('T2 Y T3. PROBLEMA-POTENCIALIDAD'!A736="","",'T2 Y T3. PROBLEMA-POTENCIALIDAD'!A736)</f>
        <v/>
      </c>
      <c r="B736" s="150" t="str">
        <f>IF('T2 Y T3. PROBLEMA-POTENCIALIDAD'!B736=0,"",'T2 Y T3. PROBLEMA-POTENCIALIDAD'!B736)</f>
        <v/>
      </c>
      <c r="C736" s="87"/>
      <c r="D736" s="87"/>
      <c r="E736" s="87"/>
      <c r="F736" s="87"/>
      <c r="G736" s="87"/>
      <c r="H736" s="189">
        <f t="shared" si="23"/>
        <v>0</v>
      </c>
      <c r="I736" s="189" t="str">
        <f t="shared" si="24"/>
        <v/>
      </c>
    </row>
    <row r="737" spans="1:9">
      <c r="A737" s="150" t="str">
        <f>IF('T2 Y T3. PROBLEMA-POTENCIALIDAD'!A737="","",'T2 Y T3. PROBLEMA-POTENCIALIDAD'!A737)</f>
        <v/>
      </c>
      <c r="B737" s="150" t="str">
        <f>IF('T2 Y T3. PROBLEMA-POTENCIALIDAD'!B737=0,"",'T2 Y T3. PROBLEMA-POTENCIALIDAD'!B737)</f>
        <v/>
      </c>
      <c r="C737" s="87"/>
      <c r="D737" s="87"/>
      <c r="E737" s="87"/>
      <c r="F737" s="87"/>
      <c r="G737" s="87"/>
      <c r="H737" s="189">
        <f t="shared" si="23"/>
        <v>0</v>
      </c>
      <c r="I737" s="189" t="str">
        <f t="shared" si="24"/>
        <v/>
      </c>
    </row>
    <row r="738" spans="1:9">
      <c r="A738" s="150" t="str">
        <f>IF('T2 Y T3. PROBLEMA-POTENCIALIDAD'!A738="","",'T2 Y T3. PROBLEMA-POTENCIALIDAD'!A738)</f>
        <v/>
      </c>
      <c r="B738" s="150" t="str">
        <f>IF('T2 Y T3. PROBLEMA-POTENCIALIDAD'!B738=0,"",'T2 Y T3. PROBLEMA-POTENCIALIDAD'!B738)</f>
        <v/>
      </c>
      <c r="C738" s="87"/>
      <c r="D738" s="87"/>
      <c r="E738" s="87"/>
      <c r="F738" s="87"/>
      <c r="G738" s="87"/>
      <c r="H738" s="189">
        <f t="shared" si="23"/>
        <v>0</v>
      </c>
      <c r="I738" s="189" t="str">
        <f t="shared" si="24"/>
        <v/>
      </c>
    </row>
    <row r="739" spans="1:9">
      <c r="A739" s="150" t="str">
        <f>IF('T2 Y T3. PROBLEMA-POTENCIALIDAD'!A739="","",'T2 Y T3. PROBLEMA-POTENCIALIDAD'!A739)</f>
        <v/>
      </c>
      <c r="B739" s="150" t="str">
        <f>IF('T2 Y T3. PROBLEMA-POTENCIALIDAD'!B739=0,"",'T2 Y T3. PROBLEMA-POTENCIALIDAD'!B739)</f>
        <v/>
      </c>
      <c r="C739" s="87"/>
      <c r="D739" s="87"/>
      <c r="E739" s="87"/>
      <c r="F739" s="87"/>
      <c r="G739" s="87"/>
      <c r="H739" s="189">
        <f t="shared" si="23"/>
        <v>0</v>
      </c>
      <c r="I739" s="189" t="str">
        <f t="shared" si="24"/>
        <v/>
      </c>
    </row>
    <row r="740" spans="1:9">
      <c r="A740" s="150" t="str">
        <f>IF('T2 Y T3. PROBLEMA-POTENCIALIDAD'!A740="","",'T2 Y T3. PROBLEMA-POTENCIALIDAD'!A740)</f>
        <v/>
      </c>
      <c r="B740" s="150" t="str">
        <f>IF('T2 Y T3. PROBLEMA-POTENCIALIDAD'!B740=0,"",'T2 Y T3. PROBLEMA-POTENCIALIDAD'!B740)</f>
        <v/>
      </c>
      <c r="C740" s="87"/>
      <c r="D740" s="87"/>
      <c r="E740" s="87"/>
      <c r="F740" s="87"/>
      <c r="G740" s="87"/>
      <c r="H740" s="189">
        <f t="shared" si="23"/>
        <v>0</v>
      </c>
      <c r="I740" s="189" t="str">
        <f t="shared" si="24"/>
        <v/>
      </c>
    </row>
    <row r="741" spans="1:9">
      <c r="A741" s="150" t="str">
        <f>IF('T2 Y T3. PROBLEMA-POTENCIALIDAD'!A741="","",'T2 Y T3. PROBLEMA-POTENCIALIDAD'!A741)</f>
        <v/>
      </c>
      <c r="B741" s="150" t="str">
        <f>IF('T2 Y T3. PROBLEMA-POTENCIALIDAD'!B741=0,"",'T2 Y T3. PROBLEMA-POTENCIALIDAD'!B741)</f>
        <v/>
      </c>
      <c r="C741" s="87"/>
      <c r="D741" s="87"/>
      <c r="E741" s="87"/>
      <c r="F741" s="87"/>
      <c r="G741" s="87"/>
      <c r="H741" s="189">
        <f t="shared" si="23"/>
        <v>0</v>
      </c>
      <c r="I741" s="189" t="str">
        <f t="shared" si="24"/>
        <v/>
      </c>
    </row>
    <row r="742" spans="1:9">
      <c r="A742" s="150" t="str">
        <f>IF('T2 Y T3. PROBLEMA-POTENCIALIDAD'!A742="","",'T2 Y T3. PROBLEMA-POTENCIALIDAD'!A742)</f>
        <v/>
      </c>
      <c r="B742" s="150" t="str">
        <f>IF('T2 Y T3. PROBLEMA-POTENCIALIDAD'!B742=0,"",'T2 Y T3. PROBLEMA-POTENCIALIDAD'!B742)</f>
        <v/>
      </c>
      <c r="C742" s="87"/>
      <c r="D742" s="87"/>
      <c r="E742" s="87"/>
      <c r="F742" s="87"/>
      <c r="G742" s="87"/>
      <c r="H742" s="189">
        <f t="shared" si="23"/>
        <v>0</v>
      </c>
      <c r="I742" s="189" t="str">
        <f t="shared" si="24"/>
        <v/>
      </c>
    </row>
    <row r="743" spans="1:9">
      <c r="A743" s="150" t="str">
        <f>IF('T2 Y T3. PROBLEMA-POTENCIALIDAD'!A743="","",'T2 Y T3. PROBLEMA-POTENCIALIDAD'!A743)</f>
        <v/>
      </c>
      <c r="B743" s="150" t="str">
        <f>IF('T2 Y T3. PROBLEMA-POTENCIALIDAD'!B743=0,"",'T2 Y T3. PROBLEMA-POTENCIALIDAD'!B743)</f>
        <v/>
      </c>
      <c r="C743" s="87"/>
      <c r="D743" s="87"/>
      <c r="E743" s="87"/>
      <c r="F743" s="87"/>
      <c r="G743" s="87"/>
      <c r="H743" s="189">
        <f t="shared" si="23"/>
        <v>0</v>
      </c>
      <c r="I743" s="189" t="str">
        <f t="shared" si="24"/>
        <v/>
      </c>
    </row>
    <row r="744" spans="1:9">
      <c r="A744" s="150" t="str">
        <f>IF('T2 Y T3. PROBLEMA-POTENCIALIDAD'!A744="","",'T2 Y T3. PROBLEMA-POTENCIALIDAD'!A744)</f>
        <v/>
      </c>
      <c r="B744" s="150" t="str">
        <f>IF('T2 Y T3. PROBLEMA-POTENCIALIDAD'!B744=0,"",'T2 Y T3. PROBLEMA-POTENCIALIDAD'!B744)</f>
        <v/>
      </c>
      <c r="C744" s="87"/>
      <c r="D744" s="87"/>
      <c r="E744" s="87"/>
      <c r="F744" s="87"/>
      <c r="G744" s="87"/>
      <c r="H744" s="189">
        <f t="shared" si="23"/>
        <v>0</v>
      </c>
      <c r="I744" s="189" t="str">
        <f t="shared" si="24"/>
        <v/>
      </c>
    </row>
    <row r="745" spans="1:9">
      <c r="A745" s="150" t="str">
        <f>IF('T2 Y T3. PROBLEMA-POTENCIALIDAD'!A745="","",'T2 Y T3. PROBLEMA-POTENCIALIDAD'!A745)</f>
        <v/>
      </c>
      <c r="B745" s="150" t="str">
        <f>IF('T2 Y T3. PROBLEMA-POTENCIALIDAD'!B745=0,"",'T2 Y T3. PROBLEMA-POTENCIALIDAD'!B745)</f>
        <v/>
      </c>
      <c r="C745" s="87"/>
      <c r="D745" s="87"/>
      <c r="E745" s="87"/>
      <c r="F745" s="87"/>
      <c r="G745" s="87"/>
      <c r="H745" s="189">
        <f t="shared" si="23"/>
        <v>0</v>
      </c>
      <c r="I745" s="189" t="str">
        <f t="shared" si="24"/>
        <v/>
      </c>
    </row>
    <row r="746" spans="1:9">
      <c r="A746" s="150" t="str">
        <f>IF('T2 Y T3. PROBLEMA-POTENCIALIDAD'!A746="","",'T2 Y T3. PROBLEMA-POTENCIALIDAD'!A746)</f>
        <v/>
      </c>
      <c r="B746" s="150" t="str">
        <f>IF('T2 Y T3. PROBLEMA-POTENCIALIDAD'!B746=0,"",'T2 Y T3. PROBLEMA-POTENCIALIDAD'!B746)</f>
        <v/>
      </c>
      <c r="C746" s="87"/>
      <c r="D746" s="87"/>
      <c r="E746" s="87"/>
      <c r="F746" s="87"/>
      <c r="G746" s="87"/>
      <c r="H746" s="189">
        <f t="shared" si="23"/>
        <v>0</v>
      </c>
      <c r="I746" s="189" t="str">
        <f t="shared" si="24"/>
        <v/>
      </c>
    </row>
    <row r="747" spans="1:9">
      <c r="A747" s="150" t="str">
        <f>IF('T2 Y T3. PROBLEMA-POTENCIALIDAD'!A747="","",'T2 Y T3. PROBLEMA-POTENCIALIDAD'!A747)</f>
        <v/>
      </c>
      <c r="B747" s="150" t="str">
        <f>IF('T2 Y T3. PROBLEMA-POTENCIALIDAD'!B747=0,"",'T2 Y T3. PROBLEMA-POTENCIALIDAD'!B747)</f>
        <v/>
      </c>
      <c r="C747" s="87"/>
      <c r="D747" s="87"/>
      <c r="E747" s="87"/>
      <c r="F747" s="87"/>
      <c r="G747" s="87"/>
      <c r="H747" s="189">
        <f t="shared" si="23"/>
        <v>0</v>
      </c>
      <c r="I747" s="189" t="str">
        <f t="shared" si="24"/>
        <v/>
      </c>
    </row>
    <row r="748" spans="1:9">
      <c r="A748" s="150" t="str">
        <f>IF('T2 Y T3. PROBLEMA-POTENCIALIDAD'!A748="","",'T2 Y T3. PROBLEMA-POTENCIALIDAD'!A748)</f>
        <v/>
      </c>
      <c r="B748" s="150" t="str">
        <f>IF('T2 Y T3. PROBLEMA-POTENCIALIDAD'!B748=0,"",'T2 Y T3. PROBLEMA-POTENCIALIDAD'!B748)</f>
        <v/>
      </c>
      <c r="C748" s="87"/>
      <c r="D748" s="87"/>
      <c r="E748" s="87"/>
      <c r="F748" s="87"/>
      <c r="G748" s="87"/>
      <c r="H748" s="189">
        <f t="shared" si="23"/>
        <v>0</v>
      </c>
      <c r="I748" s="189" t="str">
        <f t="shared" si="24"/>
        <v/>
      </c>
    </row>
    <row r="749" spans="1:9">
      <c r="A749" s="150" t="str">
        <f>IF('T2 Y T3. PROBLEMA-POTENCIALIDAD'!A749="","",'T2 Y T3. PROBLEMA-POTENCIALIDAD'!A749)</f>
        <v/>
      </c>
      <c r="B749" s="150" t="str">
        <f>IF('T2 Y T3. PROBLEMA-POTENCIALIDAD'!B749=0,"",'T2 Y T3. PROBLEMA-POTENCIALIDAD'!B749)</f>
        <v/>
      </c>
      <c r="C749" s="87"/>
      <c r="D749" s="87"/>
      <c r="E749" s="87"/>
      <c r="F749" s="87"/>
      <c r="G749" s="87"/>
      <c r="H749" s="189">
        <f t="shared" si="23"/>
        <v>0</v>
      </c>
      <c r="I749" s="189" t="str">
        <f t="shared" si="24"/>
        <v/>
      </c>
    </row>
    <row r="750" spans="1:9">
      <c r="A750" s="150" t="str">
        <f>IF('T2 Y T3. PROBLEMA-POTENCIALIDAD'!A750="","",'T2 Y T3. PROBLEMA-POTENCIALIDAD'!A750)</f>
        <v/>
      </c>
      <c r="B750" s="150" t="str">
        <f>IF('T2 Y T3. PROBLEMA-POTENCIALIDAD'!B750=0,"",'T2 Y T3. PROBLEMA-POTENCIALIDAD'!B750)</f>
        <v/>
      </c>
      <c r="C750" s="87"/>
      <c r="D750" s="87"/>
      <c r="E750" s="87"/>
      <c r="F750" s="87"/>
      <c r="G750" s="87"/>
      <c r="H750" s="189">
        <f t="shared" si="23"/>
        <v>0</v>
      </c>
      <c r="I750" s="189" t="str">
        <f t="shared" si="24"/>
        <v/>
      </c>
    </row>
    <row r="751" spans="1:9">
      <c r="A751" s="150" t="str">
        <f>IF('T2 Y T3. PROBLEMA-POTENCIALIDAD'!A751="","",'T2 Y T3. PROBLEMA-POTENCIALIDAD'!A751)</f>
        <v/>
      </c>
      <c r="B751" s="150" t="str">
        <f>IF('T2 Y T3. PROBLEMA-POTENCIALIDAD'!B751=0,"",'T2 Y T3. PROBLEMA-POTENCIALIDAD'!B751)</f>
        <v/>
      </c>
      <c r="C751" s="87"/>
      <c r="D751" s="87"/>
      <c r="E751" s="87"/>
      <c r="F751" s="87"/>
      <c r="G751" s="87"/>
      <c r="H751" s="189">
        <f t="shared" si="23"/>
        <v>0</v>
      </c>
      <c r="I751" s="189" t="str">
        <f t="shared" si="24"/>
        <v/>
      </c>
    </row>
    <row r="752" spans="1:9">
      <c r="A752" s="150" t="str">
        <f>IF('T2 Y T3. PROBLEMA-POTENCIALIDAD'!A752="","",'T2 Y T3. PROBLEMA-POTENCIALIDAD'!A752)</f>
        <v/>
      </c>
      <c r="B752" s="150" t="str">
        <f>IF('T2 Y T3. PROBLEMA-POTENCIALIDAD'!B752=0,"",'T2 Y T3. PROBLEMA-POTENCIALIDAD'!B752)</f>
        <v/>
      </c>
      <c r="C752" s="87"/>
      <c r="D752" s="87"/>
      <c r="E752" s="87"/>
      <c r="F752" s="87"/>
      <c r="G752" s="87"/>
      <c r="H752" s="189">
        <f t="shared" si="23"/>
        <v>0</v>
      </c>
      <c r="I752" s="189" t="str">
        <f t="shared" si="24"/>
        <v/>
      </c>
    </row>
    <row r="753" spans="1:9">
      <c r="A753" s="150" t="str">
        <f>IF('T2 Y T3. PROBLEMA-POTENCIALIDAD'!A753="","",'T2 Y T3. PROBLEMA-POTENCIALIDAD'!A753)</f>
        <v/>
      </c>
      <c r="B753" s="150" t="str">
        <f>IF('T2 Y T3. PROBLEMA-POTENCIALIDAD'!B753=0,"",'T2 Y T3. PROBLEMA-POTENCIALIDAD'!B753)</f>
        <v/>
      </c>
      <c r="C753" s="87"/>
      <c r="D753" s="87"/>
      <c r="E753" s="87"/>
      <c r="F753" s="87"/>
      <c r="G753" s="87"/>
      <c r="H753" s="189">
        <f t="shared" si="23"/>
        <v>0</v>
      </c>
      <c r="I753" s="189" t="str">
        <f t="shared" si="24"/>
        <v/>
      </c>
    </row>
    <row r="754" spans="1:9">
      <c r="A754" s="150" t="str">
        <f>IF('T2 Y T3. PROBLEMA-POTENCIALIDAD'!A754="","",'T2 Y T3. PROBLEMA-POTENCIALIDAD'!A754)</f>
        <v/>
      </c>
      <c r="B754" s="150" t="str">
        <f>IF('T2 Y T3. PROBLEMA-POTENCIALIDAD'!B754=0,"",'T2 Y T3. PROBLEMA-POTENCIALIDAD'!B754)</f>
        <v/>
      </c>
      <c r="C754" s="87"/>
      <c r="D754" s="87"/>
      <c r="E754" s="87"/>
      <c r="F754" s="87"/>
      <c r="G754" s="87"/>
      <c r="H754" s="189">
        <f t="shared" si="23"/>
        <v>0</v>
      </c>
      <c r="I754" s="189" t="str">
        <f t="shared" si="24"/>
        <v/>
      </c>
    </row>
    <row r="755" spans="1:9">
      <c r="A755" s="150" t="str">
        <f>IF('T2 Y T3. PROBLEMA-POTENCIALIDAD'!A755="","",'T2 Y T3. PROBLEMA-POTENCIALIDAD'!A755)</f>
        <v/>
      </c>
      <c r="B755" s="150" t="str">
        <f>IF('T2 Y T3. PROBLEMA-POTENCIALIDAD'!B755=0,"",'T2 Y T3. PROBLEMA-POTENCIALIDAD'!B755)</f>
        <v/>
      </c>
      <c r="C755" s="87"/>
      <c r="D755" s="87"/>
      <c r="E755" s="87"/>
      <c r="F755" s="87"/>
      <c r="G755" s="87"/>
      <c r="H755" s="189">
        <f t="shared" si="23"/>
        <v>0</v>
      </c>
      <c r="I755" s="189" t="str">
        <f t="shared" si="24"/>
        <v/>
      </c>
    </row>
    <row r="756" spans="1:9">
      <c r="A756" s="150" t="str">
        <f>IF('T2 Y T3. PROBLEMA-POTENCIALIDAD'!A756="","",'T2 Y T3. PROBLEMA-POTENCIALIDAD'!A756)</f>
        <v/>
      </c>
      <c r="B756" s="150" t="str">
        <f>IF('T2 Y T3. PROBLEMA-POTENCIALIDAD'!B756=0,"",'T2 Y T3. PROBLEMA-POTENCIALIDAD'!B756)</f>
        <v/>
      </c>
      <c r="C756" s="87"/>
      <c r="D756" s="87"/>
      <c r="E756" s="87"/>
      <c r="F756" s="87"/>
      <c r="G756" s="87"/>
      <c r="H756" s="189">
        <f t="shared" si="23"/>
        <v>0</v>
      </c>
      <c r="I756" s="189" t="str">
        <f t="shared" si="24"/>
        <v/>
      </c>
    </row>
    <row r="757" spans="1:9">
      <c r="A757" s="150" t="str">
        <f>IF('T2 Y T3. PROBLEMA-POTENCIALIDAD'!A757="","",'T2 Y T3. PROBLEMA-POTENCIALIDAD'!A757)</f>
        <v/>
      </c>
      <c r="B757" s="150" t="str">
        <f>IF('T2 Y T3. PROBLEMA-POTENCIALIDAD'!B757=0,"",'T2 Y T3. PROBLEMA-POTENCIALIDAD'!B757)</f>
        <v/>
      </c>
      <c r="C757" s="87"/>
      <c r="D757" s="87"/>
      <c r="E757" s="87"/>
      <c r="F757" s="87"/>
      <c r="G757" s="87"/>
      <c r="H757" s="189">
        <f t="shared" si="23"/>
        <v>0</v>
      </c>
      <c r="I757" s="189" t="str">
        <f t="shared" si="24"/>
        <v/>
      </c>
    </row>
    <row r="758" spans="1:9">
      <c r="A758" s="150" t="str">
        <f>IF('T2 Y T3. PROBLEMA-POTENCIALIDAD'!A758="","",'T2 Y T3. PROBLEMA-POTENCIALIDAD'!A758)</f>
        <v/>
      </c>
      <c r="B758" s="150" t="str">
        <f>IF('T2 Y T3. PROBLEMA-POTENCIALIDAD'!B758=0,"",'T2 Y T3. PROBLEMA-POTENCIALIDAD'!B758)</f>
        <v/>
      </c>
      <c r="C758" s="87"/>
      <c r="D758" s="87"/>
      <c r="E758" s="87"/>
      <c r="F758" s="87"/>
      <c r="G758" s="87"/>
      <c r="H758" s="189">
        <f t="shared" si="23"/>
        <v>0</v>
      </c>
      <c r="I758" s="189" t="str">
        <f t="shared" si="24"/>
        <v/>
      </c>
    </row>
    <row r="759" spans="1:9">
      <c r="A759" s="150" t="str">
        <f>IF('T2 Y T3. PROBLEMA-POTENCIALIDAD'!A759="","",'T2 Y T3. PROBLEMA-POTENCIALIDAD'!A759)</f>
        <v/>
      </c>
      <c r="B759" s="150" t="str">
        <f>IF('T2 Y T3. PROBLEMA-POTENCIALIDAD'!B759=0,"",'T2 Y T3. PROBLEMA-POTENCIALIDAD'!B759)</f>
        <v/>
      </c>
      <c r="C759" s="87"/>
      <c r="D759" s="87"/>
      <c r="E759" s="87"/>
      <c r="F759" s="87"/>
      <c r="G759" s="87"/>
      <c r="H759" s="189">
        <f t="shared" si="23"/>
        <v>0</v>
      </c>
      <c r="I759" s="189" t="str">
        <f t="shared" si="24"/>
        <v/>
      </c>
    </row>
    <row r="760" spans="1:9">
      <c r="A760" s="150" t="str">
        <f>IF('T2 Y T3. PROBLEMA-POTENCIALIDAD'!A760="","",'T2 Y T3. PROBLEMA-POTENCIALIDAD'!A760)</f>
        <v/>
      </c>
      <c r="B760" s="150" t="str">
        <f>IF('T2 Y T3. PROBLEMA-POTENCIALIDAD'!B760=0,"",'T2 Y T3. PROBLEMA-POTENCIALIDAD'!B760)</f>
        <v/>
      </c>
      <c r="C760" s="87"/>
      <c r="D760" s="87"/>
      <c r="E760" s="87"/>
      <c r="F760" s="87"/>
      <c r="G760" s="87"/>
      <c r="H760" s="189">
        <f t="shared" si="23"/>
        <v>0</v>
      </c>
      <c r="I760" s="189" t="str">
        <f t="shared" si="24"/>
        <v/>
      </c>
    </row>
    <row r="761" spans="1:9">
      <c r="A761" s="150" t="str">
        <f>IF('T2 Y T3. PROBLEMA-POTENCIALIDAD'!A761="","",'T2 Y T3. PROBLEMA-POTENCIALIDAD'!A761)</f>
        <v/>
      </c>
      <c r="B761" s="150" t="str">
        <f>IF('T2 Y T3. PROBLEMA-POTENCIALIDAD'!B761=0,"",'T2 Y T3. PROBLEMA-POTENCIALIDAD'!B761)</f>
        <v/>
      </c>
      <c r="C761" s="87"/>
      <c r="D761" s="87"/>
      <c r="E761" s="87"/>
      <c r="F761" s="87"/>
      <c r="G761" s="87"/>
      <c r="H761" s="189">
        <f t="shared" si="23"/>
        <v>0</v>
      </c>
      <c r="I761" s="189" t="str">
        <f t="shared" si="24"/>
        <v/>
      </c>
    </row>
    <row r="762" spans="1:9">
      <c r="A762" s="150" t="str">
        <f>IF('T2 Y T3. PROBLEMA-POTENCIALIDAD'!A762="","",'T2 Y T3. PROBLEMA-POTENCIALIDAD'!A762)</f>
        <v/>
      </c>
      <c r="B762" s="150" t="str">
        <f>IF('T2 Y T3. PROBLEMA-POTENCIALIDAD'!B762=0,"",'T2 Y T3. PROBLEMA-POTENCIALIDAD'!B762)</f>
        <v/>
      </c>
      <c r="C762" s="87"/>
      <c r="D762" s="87"/>
      <c r="E762" s="87"/>
      <c r="F762" s="87"/>
      <c r="G762" s="87"/>
      <c r="H762" s="189">
        <f t="shared" si="23"/>
        <v>0</v>
      </c>
      <c r="I762" s="189" t="str">
        <f t="shared" si="24"/>
        <v/>
      </c>
    </row>
    <row r="763" spans="1:9">
      <c r="A763" s="150" t="str">
        <f>IF('T2 Y T3. PROBLEMA-POTENCIALIDAD'!A763="","",'T2 Y T3. PROBLEMA-POTENCIALIDAD'!A763)</f>
        <v/>
      </c>
      <c r="B763" s="150" t="str">
        <f>IF('T2 Y T3. PROBLEMA-POTENCIALIDAD'!B763=0,"",'T2 Y T3. PROBLEMA-POTENCIALIDAD'!B763)</f>
        <v/>
      </c>
      <c r="C763" s="87"/>
      <c r="D763" s="87"/>
      <c r="E763" s="87"/>
      <c r="F763" s="87"/>
      <c r="G763" s="87"/>
      <c r="H763" s="189">
        <f t="shared" si="23"/>
        <v>0</v>
      </c>
      <c r="I763" s="189" t="str">
        <f t="shared" si="24"/>
        <v/>
      </c>
    </row>
    <row r="764" spans="1:9">
      <c r="A764" s="150" t="str">
        <f>IF('T2 Y T3. PROBLEMA-POTENCIALIDAD'!A764="","",'T2 Y T3. PROBLEMA-POTENCIALIDAD'!A764)</f>
        <v/>
      </c>
      <c r="B764" s="150" t="str">
        <f>IF('T2 Y T3. PROBLEMA-POTENCIALIDAD'!B764=0,"",'T2 Y T3. PROBLEMA-POTENCIALIDAD'!B764)</f>
        <v/>
      </c>
      <c r="C764" s="87"/>
      <c r="D764" s="87"/>
      <c r="E764" s="87"/>
      <c r="F764" s="87"/>
      <c r="G764" s="87"/>
      <c r="H764" s="189">
        <f t="shared" si="23"/>
        <v>0</v>
      </c>
      <c r="I764" s="189" t="str">
        <f t="shared" si="24"/>
        <v/>
      </c>
    </row>
    <row r="765" spans="1:9">
      <c r="A765" s="150" t="str">
        <f>IF('T2 Y T3. PROBLEMA-POTENCIALIDAD'!A765="","",'T2 Y T3. PROBLEMA-POTENCIALIDAD'!A765)</f>
        <v/>
      </c>
      <c r="B765" s="150" t="str">
        <f>IF('T2 Y T3. PROBLEMA-POTENCIALIDAD'!B765=0,"",'T2 Y T3. PROBLEMA-POTENCIALIDAD'!B765)</f>
        <v/>
      </c>
      <c r="C765" s="87"/>
      <c r="D765" s="87"/>
      <c r="E765" s="87"/>
      <c r="F765" s="87"/>
      <c r="G765" s="87"/>
      <c r="H765" s="189">
        <f t="shared" si="23"/>
        <v>0</v>
      </c>
      <c r="I765" s="189" t="str">
        <f t="shared" si="24"/>
        <v/>
      </c>
    </row>
    <row r="766" spans="1:9">
      <c r="A766" s="150" t="str">
        <f>IF('T2 Y T3. PROBLEMA-POTENCIALIDAD'!A766="","",'T2 Y T3. PROBLEMA-POTENCIALIDAD'!A766)</f>
        <v/>
      </c>
      <c r="B766" s="150" t="str">
        <f>IF('T2 Y T3. PROBLEMA-POTENCIALIDAD'!B766=0,"",'T2 Y T3. PROBLEMA-POTENCIALIDAD'!B766)</f>
        <v/>
      </c>
      <c r="C766" s="87"/>
      <c r="D766" s="87"/>
      <c r="E766" s="87"/>
      <c r="F766" s="87"/>
      <c r="G766" s="87"/>
      <c r="H766" s="189">
        <f t="shared" si="23"/>
        <v>0</v>
      </c>
      <c r="I766" s="189" t="str">
        <f t="shared" si="24"/>
        <v/>
      </c>
    </row>
    <row r="767" spans="1:9">
      <c r="A767" s="150" t="str">
        <f>IF('T2 Y T3. PROBLEMA-POTENCIALIDAD'!A767="","",'T2 Y T3. PROBLEMA-POTENCIALIDAD'!A767)</f>
        <v/>
      </c>
      <c r="B767" s="150" t="str">
        <f>IF('T2 Y T3. PROBLEMA-POTENCIALIDAD'!B767=0,"",'T2 Y T3. PROBLEMA-POTENCIALIDAD'!B767)</f>
        <v/>
      </c>
      <c r="C767" s="87"/>
      <c r="D767" s="87"/>
      <c r="E767" s="87"/>
      <c r="F767" s="87"/>
      <c r="G767" s="87"/>
      <c r="H767" s="189">
        <f t="shared" si="23"/>
        <v>0</v>
      </c>
      <c r="I767" s="189" t="str">
        <f t="shared" si="24"/>
        <v/>
      </c>
    </row>
    <row r="768" spans="1:9">
      <c r="A768" s="150" t="str">
        <f>IF('T2 Y T3. PROBLEMA-POTENCIALIDAD'!A768="","",'T2 Y T3. PROBLEMA-POTENCIALIDAD'!A768)</f>
        <v/>
      </c>
      <c r="B768" s="150" t="str">
        <f>IF('T2 Y T3. PROBLEMA-POTENCIALIDAD'!B768=0,"",'T2 Y T3. PROBLEMA-POTENCIALIDAD'!B768)</f>
        <v/>
      </c>
      <c r="C768" s="87"/>
      <c r="D768" s="87"/>
      <c r="E768" s="87"/>
      <c r="F768" s="87"/>
      <c r="G768" s="87"/>
      <c r="H768" s="189">
        <f t="shared" si="23"/>
        <v>0</v>
      </c>
      <c r="I768" s="189" t="str">
        <f t="shared" si="24"/>
        <v/>
      </c>
    </row>
    <row r="769" spans="1:9">
      <c r="A769" s="150" t="str">
        <f>IF('T2 Y T3. PROBLEMA-POTENCIALIDAD'!A769="","",'T2 Y T3. PROBLEMA-POTENCIALIDAD'!A769)</f>
        <v/>
      </c>
      <c r="B769" s="150" t="str">
        <f>IF('T2 Y T3. PROBLEMA-POTENCIALIDAD'!B769=0,"",'T2 Y T3. PROBLEMA-POTENCIALIDAD'!B769)</f>
        <v/>
      </c>
      <c r="C769" s="87"/>
      <c r="D769" s="87"/>
      <c r="E769" s="87"/>
      <c r="F769" s="87"/>
      <c r="G769" s="87"/>
      <c r="H769" s="189">
        <f t="shared" si="23"/>
        <v>0</v>
      </c>
      <c r="I769" s="189" t="str">
        <f t="shared" si="24"/>
        <v/>
      </c>
    </row>
    <row r="770" spans="1:9">
      <c r="A770" s="150" t="str">
        <f>IF('T2 Y T3. PROBLEMA-POTENCIALIDAD'!A770="","",'T2 Y T3. PROBLEMA-POTENCIALIDAD'!A770)</f>
        <v/>
      </c>
      <c r="B770" s="150" t="str">
        <f>IF('T2 Y T3. PROBLEMA-POTENCIALIDAD'!B770=0,"",'T2 Y T3. PROBLEMA-POTENCIALIDAD'!B770)</f>
        <v/>
      </c>
      <c r="C770" s="87"/>
      <c r="D770" s="87"/>
      <c r="E770" s="87"/>
      <c r="F770" s="87"/>
      <c r="G770" s="87"/>
      <c r="H770" s="189">
        <f t="shared" si="23"/>
        <v>0</v>
      </c>
      <c r="I770" s="189" t="str">
        <f t="shared" si="24"/>
        <v/>
      </c>
    </row>
    <row r="771" spans="1:9">
      <c r="A771" s="150" t="str">
        <f>IF('T2 Y T3. PROBLEMA-POTENCIALIDAD'!A771="","",'T2 Y T3. PROBLEMA-POTENCIALIDAD'!A771)</f>
        <v/>
      </c>
      <c r="B771" s="150" t="str">
        <f>IF('T2 Y T3. PROBLEMA-POTENCIALIDAD'!B771=0,"",'T2 Y T3. PROBLEMA-POTENCIALIDAD'!B771)</f>
        <v/>
      </c>
      <c r="C771" s="87"/>
      <c r="D771" s="87"/>
      <c r="E771" s="87"/>
      <c r="F771" s="87"/>
      <c r="G771" s="87"/>
      <c r="H771" s="189">
        <f t="shared" si="23"/>
        <v>0</v>
      </c>
      <c r="I771" s="189" t="str">
        <f t="shared" si="24"/>
        <v/>
      </c>
    </row>
    <row r="772" spans="1:9">
      <c r="A772" s="150" t="str">
        <f>IF('T2 Y T3. PROBLEMA-POTENCIALIDAD'!A772="","",'T2 Y T3. PROBLEMA-POTENCIALIDAD'!A772)</f>
        <v/>
      </c>
      <c r="B772" s="150" t="str">
        <f>IF('T2 Y T3. PROBLEMA-POTENCIALIDAD'!B772=0,"",'T2 Y T3. PROBLEMA-POTENCIALIDAD'!B772)</f>
        <v/>
      </c>
      <c r="C772" s="87"/>
      <c r="D772" s="87"/>
      <c r="E772" s="87"/>
      <c r="F772" s="87"/>
      <c r="G772" s="87"/>
      <c r="H772" s="189">
        <f t="shared" ref="H772:H835" si="25">IF(SUM(C772:G772)&lt;=100, SUM(C772:G772),"ERROR:La sumatoria debe ser menor o igual a 100")</f>
        <v>0</v>
      </c>
      <c r="I772" s="189" t="str">
        <f t="shared" ref="I772:I835" si="26">IF(H772=0,"",IF(H772&lt;33,"BAJA",IF(H772&lt;=66,"MEDIA","ALTA")))</f>
        <v/>
      </c>
    </row>
    <row r="773" spans="1:9">
      <c r="A773" s="150" t="str">
        <f>IF('T2 Y T3. PROBLEMA-POTENCIALIDAD'!A773="","",'T2 Y T3. PROBLEMA-POTENCIALIDAD'!A773)</f>
        <v/>
      </c>
      <c r="B773" s="150" t="str">
        <f>IF('T2 Y T3. PROBLEMA-POTENCIALIDAD'!B773=0,"",'T2 Y T3. PROBLEMA-POTENCIALIDAD'!B773)</f>
        <v/>
      </c>
      <c r="C773" s="87"/>
      <c r="D773" s="87"/>
      <c r="E773" s="87"/>
      <c r="F773" s="87"/>
      <c r="G773" s="87"/>
      <c r="H773" s="189">
        <f t="shared" si="25"/>
        <v>0</v>
      </c>
      <c r="I773" s="189" t="str">
        <f t="shared" si="26"/>
        <v/>
      </c>
    </row>
    <row r="774" spans="1:9">
      <c r="A774" s="150" t="str">
        <f>IF('T2 Y T3. PROBLEMA-POTENCIALIDAD'!A774="","",'T2 Y T3. PROBLEMA-POTENCIALIDAD'!A774)</f>
        <v/>
      </c>
      <c r="B774" s="150" t="str">
        <f>IF('T2 Y T3. PROBLEMA-POTENCIALIDAD'!B774=0,"",'T2 Y T3. PROBLEMA-POTENCIALIDAD'!B774)</f>
        <v/>
      </c>
      <c r="C774" s="87"/>
      <c r="D774" s="87"/>
      <c r="E774" s="87"/>
      <c r="F774" s="87"/>
      <c r="G774" s="87"/>
      <c r="H774" s="189">
        <f t="shared" si="25"/>
        <v>0</v>
      </c>
      <c r="I774" s="189" t="str">
        <f t="shared" si="26"/>
        <v/>
      </c>
    </row>
    <row r="775" spans="1:9">
      <c r="A775" s="150" t="str">
        <f>IF('T2 Y T3. PROBLEMA-POTENCIALIDAD'!A775="","",'T2 Y T3. PROBLEMA-POTENCIALIDAD'!A775)</f>
        <v/>
      </c>
      <c r="B775" s="150" t="str">
        <f>IF('T2 Y T3. PROBLEMA-POTENCIALIDAD'!B775=0,"",'T2 Y T3. PROBLEMA-POTENCIALIDAD'!B775)</f>
        <v/>
      </c>
      <c r="C775" s="87"/>
      <c r="D775" s="87"/>
      <c r="E775" s="87"/>
      <c r="F775" s="87"/>
      <c r="G775" s="87"/>
      <c r="H775" s="189">
        <f t="shared" si="25"/>
        <v>0</v>
      </c>
      <c r="I775" s="189" t="str">
        <f t="shared" si="26"/>
        <v/>
      </c>
    </row>
    <row r="776" spans="1:9">
      <c r="A776" s="150" t="str">
        <f>IF('T2 Y T3. PROBLEMA-POTENCIALIDAD'!A776="","",'T2 Y T3. PROBLEMA-POTENCIALIDAD'!A776)</f>
        <v/>
      </c>
      <c r="B776" s="150" t="str">
        <f>IF('T2 Y T3. PROBLEMA-POTENCIALIDAD'!B776=0,"",'T2 Y T3. PROBLEMA-POTENCIALIDAD'!B776)</f>
        <v/>
      </c>
      <c r="C776" s="87"/>
      <c r="D776" s="87"/>
      <c r="E776" s="87"/>
      <c r="F776" s="87"/>
      <c r="G776" s="87"/>
      <c r="H776" s="189">
        <f t="shared" si="25"/>
        <v>0</v>
      </c>
      <c r="I776" s="189" t="str">
        <f t="shared" si="26"/>
        <v/>
      </c>
    </row>
    <row r="777" spans="1:9">
      <c r="A777" s="150" t="str">
        <f>IF('T2 Y T3. PROBLEMA-POTENCIALIDAD'!A777="","",'T2 Y T3. PROBLEMA-POTENCIALIDAD'!A777)</f>
        <v/>
      </c>
      <c r="B777" s="150" t="str">
        <f>IF('T2 Y T3. PROBLEMA-POTENCIALIDAD'!B777=0,"",'T2 Y T3. PROBLEMA-POTENCIALIDAD'!B777)</f>
        <v/>
      </c>
      <c r="C777" s="87"/>
      <c r="D777" s="87"/>
      <c r="E777" s="87"/>
      <c r="F777" s="87"/>
      <c r="G777" s="87"/>
      <c r="H777" s="189">
        <f t="shared" si="25"/>
        <v>0</v>
      </c>
      <c r="I777" s="189" t="str">
        <f t="shared" si="26"/>
        <v/>
      </c>
    </row>
    <row r="778" spans="1:9">
      <c r="A778" s="150" t="str">
        <f>IF('T2 Y T3. PROBLEMA-POTENCIALIDAD'!A778="","",'T2 Y T3. PROBLEMA-POTENCIALIDAD'!A778)</f>
        <v/>
      </c>
      <c r="B778" s="150" t="str">
        <f>IF('T2 Y T3. PROBLEMA-POTENCIALIDAD'!B778=0,"",'T2 Y T3. PROBLEMA-POTENCIALIDAD'!B778)</f>
        <v/>
      </c>
      <c r="C778" s="87"/>
      <c r="D778" s="87"/>
      <c r="E778" s="87"/>
      <c r="F778" s="87"/>
      <c r="G778" s="87"/>
      <c r="H778" s="189">
        <f t="shared" si="25"/>
        <v>0</v>
      </c>
      <c r="I778" s="189" t="str">
        <f t="shared" si="26"/>
        <v/>
      </c>
    </row>
    <row r="779" spans="1:9">
      <c r="A779" s="150" t="str">
        <f>IF('T2 Y T3. PROBLEMA-POTENCIALIDAD'!A779="","",'T2 Y T3. PROBLEMA-POTENCIALIDAD'!A779)</f>
        <v/>
      </c>
      <c r="B779" s="150" t="str">
        <f>IF('T2 Y T3. PROBLEMA-POTENCIALIDAD'!B779=0,"",'T2 Y T3. PROBLEMA-POTENCIALIDAD'!B779)</f>
        <v/>
      </c>
      <c r="C779" s="87"/>
      <c r="D779" s="87"/>
      <c r="E779" s="87"/>
      <c r="F779" s="87"/>
      <c r="G779" s="87"/>
      <c r="H779" s="189">
        <f t="shared" si="25"/>
        <v>0</v>
      </c>
      <c r="I779" s="189" t="str">
        <f t="shared" si="26"/>
        <v/>
      </c>
    </row>
    <row r="780" spans="1:9">
      <c r="A780" s="150" t="str">
        <f>IF('T2 Y T3. PROBLEMA-POTENCIALIDAD'!A780="","",'T2 Y T3. PROBLEMA-POTENCIALIDAD'!A780)</f>
        <v/>
      </c>
      <c r="B780" s="150" t="str">
        <f>IF('T2 Y T3. PROBLEMA-POTENCIALIDAD'!B780=0,"",'T2 Y T3. PROBLEMA-POTENCIALIDAD'!B780)</f>
        <v/>
      </c>
      <c r="C780" s="87"/>
      <c r="D780" s="87"/>
      <c r="E780" s="87"/>
      <c r="F780" s="87"/>
      <c r="G780" s="87"/>
      <c r="H780" s="189">
        <f t="shared" si="25"/>
        <v>0</v>
      </c>
      <c r="I780" s="189" t="str">
        <f t="shared" si="26"/>
        <v/>
      </c>
    </row>
    <row r="781" spans="1:9">
      <c r="A781" s="150" t="str">
        <f>IF('T2 Y T3. PROBLEMA-POTENCIALIDAD'!A781="","",'T2 Y T3. PROBLEMA-POTENCIALIDAD'!A781)</f>
        <v/>
      </c>
      <c r="B781" s="150" t="str">
        <f>IF('T2 Y T3. PROBLEMA-POTENCIALIDAD'!B781=0,"",'T2 Y T3. PROBLEMA-POTENCIALIDAD'!B781)</f>
        <v/>
      </c>
      <c r="C781" s="87"/>
      <c r="D781" s="87"/>
      <c r="E781" s="87"/>
      <c r="F781" s="87"/>
      <c r="G781" s="87"/>
      <c r="H781" s="189">
        <f t="shared" si="25"/>
        <v>0</v>
      </c>
      <c r="I781" s="189" t="str">
        <f t="shared" si="26"/>
        <v/>
      </c>
    </row>
    <row r="782" spans="1:9">
      <c r="A782" s="150" t="str">
        <f>IF('T2 Y T3. PROBLEMA-POTENCIALIDAD'!A782="","",'T2 Y T3. PROBLEMA-POTENCIALIDAD'!A782)</f>
        <v/>
      </c>
      <c r="B782" s="150" t="str">
        <f>IF('T2 Y T3. PROBLEMA-POTENCIALIDAD'!B782=0,"",'T2 Y T3. PROBLEMA-POTENCIALIDAD'!B782)</f>
        <v/>
      </c>
      <c r="C782" s="87"/>
      <c r="D782" s="87"/>
      <c r="E782" s="87"/>
      <c r="F782" s="87"/>
      <c r="G782" s="87"/>
      <c r="H782" s="189">
        <f t="shared" si="25"/>
        <v>0</v>
      </c>
      <c r="I782" s="189" t="str">
        <f t="shared" si="26"/>
        <v/>
      </c>
    </row>
    <row r="783" spans="1:9">
      <c r="A783" s="150" t="str">
        <f>IF('T2 Y T3. PROBLEMA-POTENCIALIDAD'!A783="","",'T2 Y T3. PROBLEMA-POTENCIALIDAD'!A783)</f>
        <v/>
      </c>
      <c r="B783" s="150" t="str">
        <f>IF('T2 Y T3. PROBLEMA-POTENCIALIDAD'!B783=0,"",'T2 Y T3. PROBLEMA-POTENCIALIDAD'!B783)</f>
        <v/>
      </c>
      <c r="C783" s="87"/>
      <c r="D783" s="87"/>
      <c r="E783" s="87"/>
      <c r="F783" s="87"/>
      <c r="G783" s="87"/>
      <c r="H783" s="189">
        <f t="shared" si="25"/>
        <v>0</v>
      </c>
      <c r="I783" s="189" t="str">
        <f t="shared" si="26"/>
        <v/>
      </c>
    </row>
    <row r="784" spans="1:9">
      <c r="A784" s="150" t="str">
        <f>IF('T2 Y T3. PROBLEMA-POTENCIALIDAD'!A784="","",'T2 Y T3. PROBLEMA-POTENCIALIDAD'!A784)</f>
        <v/>
      </c>
      <c r="B784" s="150" t="str">
        <f>IF('T2 Y T3. PROBLEMA-POTENCIALIDAD'!B784=0,"",'T2 Y T3. PROBLEMA-POTENCIALIDAD'!B784)</f>
        <v/>
      </c>
      <c r="C784" s="87"/>
      <c r="D784" s="87"/>
      <c r="E784" s="87"/>
      <c r="F784" s="87"/>
      <c r="G784" s="87"/>
      <c r="H784" s="189">
        <f t="shared" si="25"/>
        <v>0</v>
      </c>
      <c r="I784" s="189" t="str">
        <f t="shared" si="26"/>
        <v/>
      </c>
    </row>
    <row r="785" spans="1:9">
      <c r="A785" s="150" t="str">
        <f>IF('T2 Y T3. PROBLEMA-POTENCIALIDAD'!A785="","",'T2 Y T3. PROBLEMA-POTENCIALIDAD'!A785)</f>
        <v/>
      </c>
      <c r="B785" s="150" t="str">
        <f>IF('T2 Y T3. PROBLEMA-POTENCIALIDAD'!B785=0,"",'T2 Y T3. PROBLEMA-POTENCIALIDAD'!B785)</f>
        <v/>
      </c>
      <c r="C785" s="87"/>
      <c r="D785" s="87"/>
      <c r="E785" s="87"/>
      <c r="F785" s="87"/>
      <c r="G785" s="87"/>
      <c r="H785" s="189">
        <f t="shared" si="25"/>
        <v>0</v>
      </c>
      <c r="I785" s="189" t="str">
        <f t="shared" si="26"/>
        <v/>
      </c>
    </row>
    <row r="786" spans="1:9">
      <c r="A786" s="150" t="str">
        <f>IF('T2 Y T3. PROBLEMA-POTENCIALIDAD'!A786="","",'T2 Y T3. PROBLEMA-POTENCIALIDAD'!A786)</f>
        <v/>
      </c>
      <c r="B786" s="150" t="str">
        <f>IF('T2 Y T3. PROBLEMA-POTENCIALIDAD'!B786=0,"",'T2 Y T3. PROBLEMA-POTENCIALIDAD'!B786)</f>
        <v/>
      </c>
      <c r="C786" s="87"/>
      <c r="D786" s="87"/>
      <c r="E786" s="87"/>
      <c r="F786" s="87"/>
      <c r="G786" s="87"/>
      <c r="H786" s="189">
        <f t="shared" si="25"/>
        <v>0</v>
      </c>
      <c r="I786" s="189" t="str">
        <f t="shared" si="26"/>
        <v/>
      </c>
    </row>
    <row r="787" spans="1:9">
      <c r="A787" s="150" t="str">
        <f>IF('T2 Y T3. PROBLEMA-POTENCIALIDAD'!A787="","",'T2 Y T3. PROBLEMA-POTENCIALIDAD'!A787)</f>
        <v/>
      </c>
      <c r="B787" s="150" t="str">
        <f>IF('T2 Y T3. PROBLEMA-POTENCIALIDAD'!B787=0,"",'T2 Y T3. PROBLEMA-POTENCIALIDAD'!B787)</f>
        <v/>
      </c>
      <c r="C787" s="87"/>
      <c r="D787" s="87"/>
      <c r="E787" s="87"/>
      <c r="F787" s="87"/>
      <c r="G787" s="87"/>
      <c r="H787" s="189">
        <f t="shared" si="25"/>
        <v>0</v>
      </c>
      <c r="I787" s="189" t="str">
        <f t="shared" si="26"/>
        <v/>
      </c>
    </row>
    <row r="788" spans="1:9">
      <c r="A788" s="150" t="str">
        <f>IF('T2 Y T3. PROBLEMA-POTENCIALIDAD'!A788="","",'T2 Y T3. PROBLEMA-POTENCIALIDAD'!A788)</f>
        <v/>
      </c>
      <c r="B788" s="150" t="str">
        <f>IF('T2 Y T3. PROBLEMA-POTENCIALIDAD'!B788=0,"",'T2 Y T3. PROBLEMA-POTENCIALIDAD'!B788)</f>
        <v/>
      </c>
      <c r="C788" s="87"/>
      <c r="D788" s="87"/>
      <c r="E788" s="87"/>
      <c r="F788" s="87"/>
      <c r="G788" s="87"/>
      <c r="H788" s="189">
        <f t="shared" si="25"/>
        <v>0</v>
      </c>
      <c r="I788" s="189" t="str">
        <f t="shared" si="26"/>
        <v/>
      </c>
    </row>
    <row r="789" spans="1:9">
      <c r="A789" s="150" t="str">
        <f>IF('T2 Y T3. PROBLEMA-POTENCIALIDAD'!A789="","",'T2 Y T3. PROBLEMA-POTENCIALIDAD'!A789)</f>
        <v/>
      </c>
      <c r="B789" s="150" t="str">
        <f>IF('T2 Y T3. PROBLEMA-POTENCIALIDAD'!B789=0,"",'T2 Y T3. PROBLEMA-POTENCIALIDAD'!B789)</f>
        <v/>
      </c>
      <c r="C789" s="87"/>
      <c r="D789" s="87"/>
      <c r="E789" s="87"/>
      <c r="F789" s="87"/>
      <c r="G789" s="87"/>
      <c r="H789" s="189">
        <f t="shared" si="25"/>
        <v>0</v>
      </c>
      <c r="I789" s="189" t="str">
        <f t="shared" si="26"/>
        <v/>
      </c>
    </row>
    <row r="790" spans="1:9">
      <c r="A790" s="150" t="str">
        <f>IF('T2 Y T3. PROBLEMA-POTENCIALIDAD'!A790="","",'T2 Y T3. PROBLEMA-POTENCIALIDAD'!A790)</f>
        <v/>
      </c>
      <c r="B790" s="150" t="str">
        <f>IF('T2 Y T3. PROBLEMA-POTENCIALIDAD'!B790=0,"",'T2 Y T3. PROBLEMA-POTENCIALIDAD'!B790)</f>
        <v/>
      </c>
      <c r="C790" s="87"/>
      <c r="D790" s="87"/>
      <c r="E790" s="87"/>
      <c r="F790" s="87"/>
      <c r="G790" s="87"/>
      <c r="H790" s="189">
        <f t="shared" si="25"/>
        <v>0</v>
      </c>
      <c r="I790" s="189" t="str">
        <f t="shared" si="26"/>
        <v/>
      </c>
    </row>
    <row r="791" spans="1:9">
      <c r="A791" s="150" t="str">
        <f>IF('T2 Y T3. PROBLEMA-POTENCIALIDAD'!A791="","",'T2 Y T3. PROBLEMA-POTENCIALIDAD'!A791)</f>
        <v/>
      </c>
      <c r="B791" s="150" t="str">
        <f>IF('T2 Y T3. PROBLEMA-POTENCIALIDAD'!B791=0,"",'T2 Y T3. PROBLEMA-POTENCIALIDAD'!B791)</f>
        <v/>
      </c>
      <c r="C791" s="87"/>
      <c r="D791" s="87"/>
      <c r="E791" s="87"/>
      <c r="F791" s="87"/>
      <c r="G791" s="87"/>
      <c r="H791" s="189">
        <f t="shared" si="25"/>
        <v>0</v>
      </c>
      <c r="I791" s="189" t="str">
        <f t="shared" si="26"/>
        <v/>
      </c>
    </row>
    <row r="792" spans="1:9">
      <c r="A792" s="150" t="str">
        <f>IF('T2 Y T3. PROBLEMA-POTENCIALIDAD'!A792="","",'T2 Y T3. PROBLEMA-POTENCIALIDAD'!A792)</f>
        <v/>
      </c>
      <c r="B792" s="150" t="str">
        <f>IF('T2 Y T3. PROBLEMA-POTENCIALIDAD'!B792=0,"",'T2 Y T3. PROBLEMA-POTENCIALIDAD'!B792)</f>
        <v/>
      </c>
      <c r="C792" s="87"/>
      <c r="D792" s="87"/>
      <c r="E792" s="87"/>
      <c r="F792" s="87"/>
      <c r="G792" s="87"/>
      <c r="H792" s="189">
        <f t="shared" si="25"/>
        <v>0</v>
      </c>
      <c r="I792" s="189" t="str">
        <f t="shared" si="26"/>
        <v/>
      </c>
    </row>
    <row r="793" spans="1:9">
      <c r="A793" s="150" t="str">
        <f>IF('T2 Y T3. PROBLEMA-POTENCIALIDAD'!A793="","",'T2 Y T3. PROBLEMA-POTENCIALIDAD'!A793)</f>
        <v/>
      </c>
      <c r="B793" s="150" t="str">
        <f>IF('T2 Y T3. PROBLEMA-POTENCIALIDAD'!B793=0,"",'T2 Y T3. PROBLEMA-POTENCIALIDAD'!B793)</f>
        <v/>
      </c>
      <c r="C793" s="87"/>
      <c r="D793" s="87"/>
      <c r="E793" s="87"/>
      <c r="F793" s="87"/>
      <c r="G793" s="87"/>
      <c r="H793" s="189">
        <f t="shared" si="25"/>
        <v>0</v>
      </c>
      <c r="I793" s="189" t="str">
        <f t="shared" si="26"/>
        <v/>
      </c>
    </row>
    <row r="794" spans="1:9">
      <c r="A794" s="150" t="str">
        <f>IF('T2 Y T3. PROBLEMA-POTENCIALIDAD'!A794="","",'T2 Y T3. PROBLEMA-POTENCIALIDAD'!A794)</f>
        <v/>
      </c>
      <c r="B794" s="150" t="str">
        <f>IF('T2 Y T3. PROBLEMA-POTENCIALIDAD'!B794=0,"",'T2 Y T3. PROBLEMA-POTENCIALIDAD'!B794)</f>
        <v/>
      </c>
      <c r="C794" s="87"/>
      <c r="D794" s="87"/>
      <c r="E794" s="87"/>
      <c r="F794" s="87"/>
      <c r="G794" s="87"/>
      <c r="H794" s="189">
        <f t="shared" si="25"/>
        <v>0</v>
      </c>
      <c r="I794" s="189" t="str">
        <f t="shared" si="26"/>
        <v/>
      </c>
    </row>
    <row r="795" spans="1:9">
      <c r="A795" s="150" t="str">
        <f>IF('T2 Y T3. PROBLEMA-POTENCIALIDAD'!A795="","",'T2 Y T3. PROBLEMA-POTENCIALIDAD'!A795)</f>
        <v/>
      </c>
      <c r="B795" s="150" t="str">
        <f>IF('T2 Y T3. PROBLEMA-POTENCIALIDAD'!B795=0,"",'T2 Y T3. PROBLEMA-POTENCIALIDAD'!B795)</f>
        <v/>
      </c>
      <c r="C795" s="87"/>
      <c r="D795" s="87"/>
      <c r="E795" s="87"/>
      <c r="F795" s="87"/>
      <c r="G795" s="87"/>
      <c r="H795" s="189">
        <f t="shared" si="25"/>
        <v>0</v>
      </c>
      <c r="I795" s="189" t="str">
        <f t="shared" si="26"/>
        <v/>
      </c>
    </row>
    <row r="796" spans="1:9">
      <c r="A796" s="150" t="str">
        <f>IF('T2 Y T3. PROBLEMA-POTENCIALIDAD'!A796="","",'T2 Y T3. PROBLEMA-POTENCIALIDAD'!A796)</f>
        <v/>
      </c>
      <c r="B796" s="150" t="str">
        <f>IF('T2 Y T3. PROBLEMA-POTENCIALIDAD'!B796=0,"",'T2 Y T3. PROBLEMA-POTENCIALIDAD'!B796)</f>
        <v/>
      </c>
      <c r="C796" s="87"/>
      <c r="D796" s="87"/>
      <c r="E796" s="87"/>
      <c r="F796" s="87"/>
      <c r="G796" s="87"/>
      <c r="H796" s="189">
        <f t="shared" si="25"/>
        <v>0</v>
      </c>
      <c r="I796" s="189" t="str">
        <f t="shared" si="26"/>
        <v/>
      </c>
    </row>
    <row r="797" spans="1:9">
      <c r="A797" s="150" t="str">
        <f>IF('T2 Y T3. PROBLEMA-POTENCIALIDAD'!A797="","",'T2 Y T3. PROBLEMA-POTENCIALIDAD'!A797)</f>
        <v/>
      </c>
      <c r="B797" s="150" t="str">
        <f>IF('T2 Y T3. PROBLEMA-POTENCIALIDAD'!B797=0,"",'T2 Y T3. PROBLEMA-POTENCIALIDAD'!B797)</f>
        <v/>
      </c>
      <c r="C797" s="87"/>
      <c r="D797" s="87"/>
      <c r="E797" s="87"/>
      <c r="F797" s="87"/>
      <c r="G797" s="87"/>
      <c r="H797" s="189">
        <f t="shared" si="25"/>
        <v>0</v>
      </c>
      <c r="I797" s="189" t="str">
        <f t="shared" si="26"/>
        <v/>
      </c>
    </row>
    <row r="798" spans="1:9">
      <c r="A798" s="150" t="str">
        <f>IF('T2 Y T3. PROBLEMA-POTENCIALIDAD'!A798="","",'T2 Y T3. PROBLEMA-POTENCIALIDAD'!A798)</f>
        <v/>
      </c>
      <c r="B798" s="150" t="str">
        <f>IF('T2 Y T3. PROBLEMA-POTENCIALIDAD'!B798=0,"",'T2 Y T3. PROBLEMA-POTENCIALIDAD'!B798)</f>
        <v/>
      </c>
      <c r="C798" s="87"/>
      <c r="D798" s="87"/>
      <c r="E798" s="87"/>
      <c r="F798" s="87"/>
      <c r="G798" s="87"/>
      <c r="H798" s="189">
        <f t="shared" si="25"/>
        <v>0</v>
      </c>
      <c r="I798" s="189" t="str">
        <f t="shared" si="26"/>
        <v/>
      </c>
    </row>
    <row r="799" spans="1:9">
      <c r="A799" s="150" t="str">
        <f>IF('T2 Y T3. PROBLEMA-POTENCIALIDAD'!A799="","",'T2 Y T3. PROBLEMA-POTENCIALIDAD'!A799)</f>
        <v/>
      </c>
      <c r="B799" s="150" t="str">
        <f>IF('T2 Y T3. PROBLEMA-POTENCIALIDAD'!B799=0,"",'T2 Y T3. PROBLEMA-POTENCIALIDAD'!B799)</f>
        <v/>
      </c>
      <c r="C799" s="87"/>
      <c r="D799" s="87"/>
      <c r="E799" s="87"/>
      <c r="F799" s="87"/>
      <c r="G799" s="87"/>
      <c r="H799" s="189">
        <f t="shared" si="25"/>
        <v>0</v>
      </c>
      <c r="I799" s="189" t="str">
        <f t="shared" si="26"/>
        <v/>
      </c>
    </row>
    <row r="800" spans="1:9">
      <c r="A800" s="150" t="str">
        <f>IF('T2 Y T3. PROBLEMA-POTENCIALIDAD'!A800="","",'T2 Y T3. PROBLEMA-POTENCIALIDAD'!A800)</f>
        <v/>
      </c>
      <c r="B800" s="150" t="str">
        <f>IF('T2 Y T3. PROBLEMA-POTENCIALIDAD'!B800=0,"",'T2 Y T3. PROBLEMA-POTENCIALIDAD'!B800)</f>
        <v/>
      </c>
      <c r="C800" s="87"/>
      <c r="D800" s="87"/>
      <c r="E800" s="87"/>
      <c r="F800" s="87"/>
      <c r="G800" s="87"/>
      <c r="H800" s="189">
        <f t="shared" si="25"/>
        <v>0</v>
      </c>
      <c r="I800" s="189" t="str">
        <f t="shared" si="26"/>
        <v/>
      </c>
    </row>
    <row r="801" spans="1:9">
      <c r="A801" s="150" t="str">
        <f>IF('T2 Y T3. PROBLEMA-POTENCIALIDAD'!A801="","",'T2 Y T3. PROBLEMA-POTENCIALIDAD'!A801)</f>
        <v/>
      </c>
      <c r="B801" s="150" t="str">
        <f>IF('T2 Y T3. PROBLEMA-POTENCIALIDAD'!B801=0,"",'T2 Y T3. PROBLEMA-POTENCIALIDAD'!B801)</f>
        <v/>
      </c>
      <c r="C801" s="87"/>
      <c r="D801" s="87"/>
      <c r="E801" s="87"/>
      <c r="F801" s="87"/>
      <c r="G801" s="87"/>
      <c r="H801" s="189">
        <f t="shared" si="25"/>
        <v>0</v>
      </c>
      <c r="I801" s="189" t="str">
        <f t="shared" si="26"/>
        <v/>
      </c>
    </row>
    <row r="802" spans="1:9">
      <c r="A802" s="150" t="str">
        <f>IF('T2 Y T3. PROBLEMA-POTENCIALIDAD'!A802="","",'T2 Y T3. PROBLEMA-POTENCIALIDAD'!A802)</f>
        <v/>
      </c>
      <c r="B802" s="150" t="str">
        <f>IF('T2 Y T3. PROBLEMA-POTENCIALIDAD'!B802=0,"",'T2 Y T3. PROBLEMA-POTENCIALIDAD'!B802)</f>
        <v/>
      </c>
      <c r="C802" s="87"/>
      <c r="D802" s="87"/>
      <c r="E802" s="87"/>
      <c r="F802" s="87"/>
      <c r="G802" s="87"/>
      <c r="H802" s="189">
        <f t="shared" si="25"/>
        <v>0</v>
      </c>
      <c r="I802" s="189" t="str">
        <f t="shared" si="26"/>
        <v/>
      </c>
    </row>
    <row r="803" spans="1:9">
      <c r="A803" s="150" t="str">
        <f>IF('T2 Y T3. PROBLEMA-POTENCIALIDAD'!A803="","",'T2 Y T3. PROBLEMA-POTENCIALIDAD'!A803)</f>
        <v/>
      </c>
      <c r="B803" s="150" t="str">
        <f>IF('T2 Y T3. PROBLEMA-POTENCIALIDAD'!B803=0,"",'T2 Y T3. PROBLEMA-POTENCIALIDAD'!B803)</f>
        <v/>
      </c>
      <c r="C803" s="87"/>
      <c r="D803" s="87"/>
      <c r="E803" s="87"/>
      <c r="F803" s="87"/>
      <c r="G803" s="87"/>
      <c r="H803" s="189">
        <f t="shared" si="25"/>
        <v>0</v>
      </c>
      <c r="I803" s="189" t="str">
        <f t="shared" si="26"/>
        <v/>
      </c>
    </row>
    <row r="804" spans="1:9">
      <c r="A804" s="150" t="str">
        <f>IF('T2 Y T3. PROBLEMA-POTENCIALIDAD'!A804="","",'T2 Y T3. PROBLEMA-POTENCIALIDAD'!A804)</f>
        <v/>
      </c>
      <c r="B804" s="150" t="str">
        <f>IF('T2 Y T3. PROBLEMA-POTENCIALIDAD'!B804=0,"",'T2 Y T3. PROBLEMA-POTENCIALIDAD'!B804)</f>
        <v/>
      </c>
      <c r="C804" s="87"/>
      <c r="D804" s="87"/>
      <c r="E804" s="87"/>
      <c r="F804" s="87"/>
      <c r="G804" s="87"/>
      <c r="H804" s="189">
        <f t="shared" si="25"/>
        <v>0</v>
      </c>
      <c r="I804" s="189" t="str">
        <f t="shared" si="26"/>
        <v/>
      </c>
    </row>
    <row r="805" spans="1:9">
      <c r="A805" s="150" t="str">
        <f>IF('T2 Y T3. PROBLEMA-POTENCIALIDAD'!A805="","",'T2 Y T3. PROBLEMA-POTENCIALIDAD'!A805)</f>
        <v/>
      </c>
      <c r="B805" s="150" t="str">
        <f>IF('T2 Y T3. PROBLEMA-POTENCIALIDAD'!B805=0,"",'T2 Y T3. PROBLEMA-POTENCIALIDAD'!B805)</f>
        <v/>
      </c>
      <c r="C805" s="87"/>
      <c r="D805" s="87"/>
      <c r="E805" s="87"/>
      <c r="F805" s="87"/>
      <c r="G805" s="87"/>
      <c r="H805" s="189">
        <f t="shared" si="25"/>
        <v>0</v>
      </c>
      <c r="I805" s="189" t="str">
        <f t="shared" si="26"/>
        <v/>
      </c>
    </row>
    <row r="806" spans="1:9">
      <c r="A806" s="150" t="str">
        <f>IF('T2 Y T3. PROBLEMA-POTENCIALIDAD'!A806="","",'T2 Y T3. PROBLEMA-POTENCIALIDAD'!A806)</f>
        <v/>
      </c>
      <c r="B806" s="150" t="str">
        <f>IF('T2 Y T3. PROBLEMA-POTENCIALIDAD'!B806=0,"",'T2 Y T3. PROBLEMA-POTENCIALIDAD'!B806)</f>
        <v/>
      </c>
      <c r="C806" s="87"/>
      <c r="D806" s="87"/>
      <c r="E806" s="87"/>
      <c r="F806" s="87"/>
      <c r="G806" s="87"/>
      <c r="H806" s="189">
        <f t="shared" si="25"/>
        <v>0</v>
      </c>
      <c r="I806" s="189" t="str">
        <f t="shared" si="26"/>
        <v/>
      </c>
    </row>
    <row r="807" spans="1:9">
      <c r="A807" s="150" t="str">
        <f>IF('T2 Y T3. PROBLEMA-POTENCIALIDAD'!A807="","",'T2 Y T3. PROBLEMA-POTENCIALIDAD'!A807)</f>
        <v/>
      </c>
      <c r="B807" s="150" t="str">
        <f>IF('T2 Y T3. PROBLEMA-POTENCIALIDAD'!B807=0,"",'T2 Y T3. PROBLEMA-POTENCIALIDAD'!B807)</f>
        <v/>
      </c>
      <c r="C807" s="87"/>
      <c r="D807" s="87"/>
      <c r="E807" s="87"/>
      <c r="F807" s="87"/>
      <c r="G807" s="87"/>
      <c r="H807" s="189">
        <f t="shared" si="25"/>
        <v>0</v>
      </c>
      <c r="I807" s="189" t="str">
        <f t="shared" si="26"/>
        <v/>
      </c>
    </row>
    <row r="808" spans="1:9">
      <c r="A808" s="150" t="str">
        <f>IF('T2 Y T3. PROBLEMA-POTENCIALIDAD'!A808="","",'T2 Y T3. PROBLEMA-POTENCIALIDAD'!A808)</f>
        <v/>
      </c>
      <c r="B808" s="150" t="str">
        <f>IF('T2 Y T3. PROBLEMA-POTENCIALIDAD'!B808=0,"",'T2 Y T3. PROBLEMA-POTENCIALIDAD'!B808)</f>
        <v/>
      </c>
      <c r="C808" s="87"/>
      <c r="D808" s="87"/>
      <c r="E808" s="87"/>
      <c r="F808" s="87"/>
      <c r="G808" s="87"/>
      <c r="H808" s="189">
        <f t="shared" si="25"/>
        <v>0</v>
      </c>
      <c r="I808" s="189" t="str">
        <f t="shared" si="26"/>
        <v/>
      </c>
    </row>
    <row r="809" spans="1:9">
      <c r="A809" s="150" t="str">
        <f>IF('T2 Y T3. PROBLEMA-POTENCIALIDAD'!A809="","",'T2 Y T3. PROBLEMA-POTENCIALIDAD'!A809)</f>
        <v/>
      </c>
      <c r="B809" s="150" t="str">
        <f>IF('T2 Y T3. PROBLEMA-POTENCIALIDAD'!B809=0,"",'T2 Y T3. PROBLEMA-POTENCIALIDAD'!B809)</f>
        <v/>
      </c>
      <c r="C809" s="87"/>
      <c r="D809" s="87"/>
      <c r="E809" s="87"/>
      <c r="F809" s="87"/>
      <c r="G809" s="87"/>
      <c r="H809" s="189">
        <f t="shared" si="25"/>
        <v>0</v>
      </c>
      <c r="I809" s="189" t="str">
        <f t="shared" si="26"/>
        <v/>
      </c>
    </row>
    <row r="810" spans="1:9">
      <c r="A810" s="150" t="str">
        <f>IF('T2 Y T3. PROBLEMA-POTENCIALIDAD'!A810="","",'T2 Y T3. PROBLEMA-POTENCIALIDAD'!A810)</f>
        <v/>
      </c>
      <c r="B810" s="150" t="str">
        <f>IF('T2 Y T3. PROBLEMA-POTENCIALIDAD'!B810=0,"",'T2 Y T3. PROBLEMA-POTENCIALIDAD'!B810)</f>
        <v/>
      </c>
      <c r="C810" s="87"/>
      <c r="D810" s="87"/>
      <c r="E810" s="87"/>
      <c r="F810" s="87"/>
      <c r="G810" s="87"/>
      <c r="H810" s="189">
        <f t="shared" si="25"/>
        <v>0</v>
      </c>
      <c r="I810" s="189" t="str">
        <f t="shared" si="26"/>
        <v/>
      </c>
    </row>
    <row r="811" spans="1:9">
      <c r="A811" s="150" t="str">
        <f>IF('T2 Y T3. PROBLEMA-POTENCIALIDAD'!A811="","",'T2 Y T3. PROBLEMA-POTENCIALIDAD'!A811)</f>
        <v/>
      </c>
      <c r="B811" s="150" t="str">
        <f>IF('T2 Y T3. PROBLEMA-POTENCIALIDAD'!B811=0,"",'T2 Y T3. PROBLEMA-POTENCIALIDAD'!B811)</f>
        <v/>
      </c>
      <c r="C811" s="87"/>
      <c r="D811" s="87"/>
      <c r="E811" s="87"/>
      <c r="F811" s="87"/>
      <c r="G811" s="87"/>
      <c r="H811" s="189">
        <f t="shared" si="25"/>
        <v>0</v>
      </c>
      <c r="I811" s="189" t="str">
        <f t="shared" si="26"/>
        <v/>
      </c>
    </row>
    <row r="812" spans="1:9">
      <c r="A812" s="150" t="str">
        <f>IF('T2 Y T3. PROBLEMA-POTENCIALIDAD'!A812="","",'T2 Y T3. PROBLEMA-POTENCIALIDAD'!A812)</f>
        <v/>
      </c>
      <c r="B812" s="150" t="str">
        <f>IF('T2 Y T3. PROBLEMA-POTENCIALIDAD'!B812=0,"",'T2 Y T3. PROBLEMA-POTENCIALIDAD'!B812)</f>
        <v/>
      </c>
      <c r="C812" s="87"/>
      <c r="D812" s="87"/>
      <c r="E812" s="87"/>
      <c r="F812" s="87"/>
      <c r="G812" s="87"/>
      <c r="H812" s="189">
        <f t="shared" si="25"/>
        <v>0</v>
      </c>
      <c r="I812" s="189" t="str">
        <f t="shared" si="26"/>
        <v/>
      </c>
    </row>
    <row r="813" spans="1:9">
      <c r="A813" s="150" t="str">
        <f>IF('T2 Y T3. PROBLEMA-POTENCIALIDAD'!A813="","",'T2 Y T3. PROBLEMA-POTENCIALIDAD'!A813)</f>
        <v/>
      </c>
      <c r="B813" s="150" t="str">
        <f>IF('T2 Y T3. PROBLEMA-POTENCIALIDAD'!B813=0,"",'T2 Y T3. PROBLEMA-POTENCIALIDAD'!B813)</f>
        <v/>
      </c>
      <c r="C813" s="87"/>
      <c r="D813" s="87"/>
      <c r="E813" s="87"/>
      <c r="F813" s="87"/>
      <c r="G813" s="87"/>
      <c r="H813" s="189">
        <f t="shared" si="25"/>
        <v>0</v>
      </c>
      <c r="I813" s="189" t="str">
        <f t="shared" si="26"/>
        <v/>
      </c>
    </row>
    <row r="814" spans="1:9">
      <c r="A814" s="150" t="str">
        <f>IF('T2 Y T3. PROBLEMA-POTENCIALIDAD'!A814="","",'T2 Y T3. PROBLEMA-POTENCIALIDAD'!A814)</f>
        <v/>
      </c>
      <c r="B814" s="150" t="str">
        <f>IF('T2 Y T3. PROBLEMA-POTENCIALIDAD'!B814=0,"",'T2 Y T3. PROBLEMA-POTENCIALIDAD'!B814)</f>
        <v/>
      </c>
      <c r="C814" s="87"/>
      <c r="D814" s="87"/>
      <c r="E814" s="87"/>
      <c r="F814" s="87"/>
      <c r="G814" s="87"/>
      <c r="H814" s="189">
        <f t="shared" si="25"/>
        <v>0</v>
      </c>
      <c r="I814" s="189" t="str">
        <f t="shared" si="26"/>
        <v/>
      </c>
    </row>
    <row r="815" spans="1:9">
      <c r="A815" s="150" t="str">
        <f>IF('T2 Y T3. PROBLEMA-POTENCIALIDAD'!A815="","",'T2 Y T3. PROBLEMA-POTENCIALIDAD'!A815)</f>
        <v/>
      </c>
      <c r="B815" s="150" t="str">
        <f>IF('T2 Y T3. PROBLEMA-POTENCIALIDAD'!B815=0,"",'T2 Y T3. PROBLEMA-POTENCIALIDAD'!B815)</f>
        <v/>
      </c>
      <c r="C815" s="87"/>
      <c r="D815" s="87"/>
      <c r="E815" s="87"/>
      <c r="F815" s="87"/>
      <c r="G815" s="87"/>
      <c r="H815" s="189">
        <f t="shared" si="25"/>
        <v>0</v>
      </c>
      <c r="I815" s="189" t="str">
        <f t="shared" si="26"/>
        <v/>
      </c>
    </row>
    <row r="816" spans="1:9">
      <c r="A816" s="150" t="str">
        <f>IF('T2 Y T3. PROBLEMA-POTENCIALIDAD'!A816="","",'T2 Y T3. PROBLEMA-POTENCIALIDAD'!A816)</f>
        <v/>
      </c>
      <c r="B816" s="150" t="str">
        <f>IF('T2 Y T3. PROBLEMA-POTENCIALIDAD'!B816=0,"",'T2 Y T3. PROBLEMA-POTENCIALIDAD'!B816)</f>
        <v/>
      </c>
      <c r="C816" s="87"/>
      <c r="D816" s="87"/>
      <c r="E816" s="87"/>
      <c r="F816" s="87"/>
      <c r="G816" s="87"/>
      <c r="H816" s="189">
        <f t="shared" si="25"/>
        <v>0</v>
      </c>
      <c r="I816" s="189" t="str">
        <f t="shared" si="26"/>
        <v/>
      </c>
    </row>
    <row r="817" spans="1:9">
      <c r="A817" s="150" t="str">
        <f>IF('T2 Y T3. PROBLEMA-POTENCIALIDAD'!A817="","",'T2 Y T3. PROBLEMA-POTENCIALIDAD'!A817)</f>
        <v/>
      </c>
      <c r="B817" s="150" t="str">
        <f>IF('T2 Y T3. PROBLEMA-POTENCIALIDAD'!B817=0,"",'T2 Y T3. PROBLEMA-POTENCIALIDAD'!B817)</f>
        <v/>
      </c>
      <c r="C817" s="87"/>
      <c r="D817" s="87"/>
      <c r="E817" s="87"/>
      <c r="F817" s="87"/>
      <c r="G817" s="87"/>
      <c r="H817" s="189">
        <f t="shared" si="25"/>
        <v>0</v>
      </c>
      <c r="I817" s="189" t="str">
        <f t="shared" si="26"/>
        <v/>
      </c>
    </row>
    <row r="818" spans="1:9">
      <c r="A818" s="150" t="str">
        <f>IF('T2 Y T3. PROBLEMA-POTENCIALIDAD'!A818="","",'T2 Y T3. PROBLEMA-POTENCIALIDAD'!A818)</f>
        <v/>
      </c>
      <c r="B818" s="150" t="str">
        <f>IF('T2 Y T3. PROBLEMA-POTENCIALIDAD'!B818=0,"",'T2 Y T3. PROBLEMA-POTENCIALIDAD'!B818)</f>
        <v/>
      </c>
      <c r="C818" s="87"/>
      <c r="D818" s="87"/>
      <c r="E818" s="87"/>
      <c r="F818" s="87"/>
      <c r="G818" s="87"/>
      <c r="H818" s="189">
        <f t="shared" si="25"/>
        <v>0</v>
      </c>
      <c r="I818" s="189" t="str">
        <f t="shared" si="26"/>
        <v/>
      </c>
    </row>
    <row r="819" spans="1:9">
      <c r="A819" s="150" t="str">
        <f>IF('T2 Y T3. PROBLEMA-POTENCIALIDAD'!A819="","",'T2 Y T3. PROBLEMA-POTENCIALIDAD'!A819)</f>
        <v/>
      </c>
      <c r="B819" s="150" t="str">
        <f>IF('T2 Y T3. PROBLEMA-POTENCIALIDAD'!B819=0,"",'T2 Y T3. PROBLEMA-POTENCIALIDAD'!B819)</f>
        <v/>
      </c>
      <c r="C819" s="87"/>
      <c r="D819" s="87"/>
      <c r="E819" s="87"/>
      <c r="F819" s="87"/>
      <c r="G819" s="87"/>
      <c r="H819" s="189">
        <f t="shared" si="25"/>
        <v>0</v>
      </c>
      <c r="I819" s="189" t="str">
        <f t="shared" si="26"/>
        <v/>
      </c>
    </row>
    <row r="820" spans="1:9">
      <c r="A820" s="150" t="str">
        <f>IF('T2 Y T3. PROBLEMA-POTENCIALIDAD'!A820="","",'T2 Y T3. PROBLEMA-POTENCIALIDAD'!A820)</f>
        <v/>
      </c>
      <c r="B820" s="150" t="str">
        <f>IF('T2 Y T3. PROBLEMA-POTENCIALIDAD'!B820=0,"",'T2 Y T3. PROBLEMA-POTENCIALIDAD'!B820)</f>
        <v/>
      </c>
      <c r="C820" s="87"/>
      <c r="D820" s="87"/>
      <c r="E820" s="87"/>
      <c r="F820" s="87"/>
      <c r="G820" s="87"/>
      <c r="H820" s="189">
        <f t="shared" si="25"/>
        <v>0</v>
      </c>
      <c r="I820" s="189" t="str">
        <f t="shared" si="26"/>
        <v/>
      </c>
    </row>
    <row r="821" spans="1:9">
      <c r="A821" s="150" t="str">
        <f>IF('T2 Y T3. PROBLEMA-POTENCIALIDAD'!A821="","",'T2 Y T3. PROBLEMA-POTENCIALIDAD'!A821)</f>
        <v/>
      </c>
      <c r="B821" s="150" t="str">
        <f>IF('T2 Y T3. PROBLEMA-POTENCIALIDAD'!B821=0,"",'T2 Y T3. PROBLEMA-POTENCIALIDAD'!B821)</f>
        <v/>
      </c>
      <c r="C821" s="87"/>
      <c r="D821" s="87"/>
      <c r="E821" s="87"/>
      <c r="F821" s="87"/>
      <c r="G821" s="87"/>
      <c r="H821" s="189">
        <f t="shared" si="25"/>
        <v>0</v>
      </c>
      <c r="I821" s="189" t="str">
        <f t="shared" si="26"/>
        <v/>
      </c>
    </row>
    <row r="822" spans="1:9">
      <c r="A822" s="150" t="str">
        <f>IF('T2 Y T3. PROBLEMA-POTENCIALIDAD'!A822="","",'T2 Y T3. PROBLEMA-POTENCIALIDAD'!A822)</f>
        <v/>
      </c>
      <c r="B822" s="150" t="str">
        <f>IF('T2 Y T3. PROBLEMA-POTENCIALIDAD'!B822=0,"",'T2 Y T3. PROBLEMA-POTENCIALIDAD'!B822)</f>
        <v/>
      </c>
      <c r="C822" s="87"/>
      <c r="D822" s="87"/>
      <c r="E822" s="87"/>
      <c r="F822" s="87"/>
      <c r="G822" s="87"/>
      <c r="H822" s="189">
        <f t="shared" si="25"/>
        <v>0</v>
      </c>
      <c r="I822" s="189" t="str">
        <f t="shared" si="26"/>
        <v/>
      </c>
    </row>
    <row r="823" spans="1:9">
      <c r="A823" s="150" t="str">
        <f>IF('T2 Y T3. PROBLEMA-POTENCIALIDAD'!A823="","",'T2 Y T3. PROBLEMA-POTENCIALIDAD'!A823)</f>
        <v/>
      </c>
      <c r="B823" s="150" t="str">
        <f>IF('T2 Y T3. PROBLEMA-POTENCIALIDAD'!B823=0,"",'T2 Y T3. PROBLEMA-POTENCIALIDAD'!B823)</f>
        <v/>
      </c>
      <c r="C823" s="87"/>
      <c r="D823" s="87"/>
      <c r="E823" s="87"/>
      <c r="F823" s="87"/>
      <c r="G823" s="87"/>
      <c r="H823" s="189">
        <f t="shared" si="25"/>
        <v>0</v>
      </c>
      <c r="I823" s="189" t="str">
        <f t="shared" si="26"/>
        <v/>
      </c>
    </row>
    <row r="824" spans="1:9">
      <c r="A824" s="150" t="str">
        <f>IF('T2 Y T3. PROBLEMA-POTENCIALIDAD'!A824="","",'T2 Y T3. PROBLEMA-POTENCIALIDAD'!A824)</f>
        <v/>
      </c>
      <c r="B824" s="150" t="str">
        <f>IF('T2 Y T3. PROBLEMA-POTENCIALIDAD'!B824=0,"",'T2 Y T3. PROBLEMA-POTENCIALIDAD'!B824)</f>
        <v/>
      </c>
      <c r="C824" s="87"/>
      <c r="D824" s="87"/>
      <c r="E824" s="87"/>
      <c r="F824" s="87"/>
      <c r="G824" s="87"/>
      <c r="H824" s="189">
        <f t="shared" si="25"/>
        <v>0</v>
      </c>
      <c r="I824" s="189" t="str">
        <f t="shared" si="26"/>
        <v/>
      </c>
    </row>
    <row r="825" spans="1:9">
      <c r="A825" s="150" t="str">
        <f>IF('T2 Y T3. PROBLEMA-POTENCIALIDAD'!A825="","",'T2 Y T3. PROBLEMA-POTENCIALIDAD'!A825)</f>
        <v/>
      </c>
      <c r="B825" s="150" t="str">
        <f>IF('T2 Y T3. PROBLEMA-POTENCIALIDAD'!B825=0,"",'T2 Y T3. PROBLEMA-POTENCIALIDAD'!B825)</f>
        <v/>
      </c>
      <c r="C825" s="87"/>
      <c r="D825" s="87"/>
      <c r="E825" s="87"/>
      <c r="F825" s="87"/>
      <c r="G825" s="87"/>
      <c r="H825" s="189">
        <f t="shared" si="25"/>
        <v>0</v>
      </c>
      <c r="I825" s="189" t="str">
        <f t="shared" si="26"/>
        <v/>
      </c>
    </row>
    <row r="826" spans="1:9">
      <c r="A826" s="150" t="str">
        <f>IF('T2 Y T3. PROBLEMA-POTENCIALIDAD'!A826="","",'T2 Y T3. PROBLEMA-POTENCIALIDAD'!A826)</f>
        <v/>
      </c>
      <c r="B826" s="150" t="str">
        <f>IF('T2 Y T3. PROBLEMA-POTENCIALIDAD'!B826=0,"",'T2 Y T3. PROBLEMA-POTENCIALIDAD'!B826)</f>
        <v/>
      </c>
      <c r="C826" s="87"/>
      <c r="D826" s="87"/>
      <c r="E826" s="87"/>
      <c r="F826" s="87"/>
      <c r="G826" s="87"/>
      <c r="H826" s="189">
        <f t="shared" si="25"/>
        <v>0</v>
      </c>
      <c r="I826" s="189" t="str">
        <f t="shared" si="26"/>
        <v/>
      </c>
    </row>
    <row r="827" spans="1:9">
      <c r="A827" s="150" t="str">
        <f>IF('T2 Y T3. PROBLEMA-POTENCIALIDAD'!A827="","",'T2 Y T3. PROBLEMA-POTENCIALIDAD'!A827)</f>
        <v/>
      </c>
      <c r="B827" s="150" t="str">
        <f>IF('T2 Y T3. PROBLEMA-POTENCIALIDAD'!B827=0,"",'T2 Y T3. PROBLEMA-POTENCIALIDAD'!B827)</f>
        <v/>
      </c>
      <c r="C827" s="87"/>
      <c r="D827" s="87"/>
      <c r="E827" s="87"/>
      <c r="F827" s="87"/>
      <c r="G827" s="87"/>
      <c r="H827" s="189">
        <f t="shared" si="25"/>
        <v>0</v>
      </c>
      <c r="I827" s="189" t="str">
        <f t="shared" si="26"/>
        <v/>
      </c>
    </row>
    <row r="828" spans="1:9">
      <c r="A828" s="150" t="str">
        <f>IF('T2 Y T3. PROBLEMA-POTENCIALIDAD'!A828="","",'T2 Y T3. PROBLEMA-POTENCIALIDAD'!A828)</f>
        <v/>
      </c>
      <c r="B828" s="150" t="str">
        <f>IF('T2 Y T3. PROBLEMA-POTENCIALIDAD'!B828=0,"",'T2 Y T3. PROBLEMA-POTENCIALIDAD'!B828)</f>
        <v/>
      </c>
      <c r="C828" s="87"/>
      <c r="D828" s="87"/>
      <c r="E828" s="87"/>
      <c r="F828" s="87"/>
      <c r="G828" s="87"/>
      <c r="H828" s="189">
        <f t="shared" si="25"/>
        <v>0</v>
      </c>
      <c r="I828" s="189" t="str">
        <f t="shared" si="26"/>
        <v/>
      </c>
    </row>
    <row r="829" spans="1:9">
      <c r="A829" s="150" t="str">
        <f>IF('T2 Y T3. PROBLEMA-POTENCIALIDAD'!A829="","",'T2 Y T3. PROBLEMA-POTENCIALIDAD'!A829)</f>
        <v/>
      </c>
      <c r="B829" s="150" t="str">
        <f>IF('T2 Y T3. PROBLEMA-POTENCIALIDAD'!B829=0,"",'T2 Y T3. PROBLEMA-POTENCIALIDAD'!B829)</f>
        <v/>
      </c>
      <c r="C829" s="87"/>
      <c r="D829" s="87"/>
      <c r="E829" s="87"/>
      <c r="F829" s="87"/>
      <c r="G829" s="87"/>
      <c r="H829" s="189">
        <f t="shared" si="25"/>
        <v>0</v>
      </c>
      <c r="I829" s="189" t="str">
        <f t="shared" si="26"/>
        <v/>
      </c>
    </row>
    <row r="830" spans="1:9">
      <c r="A830" s="150" t="str">
        <f>IF('T2 Y T3. PROBLEMA-POTENCIALIDAD'!A830="","",'T2 Y T3. PROBLEMA-POTENCIALIDAD'!A830)</f>
        <v/>
      </c>
      <c r="B830" s="150" t="str">
        <f>IF('T2 Y T3. PROBLEMA-POTENCIALIDAD'!B830=0,"",'T2 Y T3. PROBLEMA-POTENCIALIDAD'!B830)</f>
        <v/>
      </c>
      <c r="C830" s="87"/>
      <c r="D830" s="87"/>
      <c r="E830" s="87"/>
      <c r="F830" s="87"/>
      <c r="G830" s="87"/>
      <c r="H830" s="189">
        <f t="shared" si="25"/>
        <v>0</v>
      </c>
      <c r="I830" s="189" t="str">
        <f t="shared" si="26"/>
        <v/>
      </c>
    </row>
    <row r="831" spans="1:9">
      <c r="A831" s="150" t="str">
        <f>IF('T2 Y T3. PROBLEMA-POTENCIALIDAD'!A831="","",'T2 Y T3. PROBLEMA-POTENCIALIDAD'!A831)</f>
        <v/>
      </c>
      <c r="B831" s="150" t="str">
        <f>IF('T2 Y T3. PROBLEMA-POTENCIALIDAD'!B831=0,"",'T2 Y T3. PROBLEMA-POTENCIALIDAD'!B831)</f>
        <v/>
      </c>
      <c r="C831" s="87"/>
      <c r="D831" s="87"/>
      <c r="E831" s="87"/>
      <c r="F831" s="87"/>
      <c r="G831" s="87"/>
      <c r="H831" s="189">
        <f t="shared" si="25"/>
        <v>0</v>
      </c>
      <c r="I831" s="189" t="str">
        <f t="shared" si="26"/>
        <v/>
      </c>
    </row>
    <row r="832" spans="1:9">
      <c r="A832" s="150" t="str">
        <f>IF('T2 Y T3. PROBLEMA-POTENCIALIDAD'!A832="","",'T2 Y T3. PROBLEMA-POTENCIALIDAD'!A832)</f>
        <v/>
      </c>
      <c r="B832" s="150" t="str">
        <f>IF('T2 Y T3. PROBLEMA-POTENCIALIDAD'!B832=0,"",'T2 Y T3. PROBLEMA-POTENCIALIDAD'!B832)</f>
        <v/>
      </c>
      <c r="C832" s="87"/>
      <c r="D832" s="87"/>
      <c r="E832" s="87"/>
      <c r="F832" s="87"/>
      <c r="G832" s="87"/>
      <c r="H832" s="189">
        <f t="shared" si="25"/>
        <v>0</v>
      </c>
      <c r="I832" s="189" t="str">
        <f t="shared" si="26"/>
        <v/>
      </c>
    </row>
    <row r="833" spans="1:9">
      <c r="A833" s="150" t="str">
        <f>IF('T2 Y T3. PROBLEMA-POTENCIALIDAD'!A833="","",'T2 Y T3. PROBLEMA-POTENCIALIDAD'!A833)</f>
        <v/>
      </c>
      <c r="B833" s="150" t="str">
        <f>IF('T2 Y T3. PROBLEMA-POTENCIALIDAD'!B833=0,"",'T2 Y T3. PROBLEMA-POTENCIALIDAD'!B833)</f>
        <v/>
      </c>
      <c r="C833" s="87"/>
      <c r="D833" s="87"/>
      <c r="E833" s="87"/>
      <c r="F833" s="87"/>
      <c r="G833" s="87"/>
      <c r="H833" s="189">
        <f t="shared" si="25"/>
        <v>0</v>
      </c>
      <c r="I833" s="189" t="str">
        <f t="shared" si="26"/>
        <v/>
      </c>
    </row>
    <row r="834" spans="1:9">
      <c r="A834" s="150" t="str">
        <f>IF('T2 Y T3. PROBLEMA-POTENCIALIDAD'!A834="","",'T2 Y T3. PROBLEMA-POTENCIALIDAD'!A834)</f>
        <v/>
      </c>
      <c r="B834" s="150" t="str">
        <f>IF('T2 Y T3. PROBLEMA-POTENCIALIDAD'!B834=0,"",'T2 Y T3. PROBLEMA-POTENCIALIDAD'!B834)</f>
        <v/>
      </c>
      <c r="C834" s="87"/>
      <c r="D834" s="87"/>
      <c r="E834" s="87"/>
      <c r="F834" s="87"/>
      <c r="G834" s="87"/>
      <c r="H834" s="189">
        <f t="shared" si="25"/>
        <v>0</v>
      </c>
      <c r="I834" s="189" t="str">
        <f t="shared" si="26"/>
        <v/>
      </c>
    </row>
    <row r="835" spans="1:9">
      <c r="A835" s="150" t="str">
        <f>IF('T2 Y T3. PROBLEMA-POTENCIALIDAD'!A835="","",'T2 Y T3. PROBLEMA-POTENCIALIDAD'!A835)</f>
        <v/>
      </c>
      <c r="B835" s="150" t="str">
        <f>IF('T2 Y T3. PROBLEMA-POTENCIALIDAD'!B835=0,"",'T2 Y T3. PROBLEMA-POTENCIALIDAD'!B835)</f>
        <v/>
      </c>
      <c r="C835" s="87"/>
      <c r="D835" s="87"/>
      <c r="E835" s="87"/>
      <c r="F835" s="87"/>
      <c r="G835" s="87"/>
      <c r="H835" s="189">
        <f t="shared" si="25"/>
        <v>0</v>
      </c>
      <c r="I835" s="189" t="str">
        <f t="shared" si="26"/>
        <v/>
      </c>
    </row>
    <row r="836" spans="1:9">
      <c r="A836" s="150" t="str">
        <f>IF('T2 Y T3. PROBLEMA-POTENCIALIDAD'!A836="","",'T2 Y T3. PROBLEMA-POTENCIALIDAD'!A836)</f>
        <v/>
      </c>
      <c r="B836" s="150" t="str">
        <f>IF('T2 Y T3. PROBLEMA-POTENCIALIDAD'!B836=0,"",'T2 Y T3. PROBLEMA-POTENCIALIDAD'!B836)</f>
        <v/>
      </c>
      <c r="C836" s="87"/>
      <c r="D836" s="87"/>
      <c r="E836" s="87"/>
      <c r="F836" s="87"/>
      <c r="G836" s="87"/>
      <c r="H836" s="189">
        <f t="shared" ref="H836:H899" si="27">IF(SUM(C836:G836)&lt;=100, SUM(C836:G836),"ERROR:La sumatoria debe ser menor o igual a 100")</f>
        <v>0</v>
      </c>
      <c r="I836" s="189" t="str">
        <f t="shared" ref="I836:I899" si="28">IF(H836=0,"",IF(H836&lt;33,"BAJA",IF(H836&lt;=66,"MEDIA","ALTA")))</f>
        <v/>
      </c>
    </row>
    <row r="837" spans="1:9">
      <c r="A837" s="150" t="str">
        <f>IF('T2 Y T3. PROBLEMA-POTENCIALIDAD'!A837="","",'T2 Y T3. PROBLEMA-POTENCIALIDAD'!A837)</f>
        <v/>
      </c>
      <c r="B837" s="150" t="str">
        <f>IF('T2 Y T3. PROBLEMA-POTENCIALIDAD'!B837=0,"",'T2 Y T3. PROBLEMA-POTENCIALIDAD'!B837)</f>
        <v/>
      </c>
      <c r="C837" s="87"/>
      <c r="D837" s="87"/>
      <c r="E837" s="87"/>
      <c r="F837" s="87"/>
      <c r="G837" s="87"/>
      <c r="H837" s="189">
        <f t="shared" si="27"/>
        <v>0</v>
      </c>
      <c r="I837" s="189" t="str">
        <f t="shared" si="28"/>
        <v/>
      </c>
    </row>
    <row r="838" spans="1:9">
      <c r="A838" s="150" t="str">
        <f>IF('T2 Y T3. PROBLEMA-POTENCIALIDAD'!A838="","",'T2 Y T3. PROBLEMA-POTENCIALIDAD'!A838)</f>
        <v/>
      </c>
      <c r="B838" s="150" t="str">
        <f>IF('T2 Y T3. PROBLEMA-POTENCIALIDAD'!B838=0,"",'T2 Y T3. PROBLEMA-POTENCIALIDAD'!B838)</f>
        <v/>
      </c>
      <c r="C838" s="87"/>
      <c r="D838" s="87"/>
      <c r="E838" s="87"/>
      <c r="F838" s="87"/>
      <c r="G838" s="87"/>
      <c r="H838" s="189">
        <f t="shared" si="27"/>
        <v>0</v>
      </c>
      <c r="I838" s="189" t="str">
        <f t="shared" si="28"/>
        <v/>
      </c>
    </row>
    <row r="839" spans="1:9">
      <c r="A839" s="150" t="str">
        <f>IF('T2 Y T3. PROBLEMA-POTENCIALIDAD'!A839="","",'T2 Y T3. PROBLEMA-POTENCIALIDAD'!A839)</f>
        <v/>
      </c>
      <c r="B839" s="150" t="str">
        <f>IF('T2 Y T3. PROBLEMA-POTENCIALIDAD'!B839=0,"",'T2 Y T3. PROBLEMA-POTENCIALIDAD'!B839)</f>
        <v/>
      </c>
      <c r="C839" s="87"/>
      <c r="D839" s="87"/>
      <c r="E839" s="87"/>
      <c r="F839" s="87"/>
      <c r="G839" s="87"/>
      <c r="H839" s="189">
        <f t="shared" si="27"/>
        <v>0</v>
      </c>
      <c r="I839" s="189" t="str">
        <f t="shared" si="28"/>
        <v/>
      </c>
    </row>
    <row r="840" spans="1:9">
      <c r="A840" s="150" t="str">
        <f>IF('T2 Y T3. PROBLEMA-POTENCIALIDAD'!A840="","",'T2 Y T3. PROBLEMA-POTENCIALIDAD'!A840)</f>
        <v/>
      </c>
      <c r="B840" s="150" t="str">
        <f>IF('T2 Y T3. PROBLEMA-POTENCIALIDAD'!B840=0,"",'T2 Y T3. PROBLEMA-POTENCIALIDAD'!B840)</f>
        <v/>
      </c>
      <c r="C840" s="87"/>
      <c r="D840" s="87"/>
      <c r="E840" s="87"/>
      <c r="F840" s="87"/>
      <c r="G840" s="87"/>
      <c r="H840" s="189">
        <f t="shared" si="27"/>
        <v>0</v>
      </c>
      <c r="I840" s="189" t="str">
        <f t="shared" si="28"/>
        <v/>
      </c>
    </row>
    <row r="841" spans="1:9">
      <c r="A841" s="150" t="str">
        <f>IF('T2 Y T3. PROBLEMA-POTENCIALIDAD'!A841="","",'T2 Y T3. PROBLEMA-POTENCIALIDAD'!A841)</f>
        <v/>
      </c>
      <c r="B841" s="150" t="str">
        <f>IF('T2 Y T3. PROBLEMA-POTENCIALIDAD'!B841=0,"",'T2 Y T3. PROBLEMA-POTENCIALIDAD'!B841)</f>
        <v/>
      </c>
      <c r="C841" s="87"/>
      <c r="D841" s="87"/>
      <c r="E841" s="87"/>
      <c r="F841" s="87"/>
      <c r="G841" s="87"/>
      <c r="H841" s="189">
        <f t="shared" si="27"/>
        <v>0</v>
      </c>
      <c r="I841" s="189" t="str">
        <f t="shared" si="28"/>
        <v/>
      </c>
    </row>
    <row r="842" spans="1:9">
      <c r="A842" s="150" t="str">
        <f>IF('T2 Y T3. PROBLEMA-POTENCIALIDAD'!A842="","",'T2 Y T3. PROBLEMA-POTENCIALIDAD'!A842)</f>
        <v/>
      </c>
      <c r="B842" s="150" t="str">
        <f>IF('T2 Y T3. PROBLEMA-POTENCIALIDAD'!B842=0,"",'T2 Y T3. PROBLEMA-POTENCIALIDAD'!B842)</f>
        <v/>
      </c>
      <c r="C842" s="87"/>
      <c r="D842" s="87"/>
      <c r="E842" s="87"/>
      <c r="F842" s="87"/>
      <c r="G842" s="87"/>
      <c r="H842" s="189">
        <f t="shared" si="27"/>
        <v>0</v>
      </c>
      <c r="I842" s="189" t="str">
        <f t="shared" si="28"/>
        <v/>
      </c>
    </row>
    <row r="843" spans="1:9">
      <c r="A843" s="150" t="str">
        <f>IF('T2 Y T3. PROBLEMA-POTENCIALIDAD'!A843="","",'T2 Y T3. PROBLEMA-POTENCIALIDAD'!A843)</f>
        <v/>
      </c>
      <c r="B843" s="150" t="str">
        <f>IF('T2 Y T3. PROBLEMA-POTENCIALIDAD'!B843=0,"",'T2 Y T3. PROBLEMA-POTENCIALIDAD'!B843)</f>
        <v/>
      </c>
      <c r="C843" s="87"/>
      <c r="D843" s="87"/>
      <c r="E843" s="87"/>
      <c r="F843" s="87"/>
      <c r="G843" s="87"/>
      <c r="H843" s="189">
        <f t="shared" si="27"/>
        <v>0</v>
      </c>
      <c r="I843" s="189" t="str">
        <f t="shared" si="28"/>
        <v/>
      </c>
    </row>
    <row r="844" spans="1:9">
      <c r="A844" s="150" t="str">
        <f>IF('T2 Y T3. PROBLEMA-POTENCIALIDAD'!A844="","",'T2 Y T3. PROBLEMA-POTENCIALIDAD'!A844)</f>
        <v/>
      </c>
      <c r="B844" s="150" t="str">
        <f>IF('T2 Y T3. PROBLEMA-POTENCIALIDAD'!B844=0,"",'T2 Y T3. PROBLEMA-POTENCIALIDAD'!B844)</f>
        <v/>
      </c>
      <c r="C844" s="87"/>
      <c r="D844" s="87"/>
      <c r="E844" s="87"/>
      <c r="F844" s="87"/>
      <c r="G844" s="87"/>
      <c r="H844" s="189">
        <f t="shared" si="27"/>
        <v>0</v>
      </c>
      <c r="I844" s="189" t="str">
        <f t="shared" si="28"/>
        <v/>
      </c>
    </row>
    <row r="845" spans="1:9">
      <c r="A845" s="150" t="str">
        <f>IF('T2 Y T3. PROBLEMA-POTENCIALIDAD'!A845="","",'T2 Y T3. PROBLEMA-POTENCIALIDAD'!A845)</f>
        <v/>
      </c>
      <c r="B845" s="150" t="str">
        <f>IF('T2 Y T3. PROBLEMA-POTENCIALIDAD'!B845=0,"",'T2 Y T3. PROBLEMA-POTENCIALIDAD'!B845)</f>
        <v/>
      </c>
      <c r="C845" s="87"/>
      <c r="D845" s="87"/>
      <c r="E845" s="87"/>
      <c r="F845" s="87"/>
      <c r="G845" s="87"/>
      <c r="H845" s="189">
        <f t="shared" si="27"/>
        <v>0</v>
      </c>
      <c r="I845" s="189" t="str">
        <f t="shared" si="28"/>
        <v/>
      </c>
    </row>
    <row r="846" spans="1:9">
      <c r="A846" s="150" t="str">
        <f>IF('T2 Y T3. PROBLEMA-POTENCIALIDAD'!A846="","",'T2 Y T3. PROBLEMA-POTENCIALIDAD'!A846)</f>
        <v/>
      </c>
      <c r="B846" s="150" t="str">
        <f>IF('T2 Y T3. PROBLEMA-POTENCIALIDAD'!B846=0,"",'T2 Y T3. PROBLEMA-POTENCIALIDAD'!B846)</f>
        <v/>
      </c>
      <c r="C846" s="87"/>
      <c r="D846" s="87"/>
      <c r="E846" s="87"/>
      <c r="F846" s="87"/>
      <c r="G846" s="87"/>
      <c r="H846" s="189">
        <f t="shared" si="27"/>
        <v>0</v>
      </c>
      <c r="I846" s="189" t="str">
        <f t="shared" si="28"/>
        <v/>
      </c>
    </row>
    <row r="847" spans="1:9">
      <c r="A847" s="150" t="str">
        <f>IF('T2 Y T3. PROBLEMA-POTENCIALIDAD'!A847="","",'T2 Y T3. PROBLEMA-POTENCIALIDAD'!A847)</f>
        <v/>
      </c>
      <c r="B847" s="150" t="str">
        <f>IF('T2 Y T3. PROBLEMA-POTENCIALIDAD'!B847=0,"",'T2 Y T3. PROBLEMA-POTENCIALIDAD'!B847)</f>
        <v/>
      </c>
      <c r="C847" s="87"/>
      <c r="D847" s="87"/>
      <c r="E847" s="87"/>
      <c r="F847" s="87"/>
      <c r="G847" s="87"/>
      <c r="H847" s="189">
        <f t="shared" si="27"/>
        <v>0</v>
      </c>
      <c r="I847" s="189" t="str">
        <f t="shared" si="28"/>
        <v/>
      </c>
    </row>
    <row r="848" spans="1:9">
      <c r="A848" s="150" t="str">
        <f>IF('T2 Y T3. PROBLEMA-POTENCIALIDAD'!A848="","",'T2 Y T3. PROBLEMA-POTENCIALIDAD'!A848)</f>
        <v/>
      </c>
      <c r="B848" s="150" t="str">
        <f>IF('T2 Y T3. PROBLEMA-POTENCIALIDAD'!B848=0,"",'T2 Y T3. PROBLEMA-POTENCIALIDAD'!B848)</f>
        <v/>
      </c>
      <c r="C848" s="87"/>
      <c r="D848" s="87"/>
      <c r="E848" s="87"/>
      <c r="F848" s="87"/>
      <c r="G848" s="87"/>
      <c r="H848" s="189">
        <f t="shared" si="27"/>
        <v>0</v>
      </c>
      <c r="I848" s="189" t="str">
        <f t="shared" si="28"/>
        <v/>
      </c>
    </row>
    <row r="849" spans="1:9">
      <c r="A849" s="150" t="str">
        <f>IF('T2 Y T3. PROBLEMA-POTENCIALIDAD'!A849="","",'T2 Y T3. PROBLEMA-POTENCIALIDAD'!A849)</f>
        <v/>
      </c>
      <c r="B849" s="150" t="str">
        <f>IF('T2 Y T3. PROBLEMA-POTENCIALIDAD'!B849=0,"",'T2 Y T3. PROBLEMA-POTENCIALIDAD'!B849)</f>
        <v/>
      </c>
      <c r="C849" s="87"/>
      <c r="D849" s="87"/>
      <c r="E849" s="87"/>
      <c r="F849" s="87"/>
      <c r="G849" s="87"/>
      <c r="H849" s="189">
        <f t="shared" si="27"/>
        <v>0</v>
      </c>
      <c r="I849" s="189" t="str">
        <f t="shared" si="28"/>
        <v/>
      </c>
    </row>
    <row r="850" spans="1:9">
      <c r="A850" s="150" t="str">
        <f>IF('T2 Y T3. PROBLEMA-POTENCIALIDAD'!A850="","",'T2 Y T3. PROBLEMA-POTENCIALIDAD'!A850)</f>
        <v/>
      </c>
      <c r="B850" s="150" t="str">
        <f>IF('T2 Y T3. PROBLEMA-POTENCIALIDAD'!B850=0,"",'T2 Y T3. PROBLEMA-POTENCIALIDAD'!B850)</f>
        <v/>
      </c>
      <c r="C850" s="87"/>
      <c r="D850" s="87"/>
      <c r="E850" s="87"/>
      <c r="F850" s="87"/>
      <c r="G850" s="87"/>
      <c r="H850" s="189">
        <f t="shared" si="27"/>
        <v>0</v>
      </c>
      <c r="I850" s="189" t="str">
        <f t="shared" si="28"/>
        <v/>
      </c>
    </row>
    <row r="851" spans="1:9">
      <c r="A851" s="150" t="str">
        <f>IF('T2 Y T3. PROBLEMA-POTENCIALIDAD'!A851="","",'T2 Y T3. PROBLEMA-POTENCIALIDAD'!A851)</f>
        <v/>
      </c>
      <c r="B851" s="150" t="str">
        <f>IF('T2 Y T3. PROBLEMA-POTENCIALIDAD'!B851=0,"",'T2 Y T3. PROBLEMA-POTENCIALIDAD'!B851)</f>
        <v/>
      </c>
      <c r="C851" s="87"/>
      <c r="D851" s="87"/>
      <c r="E851" s="87"/>
      <c r="F851" s="87"/>
      <c r="G851" s="87"/>
      <c r="H851" s="189">
        <f t="shared" si="27"/>
        <v>0</v>
      </c>
      <c r="I851" s="189" t="str">
        <f t="shared" si="28"/>
        <v/>
      </c>
    </row>
    <row r="852" spans="1:9">
      <c r="A852" s="150" t="str">
        <f>IF('T2 Y T3. PROBLEMA-POTENCIALIDAD'!A852="","",'T2 Y T3. PROBLEMA-POTENCIALIDAD'!A852)</f>
        <v/>
      </c>
      <c r="B852" s="150" t="str">
        <f>IF('T2 Y T3. PROBLEMA-POTENCIALIDAD'!B852=0,"",'T2 Y T3. PROBLEMA-POTENCIALIDAD'!B852)</f>
        <v/>
      </c>
      <c r="C852" s="87"/>
      <c r="D852" s="87"/>
      <c r="E852" s="87"/>
      <c r="F852" s="87"/>
      <c r="G852" s="87"/>
      <c r="H852" s="189">
        <f t="shared" si="27"/>
        <v>0</v>
      </c>
      <c r="I852" s="189" t="str">
        <f t="shared" si="28"/>
        <v/>
      </c>
    </row>
    <row r="853" spans="1:9">
      <c r="A853" s="150" t="str">
        <f>IF('T2 Y T3. PROBLEMA-POTENCIALIDAD'!A853="","",'T2 Y T3. PROBLEMA-POTENCIALIDAD'!A853)</f>
        <v/>
      </c>
      <c r="B853" s="150" t="str">
        <f>IF('T2 Y T3. PROBLEMA-POTENCIALIDAD'!B853=0,"",'T2 Y T3. PROBLEMA-POTENCIALIDAD'!B853)</f>
        <v/>
      </c>
      <c r="C853" s="87"/>
      <c r="D853" s="87"/>
      <c r="E853" s="87"/>
      <c r="F853" s="87"/>
      <c r="G853" s="87"/>
      <c r="H853" s="189">
        <f t="shared" si="27"/>
        <v>0</v>
      </c>
      <c r="I853" s="189" t="str">
        <f t="shared" si="28"/>
        <v/>
      </c>
    </row>
    <row r="854" spans="1:9">
      <c r="A854" s="150" t="str">
        <f>IF('T2 Y T3. PROBLEMA-POTENCIALIDAD'!A854="","",'T2 Y T3. PROBLEMA-POTENCIALIDAD'!A854)</f>
        <v/>
      </c>
      <c r="B854" s="150" t="str">
        <f>IF('T2 Y T3. PROBLEMA-POTENCIALIDAD'!B854=0,"",'T2 Y T3. PROBLEMA-POTENCIALIDAD'!B854)</f>
        <v/>
      </c>
      <c r="C854" s="87"/>
      <c r="D854" s="87"/>
      <c r="E854" s="87"/>
      <c r="F854" s="87"/>
      <c r="G854" s="87"/>
      <c r="H854" s="189">
        <f t="shared" si="27"/>
        <v>0</v>
      </c>
      <c r="I854" s="189" t="str">
        <f t="shared" si="28"/>
        <v/>
      </c>
    </row>
    <row r="855" spans="1:9">
      <c r="A855" s="150" t="str">
        <f>IF('T2 Y T3. PROBLEMA-POTENCIALIDAD'!A855="","",'T2 Y T3. PROBLEMA-POTENCIALIDAD'!A855)</f>
        <v/>
      </c>
      <c r="B855" s="150" t="str">
        <f>IF('T2 Y T3. PROBLEMA-POTENCIALIDAD'!B855=0,"",'T2 Y T3. PROBLEMA-POTENCIALIDAD'!B855)</f>
        <v/>
      </c>
      <c r="C855" s="87"/>
      <c r="D855" s="87"/>
      <c r="E855" s="87"/>
      <c r="F855" s="87"/>
      <c r="G855" s="87"/>
      <c r="H855" s="189">
        <f t="shared" si="27"/>
        <v>0</v>
      </c>
      <c r="I855" s="189" t="str">
        <f t="shared" si="28"/>
        <v/>
      </c>
    </row>
    <row r="856" spans="1:9">
      <c r="A856" s="150" t="str">
        <f>IF('T2 Y T3. PROBLEMA-POTENCIALIDAD'!A856="","",'T2 Y T3. PROBLEMA-POTENCIALIDAD'!A856)</f>
        <v/>
      </c>
      <c r="B856" s="150" t="str">
        <f>IF('T2 Y T3. PROBLEMA-POTENCIALIDAD'!B856=0,"",'T2 Y T3. PROBLEMA-POTENCIALIDAD'!B856)</f>
        <v/>
      </c>
      <c r="C856" s="87"/>
      <c r="D856" s="87"/>
      <c r="E856" s="87"/>
      <c r="F856" s="87"/>
      <c r="G856" s="87"/>
      <c r="H856" s="189">
        <f t="shared" si="27"/>
        <v>0</v>
      </c>
      <c r="I856" s="189" t="str">
        <f t="shared" si="28"/>
        <v/>
      </c>
    </row>
    <row r="857" spans="1:9">
      <c r="A857" s="150" t="str">
        <f>IF('T2 Y T3. PROBLEMA-POTENCIALIDAD'!A857="","",'T2 Y T3. PROBLEMA-POTENCIALIDAD'!A857)</f>
        <v/>
      </c>
      <c r="B857" s="150" t="str">
        <f>IF('T2 Y T3. PROBLEMA-POTENCIALIDAD'!B857=0,"",'T2 Y T3. PROBLEMA-POTENCIALIDAD'!B857)</f>
        <v/>
      </c>
      <c r="C857" s="87"/>
      <c r="D857" s="87"/>
      <c r="E857" s="87"/>
      <c r="F857" s="87"/>
      <c r="G857" s="87"/>
      <c r="H857" s="189">
        <f t="shared" si="27"/>
        <v>0</v>
      </c>
      <c r="I857" s="189" t="str">
        <f t="shared" si="28"/>
        <v/>
      </c>
    </row>
    <row r="858" spans="1:9">
      <c r="A858" s="150" t="str">
        <f>IF('T2 Y T3. PROBLEMA-POTENCIALIDAD'!A858="","",'T2 Y T3. PROBLEMA-POTENCIALIDAD'!A858)</f>
        <v/>
      </c>
      <c r="B858" s="150" t="str">
        <f>IF('T2 Y T3. PROBLEMA-POTENCIALIDAD'!B858=0,"",'T2 Y T3. PROBLEMA-POTENCIALIDAD'!B858)</f>
        <v/>
      </c>
      <c r="C858" s="87"/>
      <c r="D858" s="87"/>
      <c r="E858" s="87"/>
      <c r="F858" s="87"/>
      <c r="G858" s="87"/>
      <c r="H858" s="189">
        <f t="shared" si="27"/>
        <v>0</v>
      </c>
      <c r="I858" s="189" t="str">
        <f t="shared" si="28"/>
        <v/>
      </c>
    </row>
    <row r="859" spans="1:9">
      <c r="A859" s="150" t="str">
        <f>IF('T2 Y T3. PROBLEMA-POTENCIALIDAD'!A859="","",'T2 Y T3. PROBLEMA-POTENCIALIDAD'!A859)</f>
        <v/>
      </c>
      <c r="B859" s="150" t="str">
        <f>IF('T2 Y T3. PROBLEMA-POTENCIALIDAD'!B859=0,"",'T2 Y T3. PROBLEMA-POTENCIALIDAD'!B859)</f>
        <v/>
      </c>
      <c r="C859" s="87"/>
      <c r="D859" s="87"/>
      <c r="E859" s="87"/>
      <c r="F859" s="87"/>
      <c r="G859" s="87"/>
      <c r="H859" s="189">
        <f t="shared" si="27"/>
        <v>0</v>
      </c>
      <c r="I859" s="189" t="str">
        <f t="shared" si="28"/>
        <v/>
      </c>
    </row>
    <row r="860" spans="1:9">
      <c r="A860" s="150" t="str">
        <f>IF('T2 Y T3. PROBLEMA-POTENCIALIDAD'!A860="","",'T2 Y T3. PROBLEMA-POTENCIALIDAD'!A860)</f>
        <v/>
      </c>
      <c r="B860" s="150" t="str">
        <f>IF('T2 Y T3. PROBLEMA-POTENCIALIDAD'!B860=0,"",'T2 Y T3. PROBLEMA-POTENCIALIDAD'!B860)</f>
        <v/>
      </c>
      <c r="C860" s="87"/>
      <c r="D860" s="87"/>
      <c r="E860" s="87"/>
      <c r="F860" s="87"/>
      <c r="G860" s="87"/>
      <c r="H860" s="189">
        <f t="shared" si="27"/>
        <v>0</v>
      </c>
      <c r="I860" s="189" t="str">
        <f t="shared" si="28"/>
        <v/>
      </c>
    </row>
    <row r="861" spans="1:9">
      <c r="A861" s="150" t="str">
        <f>IF('T2 Y T3. PROBLEMA-POTENCIALIDAD'!A861="","",'T2 Y T3. PROBLEMA-POTENCIALIDAD'!A861)</f>
        <v/>
      </c>
      <c r="B861" s="150" t="str">
        <f>IF('T2 Y T3. PROBLEMA-POTENCIALIDAD'!B861=0,"",'T2 Y T3. PROBLEMA-POTENCIALIDAD'!B861)</f>
        <v/>
      </c>
      <c r="C861" s="87"/>
      <c r="D861" s="87"/>
      <c r="E861" s="87"/>
      <c r="F861" s="87"/>
      <c r="G861" s="87"/>
      <c r="H861" s="189">
        <f t="shared" si="27"/>
        <v>0</v>
      </c>
      <c r="I861" s="189" t="str">
        <f t="shared" si="28"/>
        <v/>
      </c>
    </row>
    <row r="862" spans="1:9">
      <c r="A862" s="150" t="str">
        <f>IF('T2 Y T3. PROBLEMA-POTENCIALIDAD'!A862="","",'T2 Y T3. PROBLEMA-POTENCIALIDAD'!A862)</f>
        <v/>
      </c>
      <c r="B862" s="150" t="str">
        <f>IF('T2 Y T3. PROBLEMA-POTENCIALIDAD'!B862=0,"",'T2 Y T3. PROBLEMA-POTENCIALIDAD'!B862)</f>
        <v/>
      </c>
      <c r="C862" s="87"/>
      <c r="D862" s="87"/>
      <c r="E862" s="87"/>
      <c r="F862" s="87"/>
      <c r="G862" s="87"/>
      <c r="H862" s="189">
        <f t="shared" si="27"/>
        <v>0</v>
      </c>
      <c r="I862" s="189" t="str">
        <f t="shared" si="28"/>
        <v/>
      </c>
    </row>
    <row r="863" spans="1:9">
      <c r="A863" s="150" t="str">
        <f>IF('T2 Y T3. PROBLEMA-POTENCIALIDAD'!A863="","",'T2 Y T3. PROBLEMA-POTENCIALIDAD'!A863)</f>
        <v/>
      </c>
      <c r="B863" s="150" t="str">
        <f>IF('T2 Y T3. PROBLEMA-POTENCIALIDAD'!B863=0,"",'T2 Y T3. PROBLEMA-POTENCIALIDAD'!B863)</f>
        <v/>
      </c>
      <c r="C863" s="87"/>
      <c r="D863" s="87"/>
      <c r="E863" s="87"/>
      <c r="F863" s="87"/>
      <c r="G863" s="87"/>
      <c r="H863" s="189">
        <f t="shared" si="27"/>
        <v>0</v>
      </c>
      <c r="I863" s="189" t="str">
        <f t="shared" si="28"/>
        <v/>
      </c>
    </row>
    <row r="864" spans="1:9">
      <c r="A864" s="150" t="str">
        <f>IF('T2 Y T3. PROBLEMA-POTENCIALIDAD'!A864="","",'T2 Y T3. PROBLEMA-POTENCIALIDAD'!A864)</f>
        <v/>
      </c>
      <c r="B864" s="150" t="str">
        <f>IF('T2 Y T3. PROBLEMA-POTENCIALIDAD'!B864=0,"",'T2 Y T3. PROBLEMA-POTENCIALIDAD'!B864)</f>
        <v/>
      </c>
      <c r="C864" s="87"/>
      <c r="D864" s="87"/>
      <c r="E864" s="87"/>
      <c r="F864" s="87"/>
      <c r="G864" s="87"/>
      <c r="H864" s="189">
        <f t="shared" si="27"/>
        <v>0</v>
      </c>
      <c r="I864" s="189" t="str">
        <f t="shared" si="28"/>
        <v/>
      </c>
    </row>
    <row r="865" spans="1:9">
      <c r="A865" s="150" t="str">
        <f>IF('T2 Y T3. PROBLEMA-POTENCIALIDAD'!A865="","",'T2 Y T3. PROBLEMA-POTENCIALIDAD'!A865)</f>
        <v/>
      </c>
      <c r="B865" s="150" t="str">
        <f>IF('T2 Y T3. PROBLEMA-POTENCIALIDAD'!B865=0,"",'T2 Y T3. PROBLEMA-POTENCIALIDAD'!B865)</f>
        <v/>
      </c>
      <c r="C865" s="87"/>
      <c r="D865" s="87"/>
      <c r="E865" s="87"/>
      <c r="F865" s="87"/>
      <c r="G865" s="87"/>
      <c r="H865" s="189">
        <f t="shared" si="27"/>
        <v>0</v>
      </c>
      <c r="I865" s="189" t="str">
        <f t="shared" si="28"/>
        <v/>
      </c>
    </row>
    <row r="866" spans="1:9">
      <c r="A866" s="150" t="str">
        <f>IF('T2 Y T3. PROBLEMA-POTENCIALIDAD'!A866="","",'T2 Y T3. PROBLEMA-POTENCIALIDAD'!A866)</f>
        <v/>
      </c>
      <c r="B866" s="150" t="str">
        <f>IF('T2 Y T3. PROBLEMA-POTENCIALIDAD'!B866=0,"",'T2 Y T3. PROBLEMA-POTENCIALIDAD'!B866)</f>
        <v/>
      </c>
      <c r="C866" s="87"/>
      <c r="D866" s="87"/>
      <c r="E866" s="87"/>
      <c r="F866" s="87"/>
      <c r="G866" s="87"/>
      <c r="H866" s="189">
        <f t="shared" si="27"/>
        <v>0</v>
      </c>
      <c r="I866" s="189" t="str">
        <f t="shared" si="28"/>
        <v/>
      </c>
    </row>
    <row r="867" spans="1:9">
      <c r="A867" s="150" t="str">
        <f>IF('T2 Y T3. PROBLEMA-POTENCIALIDAD'!A867="","",'T2 Y T3. PROBLEMA-POTENCIALIDAD'!A867)</f>
        <v/>
      </c>
      <c r="B867" s="150" t="str">
        <f>IF('T2 Y T3. PROBLEMA-POTENCIALIDAD'!B867=0,"",'T2 Y T3. PROBLEMA-POTENCIALIDAD'!B867)</f>
        <v/>
      </c>
      <c r="C867" s="87"/>
      <c r="D867" s="87"/>
      <c r="E867" s="87"/>
      <c r="F867" s="87"/>
      <c r="G867" s="87"/>
      <c r="H867" s="189">
        <f t="shared" si="27"/>
        <v>0</v>
      </c>
      <c r="I867" s="189" t="str">
        <f t="shared" si="28"/>
        <v/>
      </c>
    </row>
    <row r="868" spans="1:9">
      <c r="A868" s="150" t="str">
        <f>IF('T2 Y T3. PROBLEMA-POTENCIALIDAD'!A868="","",'T2 Y T3. PROBLEMA-POTENCIALIDAD'!A868)</f>
        <v/>
      </c>
      <c r="B868" s="150" t="str">
        <f>IF('T2 Y T3. PROBLEMA-POTENCIALIDAD'!B868=0,"",'T2 Y T3. PROBLEMA-POTENCIALIDAD'!B868)</f>
        <v/>
      </c>
      <c r="C868" s="87"/>
      <c r="D868" s="87"/>
      <c r="E868" s="87"/>
      <c r="F868" s="87"/>
      <c r="G868" s="87"/>
      <c r="H868" s="189">
        <f t="shared" si="27"/>
        <v>0</v>
      </c>
      <c r="I868" s="189" t="str">
        <f t="shared" si="28"/>
        <v/>
      </c>
    </row>
    <row r="869" spans="1:9">
      <c r="A869" s="150" t="str">
        <f>IF('T2 Y T3. PROBLEMA-POTENCIALIDAD'!A869="","",'T2 Y T3. PROBLEMA-POTENCIALIDAD'!A869)</f>
        <v/>
      </c>
      <c r="B869" s="150" t="str">
        <f>IF('T2 Y T3. PROBLEMA-POTENCIALIDAD'!B869=0,"",'T2 Y T3. PROBLEMA-POTENCIALIDAD'!B869)</f>
        <v/>
      </c>
      <c r="C869" s="87"/>
      <c r="D869" s="87"/>
      <c r="E869" s="87"/>
      <c r="F869" s="87"/>
      <c r="G869" s="87"/>
      <c r="H869" s="189">
        <f t="shared" si="27"/>
        <v>0</v>
      </c>
      <c r="I869" s="189" t="str">
        <f t="shared" si="28"/>
        <v/>
      </c>
    </row>
    <row r="870" spans="1:9">
      <c r="A870" s="150" t="str">
        <f>IF('T2 Y T3. PROBLEMA-POTENCIALIDAD'!A870="","",'T2 Y T3. PROBLEMA-POTENCIALIDAD'!A870)</f>
        <v/>
      </c>
      <c r="B870" s="150" t="str">
        <f>IF('T2 Y T3. PROBLEMA-POTENCIALIDAD'!B870=0,"",'T2 Y T3. PROBLEMA-POTENCIALIDAD'!B870)</f>
        <v/>
      </c>
      <c r="C870" s="87"/>
      <c r="D870" s="87"/>
      <c r="E870" s="87"/>
      <c r="F870" s="87"/>
      <c r="G870" s="87"/>
      <c r="H870" s="189">
        <f t="shared" si="27"/>
        <v>0</v>
      </c>
      <c r="I870" s="189" t="str">
        <f t="shared" si="28"/>
        <v/>
      </c>
    </row>
    <row r="871" spans="1:9">
      <c r="A871" s="150" t="str">
        <f>IF('T2 Y T3. PROBLEMA-POTENCIALIDAD'!A871="","",'T2 Y T3. PROBLEMA-POTENCIALIDAD'!A871)</f>
        <v/>
      </c>
      <c r="B871" s="150" t="str">
        <f>IF('T2 Y T3. PROBLEMA-POTENCIALIDAD'!B871=0,"",'T2 Y T3. PROBLEMA-POTENCIALIDAD'!B871)</f>
        <v/>
      </c>
      <c r="C871" s="87"/>
      <c r="D871" s="87"/>
      <c r="E871" s="87"/>
      <c r="F871" s="87"/>
      <c r="G871" s="87"/>
      <c r="H871" s="189">
        <f t="shared" si="27"/>
        <v>0</v>
      </c>
      <c r="I871" s="189" t="str">
        <f t="shared" si="28"/>
        <v/>
      </c>
    </row>
    <row r="872" spans="1:9">
      <c r="A872" s="150" t="str">
        <f>IF('T2 Y T3. PROBLEMA-POTENCIALIDAD'!A872="","",'T2 Y T3. PROBLEMA-POTENCIALIDAD'!A872)</f>
        <v/>
      </c>
      <c r="B872" s="150" t="str">
        <f>IF('T2 Y T3. PROBLEMA-POTENCIALIDAD'!B872=0,"",'T2 Y T3. PROBLEMA-POTENCIALIDAD'!B872)</f>
        <v/>
      </c>
      <c r="C872" s="87"/>
      <c r="D872" s="87"/>
      <c r="E872" s="87"/>
      <c r="F872" s="87"/>
      <c r="G872" s="87"/>
      <c r="H872" s="189">
        <f t="shared" si="27"/>
        <v>0</v>
      </c>
      <c r="I872" s="189" t="str">
        <f t="shared" si="28"/>
        <v/>
      </c>
    </row>
    <row r="873" spans="1:9">
      <c r="A873" s="150" t="str">
        <f>IF('T2 Y T3. PROBLEMA-POTENCIALIDAD'!A873="","",'T2 Y T3. PROBLEMA-POTENCIALIDAD'!A873)</f>
        <v/>
      </c>
      <c r="B873" s="150" t="str">
        <f>IF('T2 Y T3. PROBLEMA-POTENCIALIDAD'!B873=0,"",'T2 Y T3. PROBLEMA-POTENCIALIDAD'!B873)</f>
        <v/>
      </c>
      <c r="C873" s="87"/>
      <c r="D873" s="87"/>
      <c r="E873" s="87"/>
      <c r="F873" s="87"/>
      <c r="G873" s="87"/>
      <c r="H873" s="189">
        <f t="shared" si="27"/>
        <v>0</v>
      </c>
      <c r="I873" s="189" t="str">
        <f t="shared" si="28"/>
        <v/>
      </c>
    </row>
    <row r="874" spans="1:9">
      <c r="A874" s="150" t="str">
        <f>IF('T2 Y T3. PROBLEMA-POTENCIALIDAD'!A874="","",'T2 Y T3. PROBLEMA-POTENCIALIDAD'!A874)</f>
        <v/>
      </c>
      <c r="B874" s="150" t="str">
        <f>IF('T2 Y T3. PROBLEMA-POTENCIALIDAD'!B874=0,"",'T2 Y T3. PROBLEMA-POTENCIALIDAD'!B874)</f>
        <v/>
      </c>
      <c r="C874" s="87"/>
      <c r="D874" s="87"/>
      <c r="E874" s="87"/>
      <c r="F874" s="87"/>
      <c r="G874" s="87"/>
      <c r="H874" s="189">
        <f t="shared" si="27"/>
        <v>0</v>
      </c>
      <c r="I874" s="189" t="str">
        <f t="shared" si="28"/>
        <v/>
      </c>
    </row>
    <row r="875" spans="1:9">
      <c r="A875" s="150" t="str">
        <f>IF('T2 Y T3. PROBLEMA-POTENCIALIDAD'!A875="","",'T2 Y T3. PROBLEMA-POTENCIALIDAD'!A875)</f>
        <v/>
      </c>
      <c r="B875" s="150" t="str">
        <f>IF('T2 Y T3. PROBLEMA-POTENCIALIDAD'!B875=0,"",'T2 Y T3. PROBLEMA-POTENCIALIDAD'!B875)</f>
        <v/>
      </c>
      <c r="C875" s="87"/>
      <c r="D875" s="87"/>
      <c r="E875" s="87"/>
      <c r="F875" s="87"/>
      <c r="G875" s="87"/>
      <c r="H875" s="189">
        <f t="shared" si="27"/>
        <v>0</v>
      </c>
      <c r="I875" s="189" t="str">
        <f t="shared" si="28"/>
        <v/>
      </c>
    </row>
    <row r="876" spans="1:9">
      <c r="A876" s="150" t="str">
        <f>IF('T2 Y T3. PROBLEMA-POTENCIALIDAD'!A876="","",'T2 Y T3. PROBLEMA-POTENCIALIDAD'!A876)</f>
        <v/>
      </c>
      <c r="B876" s="150" t="str">
        <f>IF('T2 Y T3. PROBLEMA-POTENCIALIDAD'!B876=0,"",'T2 Y T3. PROBLEMA-POTENCIALIDAD'!B876)</f>
        <v/>
      </c>
      <c r="C876" s="87"/>
      <c r="D876" s="87"/>
      <c r="E876" s="87"/>
      <c r="F876" s="87"/>
      <c r="G876" s="87"/>
      <c r="H876" s="189">
        <f t="shared" si="27"/>
        <v>0</v>
      </c>
      <c r="I876" s="189" t="str">
        <f t="shared" si="28"/>
        <v/>
      </c>
    </row>
    <row r="877" spans="1:9">
      <c r="A877" s="150" t="str">
        <f>IF('T2 Y T3. PROBLEMA-POTENCIALIDAD'!A877="","",'T2 Y T3. PROBLEMA-POTENCIALIDAD'!A877)</f>
        <v/>
      </c>
      <c r="B877" s="150" t="str">
        <f>IF('T2 Y T3. PROBLEMA-POTENCIALIDAD'!B877=0,"",'T2 Y T3. PROBLEMA-POTENCIALIDAD'!B877)</f>
        <v/>
      </c>
      <c r="C877" s="87"/>
      <c r="D877" s="87"/>
      <c r="E877" s="87"/>
      <c r="F877" s="87"/>
      <c r="G877" s="87"/>
      <c r="H877" s="189">
        <f t="shared" si="27"/>
        <v>0</v>
      </c>
      <c r="I877" s="189" t="str">
        <f t="shared" si="28"/>
        <v/>
      </c>
    </row>
    <row r="878" spans="1:9">
      <c r="A878" s="150" t="str">
        <f>IF('T2 Y T3. PROBLEMA-POTENCIALIDAD'!A878="","",'T2 Y T3. PROBLEMA-POTENCIALIDAD'!A878)</f>
        <v/>
      </c>
      <c r="B878" s="150" t="str">
        <f>IF('T2 Y T3. PROBLEMA-POTENCIALIDAD'!B878=0,"",'T2 Y T3. PROBLEMA-POTENCIALIDAD'!B878)</f>
        <v/>
      </c>
      <c r="C878" s="87"/>
      <c r="D878" s="87"/>
      <c r="E878" s="87"/>
      <c r="F878" s="87"/>
      <c r="G878" s="87"/>
      <c r="H878" s="189">
        <f t="shared" si="27"/>
        <v>0</v>
      </c>
      <c r="I878" s="189" t="str">
        <f t="shared" si="28"/>
        <v/>
      </c>
    </row>
    <row r="879" spans="1:9">
      <c r="A879" s="150" t="str">
        <f>IF('T2 Y T3. PROBLEMA-POTENCIALIDAD'!A879="","",'T2 Y T3. PROBLEMA-POTENCIALIDAD'!A879)</f>
        <v/>
      </c>
      <c r="B879" s="150" t="str">
        <f>IF('T2 Y T3. PROBLEMA-POTENCIALIDAD'!B879=0,"",'T2 Y T3. PROBLEMA-POTENCIALIDAD'!B879)</f>
        <v/>
      </c>
      <c r="C879" s="87"/>
      <c r="D879" s="87"/>
      <c r="E879" s="87"/>
      <c r="F879" s="87"/>
      <c r="G879" s="87"/>
      <c r="H879" s="189">
        <f t="shared" si="27"/>
        <v>0</v>
      </c>
      <c r="I879" s="189" t="str">
        <f t="shared" si="28"/>
        <v/>
      </c>
    </row>
    <row r="880" spans="1:9">
      <c r="A880" s="150" t="str">
        <f>IF('T2 Y T3. PROBLEMA-POTENCIALIDAD'!A880="","",'T2 Y T3. PROBLEMA-POTENCIALIDAD'!A880)</f>
        <v/>
      </c>
      <c r="B880" s="150" t="str">
        <f>IF('T2 Y T3. PROBLEMA-POTENCIALIDAD'!B880=0,"",'T2 Y T3. PROBLEMA-POTENCIALIDAD'!B880)</f>
        <v/>
      </c>
      <c r="C880" s="87"/>
      <c r="D880" s="87"/>
      <c r="E880" s="87"/>
      <c r="F880" s="87"/>
      <c r="G880" s="87"/>
      <c r="H880" s="189">
        <f t="shared" si="27"/>
        <v>0</v>
      </c>
      <c r="I880" s="189" t="str">
        <f t="shared" si="28"/>
        <v/>
      </c>
    </row>
    <row r="881" spans="1:9">
      <c r="A881" s="150" t="str">
        <f>IF('T2 Y T3. PROBLEMA-POTENCIALIDAD'!A881="","",'T2 Y T3. PROBLEMA-POTENCIALIDAD'!A881)</f>
        <v/>
      </c>
      <c r="B881" s="150" t="str">
        <f>IF('T2 Y T3. PROBLEMA-POTENCIALIDAD'!B881=0,"",'T2 Y T3. PROBLEMA-POTENCIALIDAD'!B881)</f>
        <v/>
      </c>
      <c r="C881" s="87"/>
      <c r="D881" s="87"/>
      <c r="E881" s="87"/>
      <c r="F881" s="87"/>
      <c r="G881" s="87"/>
      <c r="H881" s="189">
        <f t="shared" si="27"/>
        <v>0</v>
      </c>
      <c r="I881" s="189" t="str">
        <f t="shared" si="28"/>
        <v/>
      </c>
    </row>
    <row r="882" spans="1:9">
      <c r="A882" s="150" t="str">
        <f>IF('T2 Y T3. PROBLEMA-POTENCIALIDAD'!A882="","",'T2 Y T3. PROBLEMA-POTENCIALIDAD'!A882)</f>
        <v/>
      </c>
      <c r="B882" s="150" t="str">
        <f>IF('T2 Y T3. PROBLEMA-POTENCIALIDAD'!B882=0,"",'T2 Y T3. PROBLEMA-POTENCIALIDAD'!B882)</f>
        <v/>
      </c>
      <c r="C882" s="87"/>
      <c r="D882" s="87"/>
      <c r="E882" s="87"/>
      <c r="F882" s="87"/>
      <c r="G882" s="87"/>
      <c r="H882" s="189">
        <f t="shared" si="27"/>
        <v>0</v>
      </c>
      <c r="I882" s="189" t="str">
        <f t="shared" si="28"/>
        <v/>
      </c>
    </row>
    <row r="883" spans="1:9">
      <c r="A883" s="150" t="str">
        <f>IF('T2 Y T3. PROBLEMA-POTENCIALIDAD'!A883="","",'T2 Y T3. PROBLEMA-POTENCIALIDAD'!A883)</f>
        <v/>
      </c>
      <c r="B883" s="150" t="str">
        <f>IF('T2 Y T3. PROBLEMA-POTENCIALIDAD'!B883=0,"",'T2 Y T3. PROBLEMA-POTENCIALIDAD'!B883)</f>
        <v/>
      </c>
      <c r="C883" s="87"/>
      <c r="D883" s="87"/>
      <c r="E883" s="87"/>
      <c r="F883" s="87"/>
      <c r="G883" s="87"/>
      <c r="H883" s="189">
        <f t="shared" si="27"/>
        <v>0</v>
      </c>
      <c r="I883" s="189" t="str">
        <f t="shared" si="28"/>
        <v/>
      </c>
    </row>
    <row r="884" spans="1:9">
      <c r="A884" s="150" t="str">
        <f>IF('T2 Y T3. PROBLEMA-POTENCIALIDAD'!A884="","",'T2 Y T3. PROBLEMA-POTENCIALIDAD'!A884)</f>
        <v/>
      </c>
      <c r="B884" s="150" t="str">
        <f>IF('T2 Y T3. PROBLEMA-POTENCIALIDAD'!B884=0,"",'T2 Y T3. PROBLEMA-POTENCIALIDAD'!B884)</f>
        <v/>
      </c>
      <c r="C884" s="87"/>
      <c r="D884" s="87"/>
      <c r="E884" s="87"/>
      <c r="F884" s="87"/>
      <c r="G884" s="87"/>
      <c r="H884" s="189">
        <f t="shared" si="27"/>
        <v>0</v>
      </c>
      <c r="I884" s="189" t="str">
        <f t="shared" si="28"/>
        <v/>
      </c>
    </row>
    <row r="885" spans="1:9">
      <c r="A885" s="150" t="str">
        <f>IF('T2 Y T3. PROBLEMA-POTENCIALIDAD'!A885="","",'T2 Y T3. PROBLEMA-POTENCIALIDAD'!A885)</f>
        <v/>
      </c>
      <c r="B885" s="150" t="str">
        <f>IF('T2 Y T3. PROBLEMA-POTENCIALIDAD'!B885=0,"",'T2 Y T3. PROBLEMA-POTENCIALIDAD'!B885)</f>
        <v/>
      </c>
      <c r="C885" s="87"/>
      <c r="D885" s="87"/>
      <c r="E885" s="87"/>
      <c r="F885" s="87"/>
      <c r="G885" s="87"/>
      <c r="H885" s="189">
        <f t="shared" si="27"/>
        <v>0</v>
      </c>
      <c r="I885" s="189" t="str">
        <f t="shared" si="28"/>
        <v/>
      </c>
    </row>
    <row r="886" spans="1:9">
      <c r="A886" s="150" t="str">
        <f>IF('T2 Y T3. PROBLEMA-POTENCIALIDAD'!A886="","",'T2 Y T3. PROBLEMA-POTENCIALIDAD'!A886)</f>
        <v/>
      </c>
      <c r="B886" s="150" t="str">
        <f>IF('T2 Y T3. PROBLEMA-POTENCIALIDAD'!B886=0,"",'T2 Y T3. PROBLEMA-POTENCIALIDAD'!B886)</f>
        <v/>
      </c>
      <c r="C886" s="87"/>
      <c r="D886" s="87"/>
      <c r="E886" s="87"/>
      <c r="F886" s="87"/>
      <c r="G886" s="87"/>
      <c r="H886" s="189">
        <f t="shared" si="27"/>
        <v>0</v>
      </c>
      <c r="I886" s="189" t="str">
        <f t="shared" si="28"/>
        <v/>
      </c>
    </row>
    <row r="887" spans="1:9">
      <c r="A887" s="150" t="str">
        <f>IF('T2 Y T3. PROBLEMA-POTENCIALIDAD'!A887="","",'T2 Y T3. PROBLEMA-POTENCIALIDAD'!A887)</f>
        <v/>
      </c>
      <c r="B887" s="150" t="str">
        <f>IF('T2 Y T3. PROBLEMA-POTENCIALIDAD'!B887=0,"",'T2 Y T3. PROBLEMA-POTENCIALIDAD'!B887)</f>
        <v/>
      </c>
      <c r="C887" s="87"/>
      <c r="D887" s="87"/>
      <c r="E887" s="87"/>
      <c r="F887" s="87"/>
      <c r="G887" s="87"/>
      <c r="H887" s="189">
        <f t="shared" si="27"/>
        <v>0</v>
      </c>
      <c r="I887" s="189" t="str">
        <f t="shared" si="28"/>
        <v/>
      </c>
    </row>
    <row r="888" spans="1:9">
      <c r="A888" s="150" t="str">
        <f>IF('T2 Y T3. PROBLEMA-POTENCIALIDAD'!A888="","",'T2 Y T3. PROBLEMA-POTENCIALIDAD'!A888)</f>
        <v/>
      </c>
      <c r="B888" s="150" t="str">
        <f>IF('T2 Y T3. PROBLEMA-POTENCIALIDAD'!B888=0,"",'T2 Y T3. PROBLEMA-POTENCIALIDAD'!B888)</f>
        <v/>
      </c>
      <c r="C888" s="87"/>
      <c r="D888" s="87"/>
      <c r="E888" s="87"/>
      <c r="F888" s="87"/>
      <c r="G888" s="87"/>
      <c r="H888" s="189">
        <f t="shared" si="27"/>
        <v>0</v>
      </c>
      <c r="I888" s="189" t="str">
        <f t="shared" si="28"/>
        <v/>
      </c>
    </row>
    <row r="889" spans="1:9">
      <c r="A889" s="150" t="str">
        <f>IF('T2 Y T3. PROBLEMA-POTENCIALIDAD'!A889="","",'T2 Y T3. PROBLEMA-POTENCIALIDAD'!A889)</f>
        <v/>
      </c>
      <c r="B889" s="150" t="str">
        <f>IF('T2 Y T3. PROBLEMA-POTENCIALIDAD'!B889=0,"",'T2 Y T3. PROBLEMA-POTENCIALIDAD'!B889)</f>
        <v/>
      </c>
      <c r="C889" s="87"/>
      <c r="D889" s="87"/>
      <c r="E889" s="87"/>
      <c r="F889" s="87"/>
      <c r="G889" s="87"/>
      <c r="H889" s="189">
        <f t="shared" si="27"/>
        <v>0</v>
      </c>
      <c r="I889" s="189" t="str">
        <f t="shared" si="28"/>
        <v/>
      </c>
    </row>
    <row r="890" spans="1:9">
      <c r="A890" s="150" t="str">
        <f>IF('T2 Y T3. PROBLEMA-POTENCIALIDAD'!A890="","",'T2 Y T3. PROBLEMA-POTENCIALIDAD'!A890)</f>
        <v/>
      </c>
      <c r="B890" s="150" t="str">
        <f>IF('T2 Y T3. PROBLEMA-POTENCIALIDAD'!B890=0,"",'T2 Y T3. PROBLEMA-POTENCIALIDAD'!B890)</f>
        <v/>
      </c>
      <c r="C890" s="87"/>
      <c r="D890" s="87"/>
      <c r="E890" s="87"/>
      <c r="F890" s="87"/>
      <c r="G890" s="87"/>
      <c r="H890" s="189">
        <f t="shared" si="27"/>
        <v>0</v>
      </c>
      <c r="I890" s="189" t="str">
        <f t="shared" si="28"/>
        <v/>
      </c>
    </row>
    <row r="891" spans="1:9">
      <c r="A891" s="150" t="str">
        <f>IF('T2 Y T3. PROBLEMA-POTENCIALIDAD'!A891="","",'T2 Y T3. PROBLEMA-POTENCIALIDAD'!A891)</f>
        <v/>
      </c>
      <c r="B891" s="150" t="str">
        <f>IF('T2 Y T3. PROBLEMA-POTENCIALIDAD'!B891=0,"",'T2 Y T3. PROBLEMA-POTENCIALIDAD'!B891)</f>
        <v/>
      </c>
      <c r="C891" s="87"/>
      <c r="D891" s="87"/>
      <c r="E891" s="87"/>
      <c r="F891" s="87"/>
      <c r="G891" s="87"/>
      <c r="H891" s="189">
        <f t="shared" si="27"/>
        <v>0</v>
      </c>
      <c r="I891" s="189" t="str">
        <f t="shared" si="28"/>
        <v/>
      </c>
    </row>
    <row r="892" spans="1:9">
      <c r="A892" s="150" t="str">
        <f>IF('T2 Y T3. PROBLEMA-POTENCIALIDAD'!A892="","",'T2 Y T3. PROBLEMA-POTENCIALIDAD'!A892)</f>
        <v/>
      </c>
      <c r="B892" s="150" t="str">
        <f>IF('T2 Y T3. PROBLEMA-POTENCIALIDAD'!B892=0,"",'T2 Y T3. PROBLEMA-POTENCIALIDAD'!B892)</f>
        <v/>
      </c>
      <c r="C892" s="87"/>
      <c r="D892" s="87"/>
      <c r="E892" s="87"/>
      <c r="F892" s="87"/>
      <c r="G892" s="87"/>
      <c r="H892" s="189">
        <f t="shared" si="27"/>
        <v>0</v>
      </c>
      <c r="I892" s="189" t="str">
        <f t="shared" si="28"/>
        <v/>
      </c>
    </row>
    <row r="893" spans="1:9">
      <c r="A893" s="150" t="str">
        <f>IF('T2 Y T3. PROBLEMA-POTENCIALIDAD'!A893="","",'T2 Y T3. PROBLEMA-POTENCIALIDAD'!A893)</f>
        <v/>
      </c>
      <c r="B893" s="150" t="str">
        <f>IF('T2 Y T3. PROBLEMA-POTENCIALIDAD'!B893=0,"",'T2 Y T3. PROBLEMA-POTENCIALIDAD'!B893)</f>
        <v/>
      </c>
      <c r="C893" s="87"/>
      <c r="D893" s="87"/>
      <c r="E893" s="87"/>
      <c r="F893" s="87"/>
      <c r="G893" s="87"/>
      <c r="H893" s="189">
        <f t="shared" si="27"/>
        <v>0</v>
      </c>
      <c r="I893" s="189" t="str">
        <f t="shared" si="28"/>
        <v/>
      </c>
    </row>
    <row r="894" spans="1:9">
      <c r="A894" s="150" t="str">
        <f>IF('T2 Y T3. PROBLEMA-POTENCIALIDAD'!A894="","",'T2 Y T3. PROBLEMA-POTENCIALIDAD'!A894)</f>
        <v/>
      </c>
      <c r="B894" s="150" t="str">
        <f>IF('T2 Y T3. PROBLEMA-POTENCIALIDAD'!B894=0,"",'T2 Y T3. PROBLEMA-POTENCIALIDAD'!B894)</f>
        <v/>
      </c>
      <c r="C894" s="87"/>
      <c r="D894" s="87"/>
      <c r="E894" s="87"/>
      <c r="F894" s="87"/>
      <c r="G894" s="87"/>
      <c r="H894" s="189">
        <f t="shared" si="27"/>
        <v>0</v>
      </c>
      <c r="I894" s="189" t="str">
        <f t="shared" si="28"/>
        <v/>
      </c>
    </row>
    <row r="895" spans="1:9">
      <c r="A895" s="150" t="str">
        <f>IF('T2 Y T3. PROBLEMA-POTENCIALIDAD'!A895="","",'T2 Y T3. PROBLEMA-POTENCIALIDAD'!A895)</f>
        <v/>
      </c>
      <c r="B895" s="150" t="str">
        <f>IF('T2 Y T3. PROBLEMA-POTENCIALIDAD'!B895=0,"",'T2 Y T3. PROBLEMA-POTENCIALIDAD'!B895)</f>
        <v/>
      </c>
      <c r="C895" s="87"/>
      <c r="D895" s="87"/>
      <c r="E895" s="87"/>
      <c r="F895" s="87"/>
      <c r="G895" s="87"/>
      <c r="H895" s="189">
        <f t="shared" si="27"/>
        <v>0</v>
      </c>
      <c r="I895" s="189" t="str">
        <f t="shared" si="28"/>
        <v/>
      </c>
    </row>
    <row r="896" spans="1:9">
      <c r="A896" s="150" t="str">
        <f>IF('T2 Y T3. PROBLEMA-POTENCIALIDAD'!A896="","",'T2 Y T3. PROBLEMA-POTENCIALIDAD'!A896)</f>
        <v/>
      </c>
      <c r="B896" s="150" t="str">
        <f>IF('T2 Y T3. PROBLEMA-POTENCIALIDAD'!B896=0,"",'T2 Y T3. PROBLEMA-POTENCIALIDAD'!B896)</f>
        <v/>
      </c>
      <c r="C896" s="87"/>
      <c r="D896" s="87"/>
      <c r="E896" s="87"/>
      <c r="F896" s="87"/>
      <c r="G896" s="87"/>
      <c r="H896" s="189">
        <f t="shared" si="27"/>
        <v>0</v>
      </c>
      <c r="I896" s="189" t="str">
        <f t="shared" si="28"/>
        <v/>
      </c>
    </row>
    <row r="897" spans="1:9">
      <c r="A897" s="150" t="str">
        <f>IF('T2 Y T3. PROBLEMA-POTENCIALIDAD'!A897="","",'T2 Y T3. PROBLEMA-POTENCIALIDAD'!A897)</f>
        <v/>
      </c>
      <c r="B897" s="150" t="str">
        <f>IF('T2 Y T3. PROBLEMA-POTENCIALIDAD'!B897=0,"",'T2 Y T3. PROBLEMA-POTENCIALIDAD'!B897)</f>
        <v/>
      </c>
      <c r="C897" s="87"/>
      <c r="D897" s="87"/>
      <c r="E897" s="87"/>
      <c r="F897" s="87"/>
      <c r="G897" s="87"/>
      <c r="H897" s="189">
        <f t="shared" si="27"/>
        <v>0</v>
      </c>
      <c r="I897" s="189" t="str">
        <f t="shared" si="28"/>
        <v/>
      </c>
    </row>
    <row r="898" spans="1:9">
      <c r="A898" s="150" t="str">
        <f>IF('T2 Y T3. PROBLEMA-POTENCIALIDAD'!A898="","",'T2 Y T3. PROBLEMA-POTENCIALIDAD'!A898)</f>
        <v/>
      </c>
      <c r="B898" s="150" t="str">
        <f>IF('T2 Y T3. PROBLEMA-POTENCIALIDAD'!B898=0,"",'T2 Y T3. PROBLEMA-POTENCIALIDAD'!B898)</f>
        <v/>
      </c>
      <c r="C898" s="87"/>
      <c r="D898" s="87"/>
      <c r="E898" s="87"/>
      <c r="F898" s="87"/>
      <c r="G898" s="87"/>
      <c r="H898" s="189">
        <f t="shared" si="27"/>
        <v>0</v>
      </c>
      <c r="I898" s="189" t="str">
        <f t="shared" si="28"/>
        <v/>
      </c>
    </row>
    <row r="899" spans="1:9">
      <c r="A899" s="150" t="str">
        <f>IF('T2 Y T3. PROBLEMA-POTENCIALIDAD'!A899="","",'T2 Y T3. PROBLEMA-POTENCIALIDAD'!A899)</f>
        <v/>
      </c>
      <c r="B899" s="150" t="str">
        <f>IF('T2 Y T3. PROBLEMA-POTENCIALIDAD'!B899=0,"",'T2 Y T3. PROBLEMA-POTENCIALIDAD'!B899)</f>
        <v/>
      </c>
      <c r="C899" s="87"/>
      <c r="D899" s="87"/>
      <c r="E899" s="87"/>
      <c r="F899" s="87"/>
      <c r="G899" s="87"/>
      <c r="H899" s="189">
        <f t="shared" si="27"/>
        <v>0</v>
      </c>
      <c r="I899" s="189" t="str">
        <f t="shared" si="28"/>
        <v/>
      </c>
    </row>
    <row r="900" spans="1:9">
      <c r="A900" s="150" t="str">
        <f>IF('T2 Y T3. PROBLEMA-POTENCIALIDAD'!A900="","",'T2 Y T3. PROBLEMA-POTENCIALIDAD'!A900)</f>
        <v/>
      </c>
      <c r="B900" s="150" t="str">
        <f>IF('T2 Y T3. PROBLEMA-POTENCIALIDAD'!B900=0,"",'T2 Y T3. PROBLEMA-POTENCIALIDAD'!B900)</f>
        <v/>
      </c>
      <c r="C900" s="87"/>
      <c r="D900" s="87"/>
      <c r="E900" s="87"/>
      <c r="F900" s="87"/>
      <c r="G900" s="87"/>
      <c r="H900" s="189">
        <f t="shared" ref="H900:H963" si="29">IF(SUM(C900:G900)&lt;=100, SUM(C900:G900),"ERROR:La sumatoria debe ser menor o igual a 100")</f>
        <v>0</v>
      </c>
      <c r="I900" s="189" t="str">
        <f t="shared" ref="I900:I963" si="30">IF(H900=0,"",IF(H900&lt;33,"BAJA",IF(H900&lt;=66,"MEDIA","ALTA")))</f>
        <v/>
      </c>
    </row>
    <row r="901" spans="1:9">
      <c r="A901" s="150" t="str">
        <f>IF('T2 Y T3. PROBLEMA-POTENCIALIDAD'!A901="","",'T2 Y T3. PROBLEMA-POTENCIALIDAD'!A901)</f>
        <v/>
      </c>
      <c r="B901" s="150" t="str">
        <f>IF('T2 Y T3. PROBLEMA-POTENCIALIDAD'!B901=0,"",'T2 Y T3. PROBLEMA-POTENCIALIDAD'!B901)</f>
        <v/>
      </c>
      <c r="C901" s="87"/>
      <c r="D901" s="87"/>
      <c r="E901" s="87"/>
      <c r="F901" s="87"/>
      <c r="G901" s="87"/>
      <c r="H901" s="189">
        <f t="shared" si="29"/>
        <v>0</v>
      </c>
      <c r="I901" s="189" t="str">
        <f t="shared" si="30"/>
        <v/>
      </c>
    </row>
    <row r="902" spans="1:9">
      <c r="A902" s="150" t="str">
        <f>IF('T2 Y T3. PROBLEMA-POTENCIALIDAD'!A902="","",'T2 Y T3. PROBLEMA-POTENCIALIDAD'!A902)</f>
        <v/>
      </c>
      <c r="B902" s="150" t="str">
        <f>IF('T2 Y T3. PROBLEMA-POTENCIALIDAD'!B902=0,"",'T2 Y T3. PROBLEMA-POTENCIALIDAD'!B902)</f>
        <v/>
      </c>
      <c r="C902" s="87"/>
      <c r="D902" s="87"/>
      <c r="E902" s="87"/>
      <c r="F902" s="87"/>
      <c r="G902" s="87"/>
      <c r="H902" s="189">
        <f t="shared" si="29"/>
        <v>0</v>
      </c>
      <c r="I902" s="189" t="str">
        <f t="shared" si="30"/>
        <v/>
      </c>
    </row>
    <row r="903" spans="1:9">
      <c r="A903" s="150" t="str">
        <f>IF('T2 Y T3. PROBLEMA-POTENCIALIDAD'!A903="","",'T2 Y T3. PROBLEMA-POTENCIALIDAD'!A903)</f>
        <v/>
      </c>
      <c r="B903" s="150" t="str">
        <f>IF('T2 Y T3. PROBLEMA-POTENCIALIDAD'!B903=0,"",'T2 Y T3. PROBLEMA-POTENCIALIDAD'!B903)</f>
        <v/>
      </c>
      <c r="C903" s="87"/>
      <c r="D903" s="87"/>
      <c r="E903" s="87"/>
      <c r="F903" s="87"/>
      <c r="G903" s="87"/>
      <c r="H903" s="189">
        <f t="shared" si="29"/>
        <v>0</v>
      </c>
      <c r="I903" s="189" t="str">
        <f t="shared" si="30"/>
        <v/>
      </c>
    </row>
    <row r="904" spans="1:9">
      <c r="A904" s="150" t="str">
        <f>IF('T2 Y T3. PROBLEMA-POTENCIALIDAD'!A904="","",'T2 Y T3. PROBLEMA-POTENCIALIDAD'!A904)</f>
        <v/>
      </c>
      <c r="B904" s="150" t="str">
        <f>IF('T2 Y T3. PROBLEMA-POTENCIALIDAD'!B904=0,"",'T2 Y T3. PROBLEMA-POTENCIALIDAD'!B904)</f>
        <v/>
      </c>
      <c r="C904" s="87"/>
      <c r="D904" s="87"/>
      <c r="E904" s="87"/>
      <c r="F904" s="87"/>
      <c r="G904" s="87"/>
      <c r="H904" s="189">
        <f t="shared" si="29"/>
        <v>0</v>
      </c>
      <c r="I904" s="189" t="str">
        <f t="shared" si="30"/>
        <v/>
      </c>
    </row>
    <row r="905" spans="1:9">
      <c r="A905" s="150" t="str">
        <f>IF('T2 Y T3. PROBLEMA-POTENCIALIDAD'!A905="","",'T2 Y T3. PROBLEMA-POTENCIALIDAD'!A905)</f>
        <v/>
      </c>
      <c r="B905" s="150" t="str">
        <f>IF('T2 Y T3. PROBLEMA-POTENCIALIDAD'!B905=0,"",'T2 Y T3. PROBLEMA-POTENCIALIDAD'!B905)</f>
        <v/>
      </c>
      <c r="C905" s="87"/>
      <c r="D905" s="87"/>
      <c r="E905" s="87"/>
      <c r="F905" s="87"/>
      <c r="G905" s="87"/>
      <c r="H905" s="189">
        <f t="shared" si="29"/>
        <v>0</v>
      </c>
      <c r="I905" s="189" t="str">
        <f t="shared" si="30"/>
        <v/>
      </c>
    </row>
    <row r="906" spans="1:9">
      <c r="A906" s="150" t="str">
        <f>IF('T2 Y T3. PROBLEMA-POTENCIALIDAD'!A906="","",'T2 Y T3. PROBLEMA-POTENCIALIDAD'!A906)</f>
        <v/>
      </c>
      <c r="B906" s="150" t="str">
        <f>IF('T2 Y T3. PROBLEMA-POTENCIALIDAD'!B906=0,"",'T2 Y T3. PROBLEMA-POTENCIALIDAD'!B906)</f>
        <v/>
      </c>
      <c r="C906" s="87"/>
      <c r="D906" s="87"/>
      <c r="E906" s="87"/>
      <c r="F906" s="87"/>
      <c r="G906" s="87"/>
      <c r="H906" s="189">
        <f t="shared" si="29"/>
        <v>0</v>
      </c>
      <c r="I906" s="189" t="str">
        <f t="shared" si="30"/>
        <v/>
      </c>
    </row>
    <row r="907" spans="1:9">
      <c r="A907" s="150" t="str">
        <f>IF('T2 Y T3. PROBLEMA-POTENCIALIDAD'!A907="","",'T2 Y T3. PROBLEMA-POTENCIALIDAD'!A907)</f>
        <v/>
      </c>
      <c r="B907" s="150" t="str">
        <f>IF('T2 Y T3. PROBLEMA-POTENCIALIDAD'!B907=0,"",'T2 Y T3. PROBLEMA-POTENCIALIDAD'!B907)</f>
        <v/>
      </c>
      <c r="C907" s="87"/>
      <c r="D907" s="87"/>
      <c r="E907" s="87"/>
      <c r="F907" s="87"/>
      <c r="G907" s="87"/>
      <c r="H907" s="189">
        <f t="shared" si="29"/>
        <v>0</v>
      </c>
      <c r="I907" s="189" t="str">
        <f t="shared" si="30"/>
        <v/>
      </c>
    </row>
    <row r="908" spans="1:9">
      <c r="A908" s="150" t="str">
        <f>IF('T2 Y T3. PROBLEMA-POTENCIALIDAD'!A908="","",'T2 Y T3. PROBLEMA-POTENCIALIDAD'!A908)</f>
        <v/>
      </c>
      <c r="B908" s="150" t="str">
        <f>IF('T2 Y T3. PROBLEMA-POTENCIALIDAD'!B908=0,"",'T2 Y T3. PROBLEMA-POTENCIALIDAD'!B908)</f>
        <v/>
      </c>
      <c r="C908" s="87"/>
      <c r="D908" s="87"/>
      <c r="E908" s="87"/>
      <c r="F908" s="87"/>
      <c r="G908" s="87"/>
      <c r="H908" s="189">
        <f t="shared" si="29"/>
        <v>0</v>
      </c>
      <c r="I908" s="189" t="str">
        <f t="shared" si="30"/>
        <v/>
      </c>
    </row>
    <row r="909" spans="1:9">
      <c r="A909" s="150" t="str">
        <f>IF('T2 Y T3. PROBLEMA-POTENCIALIDAD'!A909="","",'T2 Y T3. PROBLEMA-POTENCIALIDAD'!A909)</f>
        <v/>
      </c>
      <c r="B909" s="150" t="str">
        <f>IF('T2 Y T3. PROBLEMA-POTENCIALIDAD'!B909=0,"",'T2 Y T3. PROBLEMA-POTENCIALIDAD'!B909)</f>
        <v/>
      </c>
      <c r="C909" s="87"/>
      <c r="D909" s="87"/>
      <c r="E909" s="87"/>
      <c r="F909" s="87"/>
      <c r="G909" s="87"/>
      <c r="H909" s="189">
        <f t="shared" si="29"/>
        <v>0</v>
      </c>
      <c r="I909" s="189" t="str">
        <f t="shared" si="30"/>
        <v/>
      </c>
    </row>
    <row r="910" spans="1:9">
      <c r="A910" s="150" t="str">
        <f>IF('T2 Y T3. PROBLEMA-POTENCIALIDAD'!A910="","",'T2 Y T3. PROBLEMA-POTENCIALIDAD'!A910)</f>
        <v/>
      </c>
      <c r="B910" s="150" t="str">
        <f>IF('T2 Y T3. PROBLEMA-POTENCIALIDAD'!B910=0,"",'T2 Y T3. PROBLEMA-POTENCIALIDAD'!B910)</f>
        <v/>
      </c>
      <c r="C910" s="87"/>
      <c r="D910" s="87"/>
      <c r="E910" s="87"/>
      <c r="F910" s="87"/>
      <c r="G910" s="87"/>
      <c r="H910" s="189">
        <f t="shared" si="29"/>
        <v>0</v>
      </c>
      <c r="I910" s="189" t="str">
        <f t="shared" si="30"/>
        <v/>
      </c>
    </row>
    <row r="911" spans="1:9">
      <c r="A911" s="150" t="str">
        <f>IF('T2 Y T3. PROBLEMA-POTENCIALIDAD'!A911="","",'T2 Y T3. PROBLEMA-POTENCIALIDAD'!A911)</f>
        <v/>
      </c>
      <c r="B911" s="150" t="str">
        <f>IF('T2 Y T3. PROBLEMA-POTENCIALIDAD'!B911=0,"",'T2 Y T3. PROBLEMA-POTENCIALIDAD'!B911)</f>
        <v/>
      </c>
      <c r="C911" s="87"/>
      <c r="D911" s="87"/>
      <c r="E911" s="87"/>
      <c r="F911" s="87"/>
      <c r="G911" s="87"/>
      <c r="H911" s="189">
        <f t="shared" si="29"/>
        <v>0</v>
      </c>
      <c r="I911" s="189" t="str">
        <f t="shared" si="30"/>
        <v/>
      </c>
    </row>
    <row r="912" spans="1:9">
      <c r="A912" s="150" t="str">
        <f>IF('T2 Y T3. PROBLEMA-POTENCIALIDAD'!A912="","",'T2 Y T3. PROBLEMA-POTENCIALIDAD'!A912)</f>
        <v/>
      </c>
      <c r="B912" s="150" t="str">
        <f>IF('T2 Y T3. PROBLEMA-POTENCIALIDAD'!B912=0,"",'T2 Y T3. PROBLEMA-POTENCIALIDAD'!B912)</f>
        <v/>
      </c>
      <c r="C912" s="87"/>
      <c r="D912" s="87"/>
      <c r="E912" s="87"/>
      <c r="F912" s="87"/>
      <c r="G912" s="87"/>
      <c r="H912" s="189">
        <f t="shared" si="29"/>
        <v>0</v>
      </c>
      <c r="I912" s="189" t="str">
        <f t="shared" si="30"/>
        <v/>
      </c>
    </row>
    <row r="913" spans="1:9">
      <c r="A913" s="150" t="str">
        <f>IF('T2 Y T3. PROBLEMA-POTENCIALIDAD'!A913="","",'T2 Y T3. PROBLEMA-POTENCIALIDAD'!A913)</f>
        <v/>
      </c>
      <c r="B913" s="150" t="str">
        <f>IF('T2 Y T3. PROBLEMA-POTENCIALIDAD'!B913=0,"",'T2 Y T3. PROBLEMA-POTENCIALIDAD'!B913)</f>
        <v/>
      </c>
      <c r="C913" s="87"/>
      <c r="D913" s="87"/>
      <c r="E913" s="87"/>
      <c r="F913" s="87"/>
      <c r="G913" s="87"/>
      <c r="H913" s="189">
        <f t="shared" si="29"/>
        <v>0</v>
      </c>
      <c r="I913" s="189" t="str">
        <f t="shared" si="30"/>
        <v/>
      </c>
    </row>
    <row r="914" spans="1:9">
      <c r="A914" s="150" t="str">
        <f>IF('T2 Y T3. PROBLEMA-POTENCIALIDAD'!A914="","",'T2 Y T3. PROBLEMA-POTENCIALIDAD'!A914)</f>
        <v/>
      </c>
      <c r="B914" s="150" t="str">
        <f>IF('T2 Y T3. PROBLEMA-POTENCIALIDAD'!B914=0,"",'T2 Y T3. PROBLEMA-POTENCIALIDAD'!B914)</f>
        <v/>
      </c>
      <c r="C914" s="87"/>
      <c r="D914" s="87"/>
      <c r="E914" s="87"/>
      <c r="F914" s="87"/>
      <c r="G914" s="87"/>
      <c r="H914" s="189">
        <f t="shared" si="29"/>
        <v>0</v>
      </c>
      <c r="I914" s="189" t="str">
        <f t="shared" si="30"/>
        <v/>
      </c>
    </row>
    <row r="915" spans="1:9">
      <c r="A915" s="150" t="str">
        <f>IF('T2 Y T3. PROBLEMA-POTENCIALIDAD'!A915="","",'T2 Y T3. PROBLEMA-POTENCIALIDAD'!A915)</f>
        <v/>
      </c>
      <c r="B915" s="150" t="str">
        <f>IF('T2 Y T3. PROBLEMA-POTENCIALIDAD'!B915=0,"",'T2 Y T3. PROBLEMA-POTENCIALIDAD'!B915)</f>
        <v/>
      </c>
      <c r="C915" s="87"/>
      <c r="D915" s="87"/>
      <c r="E915" s="87"/>
      <c r="F915" s="87"/>
      <c r="G915" s="87"/>
      <c r="H915" s="189">
        <f t="shared" si="29"/>
        <v>0</v>
      </c>
      <c r="I915" s="189" t="str">
        <f t="shared" si="30"/>
        <v/>
      </c>
    </row>
    <row r="916" spans="1:9">
      <c r="A916" s="150" t="str">
        <f>IF('T2 Y T3. PROBLEMA-POTENCIALIDAD'!A916="","",'T2 Y T3. PROBLEMA-POTENCIALIDAD'!A916)</f>
        <v/>
      </c>
      <c r="B916" s="150" t="str">
        <f>IF('T2 Y T3. PROBLEMA-POTENCIALIDAD'!B916=0,"",'T2 Y T3. PROBLEMA-POTENCIALIDAD'!B916)</f>
        <v/>
      </c>
      <c r="C916" s="87"/>
      <c r="D916" s="87"/>
      <c r="E916" s="87"/>
      <c r="F916" s="87"/>
      <c r="G916" s="87"/>
      <c r="H916" s="189">
        <f t="shared" si="29"/>
        <v>0</v>
      </c>
      <c r="I916" s="189" t="str">
        <f t="shared" si="30"/>
        <v/>
      </c>
    </row>
    <row r="917" spans="1:9">
      <c r="A917" s="150" t="str">
        <f>IF('T2 Y T3. PROBLEMA-POTENCIALIDAD'!A917="","",'T2 Y T3. PROBLEMA-POTENCIALIDAD'!A917)</f>
        <v/>
      </c>
      <c r="B917" s="150" t="str">
        <f>IF('T2 Y T3. PROBLEMA-POTENCIALIDAD'!B917=0,"",'T2 Y T3. PROBLEMA-POTENCIALIDAD'!B917)</f>
        <v/>
      </c>
      <c r="C917" s="87"/>
      <c r="D917" s="87"/>
      <c r="E917" s="87"/>
      <c r="F917" s="87"/>
      <c r="G917" s="87"/>
      <c r="H917" s="189">
        <f t="shared" si="29"/>
        <v>0</v>
      </c>
      <c r="I917" s="189" t="str">
        <f t="shared" si="30"/>
        <v/>
      </c>
    </row>
    <row r="918" spans="1:9">
      <c r="A918" s="150" t="str">
        <f>IF('T2 Y T3. PROBLEMA-POTENCIALIDAD'!A918="","",'T2 Y T3. PROBLEMA-POTENCIALIDAD'!A918)</f>
        <v/>
      </c>
      <c r="B918" s="150" t="str">
        <f>IF('T2 Y T3. PROBLEMA-POTENCIALIDAD'!B918=0,"",'T2 Y T3. PROBLEMA-POTENCIALIDAD'!B918)</f>
        <v/>
      </c>
      <c r="C918" s="87"/>
      <c r="D918" s="87"/>
      <c r="E918" s="87"/>
      <c r="F918" s="87"/>
      <c r="G918" s="87"/>
      <c r="H918" s="189">
        <f t="shared" si="29"/>
        <v>0</v>
      </c>
      <c r="I918" s="189" t="str">
        <f t="shared" si="30"/>
        <v/>
      </c>
    </row>
    <row r="919" spans="1:9">
      <c r="A919" s="150" t="str">
        <f>IF('T2 Y T3. PROBLEMA-POTENCIALIDAD'!A919="","",'T2 Y T3. PROBLEMA-POTENCIALIDAD'!A919)</f>
        <v/>
      </c>
      <c r="B919" s="150" t="str">
        <f>IF('T2 Y T3. PROBLEMA-POTENCIALIDAD'!B919=0,"",'T2 Y T3. PROBLEMA-POTENCIALIDAD'!B919)</f>
        <v/>
      </c>
      <c r="C919" s="87"/>
      <c r="D919" s="87"/>
      <c r="E919" s="87"/>
      <c r="F919" s="87"/>
      <c r="G919" s="87"/>
      <c r="H919" s="189">
        <f t="shared" si="29"/>
        <v>0</v>
      </c>
      <c r="I919" s="189" t="str">
        <f t="shared" si="30"/>
        <v/>
      </c>
    </row>
    <row r="920" spans="1:9">
      <c r="A920" s="150" t="str">
        <f>IF('T2 Y T3. PROBLEMA-POTENCIALIDAD'!A920="","",'T2 Y T3. PROBLEMA-POTENCIALIDAD'!A920)</f>
        <v/>
      </c>
      <c r="B920" s="150" t="str">
        <f>IF('T2 Y T3. PROBLEMA-POTENCIALIDAD'!B920=0,"",'T2 Y T3. PROBLEMA-POTENCIALIDAD'!B920)</f>
        <v/>
      </c>
      <c r="C920" s="87"/>
      <c r="D920" s="87"/>
      <c r="E920" s="87"/>
      <c r="F920" s="87"/>
      <c r="G920" s="87"/>
      <c r="H920" s="189">
        <f t="shared" si="29"/>
        <v>0</v>
      </c>
      <c r="I920" s="189" t="str">
        <f t="shared" si="30"/>
        <v/>
      </c>
    </row>
    <row r="921" spans="1:9">
      <c r="A921" s="150" t="str">
        <f>IF('T2 Y T3. PROBLEMA-POTENCIALIDAD'!A921="","",'T2 Y T3. PROBLEMA-POTENCIALIDAD'!A921)</f>
        <v/>
      </c>
      <c r="B921" s="150" t="str">
        <f>IF('T2 Y T3. PROBLEMA-POTENCIALIDAD'!B921=0,"",'T2 Y T3. PROBLEMA-POTENCIALIDAD'!B921)</f>
        <v/>
      </c>
      <c r="C921" s="87"/>
      <c r="D921" s="87"/>
      <c r="E921" s="87"/>
      <c r="F921" s="87"/>
      <c r="G921" s="87"/>
      <c r="H921" s="189">
        <f t="shared" si="29"/>
        <v>0</v>
      </c>
      <c r="I921" s="189" t="str">
        <f t="shared" si="30"/>
        <v/>
      </c>
    </row>
    <row r="922" spans="1:9">
      <c r="A922" s="150" t="str">
        <f>IF('T2 Y T3. PROBLEMA-POTENCIALIDAD'!A922="","",'T2 Y T3. PROBLEMA-POTENCIALIDAD'!A922)</f>
        <v/>
      </c>
      <c r="B922" s="150" t="str">
        <f>IF('T2 Y T3. PROBLEMA-POTENCIALIDAD'!B922=0,"",'T2 Y T3. PROBLEMA-POTENCIALIDAD'!B922)</f>
        <v/>
      </c>
      <c r="C922" s="87"/>
      <c r="D922" s="87"/>
      <c r="E922" s="87"/>
      <c r="F922" s="87"/>
      <c r="G922" s="87"/>
      <c r="H922" s="189">
        <f t="shared" si="29"/>
        <v>0</v>
      </c>
      <c r="I922" s="189" t="str">
        <f t="shared" si="30"/>
        <v/>
      </c>
    </row>
    <row r="923" spans="1:9">
      <c r="A923" s="150" t="str">
        <f>IF('T2 Y T3. PROBLEMA-POTENCIALIDAD'!A923="","",'T2 Y T3. PROBLEMA-POTENCIALIDAD'!A923)</f>
        <v/>
      </c>
      <c r="B923" s="150" t="str">
        <f>IF('T2 Y T3. PROBLEMA-POTENCIALIDAD'!B923=0,"",'T2 Y T3. PROBLEMA-POTENCIALIDAD'!B923)</f>
        <v/>
      </c>
      <c r="C923" s="87"/>
      <c r="D923" s="87"/>
      <c r="E923" s="87"/>
      <c r="F923" s="87"/>
      <c r="G923" s="87"/>
      <c r="H923" s="189">
        <f t="shared" si="29"/>
        <v>0</v>
      </c>
      <c r="I923" s="189" t="str">
        <f t="shared" si="30"/>
        <v/>
      </c>
    </row>
    <row r="924" spans="1:9">
      <c r="A924" s="150" t="str">
        <f>IF('T2 Y T3. PROBLEMA-POTENCIALIDAD'!A924="","",'T2 Y T3. PROBLEMA-POTENCIALIDAD'!A924)</f>
        <v/>
      </c>
      <c r="B924" s="150" t="str">
        <f>IF('T2 Y T3. PROBLEMA-POTENCIALIDAD'!B924=0,"",'T2 Y T3. PROBLEMA-POTENCIALIDAD'!B924)</f>
        <v/>
      </c>
      <c r="C924" s="87"/>
      <c r="D924" s="87"/>
      <c r="E924" s="87"/>
      <c r="F924" s="87"/>
      <c r="G924" s="87"/>
      <c r="H924" s="189">
        <f t="shared" si="29"/>
        <v>0</v>
      </c>
      <c r="I924" s="189" t="str">
        <f t="shared" si="30"/>
        <v/>
      </c>
    </row>
    <row r="925" spans="1:9">
      <c r="A925" s="150" t="str">
        <f>IF('T2 Y T3. PROBLEMA-POTENCIALIDAD'!A925="","",'T2 Y T3. PROBLEMA-POTENCIALIDAD'!A925)</f>
        <v/>
      </c>
      <c r="B925" s="150" t="str">
        <f>IF('T2 Y T3. PROBLEMA-POTENCIALIDAD'!B925=0,"",'T2 Y T3. PROBLEMA-POTENCIALIDAD'!B925)</f>
        <v/>
      </c>
      <c r="C925" s="87"/>
      <c r="D925" s="87"/>
      <c r="E925" s="87"/>
      <c r="F925" s="87"/>
      <c r="G925" s="87"/>
      <c r="H925" s="189">
        <f t="shared" si="29"/>
        <v>0</v>
      </c>
      <c r="I925" s="189" t="str">
        <f t="shared" si="30"/>
        <v/>
      </c>
    </row>
    <row r="926" spans="1:9">
      <c r="A926" s="150" t="str">
        <f>IF('T2 Y T3. PROBLEMA-POTENCIALIDAD'!A926="","",'T2 Y T3. PROBLEMA-POTENCIALIDAD'!A926)</f>
        <v/>
      </c>
      <c r="B926" s="150" t="str">
        <f>IF('T2 Y T3. PROBLEMA-POTENCIALIDAD'!B926=0,"",'T2 Y T3. PROBLEMA-POTENCIALIDAD'!B926)</f>
        <v/>
      </c>
      <c r="C926" s="87"/>
      <c r="D926" s="87"/>
      <c r="E926" s="87"/>
      <c r="F926" s="87"/>
      <c r="G926" s="87"/>
      <c r="H926" s="189">
        <f t="shared" si="29"/>
        <v>0</v>
      </c>
      <c r="I926" s="189" t="str">
        <f t="shared" si="30"/>
        <v/>
      </c>
    </row>
    <row r="927" spans="1:9">
      <c r="A927" s="150" t="str">
        <f>IF('T2 Y T3. PROBLEMA-POTENCIALIDAD'!A927="","",'T2 Y T3. PROBLEMA-POTENCIALIDAD'!A927)</f>
        <v/>
      </c>
      <c r="B927" s="150" t="str">
        <f>IF('T2 Y T3. PROBLEMA-POTENCIALIDAD'!B927=0,"",'T2 Y T3. PROBLEMA-POTENCIALIDAD'!B927)</f>
        <v/>
      </c>
      <c r="C927" s="87"/>
      <c r="D927" s="87"/>
      <c r="E927" s="87"/>
      <c r="F927" s="87"/>
      <c r="G927" s="87"/>
      <c r="H927" s="189">
        <f t="shared" si="29"/>
        <v>0</v>
      </c>
      <c r="I927" s="189" t="str">
        <f t="shared" si="30"/>
        <v/>
      </c>
    </row>
    <row r="928" spans="1:9">
      <c r="A928" s="150" t="str">
        <f>IF('T2 Y T3. PROBLEMA-POTENCIALIDAD'!A928="","",'T2 Y T3. PROBLEMA-POTENCIALIDAD'!A928)</f>
        <v/>
      </c>
      <c r="B928" s="150" t="str">
        <f>IF('T2 Y T3. PROBLEMA-POTENCIALIDAD'!B928=0,"",'T2 Y T3. PROBLEMA-POTENCIALIDAD'!B928)</f>
        <v/>
      </c>
      <c r="C928" s="87"/>
      <c r="D928" s="87"/>
      <c r="E928" s="87"/>
      <c r="F928" s="87"/>
      <c r="G928" s="87"/>
      <c r="H928" s="189">
        <f t="shared" si="29"/>
        <v>0</v>
      </c>
      <c r="I928" s="189" t="str">
        <f t="shared" si="30"/>
        <v/>
      </c>
    </row>
    <row r="929" spans="1:9">
      <c r="A929" s="150" t="str">
        <f>IF('T2 Y T3. PROBLEMA-POTENCIALIDAD'!A929="","",'T2 Y T3. PROBLEMA-POTENCIALIDAD'!A929)</f>
        <v/>
      </c>
      <c r="B929" s="150" t="str">
        <f>IF('T2 Y T3. PROBLEMA-POTENCIALIDAD'!B929=0,"",'T2 Y T3. PROBLEMA-POTENCIALIDAD'!B929)</f>
        <v/>
      </c>
      <c r="C929" s="87"/>
      <c r="D929" s="87"/>
      <c r="E929" s="87"/>
      <c r="F929" s="87"/>
      <c r="G929" s="87"/>
      <c r="H929" s="189">
        <f t="shared" si="29"/>
        <v>0</v>
      </c>
      <c r="I929" s="189" t="str">
        <f t="shared" si="30"/>
        <v/>
      </c>
    </row>
    <row r="930" spans="1:9">
      <c r="A930" s="150" t="str">
        <f>IF('T2 Y T3. PROBLEMA-POTENCIALIDAD'!A930="","",'T2 Y T3. PROBLEMA-POTENCIALIDAD'!A930)</f>
        <v/>
      </c>
      <c r="B930" s="150" t="str">
        <f>IF('T2 Y T3. PROBLEMA-POTENCIALIDAD'!B930=0,"",'T2 Y T3. PROBLEMA-POTENCIALIDAD'!B930)</f>
        <v/>
      </c>
      <c r="C930" s="87"/>
      <c r="D930" s="87"/>
      <c r="E930" s="87"/>
      <c r="F930" s="87"/>
      <c r="G930" s="87"/>
      <c r="H930" s="189">
        <f t="shared" si="29"/>
        <v>0</v>
      </c>
      <c r="I930" s="189" t="str">
        <f t="shared" si="30"/>
        <v/>
      </c>
    </row>
    <row r="931" spans="1:9">
      <c r="A931" s="150" t="str">
        <f>IF('T2 Y T3. PROBLEMA-POTENCIALIDAD'!A931="","",'T2 Y T3. PROBLEMA-POTENCIALIDAD'!A931)</f>
        <v/>
      </c>
      <c r="B931" s="150" t="str">
        <f>IF('T2 Y T3. PROBLEMA-POTENCIALIDAD'!B931=0,"",'T2 Y T3. PROBLEMA-POTENCIALIDAD'!B931)</f>
        <v/>
      </c>
      <c r="C931" s="87"/>
      <c r="D931" s="87"/>
      <c r="E931" s="87"/>
      <c r="F931" s="87"/>
      <c r="G931" s="87"/>
      <c r="H931" s="189">
        <f t="shared" si="29"/>
        <v>0</v>
      </c>
      <c r="I931" s="189" t="str">
        <f t="shared" si="30"/>
        <v/>
      </c>
    </row>
    <row r="932" spans="1:9">
      <c r="A932" s="150" t="str">
        <f>IF('T2 Y T3. PROBLEMA-POTENCIALIDAD'!A932="","",'T2 Y T3. PROBLEMA-POTENCIALIDAD'!A932)</f>
        <v/>
      </c>
      <c r="B932" s="150" t="str">
        <f>IF('T2 Y T3. PROBLEMA-POTENCIALIDAD'!B932=0,"",'T2 Y T3. PROBLEMA-POTENCIALIDAD'!B932)</f>
        <v/>
      </c>
      <c r="C932" s="87"/>
      <c r="D932" s="87"/>
      <c r="E932" s="87"/>
      <c r="F932" s="87"/>
      <c r="G932" s="87"/>
      <c r="H932" s="189">
        <f t="shared" si="29"/>
        <v>0</v>
      </c>
      <c r="I932" s="189" t="str">
        <f t="shared" si="30"/>
        <v/>
      </c>
    </row>
    <row r="933" spans="1:9">
      <c r="A933" s="150" t="str">
        <f>IF('T2 Y T3. PROBLEMA-POTENCIALIDAD'!A933="","",'T2 Y T3. PROBLEMA-POTENCIALIDAD'!A933)</f>
        <v/>
      </c>
      <c r="B933" s="150" t="str">
        <f>IF('T2 Y T3. PROBLEMA-POTENCIALIDAD'!B933=0,"",'T2 Y T3. PROBLEMA-POTENCIALIDAD'!B933)</f>
        <v/>
      </c>
      <c r="C933" s="87"/>
      <c r="D933" s="87"/>
      <c r="E933" s="87"/>
      <c r="F933" s="87"/>
      <c r="G933" s="87"/>
      <c r="H933" s="189">
        <f t="shared" si="29"/>
        <v>0</v>
      </c>
      <c r="I933" s="189" t="str">
        <f t="shared" si="30"/>
        <v/>
      </c>
    </row>
    <row r="934" spans="1:9">
      <c r="A934" s="150" t="str">
        <f>IF('T2 Y T3. PROBLEMA-POTENCIALIDAD'!A934="","",'T2 Y T3. PROBLEMA-POTENCIALIDAD'!A934)</f>
        <v/>
      </c>
      <c r="B934" s="150" t="str">
        <f>IF('T2 Y T3. PROBLEMA-POTENCIALIDAD'!B934=0,"",'T2 Y T3. PROBLEMA-POTENCIALIDAD'!B934)</f>
        <v/>
      </c>
      <c r="C934" s="87"/>
      <c r="D934" s="87"/>
      <c r="E934" s="87"/>
      <c r="F934" s="87"/>
      <c r="G934" s="87"/>
      <c r="H934" s="189">
        <f t="shared" si="29"/>
        <v>0</v>
      </c>
      <c r="I934" s="189" t="str">
        <f t="shared" si="30"/>
        <v/>
      </c>
    </row>
    <row r="935" spans="1:9">
      <c r="A935" s="150" t="str">
        <f>IF('T2 Y T3. PROBLEMA-POTENCIALIDAD'!A935="","",'T2 Y T3. PROBLEMA-POTENCIALIDAD'!A935)</f>
        <v/>
      </c>
      <c r="B935" s="150" t="str">
        <f>IF('T2 Y T3. PROBLEMA-POTENCIALIDAD'!B935=0,"",'T2 Y T3. PROBLEMA-POTENCIALIDAD'!B935)</f>
        <v/>
      </c>
      <c r="C935" s="87"/>
      <c r="D935" s="87"/>
      <c r="E935" s="87"/>
      <c r="F935" s="87"/>
      <c r="G935" s="87"/>
      <c r="H935" s="189">
        <f t="shared" si="29"/>
        <v>0</v>
      </c>
      <c r="I935" s="189" t="str">
        <f t="shared" si="30"/>
        <v/>
      </c>
    </row>
    <row r="936" spans="1:9">
      <c r="A936" s="150" t="str">
        <f>IF('T2 Y T3. PROBLEMA-POTENCIALIDAD'!A936="","",'T2 Y T3. PROBLEMA-POTENCIALIDAD'!A936)</f>
        <v/>
      </c>
      <c r="B936" s="150" t="str">
        <f>IF('T2 Y T3. PROBLEMA-POTENCIALIDAD'!B936=0,"",'T2 Y T3. PROBLEMA-POTENCIALIDAD'!B936)</f>
        <v/>
      </c>
      <c r="C936" s="87"/>
      <c r="D936" s="87"/>
      <c r="E936" s="87"/>
      <c r="F936" s="87"/>
      <c r="G936" s="87"/>
      <c r="H936" s="189">
        <f t="shared" si="29"/>
        <v>0</v>
      </c>
      <c r="I936" s="189" t="str">
        <f t="shared" si="30"/>
        <v/>
      </c>
    </row>
    <row r="937" spans="1:9">
      <c r="A937" s="150" t="str">
        <f>IF('T2 Y T3. PROBLEMA-POTENCIALIDAD'!A937="","",'T2 Y T3. PROBLEMA-POTENCIALIDAD'!A937)</f>
        <v/>
      </c>
      <c r="B937" s="150" t="str">
        <f>IF('T2 Y T3. PROBLEMA-POTENCIALIDAD'!B937=0,"",'T2 Y T3. PROBLEMA-POTENCIALIDAD'!B937)</f>
        <v/>
      </c>
      <c r="C937" s="87"/>
      <c r="D937" s="87"/>
      <c r="E937" s="87"/>
      <c r="F937" s="87"/>
      <c r="G937" s="87"/>
      <c r="H937" s="189">
        <f t="shared" si="29"/>
        <v>0</v>
      </c>
      <c r="I937" s="189" t="str">
        <f t="shared" si="30"/>
        <v/>
      </c>
    </row>
    <row r="938" spans="1:9">
      <c r="A938" s="150" t="str">
        <f>IF('T2 Y T3. PROBLEMA-POTENCIALIDAD'!A938="","",'T2 Y T3. PROBLEMA-POTENCIALIDAD'!A938)</f>
        <v/>
      </c>
      <c r="B938" s="150" t="str">
        <f>IF('T2 Y T3. PROBLEMA-POTENCIALIDAD'!B938=0,"",'T2 Y T3. PROBLEMA-POTENCIALIDAD'!B938)</f>
        <v/>
      </c>
      <c r="C938" s="87"/>
      <c r="D938" s="87"/>
      <c r="E938" s="87"/>
      <c r="F938" s="87"/>
      <c r="G938" s="87"/>
      <c r="H938" s="189">
        <f t="shared" si="29"/>
        <v>0</v>
      </c>
      <c r="I938" s="189" t="str">
        <f t="shared" si="30"/>
        <v/>
      </c>
    </row>
    <row r="939" spans="1:9">
      <c r="A939" s="150" t="str">
        <f>IF('T2 Y T3. PROBLEMA-POTENCIALIDAD'!A939="","",'T2 Y T3. PROBLEMA-POTENCIALIDAD'!A939)</f>
        <v/>
      </c>
      <c r="B939" s="150" t="str">
        <f>IF('T2 Y T3. PROBLEMA-POTENCIALIDAD'!B939=0,"",'T2 Y T3. PROBLEMA-POTENCIALIDAD'!B939)</f>
        <v/>
      </c>
      <c r="C939" s="87"/>
      <c r="D939" s="87"/>
      <c r="E939" s="87"/>
      <c r="F939" s="87"/>
      <c r="G939" s="87"/>
      <c r="H939" s="189">
        <f t="shared" si="29"/>
        <v>0</v>
      </c>
      <c r="I939" s="189" t="str">
        <f t="shared" si="30"/>
        <v/>
      </c>
    </row>
    <row r="940" spans="1:9">
      <c r="A940" s="150" t="str">
        <f>IF('T2 Y T3. PROBLEMA-POTENCIALIDAD'!A940="","",'T2 Y T3. PROBLEMA-POTENCIALIDAD'!A940)</f>
        <v/>
      </c>
      <c r="B940" s="150" t="str">
        <f>IF('T2 Y T3. PROBLEMA-POTENCIALIDAD'!B940=0,"",'T2 Y T3. PROBLEMA-POTENCIALIDAD'!B940)</f>
        <v/>
      </c>
      <c r="C940" s="87"/>
      <c r="D940" s="87"/>
      <c r="E940" s="87"/>
      <c r="F940" s="87"/>
      <c r="G940" s="87"/>
      <c r="H940" s="189">
        <f t="shared" si="29"/>
        <v>0</v>
      </c>
      <c r="I940" s="189" t="str">
        <f t="shared" si="30"/>
        <v/>
      </c>
    </row>
    <row r="941" spans="1:9">
      <c r="A941" s="150" t="str">
        <f>IF('T2 Y T3. PROBLEMA-POTENCIALIDAD'!A941="","",'T2 Y T3. PROBLEMA-POTENCIALIDAD'!A941)</f>
        <v/>
      </c>
      <c r="B941" s="150" t="str">
        <f>IF('T2 Y T3. PROBLEMA-POTENCIALIDAD'!B941=0,"",'T2 Y T3. PROBLEMA-POTENCIALIDAD'!B941)</f>
        <v/>
      </c>
      <c r="C941" s="87"/>
      <c r="D941" s="87"/>
      <c r="E941" s="87"/>
      <c r="F941" s="87"/>
      <c r="G941" s="87"/>
      <c r="H941" s="189">
        <f t="shared" si="29"/>
        <v>0</v>
      </c>
      <c r="I941" s="189" t="str">
        <f t="shared" si="30"/>
        <v/>
      </c>
    </row>
    <row r="942" spans="1:9">
      <c r="A942" s="150" t="str">
        <f>IF('T2 Y T3. PROBLEMA-POTENCIALIDAD'!A942="","",'T2 Y T3. PROBLEMA-POTENCIALIDAD'!A942)</f>
        <v/>
      </c>
      <c r="B942" s="150" t="str">
        <f>IF('T2 Y T3. PROBLEMA-POTENCIALIDAD'!B942=0,"",'T2 Y T3. PROBLEMA-POTENCIALIDAD'!B942)</f>
        <v/>
      </c>
      <c r="C942" s="87"/>
      <c r="D942" s="87"/>
      <c r="E942" s="87"/>
      <c r="F942" s="87"/>
      <c r="G942" s="87"/>
      <c r="H942" s="189">
        <f t="shared" si="29"/>
        <v>0</v>
      </c>
      <c r="I942" s="189" t="str">
        <f t="shared" si="30"/>
        <v/>
      </c>
    </row>
    <row r="943" spans="1:9">
      <c r="A943" s="150" t="str">
        <f>IF('T2 Y T3. PROBLEMA-POTENCIALIDAD'!A943="","",'T2 Y T3. PROBLEMA-POTENCIALIDAD'!A943)</f>
        <v/>
      </c>
      <c r="B943" s="150" t="str">
        <f>IF('T2 Y T3. PROBLEMA-POTENCIALIDAD'!B943=0,"",'T2 Y T3. PROBLEMA-POTENCIALIDAD'!B943)</f>
        <v/>
      </c>
      <c r="C943" s="87"/>
      <c r="D943" s="87"/>
      <c r="E943" s="87"/>
      <c r="F943" s="87"/>
      <c r="G943" s="87"/>
      <c r="H943" s="189">
        <f t="shared" si="29"/>
        <v>0</v>
      </c>
      <c r="I943" s="189" t="str">
        <f t="shared" si="30"/>
        <v/>
      </c>
    </row>
    <row r="944" spans="1:9">
      <c r="A944" s="150" t="str">
        <f>IF('T2 Y T3. PROBLEMA-POTENCIALIDAD'!A944="","",'T2 Y T3. PROBLEMA-POTENCIALIDAD'!A944)</f>
        <v/>
      </c>
      <c r="B944" s="150" t="str">
        <f>IF('T2 Y T3. PROBLEMA-POTENCIALIDAD'!B944=0,"",'T2 Y T3. PROBLEMA-POTENCIALIDAD'!B944)</f>
        <v/>
      </c>
      <c r="C944" s="87"/>
      <c r="D944" s="87"/>
      <c r="E944" s="87"/>
      <c r="F944" s="87"/>
      <c r="G944" s="87"/>
      <c r="H944" s="189">
        <f t="shared" si="29"/>
        <v>0</v>
      </c>
      <c r="I944" s="189" t="str">
        <f t="shared" si="30"/>
        <v/>
      </c>
    </row>
    <row r="945" spans="1:9">
      <c r="A945" s="150" t="str">
        <f>IF('T2 Y T3. PROBLEMA-POTENCIALIDAD'!A945="","",'T2 Y T3. PROBLEMA-POTENCIALIDAD'!A945)</f>
        <v/>
      </c>
      <c r="B945" s="150" t="str">
        <f>IF('T2 Y T3. PROBLEMA-POTENCIALIDAD'!B945=0,"",'T2 Y T3. PROBLEMA-POTENCIALIDAD'!B945)</f>
        <v/>
      </c>
      <c r="C945" s="87"/>
      <c r="D945" s="87"/>
      <c r="E945" s="87"/>
      <c r="F945" s="87"/>
      <c r="G945" s="87"/>
      <c r="H945" s="189">
        <f t="shared" si="29"/>
        <v>0</v>
      </c>
      <c r="I945" s="189" t="str">
        <f t="shared" si="30"/>
        <v/>
      </c>
    </row>
    <row r="946" spans="1:9">
      <c r="A946" s="150" t="str">
        <f>IF('T2 Y T3. PROBLEMA-POTENCIALIDAD'!A946="","",'T2 Y T3. PROBLEMA-POTENCIALIDAD'!A946)</f>
        <v/>
      </c>
      <c r="B946" s="150" t="str">
        <f>IF('T2 Y T3. PROBLEMA-POTENCIALIDAD'!B946=0,"",'T2 Y T3. PROBLEMA-POTENCIALIDAD'!B946)</f>
        <v/>
      </c>
      <c r="C946" s="87"/>
      <c r="D946" s="87"/>
      <c r="E946" s="87"/>
      <c r="F946" s="87"/>
      <c r="G946" s="87"/>
      <c r="H946" s="189">
        <f t="shared" si="29"/>
        <v>0</v>
      </c>
      <c r="I946" s="189" t="str">
        <f t="shared" si="30"/>
        <v/>
      </c>
    </row>
    <row r="947" spans="1:9">
      <c r="A947" s="150" t="str">
        <f>IF('T2 Y T3. PROBLEMA-POTENCIALIDAD'!A947="","",'T2 Y T3. PROBLEMA-POTENCIALIDAD'!A947)</f>
        <v/>
      </c>
      <c r="B947" s="150" t="str">
        <f>IF('T2 Y T3. PROBLEMA-POTENCIALIDAD'!B947=0,"",'T2 Y T3. PROBLEMA-POTENCIALIDAD'!B947)</f>
        <v/>
      </c>
      <c r="C947" s="87"/>
      <c r="D947" s="87"/>
      <c r="E947" s="87"/>
      <c r="F947" s="87"/>
      <c r="G947" s="87"/>
      <c r="H947" s="189">
        <f t="shared" si="29"/>
        <v>0</v>
      </c>
      <c r="I947" s="189" t="str">
        <f t="shared" si="30"/>
        <v/>
      </c>
    </row>
    <row r="948" spans="1:9">
      <c r="A948" s="150" t="str">
        <f>IF('T2 Y T3. PROBLEMA-POTENCIALIDAD'!A948="","",'T2 Y T3. PROBLEMA-POTENCIALIDAD'!A948)</f>
        <v/>
      </c>
      <c r="B948" s="150" t="str">
        <f>IF('T2 Y T3. PROBLEMA-POTENCIALIDAD'!B948=0,"",'T2 Y T3. PROBLEMA-POTENCIALIDAD'!B948)</f>
        <v/>
      </c>
      <c r="C948" s="87"/>
      <c r="D948" s="87"/>
      <c r="E948" s="87"/>
      <c r="F948" s="87"/>
      <c r="G948" s="87"/>
      <c r="H948" s="189">
        <f t="shared" si="29"/>
        <v>0</v>
      </c>
      <c r="I948" s="189" t="str">
        <f t="shared" si="30"/>
        <v/>
      </c>
    </row>
    <row r="949" spans="1:9">
      <c r="A949" s="150" t="str">
        <f>IF('T2 Y T3. PROBLEMA-POTENCIALIDAD'!A949="","",'T2 Y T3. PROBLEMA-POTENCIALIDAD'!A949)</f>
        <v/>
      </c>
      <c r="B949" s="150" t="str">
        <f>IF('T2 Y T3. PROBLEMA-POTENCIALIDAD'!B949=0,"",'T2 Y T3. PROBLEMA-POTENCIALIDAD'!B949)</f>
        <v/>
      </c>
      <c r="C949" s="87"/>
      <c r="D949" s="87"/>
      <c r="E949" s="87"/>
      <c r="F949" s="87"/>
      <c r="G949" s="87"/>
      <c r="H949" s="189">
        <f t="shared" si="29"/>
        <v>0</v>
      </c>
      <c r="I949" s="189" t="str">
        <f t="shared" si="30"/>
        <v/>
      </c>
    </row>
    <row r="950" spans="1:9">
      <c r="A950" s="150" t="str">
        <f>IF('T2 Y T3. PROBLEMA-POTENCIALIDAD'!A950="","",'T2 Y T3. PROBLEMA-POTENCIALIDAD'!A950)</f>
        <v/>
      </c>
      <c r="B950" s="150" t="str">
        <f>IF('T2 Y T3. PROBLEMA-POTENCIALIDAD'!B950=0,"",'T2 Y T3. PROBLEMA-POTENCIALIDAD'!B950)</f>
        <v/>
      </c>
      <c r="C950" s="87"/>
      <c r="D950" s="87"/>
      <c r="E950" s="87"/>
      <c r="F950" s="87"/>
      <c r="G950" s="87"/>
      <c r="H950" s="189">
        <f t="shared" si="29"/>
        <v>0</v>
      </c>
      <c r="I950" s="189" t="str">
        <f t="shared" si="30"/>
        <v/>
      </c>
    </row>
    <row r="951" spans="1:9">
      <c r="A951" s="150" t="str">
        <f>IF('T2 Y T3. PROBLEMA-POTENCIALIDAD'!A951="","",'T2 Y T3. PROBLEMA-POTENCIALIDAD'!A951)</f>
        <v/>
      </c>
      <c r="B951" s="150" t="str">
        <f>IF('T2 Y T3. PROBLEMA-POTENCIALIDAD'!B951=0,"",'T2 Y T3. PROBLEMA-POTENCIALIDAD'!B951)</f>
        <v/>
      </c>
      <c r="C951" s="87"/>
      <c r="D951" s="87"/>
      <c r="E951" s="87"/>
      <c r="F951" s="87"/>
      <c r="G951" s="87"/>
      <c r="H951" s="189">
        <f t="shared" si="29"/>
        <v>0</v>
      </c>
      <c r="I951" s="189" t="str">
        <f t="shared" si="30"/>
        <v/>
      </c>
    </row>
    <row r="952" spans="1:9">
      <c r="A952" s="150" t="str">
        <f>IF('T2 Y T3. PROBLEMA-POTENCIALIDAD'!A952="","",'T2 Y T3. PROBLEMA-POTENCIALIDAD'!A952)</f>
        <v/>
      </c>
      <c r="B952" s="150" t="str">
        <f>IF('T2 Y T3. PROBLEMA-POTENCIALIDAD'!B952=0,"",'T2 Y T3. PROBLEMA-POTENCIALIDAD'!B952)</f>
        <v/>
      </c>
      <c r="C952" s="87"/>
      <c r="D952" s="87"/>
      <c r="E952" s="87"/>
      <c r="F952" s="87"/>
      <c r="G952" s="87"/>
      <c r="H952" s="189">
        <f t="shared" si="29"/>
        <v>0</v>
      </c>
      <c r="I952" s="189" t="str">
        <f t="shared" si="30"/>
        <v/>
      </c>
    </row>
    <row r="953" spans="1:9">
      <c r="A953" s="150" t="str">
        <f>IF('T2 Y T3. PROBLEMA-POTENCIALIDAD'!A953="","",'T2 Y T3. PROBLEMA-POTENCIALIDAD'!A953)</f>
        <v/>
      </c>
      <c r="B953" s="150" t="str">
        <f>IF('T2 Y T3. PROBLEMA-POTENCIALIDAD'!B953=0,"",'T2 Y T3. PROBLEMA-POTENCIALIDAD'!B953)</f>
        <v/>
      </c>
      <c r="C953" s="87"/>
      <c r="D953" s="87"/>
      <c r="E953" s="87"/>
      <c r="F953" s="87"/>
      <c r="G953" s="87"/>
      <c r="H953" s="189">
        <f t="shared" si="29"/>
        <v>0</v>
      </c>
      <c r="I953" s="189" t="str">
        <f t="shared" si="30"/>
        <v/>
      </c>
    </row>
    <row r="954" spans="1:9">
      <c r="A954" s="150" t="str">
        <f>IF('T2 Y T3. PROBLEMA-POTENCIALIDAD'!A954="","",'T2 Y T3. PROBLEMA-POTENCIALIDAD'!A954)</f>
        <v/>
      </c>
      <c r="B954" s="150" t="str">
        <f>IF('T2 Y T3. PROBLEMA-POTENCIALIDAD'!B954=0,"",'T2 Y T3. PROBLEMA-POTENCIALIDAD'!B954)</f>
        <v/>
      </c>
      <c r="C954" s="87"/>
      <c r="D954" s="87"/>
      <c r="E954" s="87"/>
      <c r="F954" s="87"/>
      <c r="G954" s="87"/>
      <c r="H954" s="189">
        <f t="shared" si="29"/>
        <v>0</v>
      </c>
      <c r="I954" s="189" t="str">
        <f t="shared" si="30"/>
        <v/>
      </c>
    </row>
    <row r="955" spans="1:9">
      <c r="A955" s="150" t="str">
        <f>IF('T2 Y T3. PROBLEMA-POTENCIALIDAD'!A955="","",'T2 Y T3. PROBLEMA-POTENCIALIDAD'!A955)</f>
        <v/>
      </c>
      <c r="B955" s="150" t="str">
        <f>IF('T2 Y T3. PROBLEMA-POTENCIALIDAD'!B955=0,"",'T2 Y T3. PROBLEMA-POTENCIALIDAD'!B955)</f>
        <v/>
      </c>
      <c r="C955" s="87"/>
      <c r="D955" s="87"/>
      <c r="E955" s="87"/>
      <c r="F955" s="87"/>
      <c r="G955" s="87"/>
      <c r="H955" s="189">
        <f t="shared" si="29"/>
        <v>0</v>
      </c>
      <c r="I955" s="189" t="str">
        <f t="shared" si="30"/>
        <v/>
      </c>
    </row>
    <row r="956" spans="1:9">
      <c r="A956" s="150" t="str">
        <f>IF('T2 Y T3. PROBLEMA-POTENCIALIDAD'!A956="","",'T2 Y T3. PROBLEMA-POTENCIALIDAD'!A956)</f>
        <v/>
      </c>
      <c r="B956" s="150" t="str">
        <f>IF('T2 Y T3. PROBLEMA-POTENCIALIDAD'!B956=0,"",'T2 Y T3. PROBLEMA-POTENCIALIDAD'!B956)</f>
        <v/>
      </c>
      <c r="C956" s="87"/>
      <c r="D956" s="87"/>
      <c r="E956" s="87"/>
      <c r="F956" s="87"/>
      <c r="G956" s="87"/>
      <c r="H956" s="189">
        <f t="shared" si="29"/>
        <v>0</v>
      </c>
      <c r="I956" s="189" t="str">
        <f t="shared" si="30"/>
        <v/>
      </c>
    </row>
    <row r="957" spans="1:9">
      <c r="A957" s="150" t="str">
        <f>IF('T2 Y T3. PROBLEMA-POTENCIALIDAD'!A957="","",'T2 Y T3. PROBLEMA-POTENCIALIDAD'!A957)</f>
        <v/>
      </c>
      <c r="B957" s="150" t="str">
        <f>IF('T2 Y T3. PROBLEMA-POTENCIALIDAD'!B957=0,"",'T2 Y T3. PROBLEMA-POTENCIALIDAD'!B957)</f>
        <v/>
      </c>
      <c r="C957" s="87"/>
      <c r="D957" s="87"/>
      <c r="E957" s="87"/>
      <c r="F957" s="87"/>
      <c r="G957" s="87"/>
      <c r="H957" s="189">
        <f t="shared" si="29"/>
        <v>0</v>
      </c>
      <c r="I957" s="189" t="str">
        <f t="shared" si="30"/>
        <v/>
      </c>
    </row>
    <row r="958" spans="1:9">
      <c r="A958" s="150" t="str">
        <f>IF('T2 Y T3. PROBLEMA-POTENCIALIDAD'!A958="","",'T2 Y T3. PROBLEMA-POTENCIALIDAD'!A958)</f>
        <v/>
      </c>
      <c r="B958" s="150" t="str">
        <f>IF('T2 Y T3. PROBLEMA-POTENCIALIDAD'!B958=0,"",'T2 Y T3. PROBLEMA-POTENCIALIDAD'!B958)</f>
        <v/>
      </c>
      <c r="C958" s="87"/>
      <c r="D958" s="87"/>
      <c r="E958" s="87"/>
      <c r="F958" s="87"/>
      <c r="G958" s="87"/>
      <c r="H958" s="189">
        <f t="shared" si="29"/>
        <v>0</v>
      </c>
      <c r="I958" s="189" t="str">
        <f t="shared" si="30"/>
        <v/>
      </c>
    </row>
    <row r="959" spans="1:9">
      <c r="A959" s="150" t="str">
        <f>IF('T2 Y T3. PROBLEMA-POTENCIALIDAD'!A959="","",'T2 Y T3. PROBLEMA-POTENCIALIDAD'!A959)</f>
        <v/>
      </c>
      <c r="B959" s="150" t="str">
        <f>IF('T2 Y T3. PROBLEMA-POTENCIALIDAD'!B959=0,"",'T2 Y T3. PROBLEMA-POTENCIALIDAD'!B959)</f>
        <v/>
      </c>
      <c r="C959" s="87"/>
      <c r="D959" s="87"/>
      <c r="E959" s="87"/>
      <c r="F959" s="87"/>
      <c r="G959" s="87"/>
      <c r="H959" s="189">
        <f t="shared" si="29"/>
        <v>0</v>
      </c>
      <c r="I959" s="189" t="str">
        <f t="shared" si="30"/>
        <v/>
      </c>
    </row>
    <row r="960" spans="1:9">
      <c r="A960" s="150" t="str">
        <f>IF('T2 Y T3. PROBLEMA-POTENCIALIDAD'!A960="","",'T2 Y T3. PROBLEMA-POTENCIALIDAD'!A960)</f>
        <v/>
      </c>
      <c r="B960" s="150" t="str">
        <f>IF('T2 Y T3. PROBLEMA-POTENCIALIDAD'!B960=0,"",'T2 Y T3. PROBLEMA-POTENCIALIDAD'!B960)</f>
        <v/>
      </c>
      <c r="C960" s="87"/>
      <c r="D960" s="87"/>
      <c r="E960" s="87"/>
      <c r="F960" s="87"/>
      <c r="G960" s="87"/>
      <c r="H960" s="189">
        <f t="shared" si="29"/>
        <v>0</v>
      </c>
      <c r="I960" s="189" t="str">
        <f t="shared" si="30"/>
        <v/>
      </c>
    </row>
    <row r="961" spans="1:9">
      <c r="A961" s="150" t="str">
        <f>IF('T2 Y T3. PROBLEMA-POTENCIALIDAD'!A961="","",'T2 Y T3. PROBLEMA-POTENCIALIDAD'!A961)</f>
        <v/>
      </c>
      <c r="B961" s="150" t="str">
        <f>IF('T2 Y T3. PROBLEMA-POTENCIALIDAD'!B961=0,"",'T2 Y T3. PROBLEMA-POTENCIALIDAD'!B961)</f>
        <v/>
      </c>
      <c r="C961" s="87"/>
      <c r="D961" s="87"/>
      <c r="E961" s="87"/>
      <c r="F961" s="87"/>
      <c r="G961" s="87"/>
      <c r="H961" s="189">
        <f t="shared" si="29"/>
        <v>0</v>
      </c>
      <c r="I961" s="189" t="str">
        <f t="shared" si="30"/>
        <v/>
      </c>
    </row>
    <row r="962" spans="1:9">
      <c r="A962" s="150" t="str">
        <f>IF('T2 Y T3. PROBLEMA-POTENCIALIDAD'!A962="","",'T2 Y T3. PROBLEMA-POTENCIALIDAD'!A962)</f>
        <v/>
      </c>
      <c r="B962" s="150" t="str">
        <f>IF('T2 Y T3. PROBLEMA-POTENCIALIDAD'!B962=0,"",'T2 Y T3. PROBLEMA-POTENCIALIDAD'!B962)</f>
        <v/>
      </c>
      <c r="C962" s="87"/>
      <c r="D962" s="87"/>
      <c r="E962" s="87"/>
      <c r="F962" s="87"/>
      <c r="G962" s="87"/>
      <c r="H962" s="189">
        <f t="shared" si="29"/>
        <v>0</v>
      </c>
      <c r="I962" s="189" t="str">
        <f t="shared" si="30"/>
        <v/>
      </c>
    </row>
    <row r="963" spans="1:9">
      <c r="A963" s="150" t="str">
        <f>IF('T2 Y T3. PROBLEMA-POTENCIALIDAD'!A963="","",'T2 Y T3. PROBLEMA-POTENCIALIDAD'!A963)</f>
        <v/>
      </c>
      <c r="B963" s="150" t="str">
        <f>IF('T2 Y T3. PROBLEMA-POTENCIALIDAD'!B963=0,"",'T2 Y T3. PROBLEMA-POTENCIALIDAD'!B963)</f>
        <v/>
      </c>
      <c r="C963" s="87"/>
      <c r="D963" s="87"/>
      <c r="E963" s="87"/>
      <c r="F963" s="87"/>
      <c r="G963" s="87"/>
      <c r="H963" s="189">
        <f t="shared" si="29"/>
        <v>0</v>
      </c>
      <c r="I963" s="189" t="str">
        <f t="shared" si="30"/>
        <v/>
      </c>
    </row>
    <row r="964" spans="1:9">
      <c r="A964" s="150" t="str">
        <f>IF('T2 Y T3. PROBLEMA-POTENCIALIDAD'!A964="","",'T2 Y T3. PROBLEMA-POTENCIALIDAD'!A964)</f>
        <v/>
      </c>
      <c r="B964" s="150" t="str">
        <f>IF('T2 Y T3. PROBLEMA-POTENCIALIDAD'!B964=0,"",'T2 Y T3. PROBLEMA-POTENCIALIDAD'!B964)</f>
        <v/>
      </c>
      <c r="C964" s="87"/>
      <c r="D964" s="87"/>
      <c r="E964" s="87"/>
      <c r="F964" s="87"/>
      <c r="G964" s="87"/>
      <c r="H964" s="189">
        <f t="shared" ref="H964:H1000" si="31">IF(SUM(C964:G964)&lt;=100, SUM(C964:G964),"ERROR:La sumatoria debe ser menor o igual a 100")</f>
        <v>0</v>
      </c>
      <c r="I964" s="189" t="str">
        <f t="shared" ref="I964:I1000" si="32">IF(H964=0,"",IF(H964&lt;33,"BAJA",IF(H964&lt;=66,"MEDIA","ALTA")))</f>
        <v/>
      </c>
    </row>
    <row r="965" spans="1:9">
      <c r="A965" s="150" t="str">
        <f>IF('T2 Y T3. PROBLEMA-POTENCIALIDAD'!A965="","",'T2 Y T3. PROBLEMA-POTENCIALIDAD'!A965)</f>
        <v/>
      </c>
      <c r="B965" s="150" t="str">
        <f>IF('T2 Y T3. PROBLEMA-POTENCIALIDAD'!B965=0,"",'T2 Y T3. PROBLEMA-POTENCIALIDAD'!B965)</f>
        <v/>
      </c>
      <c r="C965" s="87"/>
      <c r="D965" s="87"/>
      <c r="E965" s="87"/>
      <c r="F965" s="87"/>
      <c r="G965" s="87"/>
      <c r="H965" s="189">
        <f t="shared" si="31"/>
        <v>0</v>
      </c>
      <c r="I965" s="189" t="str">
        <f t="shared" si="32"/>
        <v/>
      </c>
    </row>
    <row r="966" spans="1:9">
      <c r="A966" s="150" t="str">
        <f>IF('T2 Y T3. PROBLEMA-POTENCIALIDAD'!A966="","",'T2 Y T3. PROBLEMA-POTENCIALIDAD'!A966)</f>
        <v/>
      </c>
      <c r="B966" s="150" t="str">
        <f>IF('T2 Y T3. PROBLEMA-POTENCIALIDAD'!B966=0,"",'T2 Y T3. PROBLEMA-POTENCIALIDAD'!B966)</f>
        <v/>
      </c>
      <c r="C966" s="87"/>
      <c r="D966" s="87"/>
      <c r="E966" s="87"/>
      <c r="F966" s="87"/>
      <c r="G966" s="87"/>
      <c r="H966" s="189">
        <f t="shared" si="31"/>
        <v>0</v>
      </c>
      <c r="I966" s="189" t="str">
        <f t="shared" si="32"/>
        <v/>
      </c>
    </row>
    <row r="967" spans="1:9">
      <c r="A967" s="150" t="str">
        <f>IF('T2 Y T3. PROBLEMA-POTENCIALIDAD'!A967="","",'T2 Y T3. PROBLEMA-POTENCIALIDAD'!A967)</f>
        <v/>
      </c>
      <c r="B967" s="150" t="str">
        <f>IF('T2 Y T3. PROBLEMA-POTENCIALIDAD'!B967=0,"",'T2 Y T3. PROBLEMA-POTENCIALIDAD'!B967)</f>
        <v/>
      </c>
      <c r="C967" s="87"/>
      <c r="D967" s="87"/>
      <c r="E967" s="87"/>
      <c r="F967" s="87"/>
      <c r="G967" s="87"/>
      <c r="H967" s="189">
        <f t="shared" si="31"/>
        <v>0</v>
      </c>
      <c r="I967" s="189" t="str">
        <f t="shared" si="32"/>
        <v/>
      </c>
    </row>
    <row r="968" spans="1:9">
      <c r="A968" s="150" t="str">
        <f>IF('T2 Y T3. PROBLEMA-POTENCIALIDAD'!A968="","",'T2 Y T3. PROBLEMA-POTENCIALIDAD'!A968)</f>
        <v/>
      </c>
      <c r="B968" s="150" t="str">
        <f>IF('T2 Y T3. PROBLEMA-POTENCIALIDAD'!B968=0,"",'T2 Y T3. PROBLEMA-POTENCIALIDAD'!B968)</f>
        <v/>
      </c>
      <c r="C968" s="87"/>
      <c r="D968" s="87"/>
      <c r="E968" s="87"/>
      <c r="F968" s="87"/>
      <c r="G968" s="87"/>
      <c r="H968" s="189">
        <f t="shared" si="31"/>
        <v>0</v>
      </c>
      <c r="I968" s="189" t="str">
        <f t="shared" si="32"/>
        <v/>
      </c>
    </row>
    <row r="969" spans="1:9">
      <c r="A969" s="150" t="str">
        <f>IF('T2 Y T3. PROBLEMA-POTENCIALIDAD'!A969="","",'T2 Y T3. PROBLEMA-POTENCIALIDAD'!A969)</f>
        <v/>
      </c>
      <c r="B969" s="150" t="str">
        <f>IF('T2 Y T3. PROBLEMA-POTENCIALIDAD'!B969=0,"",'T2 Y T3. PROBLEMA-POTENCIALIDAD'!B969)</f>
        <v/>
      </c>
      <c r="C969" s="87"/>
      <c r="D969" s="87"/>
      <c r="E969" s="87"/>
      <c r="F969" s="87"/>
      <c r="G969" s="87"/>
      <c r="H969" s="189">
        <f t="shared" si="31"/>
        <v>0</v>
      </c>
      <c r="I969" s="189" t="str">
        <f t="shared" si="32"/>
        <v/>
      </c>
    </row>
    <row r="970" spans="1:9">
      <c r="A970" s="150" t="str">
        <f>IF('T2 Y T3. PROBLEMA-POTENCIALIDAD'!A970="","",'T2 Y T3. PROBLEMA-POTENCIALIDAD'!A970)</f>
        <v/>
      </c>
      <c r="B970" s="150" t="str">
        <f>IF('T2 Y T3. PROBLEMA-POTENCIALIDAD'!B970=0,"",'T2 Y T3. PROBLEMA-POTENCIALIDAD'!B970)</f>
        <v/>
      </c>
      <c r="C970" s="87"/>
      <c r="D970" s="87"/>
      <c r="E970" s="87"/>
      <c r="F970" s="87"/>
      <c r="G970" s="87"/>
      <c r="H970" s="189">
        <f t="shared" si="31"/>
        <v>0</v>
      </c>
      <c r="I970" s="189" t="str">
        <f t="shared" si="32"/>
        <v/>
      </c>
    </row>
    <row r="971" spans="1:9">
      <c r="A971" s="150" t="str">
        <f>IF('T2 Y T3. PROBLEMA-POTENCIALIDAD'!A971="","",'T2 Y T3. PROBLEMA-POTENCIALIDAD'!A971)</f>
        <v/>
      </c>
      <c r="B971" s="150" t="str">
        <f>IF('T2 Y T3. PROBLEMA-POTENCIALIDAD'!B971=0,"",'T2 Y T3. PROBLEMA-POTENCIALIDAD'!B971)</f>
        <v/>
      </c>
      <c r="C971" s="87"/>
      <c r="D971" s="87"/>
      <c r="E971" s="87"/>
      <c r="F971" s="87"/>
      <c r="G971" s="87"/>
      <c r="H971" s="189">
        <f t="shared" si="31"/>
        <v>0</v>
      </c>
      <c r="I971" s="189" t="str">
        <f t="shared" si="32"/>
        <v/>
      </c>
    </row>
    <row r="972" spans="1:9">
      <c r="A972" s="150" t="str">
        <f>IF('T2 Y T3. PROBLEMA-POTENCIALIDAD'!A972="","",'T2 Y T3. PROBLEMA-POTENCIALIDAD'!A972)</f>
        <v/>
      </c>
      <c r="B972" s="150" t="str">
        <f>IF('T2 Y T3. PROBLEMA-POTENCIALIDAD'!B972=0,"",'T2 Y T3. PROBLEMA-POTENCIALIDAD'!B972)</f>
        <v/>
      </c>
      <c r="C972" s="87"/>
      <c r="D972" s="87"/>
      <c r="E972" s="87"/>
      <c r="F972" s="87"/>
      <c r="G972" s="87"/>
      <c r="H972" s="189">
        <f t="shared" si="31"/>
        <v>0</v>
      </c>
      <c r="I972" s="189" t="str">
        <f t="shared" si="32"/>
        <v/>
      </c>
    </row>
    <row r="973" spans="1:9">
      <c r="A973" s="150" t="str">
        <f>IF('T2 Y T3. PROBLEMA-POTENCIALIDAD'!A973="","",'T2 Y T3. PROBLEMA-POTENCIALIDAD'!A973)</f>
        <v/>
      </c>
      <c r="B973" s="150" t="str">
        <f>IF('T2 Y T3. PROBLEMA-POTENCIALIDAD'!B973=0,"",'T2 Y T3. PROBLEMA-POTENCIALIDAD'!B973)</f>
        <v/>
      </c>
      <c r="C973" s="87"/>
      <c r="D973" s="87"/>
      <c r="E973" s="87"/>
      <c r="F973" s="87"/>
      <c r="G973" s="87"/>
      <c r="H973" s="189">
        <f t="shared" si="31"/>
        <v>0</v>
      </c>
      <c r="I973" s="189" t="str">
        <f t="shared" si="32"/>
        <v/>
      </c>
    </row>
    <row r="974" spans="1:9">
      <c r="A974" s="150" t="str">
        <f>IF('T2 Y T3. PROBLEMA-POTENCIALIDAD'!A974="","",'T2 Y T3. PROBLEMA-POTENCIALIDAD'!A974)</f>
        <v/>
      </c>
      <c r="B974" s="150" t="str">
        <f>IF('T2 Y T3. PROBLEMA-POTENCIALIDAD'!B974=0,"",'T2 Y T3. PROBLEMA-POTENCIALIDAD'!B974)</f>
        <v/>
      </c>
      <c r="C974" s="87"/>
      <c r="D974" s="87"/>
      <c r="E974" s="87"/>
      <c r="F974" s="87"/>
      <c r="G974" s="87"/>
      <c r="H974" s="189">
        <f t="shared" si="31"/>
        <v>0</v>
      </c>
      <c r="I974" s="189" t="str">
        <f t="shared" si="32"/>
        <v/>
      </c>
    </row>
    <row r="975" spans="1:9">
      <c r="A975" s="150" t="str">
        <f>IF('T2 Y T3. PROBLEMA-POTENCIALIDAD'!A975="","",'T2 Y T3. PROBLEMA-POTENCIALIDAD'!A975)</f>
        <v/>
      </c>
      <c r="B975" s="150" t="str">
        <f>IF('T2 Y T3. PROBLEMA-POTENCIALIDAD'!B975=0,"",'T2 Y T3. PROBLEMA-POTENCIALIDAD'!B975)</f>
        <v/>
      </c>
      <c r="C975" s="87"/>
      <c r="D975" s="87"/>
      <c r="E975" s="87"/>
      <c r="F975" s="87"/>
      <c r="G975" s="87"/>
      <c r="H975" s="189">
        <f t="shared" si="31"/>
        <v>0</v>
      </c>
      <c r="I975" s="189" t="str">
        <f t="shared" si="32"/>
        <v/>
      </c>
    </row>
    <row r="976" spans="1:9">
      <c r="A976" s="150" t="str">
        <f>IF('T2 Y T3. PROBLEMA-POTENCIALIDAD'!A976="","",'T2 Y T3. PROBLEMA-POTENCIALIDAD'!A976)</f>
        <v/>
      </c>
      <c r="B976" s="150" t="str">
        <f>IF('T2 Y T3. PROBLEMA-POTENCIALIDAD'!B976=0,"",'T2 Y T3. PROBLEMA-POTENCIALIDAD'!B976)</f>
        <v/>
      </c>
      <c r="C976" s="87"/>
      <c r="D976" s="87"/>
      <c r="E976" s="87"/>
      <c r="F976" s="87"/>
      <c r="G976" s="87"/>
      <c r="H976" s="189">
        <f t="shared" si="31"/>
        <v>0</v>
      </c>
      <c r="I976" s="189" t="str">
        <f t="shared" si="32"/>
        <v/>
      </c>
    </row>
    <row r="977" spans="1:9">
      <c r="A977" s="150" t="str">
        <f>IF('T2 Y T3. PROBLEMA-POTENCIALIDAD'!A977="","",'T2 Y T3. PROBLEMA-POTENCIALIDAD'!A977)</f>
        <v/>
      </c>
      <c r="B977" s="150" t="str">
        <f>IF('T2 Y T3. PROBLEMA-POTENCIALIDAD'!B977=0,"",'T2 Y T3. PROBLEMA-POTENCIALIDAD'!B977)</f>
        <v/>
      </c>
      <c r="C977" s="87"/>
      <c r="D977" s="87"/>
      <c r="E977" s="87"/>
      <c r="F977" s="87"/>
      <c r="G977" s="87"/>
      <c r="H977" s="189">
        <f t="shared" si="31"/>
        <v>0</v>
      </c>
      <c r="I977" s="189" t="str">
        <f t="shared" si="32"/>
        <v/>
      </c>
    </row>
    <row r="978" spans="1:9">
      <c r="A978" s="150" t="str">
        <f>IF('T2 Y T3. PROBLEMA-POTENCIALIDAD'!A978="","",'T2 Y T3. PROBLEMA-POTENCIALIDAD'!A978)</f>
        <v/>
      </c>
      <c r="B978" s="150" t="str">
        <f>IF('T2 Y T3. PROBLEMA-POTENCIALIDAD'!B978=0,"",'T2 Y T3. PROBLEMA-POTENCIALIDAD'!B978)</f>
        <v/>
      </c>
      <c r="C978" s="87"/>
      <c r="D978" s="87"/>
      <c r="E978" s="87"/>
      <c r="F978" s="87"/>
      <c r="G978" s="87"/>
      <c r="H978" s="189">
        <f t="shared" si="31"/>
        <v>0</v>
      </c>
      <c r="I978" s="189" t="str">
        <f t="shared" si="32"/>
        <v/>
      </c>
    </row>
    <row r="979" spans="1:9">
      <c r="A979" s="150" t="str">
        <f>IF('T2 Y T3. PROBLEMA-POTENCIALIDAD'!A979="","",'T2 Y T3. PROBLEMA-POTENCIALIDAD'!A979)</f>
        <v/>
      </c>
      <c r="B979" s="150" t="str">
        <f>IF('T2 Y T3. PROBLEMA-POTENCIALIDAD'!B979=0,"",'T2 Y T3. PROBLEMA-POTENCIALIDAD'!B979)</f>
        <v/>
      </c>
      <c r="C979" s="87"/>
      <c r="D979" s="87"/>
      <c r="E979" s="87"/>
      <c r="F979" s="87"/>
      <c r="G979" s="87"/>
      <c r="H979" s="189">
        <f t="shared" si="31"/>
        <v>0</v>
      </c>
      <c r="I979" s="189" t="str">
        <f t="shared" si="32"/>
        <v/>
      </c>
    </row>
    <row r="980" spans="1:9">
      <c r="A980" s="150" t="str">
        <f>IF('T2 Y T3. PROBLEMA-POTENCIALIDAD'!A980="","",'T2 Y T3. PROBLEMA-POTENCIALIDAD'!A980)</f>
        <v/>
      </c>
      <c r="B980" s="150" t="str">
        <f>IF('T2 Y T3. PROBLEMA-POTENCIALIDAD'!B980=0,"",'T2 Y T3. PROBLEMA-POTENCIALIDAD'!B980)</f>
        <v/>
      </c>
      <c r="C980" s="87"/>
      <c r="D980" s="87"/>
      <c r="E980" s="87"/>
      <c r="F980" s="87"/>
      <c r="G980" s="87"/>
      <c r="H980" s="189">
        <f t="shared" si="31"/>
        <v>0</v>
      </c>
      <c r="I980" s="189" t="str">
        <f t="shared" si="32"/>
        <v/>
      </c>
    </row>
    <row r="981" spans="1:9">
      <c r="A981" s="150" t="str">
        <f>IF('T2 Y T3. PROBLEMA-POTENCIALIDAD'!A981="","",'T2 Y T3. PROBLEMA-POTENCIALIDAD'!A981)</f>
        <v/>
      </c>
      <c r="B981" s="150" t="str">
        <f>IF('T2 Y T3. PROBLEMA-POTENCIALIDAD'!B981=0,"",'T2 Y T3. PROBLEMA-POTENCIALIDAD'!B981)</f>
        <v/>
      </c>
      <c r="C981" s="87"/>
      <c r="D981" s="87"/>
      <c r="E981" s="87"/>
      <c r="F981" s="87"/>
      <c r="G981" s="87"/>
      <c r="H981" s="189">
        <f t="shared" si="31"/>
        <v>0</v>
      </c>
      <c r="I981" s="189" t="str">
        <f t="shared" si="32"/>
        <v/>
      </c>
    </row>
    <row r="982" spans="1:9">
      <c r="A982" s="150" t="str">
        <f>IF('T2 Y T3. PROBLEMA-POTENCIALIDAD'!A982="","",'T2 Y T3. PROBLEMA-POTENCIALIDAD'!A982)</f>
        <v/>
      </c>
      <c r="B982" s="150" t="str">
        <f>IF('T2 Y T3. PROBLEMA-POTENCIALIDAD'!B982=0,"",'T2 Y T3. PROBLEMA-POTENCIALIDAD'!B982)</f>
        <v/>
      </c>
      <c r="C982" s="87"/>
      <c r="D982" s="87"/>
      <c r="E982" s="87"/>
      <c r="F982" s="87"/>
      <c r="G982" s="87"/>
      <c r="H982" s="189">
        <f t="shared" si="31"/>
        <v>0</v>
      </c>
      <c r="I982" s="189" t="str">
        <f t="shared" si="32"/>
        <v/>
      </c>
    </row>
    <row r="983" spans="1:9">
      <c r="A983" s="150" t="str">
        <f>IF('T2 Y T3. PROBLEMA-POTENCIALIDAD'!A983="","",'T2 Y T3. PROBLEMA-POTENCIALIDAD'!A983)</f>
        <v/>
      </c>
      <c r="B983" s="150" t="str">
        <f>IF('T2 Y T3. PROBLEMA-POTENCIALIDAD'!B983=0,"",'T2 Y T3. PROBLEMA-POTENCIALIDAD'!B983)</f>
        <v/>
      </c>
      <c r="C983" s="87"/>
      <c r="D983" s="87"/>
      <c r="E983" s="87"/>
      <c r="F983" s="87"/>
      <c r="G983" s="87"/>
      <c r="H983" s="189">
        <f t="shared" si="31"/>
        <v>0</v>
      </c>
      <c r="I983" s="189" t="str">
        <f t="shared" si="32"/>
        <v/>
      </c>
    </row>
    <row r="984" spans="1:9">
      <c r="A984" s="150" t="str">
        <f>IF('T2 Y T3. PROBLEMA-POTENCIALIDAD'!A984="","",'T2 Y T3. PROBLEMA-POTENCIALIDAD'!A984)</f>
        <v/>
      </c>
      <c r="B984" s="150" t="str">
        <f>IF('T2 Y T3. PROBLEMA-POTENCIALIDAD'!B984=0,"",'T2 Y T3. PROBLEMA-POTENCIALIDAD'!B984)</f>
        <v/>
      </c>
      <c r="C984" s="87"/>
      <c r="D984" s="87"/>
      <c r="E984" s="87"/>
      <c r="F984" s="87"/>
      <c r="G984" s="87"/>
      <c r="H984" s="189">
        <f t="shared" si="31"/>
        <v>0</v>
      </c>
      <c r="I984" s="189" t="str">
        <f t="shared" si="32"/>
        <v/>
      </c>
    </row>
    <row r="985" spans="1:9">
      <c r="A985" s="150" t="str">
        <f>IF('T2 Y T3. PROBLEMA-POTENCIALIDAD'!A985="","",'T2 Y T3. PROBLEMA-POTENCIALIDAD'!A985)</f>
        <v/>
      </c>
      <c r="B985" s="150" t="str">
        <f>IF('T2 Y T3. PROBLEMA-POTENCIALIDAD'!B985=0,"",'T2 Y T3. PROBLEMA-POTENCIALIDAD'!B985)</f>
        <v/>
      </c>
      <c r="C985" s="87"/>
      <c r="D985" s="87"/>
      <c r="E985" s="87"/>
      <c r="F985" s="87"/>
      <c r="G985" s="87"/>
      <c r="H985" s="189">
        <f t="shared" si="31"/>
        <v>0</v>
      </c>
      <c r="I985" s="189" t="str">
        <f t="shared" si="32"/>
        <v/>
      </c>
    </row>
    <row r="986" spans="1:9">
      <c r="A986" s="150" t="str">
        <f>IF('T2 Y T3. PROBLEMA-POTENCIALIDAD'!A986="","",'T2 Y T3. PROBLEMA-POTENCIALIDAD'!A986)</f>
        <v/>
      </c>
      <c r="B986" s="150" t="str">
        <f>IF('T2 Y T3. PROBLEMA-POTENCIALIDAD'!B986=0,"",'T2 Y T3. PROBLEMA-POTENCIALIDAD'!B986)</f>
        <v/>
      </c>
      <c r="C986" s="87"/>
      <c r="D986" s="87"/>
      <c r="E986" s="87"/>
      <c r="F986" s="87"/>
      <c r="G986" s="87"/>
      <c r="H986" s="189">
        <f t="shared" si="31"/>
        <v>0</v>
      </c>
      <c r="I986" s="189" t="str">
        <f t="shared" si="32"/>
        <v/>
      </c>
    </row>
    <row r="987" spans="1:9">
      <c r="A987" s="150" t="str">
        <f>IF('T2 Y T3. PROBLEMA-POTENCIALIDAD'!A987="","",'T2 Y T3. PROBLEMA-POTENCIALIDAD'!A987)</f>
        <v/>
      </c>
      <c r="B987" s="150" t="str">
        <f>IF('T2 Y T3. PROBLEMA-POTENCIALIDAD'!B987=0,"",'T2 Y T3. PROBLEMA-POTENCIALIDAD'!B987)</f>
        <v/>
      </c>
      <c r="C987" s="87"/>
      <c r="D987" s="87"/>
      <c r="E987" s="87"/>
      <c r="F987" s="87"/>
      <c r="G987" s="87"/>
      <c r="H987" s="189">
        <f t="shared" si="31"/>
        <v>0</v>
      </c>
      <c r="I987" s="189" t="str">
        <f t="shared" si="32"/>
        <v/>
      </c>
    </row>
    <row r="988" spans="1:9">
      <c r="A988" s="150" t="str">
        <f>IF('T2 Y T3. PROBLEMA-POTENCIALIDAD'!A988="","",'T2 Y T3. PROBLEMA-POTENCIALIDAD'!A988)</f>
        <v/>
      </c>
      <c r="B988" s="150" t="str">
        <f>IF('T2 Y T3. PROBLEMA-POTENCIALIDAD'!B988=0,"",'T2 Y T3. PROBLEMA-POTENCIALIDAD'!B988)</f>
        <v/>
      </c>
      <c r="C988" s="87"/>
      <c r="D988" s="87"/>
      <c r="E988" s="87"/>
      <c r="F988" s="87"/>
      <c r="G988" s="87"/>
      <c r="H988" s="189">
        <f t="shared" si="31"/>
        <v>0</v>
      </c>
      <c r="I988" s="189" t="str">
        <f t="shared" si="32"/>
        <v/>
      </c>
    </row>
    <row r="989" spans="1:9">
      <c r="A989" s="150" t="str">
        <f>IF('T2 Y T3. PROBLEMA-POTENCIALIDAD'!A989="","",'T2 Y T3. PROBLEMA-POTENCIALIDAD'!A989)</f>
        <v/>
      </c>
      <c r="B989" s="150" t="str">
        <f>IF('T2 Y T3. PROBLEMA-POTENCIALIDAD'!B989=0,"",'T2 Y T3. PROBLEMA-POTENCIALIDAD'!B989)</f>
        <v/>
      </c>
      <c r="C989" s="87"/>
      <c r="D989" s="87"/>
      <c r="E989" s="87"/>
      <c r="F989" s="87"/>
      <c r="G989" s="87"/>
      <c r="H989" s="189">
        <f t="shared" si="31"/>
        <v>0</v>
      </c>
      <c r="I989" s="189" t="str">
        <f t="shared" si="32"/>
        <v/>
      </c>
    </row>
    <row r="990" spans="1:9">
      <c r="A990" s="150" t="str">
        <f>IF('T2 Y T3. PROBLEMA-POTENCIALIDAD'!A990="","",'T2 Y T3. PROBLEMA-POTENCIALIDAD'!A990)</f>
        <v/>
      </c>
      <c r="B990" s="150" t="str">
        <f>IF('T2 Y T3. PROBLEMA-POTENCIALIDAD'!B990=0,"",'T2 Y T3. PROBLEMA-POTENCIALIDAD'!B990)</f>
        <v/>
      </c>
      <c r="C990" s="87"/>
      <c r="D990" s="87"/>
      <c r="E990" s="87"/>
      <c r="F990" s="87"/>
      <c r="G990" s="87"/>
      <c r="H990" s="189">
        <f t="shared" si="31"/>
        <v>0</v>
      </c>
      <c r="I990" s="189" t="str">
        <f t="shared" si="32"/>
        <v/>
      </c>
    </row>
    <row r="991" spans="1:9">
      <c r="A991" s="150" t="str">
        <f>IF('T2 Y T3. PROBLEMA-POTENCIALIDAD'!A991="","",'T2 Y T3. PROBLEMA-POTENCIALIDAD'!A991)</f>
        <v/>
      </c>
      <c r="B991" s="150" t="str">
        <f>IF('T2 Y T3. PROBLEMA-POTENCIALIDAD'!B991=0,"",'T2 Y T3. PROBLEMA-POTENCIALIDAD'!B991)</f>
        <v/>
      </c>
      <c r="C991" s="87"/>
      <c r="D991" s="87"/>
      <c r="E991" s="87"/>
      <c r="F991" s="87"/>
      <c r="G991" s="87"/>
      <c r="H991" s="189">
        <f t="shared" si="31"/>
        <v>0</v>
      </c>
      <c r="I991" s="189" t="str">
        <f t="shared" si="32"/>
        <v/>
      </c>
    </row>
    <row r="992" spans="1:9">
      <c r="A992" s="150" t="str">
        <f>IF('T2 Y T3. PROBLEMA-POTENCIALIDAD'!A992="","",'T2 Y T3. PROBLEMA-POTENCIALIDAD'!A992)</f>
        <v/>
      </c>
      <c r="B992" s="150" t="str">
        <f>IF('T2 Y T3. PROBLEMA-POTENCIALIDAD'!B992=0,"",'T2 Y T3. PROBLEMA-POTENCIALIDAD'!B992)</f>
        <v/>
      </c>
      <c r="C992" s="87"/>
      <c r="D992" s="87"/>
      <c r="E992" s="87"/>
      <c r="F992" s="87"/>
      <c r="G992" s="87"/>
      <c r="H992" s="189">
        <f t="shared" si="31"/>
        <v>0</v>
      </c>
      <c r="I992" s="189" t="str">
        <f t="shared" si="32"/>
        <v/>
      </c>
    </row>
    <row r="993" spans="1:9">
      <c r="A993" s="150" t="str">
        <f>IF('T2 Y T3. PROBLEMA-POTENCIALIDAD'!A993="","",'T2 Y T3. PROBLEMA-POTENCIALIDAD'!A993)</f>
        <v/>
      </c>
      <c r="B993" s="150" t="str">
        <f>IF('T2 Y T3. PROBLEMA-POTENCIALIDAD'!B993=0,"",'T2 Y T3. PROBLEMA-POTENCIALIDAD'!B993)</f>
        <v/>
      </c>
      <c r="C993" s="87"/>
      <c r="D993" s="87"/>
      <c r="E993" s="87"/>
      <c r="F993" s="87"/>
      <c r="G993" s="87"/>
      <c r="H993" s="189">
        <f t="shared" si="31"/>
        <v>0</v>
      </c>
      <c r="I993" s="189" t="str">
        <f t="shared" si="32"/>
        <v/>
      </c>
    </row>
    <row r="994" spans="1:9">
      <c r="A994" s="150" t="str">
        <f>IF('T2 Y T3. PROBLEMA-POTENCIALIDAD'!A994="","",'T2 Y T3. PROBLEMA-POTENCIALIDAD'!A994)</f>
        <v/>
      </c>
      <c r="B994" s="150" t="str">
        <f>IF('T2 Y T3. PROBLEMA-POTENCIALIDAD'!B994=0,"",'T2 Y T3. PROBLEMA-POTENCIALIDAD'!B994)</f>
        <v/>
      </c>
      <c r="C994" s="87"/>
      <c r="D994" s="87"/>
      <c r="E994" s="87"/>
      <c r="F994" s="87"/>
      <c r="G994" s="87"/>
      <c r="H994" s="189">
        <f t="shared" si="31"/>
        <v>0</v>
      </c>
      <c r="I994" s="189" t="str">
        <f t="shared" si="32"/>
        <v/>
      </c>
    </row>
    <row r="995" spans="1:9">
      <c r="A995" s="150" t="str">
        <f>IF('T2 Y T3. PROBLEMA-POTENCIALIDAD'!A995="","",'T2 Y T3. PROBLEMA-POTENCIALIDAD'!A995)</f>
        <v/>
      </c>
      <c r="B995" s="150" t="str">
        <f>IF('T2 Y T3. PROBLEMA-POTENCIALIDAD'!B995=0,"",'T2 Y T3. PROBLEMA-POTENCIALIDAD'!B995)</f>
        <v/>
      </c>
      <c r="C995" s="87"/>
      <c r="D995" s="87"/>
      <c r="E995" s="87"/>
      <c r="F995" s="87"/>
      <c r="G995" s="87"/>
      <c r="H995" s="189">
        <f t="shared" si="31"/>
        <v>0</v>
      </c>
      <c r="I995" s="189" t="str">
        <f t="shared" si="32"/>
        <v/>
      </c>
    </row>
    <row r="996" spans="1:9">
      <c r="A996" s="150" t="str">
        <f>IF('T2 Y T3. PROBLEMA-POTENCIALIDAD'!A996="","",'T2 Y T3. PROBLEMA-POTENCIALIDAD'!A996)</f>
        <v/>
      </c>
      <c r="B996" s="150" t="str">
        <f>IF('T2 Y T3. PROBLEMA-POTENCIALIDAD'!B996=0,"",'T2 Y T3. PROBLEMA-POTENCIALIDAD'!B996)</f>
        <v/>
      </c>
      <c r="C996" s="87"/>
      <c r="D996" s="87"/>
      <c r="E996" s="87"/>
      <c r="F996" s="87"/>
      <c r="G996" s="87"/>
      <c r="H996" s="189">
        <f t="shared" si="31"/>
        <v>0</v>
      </c>
      <c r="I996" s="189" t="str">
        <f t="shared" si="32"/>
        <v/>
      </c>
    </row>
    <row r="997" spans="1:9">
      <c r="A997" s="150" t="str">
        <f>IF('T2 Y T3. PROBLEMA-POTENCIALIDAD'!A997="","",'T2 Y T3. PROBLEMA-POTENCIALIDAD'!A997)</f>
        <v/>
      </c>
      <c r="B997" s="150" t="str">
        <f>IF('T2 Y T3. PROBLEMA-POTENCIALIDAD'!B997=0,"",'T2 Y T3. PROBLEMA-POTENCIALIDAD'!B997)</f>
        <v/>
      </c>
      <c r="C997" s="87"/>
      <c r="D997" s="87"/>
      <c r="E997" s="87"/>
      <c r="F997" s="87"/>
      <c r="G997" s="87"/>
      <c r="H997" s="189">
        <f t="shared" si="31"/>
        <v>0</v>
      </c>
      <c r="I997" s="189" t="str">
        <f t="shared" si="32"/>
        <v/>
      </c>
    </row>
    <row r="998" spans="1:9">
      <c r="A998" s="150" t="str">
        <f>IF('T2 Y T3. PROBLEMA-POTENCIALIDAD'!A998="","",'T2 Y T3. PROBLEMA-POTENCIALIDAD'!A998)</f>
        <v/>
      </c>
      <c r="B998" s="150" t="str">
        <f>IF('T2 Y T3. PROBLEMA-POTENCIALIDAD'!B998=0,"",'T2 Y T3. PROBLEMA-POTENCIALIDAD'!B998)</f>
        <v/>
      </c>
      <c r="C998" s="87"/>
      <c r="D998" s="87"/>
      <c r="E998" s="87"/>
      <c r="F998" s="87"/>
      <c r="G998" s="87"/>
      <c r="H998" s="189">
        <f t="shared" si="31"/>
        <v>0</v>
      </c>
      <c r="I998" s="189" t="str">
        <f t="shared" si="32"/>
        <v/>
      </c>
    </row>
    <row r="999" spans="1:9">
      <c r="A999" s="150" t="str">
        <f>IF('T2 Y T3. PROBLEMA-POTENCIALIDAD'!A999="","",'T2 Y T3. PROBLEMA-POTENCIALIDAD'!A999)</f>
        <v/>
      </c>
      <c r="B999" s="150" t="str">
        <f>IF('T2 Y T3. PROBLEMA-POTENCIALIDAD'!B999=0,"",'T2 Y T3. PROBLEMA-POTENCIALIDAD'!B999)</f>
        <v/>
      </c>
      <c r="C999" s="87"/>
      <c r="D999" s="87"/>
      <c r="E999" s="87"/>
      <c r="F999" s="87"/>
      <c r="G999" s="87"/>
      <c r="H999" s="189">
        <f t="shared" si="31"/>
        <v>0</v>
      </c>
      <c r="I999" s="189" t="str">
        <f t="shared" si="32"/>
        <v/>
      </c>
    </row>
    <row r="1000" spans="1:9">
      <c r="A1000" s="150" t="str">
        <f>IF('T2 Y T3. PROBLEMA-POTENCIALIDAD'!A1000="","",'T2 Y T3. PROBLEMA-POTENCIALIDAD'!A1000)</f>
        <v/>
      </c>
      <c r="B1000" s="150" t="str">
        <f>IF('T2 Y T3. PROBLEMA-POTENCIALIDAD'!B1000=0,"",'T2 Y T3. PROBLEMA-POTENCIALIDAD'!B1000)</f>
        <v/>
      </c>
      <c r="C1000" s="87"/>
      <c r="D1000" s="87"/>
      <c r="E1000" s="87"/>
      <c r="F1000" s="87"/>
      <c r="G1000" s="87"/>
      <c r="H1000" s="189">
        <f t="shared" si="31"/>
        <v>0</v>
      </c>
      <c r="I1000" s="189" t="str">
        <f t="shared" si="32"/>
        <v/>
      </c>
    </row>
  </sheetData>
  <sheetProtection algorithmName="SHA-512" hashValue="mNuBzSgSgBaPYLAu9HsTRW+mHALrCUEDV+74dMqWiQ+0OSQSqDcsLR9+zRa8rEu8NE1qD94yQlcAyVwklxq2dw==" saltValue="Q03fa3j+GDr9vKd8WFr1uA==" spinCount="100000" sheet="1" formatCells="0" formatColumns="0" formatRows="0" insertColumns="0" deleteColumns="0"/>
  <mergeCells count="1">
    <mergeCell ref="C2:I2"/>
  </mergeCells>
  <conditionalFormatting sqref="C4:F9">
    <cfRule type="expression" dxfId="25" priority="3">
      <formula>$A4&lt;&gt;""</formula>
    </cfRule>
  </conditionalFormatting>
  <conditionalFormatting sqref="C4:G1000">
    <cfRule type="cellIs" dxfId="24" priority="1" operator="equal">
      <formula>""</formula>
    </cfRule>
  </conditionalFormatting>
  <conditionalFormatting sqref="G4:G9 C10:G56 A4:B1000">
    <cfRule type="expression" dxfId="23" priority="8">
      <formula>$A4&lt;&gt;""</formula>
    </cfRule>
  </conditionalFormatting>
  <conditionalFormatting sqref="H4:H1000">
    <cfRule type="cellIs" dxfId="22" priority="6" stopIfTrue="1" operator="greaterThan">
      <formula>100</formula>
    </cfRule>
  </conditionalFormatting>
  <conditionalFormatting sqref="H4:I1000">
    <cfRule type="expression" dxfId="21" priority="7">
      <formula>$A4&lt;&gt;""</formula>
    </cfRule>
  </conditionalFormatting>
  <dataValidations count="2">
    <dataValidation type="whole" allowBlank="1" showInputMessage="1" showErrorMessage="1" errorTitle="Error de priorización" error="La sumatoria debe alcanzar como máximo 100" sqref="H5:H1000 H4" xr:uid="{00000000-0002-0000-0300-000000000000}">
      <formula1>0</formula1>
      <formula2>100</formula2>
    </dataValidation>
    <dataValidation type="whole" allowBlank="1" showInputMessage="1" showErrorMessage="1" error="Colocar un número entero entre 0 y 100" sqref="C4:G1000" xr:uid="{3DBAA05B-27AC-4344-9D8F-2117A2C0A64A}">
      <formula1>0</formula1>
      <formula2>100</formula2>
    </dataValidation>
  </dataValidations>
  <pageMargins left="0.7" right="0.7" top="0.75" bottom="0.75" header="0.3" footer="0.3"/>
  <pageSetup orientation="portrait" horizontalDpi="300" verticalDpi="3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3276B"/>
  </sheetPr>
  <dimension ref="A1:I1000"/>
  <sheetViews>
    <sheetView showGridLines="0" zoomScaleNormal="100" workbookViewId="0">
      <pane ySplit="3" topLeftCell="A4" activePane="bottomLeft" state="frozen"/>
      <selection pane="bottomLeft" activeCell="A4" sqref="A4"/>
    </sheetView>
  </sheetViews>
  <sheetFormatPr baseColWidth="10" defaultColWidth="12" defaultRowHeight="12"/>
  <cols>
    <col min="1" max="1" width="63" style="4" customWidth="1"/>
    <col min="2" max="2" width="47.33203125" style="32" customWidth="1"/>
    <col min="3" max="3" width="45.6640625" style="4" customWidth="1"/>
    <col min="4" max="4" width="45" style="4" customWidth="1"/>
    <col min="5" max="5" width="5.1640625" style="4" customWidth="1"/>
    <col min="6" max="16384" width="12" style="4"/>
  </cols>
  <sheetData>
    <row r="1" spans="1:9" ht="15">
      <c r="A1" s="256" t="s">
        <v>132</v>
      </c>
      <c r="B1" s="256"/>
      <c r="C1" s="256"/>
      <c r="D1" s="33"/>
    </row>
    <row r="2" spans="1:9" ht="24.95" customHeight="1">
      <c r="A2" s="257" t="s">
        <v>66</v>
      </c>
      <c r="B2" s="257" t="s">
        <v>67</v>
      </c>
      <c r="C2" s="259" t="s">
        <v>0</v>
      </c>
      <c r="D2" s="260"/>
    </row>
    <row r="3" spans="1:9" ht="24.95" customHeight="1">
      <c r="A3" s="258"/>
      <c r="B3" s="258"/>
      <c r="C3" s="31" t="s">
        <v>68</v>
      </c>
      <c r="D3" s="55" t="s">
        <v>69</v>
      </c>
    </row>
    <row r="4" spans="1:9" ht="12.75">
      <c r="A4" s="190" t="str">
        <f>IF(TablaPotencialidad[[#This Row],[Potencialidad / Problema]]="","",TablaPotencialidad[[#This Row],[Potencialidad / Problema]])</f>
        <v/>
      </c>
      <c r="B4" s="191" t="str">
        <f>IFERROR(VLOOKUP(A4,'T4 Y T5. PRIORIZACION PROB-POTE'!$A$4:$I$1000,9,0),"")</f>
        <v/>
      </c>
      <c r="C4" s="193" t="str">
        <f>IFERROR(VLOOKUP(A4,TablaPotencialidad[],4,FALSE),"No existe un desafio de gestión definido")</f>
        <v>No existe un desafio de gestión definido</v>
      </c>
      <c r="D4" s="192" t="str">
        <f>IFERROR(VLOOKUP(A4,TablaPotencialidad[],3,FALSE),"No existe un desafio de largo plazo definido")</f>
        <v>No existe un desafio de largo plazo definido</v>
      </c>
    </row>
    <row r="5" spans="1:9" ht="12.75">
      <c r="A5" s="193" t="str">
        <f>IF(TablaPotencialidad[[#This Row],[Potencialidad / Problema]]="","",TablaPotencialidad[[#This Row],[Potencialidad / Problema]])</f>
        <v/>
      </c>
      <c r="B5" s="189" t="str">
        <f>IFERROR(VLOOKUP(A5,'T4 Y T5. PRIORIZACION PROB-POTE'!$A$4:$I$1000,9,0),"")</f>
        <v/>
      </c>
      <c r="C5" s="193" t="str">
        <f>IFERROR(VLOOKUP(A5,TablaPotencialidad[],4,FALSE),"No existe un desafio de gestión definido")</f>
        <v>No existe un desafio de gestión definido</v>
      </c>
      <c r="D5" s="192" t="str">
        <f>IFERROR(VLOOKUP(A5,TablaPotencialidad[],3,FALSE),"No existe un desafio de largo plazo definido")</f>
        <v>No existe un desafio de largo plazo definido</v>
      </c>
    </row>
    <row r="6" spans="1:9" ht="12.75" customHeight="1">
      <c r="A6" s="193" t="str">
        <f>IF(TablaPotencialidad[[#This Row],[Potencialidad / Problema]]="","",TablaPotencialidad[[#This Row],[Potencialidad / Problema]])</f>
        <v/>
      </c>
      <c r="B6" s="189" t="str">
        <f>IFERROR(VLOOKUP(A6,'T4 Y T5. PRIORIZACION PROB-POTE'!$A$4:$I$1000,9,0),"")</f>
        <v/>
      </c>
      <c r="C6" s="193" t="str">
        <f>IFERROR(VLOOKUP(A6,TablaPotencialidad[],4,FALSE),"No existe un desafio de gestión definido")</f>
        <v>No existe un desafio de gestión definido</v>
      </c>
      <c r="D6" s="193" t="str">
        <f>IFERROR(VLOOKUP(A6,TablaPotencialidad[],3,FALSE),"No existe un desafio de largo plazo definido")</f>
        <v>No existe un desafio de largo plazo definido</v>
      </c>
    </row>
    <row r="7" spans="1:9" ht="12.75">
      <c r="A7" s="193" t="str">
        <f>IF(TablaPotencialidad[[#This Row],[Potencialidad / Problema]]="","",TablaPotencialidad[[#This Row],[Potencialidad / Problema]])</f>
        <v/>
      </c>
      <c r="B7" s="189" t="str">
        <f>IFERROR(VLOOKUP(A7,'T4 Y T5. PRIORIZACION PROB-POTE'!$A$4:$I$1000,9,0),"")</f>
        <v/>
      </c>
      <c r="C7" s="193" t="str">
        <f>IFERROR(VLOOKUP(A7,TablaPotencialidad[],4,FALSE),"No existe un desafio de gestión definido")</f>
        <v>No existe un desafio de gestión definido</v>
      </c>
      <c r="D7" s="193" t="str">
        <f>IFERROR(VLOOKUP(A7,TablaPotencialidad[],3,FALSE),"No existe un desafio de largo plazo definido")</f>
        <v>No existe un desafio de largo plazo definido</v>
      </c>
    </row>
    <row r="8" spans="1:9" ht="12.75">
      <c r="A8" s="193" t="str">
        <f>IF(TablaPotencialidad[[#This Row],[Potencialidad / Problema]]="","",TablaPotencialidad[[#This Row],[Potencialidad / Problema]])</f>
        <v/>
      </c>
      <c r="B8" s="189" t="str">
        <f>IFERROR(VLOOKUP(A8,'T4 Y T5. PRIORIZACION PROB-POTE'!$A$4:$I$1000,9,0),"")</f>
        <v/>
      </c>
      <c r="C8" s="193" t="str">
        <f>IFERROR(VLOOKUP(A8,TablaPotencialidad[],4,FALSE),"No existe un desafio de gestión definido")</f>
        <v>No existe un desafio de gestión definido</v>
      </c>
      <c r="D8" s="193" t="str">
        <f>IFERROR(VLOOKUP(A8,TablaPotencialidad[],3,FALSE),"No existe un desafio de largo plazo definido")</f>
        <v>No existe un desafio de largo plazo definido</v>
      </c>
    </row>
    <row r="9" spans="1:9" ht="14.25" customHeight="1">
      <c r="A9" s="193" t="str">
        <f>IF(TablaPotencialidad[[#This Row],[Potencialidad / Problema]]="","",TablaPotencialidad[[#This Row],[Potencialidad / Problema]])</f>
        <v/>
      </c>
      <c r="B9" s="189" t="str">
        <f>IFERROR(VLOOKUP(A9,'T4 Y T5. PRIORIZACION PROB-POTE'!$A$4:$I$1000,9,0),"")</f>
        <v/>
      </c>
      <c r="C9" s="193" t="str">
        <f>IFERROR(VLOOKUP(A9,TablaPotencialidad[],4,FALSE),"No existe un desafio de gestión definido")</f>
        <v>No existe un desafio de gestión definido</v>
      </c>
      <c r="D9" s="193" t="str">
        <f>IFERROR(VLOOKUP(A9,TablaPotencialidad[],3,FALSE),"No existe un desafio de largo plazo definido")</f>
        <v>No existe un desafio de largo plazo definido</v>
      </c>
      <c r="I9" s="5"/>
    </row>
    <row r="10" spans="1:9" ht="12.75">
      <c r="A10" s="193" t="str">
        <f>IF(TablaPotencialidad[[#This Row],[Potencialidad / Problema]]="","",TablaPotencialidad[[#This Row],[Potencialidad / Problema]])</f>
        <v/>
      </c>
      <c r="B10" s="189" t="str">
        <f>IFERROR(VLOOKUP(A10,'T4 Y T5. PRIORIZACION PROB-POTE'!$A$4:$I$1000,9,0),"")</f>
        <v/>
      </c>
      <c r="C10" s="193" t="str">
        <f>IFERROR(VLOOKUP(A10,TablaPotencialidad[],4,FALSE),"No existe un desafio de gestión definido")</f>
        <v>No existe un desafio de gestión definido</v>
      </c>
      <c r="D10" s="193" t="str">
        <f>IFERROR(VLOOKUP(A10,TablaPotencialidad[],3,FALSE),"No existe un desafio de largo plazo definido")</f>
        <v>No existe un desafio de largo plazo definido</v>
      </c>
      <c r="I10" s="5"/>
    </row>
    <row r="11" spans="1:9" ht="12.75">
      <c r="A11" s="193" t="str">
        <f>IF(TablaPotencialidad[[#This Row],[Potencialidad / Problema]]="","",TablaPotencialidad[[#This Row],[Potencialidad / Problema]])</f>
        <v/>
      </c>
      <c r="B11" s="189" t="str">
        <f>IFERROR(VLOOKUP(A11,'T4 Y T5. PRIORIZACION PROB-POTE'!$A$4:$I$1000,9,0),"")</f>
        <v/>
      </c>
      <c r="C11" s="193" t="str">
        <f>IFERROR(VLOOKUP(A11,TablaPotencialidad[],4,FALSE),"No existe un desafio de gestión definido")</f>
        <v>No existe un desafio de gestión definido</v>
      </c>
      <c r="D11" s="193" t="str">
        <f>IFERROR(VLOOKUP(A11,TablaPotencialidad[],3,FALSE),"No existe un desafio de largo plazo definido")</f>
        <v>No existe un desafio de largo plazo definido</v>
      </c>
    </row>
    <row r="12" spans="1:9" ht="12.75">
      <c r="A12" s="193" t="str">
        <f>IF(TablaPotencialidad[[#This Row],[Potencialidad / Problema]]="","",TablaPotencialidad[[#This Row],[Potencialidad / Problema]])</f>
        <v/>
      </c>
      <c r="B12" s="189" t="str">
        <f>IFERROR(VLOOKUP(A12,'T4 Y T5. PRIORIZACION PROB-POTE'!$A$4:$I$1000,9,0),"")</f>
        <v/>
      </c>
      <c r="C12" s="193" t="str">
        <f>IFERROR(VLOOKUP(A12,TablaPotencialidad[],4,FALSE),"No existe un desafio de gestión definido")</f>
        <v>No existe un desafio de gestión definido</v>
      </c>
      <c r="D12" s="193" t="str">
        <f>IFERROR(VLOOKUP(A12,TablaPotencialidad[],3,FALSE),"No existe un desafio de largo plazo definido")</f>
        <v>No existe un desafio de largo plazo definido</v>
      </c>
    </row>
    <row r="13" spans="1:9" ht="12.75">
      <c r="A13" s="193" t="str">
        <f>IF(TablaPotencialidad[[#This Row],[Potencialidad / Problema]]="","",TablaPotencialidad[[#This Row],[Potencialidad / Problema]])</f>
        <v/>
      </c>
      <c r="B13" s="189" t="str">
        <f>IFERROR(VLOOKUP(A13,'T4 Y T5. PRIORIZACION PROB-POTE'!$A$4:$I$1000,9,0),"")</f>
        <v/>
      </c>
      <c r="C13" s="193" t="str">
        <f>IFERROR(VLOOKUP(A13,TablaPotencialidad[],4,FALSE),"No existe un desafio de gestión definido")</f>
        <v>No existe un desafio de gestión definido</v>
      </c>
      <c r="D13" s="193" t="str">
        <f>IFERROR(VLOOKUP(A13,TablaPotencialidad[],3,FALSE),"No existe un desafio de largo plazo definido")</f>
        <v>No existe un desafio de largo plazo definido</v>
      </c>
    </row>
    <row r="14" spans="1:9" ht="12.75">
      <c r="A14" s="193" t="str">
        <f>IF(TablaPotencialidad[[#This Row],[Potencialidad / Problema]]="","",TablaPotencialidad[[#This Row],[Potencialidad / Problema]])</f>
        <v/>
      </c>
      <c r="B14" s="189" t="str">
        <f>IFERROR(VLOOKUP(A14,'T4 Y T5. PRIORIZACION PROB-POTE'!$A$4:$I$1000,9,0),"")</f>
        <v/>
      </c>
      <c r="C14" s="193" t="str">
        <f>IFERROR(VLOOKUP(A14,TablaPotencialidad[],4,FALSE),"No existe un desafio de gestión definido")</f>
        <v>No existe un desafio de gestión definido</v>
      </c>
      <c r="D14" s="193" t="str">
        <f>IFERROR(VLOOKUP(A14,TablaPotencialidad[],3,FALSE),"No existe un desafio de largo plazo definido")</f>
        <v>No existe un desafio de largo plazo definido</v>
      </c>
    </row>
    <row r="15" spans="1:9" ht="12.75">
      <c r="A15" s="193" t="str">
        <f>IF(TablaPotencialidad[[#This Row],[Potencialidad / Problema]]="","",TablaPotencialidad[[#This Row],[Potencialidad / Problema]])</f>
        <v/>
      </c>
      <c r="B15" s="189" t="str">
        <f>IFERROR(VLOOKUP(A15,'T4 Y T5. PRIORIZACION PROB-POTE'!$A$4:$I$1000,9,0),"")</f>
        <v/>
      </c>
      <c r="C15" s="193" t="str">
        <f>IFERROR(VLOOKUP(A15,TablaPotencialidad[],4,FALSE),"No existe un desafio de gestión definido")</f>
        <v>No existe un desafio de gestión definido</v>
      </c>
      <c r="D15" s="193" t="str">
        <f>IFERROR(VLOOKUP(A15,TablaPotencialidad[],3,FALSE),"No existe un desafio de largo plazo definido")</f>
        <v>No existe un desafio de largo plazo definido</v>
      </c>
    </row>
    <row r="16" spans="1:9" ht="12.75">
      <c r="A16" s="193" t="str">
        <f>IF(TablaPotencialidad[[#This Row],[Potencialidad / Problema]]="","",TablaPotencialidad[[#This Row],[Potencialidad / Problema]])</f>
        <v/>
      </c>
      <c r="B16" s="189" t="str">
        <f>IFERROR(VLOOKUP(A16,'T4 Y T5. PRIORIZACION PROB-POTE'!$A$4:$I$1000,9,0),"")</f>
        <v/>
      </c>
      <c r="C16" s="193" t="str">
        <f>IFERROR(VLOOKUP(A16,TablaPotencialidad[],4,FALSE),"No existe un desafio de gestión definido")</f>
        <v>No existe un desafio de gestión definido</v>
      </c>
      <c r="D16" s="193" t="str">
        <f>IFERROR(VLOOKUP(A16,TablaPotencialidad[],3,FALSE),"No existe un desafio de largo plazo definido")</f>
        <v>No existe un desafio de largo plazo definido</v>
      </c>
    </row>
    <row r="17" spans="1:4" ht="12.75">
      <c r="A17" s="193" t="str">
        <f>IF(TablaPotencialidad[[#This Row],[Potencialidad / Problema]]="","",TablaPotencialidad[[#This Row],[Potencialidad / Problema]])</f>
        <v/>
      </c>
      <c r="B17" s="189" t="str">
        <f>IFERROR(VLOOKUP(A17,'T4 Y T5. PRIORIZACION PROB-POTE'!$A$4:$I$1000,9,0),"")</f>
        <v/>
      </c>
      <c r="C17" s="193" t="str">
        <f>IFERROR(VLOOKUP(A17,TablaPotencialidad[],4,FALSE),"No existe un desafio de gestión definido")</f>
        <v>No existe un desafio de gestión definido</v>
      </c>
      <c r="D17" s="193" t="str">
        <f>IFERROR(VLOOKUP(A17,TablaPotencialidad[],3,FALSE),"No existe un desafio de largo plazo definido")</f>
        <v>No existe un desafio de largo plazo definido</v>
      </c>
    </row>
    <row r="18" spans="1:4" ht="12.75">
      <c r="A18" s="193" t="str">
        <f>IF(TablaPotencialidad[[#This Row],[Potencialidad / Problema]]="","",TablaPotencialidad[[#This Row],[Potencialidad / Problema]])</f>
        <v/>
      </c>
      <c r="B18" s="189" t="str">
        <f>IFERROR(VLOOKUP(A18,'T4 Y T5. PRIORIZACION PROB-POTE'!$A$4:$I$1000,9,0),"")</f>
        <v/>
      </c>
      <c r="C18" s="193" t="str">
        <f>IFERROR(VLOOKUP(A18,TablaPotencialidad[],4,FALSE),"No existe un desafio de gestión definido")</f>
        <v>No existe un desafio de gestión definido</v>
      </c>
      <c r="D18" s="193" t="str">
        <f>IFERROR(VLOOKUP(A18,TablaPotencialidad[],3,FALSE),"No existe un desafio de largo plazo definido")</f>
        <v>No existe un desafio de largo plazo definido</v>
      </c>
    </row>
    <row r="19" spans="1:4" ht="12.75">
      <c r="A19" s="193" t="str">
        <f>IF(TablaPotencialidad[[#This Row],[Potencialidad / Problema]]="","",TablaPotencialidad[[#This Row],[Potencialidad / Problema]])</f>
        <v/>
      </c>
      <c r="B19" s="189" t="str">
        <f>IFERROR(VLOOKUP(A19,'T4 Y T5. PRIORIZACION PROB-POTE'!$A$4:$I$1000,9,0),"")</f>
        <v/>
      </c>
      <c r="C19" s="193" t="str">
        <f>IFERROR(VLOOKUP(A19,TablaPotencialidad[],4,FALSE),"No existe un desafio de gestión definido")</f>
        <v>No existe un desafio de gestión definido</v>
      </c>
      <c r="D19" s="193" t="str">
        <f>IFERROR(VLOOKUP(A19,TablaPotencialidad[],3,FALSE),"No existe un desafio de largo plazo definido")</f>
        <v>No existe un desafio de largo plazo definido</v>
      </c>
    </row>
    <row r="20" spans="1:4" ht="12.75">
      <c r="A20" s="193" t="str">
        <f>IF(TablaPotencialidad[[#This Row],[Potencialidad / Problema]]="","",TablaPotencialidad[[#This Row],[Potencialidad / Problema]])</f>
        <v/>
      </c>
      <c r="B20" s="189" t="str">
        <f>IFERROR(VLOOKUP(A20,'T4 Y T5. PRIORIZACION PROB-POTE'!$A$4:$I$1000,9,0),"")</f>
        <v/>
      </c>
      <c r="C20" s="193" t="str">
        <f>IFERROR(VLOOKUP(A20,TablaPotencialidad[],4,FALSE),"No existe un desafio de gestión definido")</f>
        <v>No existe un desafio de gestión definido</v>
      </c>
      <c r="D20" s="193" t="str">
        <f>IFERROR(VLOOKUP(A20,TablaPotencialidad[],3,FALSE),"No existe un desafio de largo plazo definido")</f>
        <v>No existe un desafio de largo plazo definido</v>
      </c>
    </row>
    <row r="21" spans="1:4" ht="12.75">
      <c r="A21" s="193" t="str">
        <f>IF(TablaPotencialidad[[#This Row],[Potencialidad / Problema]]="","",TablaPotencialidad[[#This Row],[Potencialidad / Problema]])</f>
        <v/>
      </c>
      <c r="B21" s="189" t="str">
        <f>IFERROR(VLOOKUP(A21,'T4 Y T5. PRIORIZACION PROB-POTE'!$A$4:$I$1000,9,0),"")</f>
        <v/>
      </c>
      <c r="C21" s="193" t="str">
        <f>IFERROR(VLOOKUP(A21,TablaPotencialidad[],4,FALSE),"No existe un desafio de gestión definido")</f>
        <v>No existe un desafio de gestión definido</v>
      </c>
      <c r="D21" s="193" t="str">
        <f>IFERROR(VLOOKUP(A21,TablaPotencialidad[],3,FALSE),"No existe un desafio de largo plazo definido")</f>
        <v>No existe un desafio de largo plazo definido</v>
      </c>
    </row>
    <row r="22" spans="1:4" ht="12.75">
      <c r="A22" s="193" t="str">
        <f>IF(TablaPotencialidad[[#This Row],[Potencialidad / Problema]]="","",TablaPotencialidad[[#This Row],[Potencialidad / Problema]])</f>
        <v/>
      </c>
      <c r="B22" s="189" t="str">
        <f>IFERROR(VLOOKUP(A22,'T4 Y T5. PRIORIZACION PROB-POTE'!$A$4:$I$1000,9,0),"")</f>
        <v/>
      </c>
      <c r="C22" s="193" t="str">
        <f>IFERROR(VLOOKUP(A22,TablaPotencialidad[],4,FALSE),"No existe un desafio de gestión definido")</f>
        <v>No existe un desafio de gestión definido</v>
      </c>
      <c r="D22" s="193" t="str">
        <f>IFERROR(VLOOKUP(A22,TablaPotencialidad[],3,FALSE),"No existe un desafio de largo plazo definido")</f>
        <v>No existe un desafio de largo plazo definido</v>
      </c>
    </row>
    <row r="23" spans="1:4" ht="12.75">
      <c r="A23" s="193" t="str">
        <f>IF(TablaPotencialidad[[#This Row],[Potencialidad / Problema]]="","",TablaPotencialidad[[#This Row],[Potencialidad / Problema]])</f>
        <v/>
      </c>
      <c r="B23" s="189" t="str">
        <f>IFERROR(VLOOKUP(A23,'T4 Y T5. PRIORIZACION PROB-POTE'!$A$4:$I$1000,9,0),"")</f>
        <v/>
      </c>
      <c r="C23" s="193" t="str">
        <f>IFERROR(VLOOKUP(A23,TablaPotencialidad[],4,FALSE),"No existe un desafio de gestión definido")</f>
        <v>No existe un desafio de gestión definido</v>
      </c>
      <c r="D23" s="193" t="str">
        <f>IFERROR(VLOOKUP(A23,TablaPotencialidad[],3,FALSE),"No existe un desafio de largo plazo definido")</f>
        <v>No existe un desafio de largo plazo definido</v>
      </c>
    </row>
    <row r="24" spans="1:4" ht="12.75">
      <c r="A24" s="193" t="str">
        <f>IF(TablaPotencialidad[[#This Row],[Potencialidad / Problema]]="","",TablaPotencialidad[[#This Row],[Potencialidad / Problema]])</f>
        <v/>
      </c>
      <c r="B24" s="189" t="str">
        <f>IFERROR(VLOOKUP(A24,'T4 Y T5. PRIORIZACION PROB-POTE'!$A$4:$I$1000,9,0),"")</f>
        <v/>
      </c>
      <c r="C24" s="193" t="str">
        <f>IFERROR(VLOOKUP(A24,TablaPotencialidad[],4,FALSE),"No existe un desafio de gestión definido")</f>
        <v>No existe un desafio de gestión definido</v>
      </c>
      <c r="D24" s="193" t="str">
        <f>IFERROR(VLOOKUP(A24,TablaPotencialidad[],3,FALSE),"No existe un desafio de largo plazo definido")</f>
        <v>No existe un desafio de largo plazo definido</v>
      </c>
    </row>
    <row r="25" spans="1:4" ht="12.75">
      <c r="A25" s="193" t="str">
        <f>IF(TablaPotencialidad[[#This Row],[Potencialidad / Problema]]="","",TablaPotencialidad[[#This Row],[Potencialidad / Problema]])</f>
        <v/>
      </c>
      <c r="B25" s="189" t="str">
        <f>IFERROR(VLOOKUP(A25,'T4 Y T5. PRIORIZACION PROB-POTE'!$A$4:$I$1000,9,0),"")</f>
        <v/>
      </c>
      <c r="C25" s="193" t="str">
        <f>IFERROR(VLOOKUP(A25,TablaPotencialidad[],4,FALSE),"No existe un desafio de gestión definido")</f>
        <v>No existe un desafio de gestión definido</v>
      </c>
      <c r="D25" s="193" t="str">
        <f>IFERROR(VLOOKUP(A25,TablaPotencialidad[],3,FALSE),"No existe un desafio de largo plazo definido")</f>
        <v>No existe un desafio de largo plazo definido</v>
      </c>
    </row>
    <row r="26" spans="1:4" ht="12.75">
      <c r="A26" s="193" t="str">
        <f>IF(TablaPotencialidad[[#This Row],[Potencialidad / Problema]]="","",TablaPotencialidad[[#This Row],[Potencialidad / Problema]])</f>
        <v/>
      </c>
      <c r="B26" s="189" t="str">
        <f>IFERROR(VLOOKUP(A26,'T4 Y T5. PRIORIZACION PROB-POTE'!$A$4:$I$1000,9,0),"")</f>
        <v/>
      </c>
      <c r="C26" s="193" t="str">
        <f>IFERROR(VLOOKUP(A26,TablaPotencialidad[],4,FALSE),"No existe un desafio de gestión definido")</f>
        <v>No existe un desafio de gestión definido</v>
      </c>
      <c r="D26" s="193" t="str">
        <f>IFERROR(VLOOKUP(A26,TablaPotencialidad[],3,FALSE),"No existe un desafio de largo plazo definido")</f>
        <v>No existe un desafio de largo plazo definido</v>
      </c>
    </row>
    <row r="27" spans="1:4" ht="12.75">
      <c r="A27" s="193" t="str">
        <f>IF(TablaPotencialidad[[#This Row],[Potencialidad / Problema]]="","",TablaPotencialidad[[#This Row],[Potencialidad / Problema]])</f>
        <v/>
      </c>
      <c r="B27" s="189" t="str">
        <f>IFERROR(VLOOKUP(A27,'T4 Y T5. PRIORIZACION PROB-POTE'!$A$4:$I$1000,9,0),"")</f>
        <v/>
      </c>
      <c r="C27" s="193" t="str">
        <f>IFERROR(VLOOKUP(A27,TablaPotencialidad[],4,FALSE),"No existe un desafio de gestión definido")</f>
        <v>No existe un desafio de gestión definido</v>
      </c>
      <c r="D27" s="193" t="str">
        <f>IFERROR(VLOOKUP(A27,TablaPotencialidad[],3,FALSE),"No existe un desafio de largo plazo definido")</f>
        <v>No existe un desafio de largo plazo definido</v>
      </c>
    </row>
    <row r="28" spans="1:4" ht="12.75">
      <c r="A28" s="193" t="str">
        <f>IF(TablaPotencialidad[[#This Row],[Potencialidad / Problema]]="","",TablaPotencialidad[[#This Row],[Potencialidad / Problema]])</f>
        <v/>
      </c>
      <c r="B28" s="189" t="str">
        <f>IFERROR(VLOOKUP(A28,'T4 Y T5. PRIORIZACION PROB-POTE'!$A$4:$I$1000,9,0),"")</f>
        <v/>
      </c>
      <c r="C28" s="193" t="str">
        <f>IFERROR(VLOOKUP(A28,TablaPotencialidad[],4,FALSE),"No existe un desafio de gestión definido")</f>
        <v>No existe un desafio de gestión definido</v>
      </c>
      <c r="D28" s="193" t="str">
        <f>IFERROR(VLOOKUP(A28,TablaPotencialidad[],3,FALSE),"No existe un desafio de largo plazo definido")</f>
        <v>No existe un desafio de largo plazo definido</v>
      </c>
    </row>
    <row r="29" spans="1:4" ht="12.75">
      <c r="A29" s="193" t="str">
        <f>IF(TablaPotencialidad[[#This Row],[Potencialidad / Problema]]="","",TablaPotencialidad[[#This Row],[Potencialidad / Problema]])</f>
        <v/>
      </c>
      <c r="B29" s="189" t="str">
        <f>IFERROR(VLOOKUP(A29,'T4 Y T5. PRIORIZACION PROB-POTE'!$A$4:$I$1000,9,0),"")</f>
        <v/>
      </c>
      <c r="C29" s="193" t="str">
        <f>IFERROR(VLOOKUP(A29,TablaPotencialidad[],4,FALSE),"No existe un desafio de gestión definido")</f>
        <v>No existe un desafio de gestión definido</v>
      </c>
      <c r="D29" s="193" t="str">
        <f>IFERROR(VLOOKUP(A29,TablaPotencialidad[],3,FALSE),"No existe un desafio de largo plazo definido")</f>
        <v>No existe un desafio de largo plazo definido</v>
      </c>
    </row>
    <row r="30" spans="1:4" ht="12.75">
      <c r="A30" s="193" t="str">
        <f>IF(TablaPotencialidad[[#This Row],[Potencialidad / Problema]]="","",TablaPotencialidad[[#This Row],[Potencialidad / Problema]])</f>
        <v/>
      </c>
      <c r="B30" s="189" t="str">
        <f>IFERROR(VLOOKUP(A30,'T4 Y T5. PRIORIZACION PROB-POTE'!$A$4:$I$1000,9,0),"")</f>
        <v/>
      </c>
      <c r="C30" s="193" t="str">
        <f>IFERROR(VLOOKUP(A30,TablaPotencialidad[],4,FALSE),"No existe un desafio de gestión definido")</f>
        <v>No existe un desafio de gestión definido</v>
      </c>
      <c r="D30" s="193" t="str">
        <f>IFERROR(VLOOKUP(A30,TablaPotencialidad[],3,FALSE),"No existe un desafio de largo plazo definido")</f>
        <v>No existe un desafio de largo plazo definido</v>
      </c>
    </row>
    <row r="31" spans="1:4" ht="12.75">
      <c r="A31" s="193" t="str">
        <f>IF(TablaPotencialidad[[#This Row],[Potencialidad / Problema]]="","",TablaPotencialidad[[#This Row],[Potencialidad / Problema]])</f>
        <v/>
      </c>
      <c r="B31" s="189" t="str">
        <f>IFERROR(VLOOKUP(A31,'T4 Y T5. PRIORIZACION PROB-POTE'!$A$4:$I$1000,9,0),"")</f>
        <v/>
      </c>
      <c r="C31" s="193" t="str">
        <f>IFERROR(VLOOKUP(A31,TablaPotencialidad[],4,FALSE),"No existe un desafio de gestión definido")</f>
        <v>No existe un desafio de gestión definido</v>
      </c>
      <c r="D31" s="193" t="str">
        <f>IFERROR(VLOOKUP(A31,TablaPotencialidad[],3,FALSE),"No existe un desafio de largo plazo definido")</f>
        <v>No existe un desafio de largo plazo definido</v>
      </c>
    </row>
    <row r="32" spans="1:4" ht="12.75">
      <c r="A32" s="193" t="str">
        <f>IF(TablaPotencialidad[[#This Row],[Potencialidad / Problema]]="","",TablaPotencialidad[[#This Row],[Potencialidad / Problema]])</f>
        <v/>
      </c>
      <c r="B32" s="189" t="str">
        <f>IFERROR(VLOOKUP(A32,'T4 Y T5. PRIORIZACION PROB-POTE'!$A$4:$I$1000,9,0),"")</f>
        <v/>
      </c>
      <c r="C32" s="193" t="str">
        <f>IFERROR(VLOOKUP(A32,TablaPotencialidad[],4,FALSE),"No existe un desafio de gestión definido")</f>
        <v>No existe un desafio de gestión definido</v>
      </c>
      <c r="D32" s="193" t="str">
        <f>IFERROR(VLOOKUP(A32,TablaPotencialidad[],3,FALSE),"No existe un desafio de largo plazo definido")</f>
        <v>No existe un desafio de largo plazo definido</v>
      </c>
    </row>
    <row r="33" spans="1:4" ht="12.75">
      <c r="A33" s="193" t="str">
        <f>IF(TablaPotencialidad[[#This Row],[Potencialidad / Problema]]="","",TablaPotencialidad[[#This Row],[Potencialidad / Problema]])</f>
        <v/>
      </c>
      <c r="B33" s="189" t="str">
        <f>IFERROR(VLOOKUP(A33,'T4 Y T5. PRIORIZACION PROB-POTE'!$A$4:$I$1000,9,0),"")</f>
        <v/>
      </c>
      <c r="C33" s="193" t="str">
        <f>IFERROR(VLOOKUP(A33,TablaPotencialidad[],4,FALSE),"No existe un desafio de gestión definido")</f>
        <v>No existe un desafio de gestión definido</v>
      </c>
      <c r="D33" s="193" t="str">
        <f>IFERROR(VLOOKUP(A33,TablaPotencialidad[],3,FALSE),"No existe un desafio de largo plazo definido")</f>
        <v>No existe un desafio de largo plazo definido</v>
      </c>
    </row>
    <row r="34" spans="1:4" ht="12.75">
      <c r="A34" s="193" t="str">
        <f>IF(TablaPotencialidad[[#This Row],[Potencialidad / Problema]]="","",TablaPotencialidad[[#This Row],[Potencialidad / Problema]])</f>
        <v/>
      </c>
      <c r="B34" s="189" t="str">
        <f>IFERROR(VLOOKUP(A34,'T4 Y T5. PRIORIZACION PROB-POTE'!$A$4:$I$1000,9,0),"")</f>
        <v/>
      </c>
      <c r="C34" s="193" t="str">
        <f>IFERROR(VLOOKUP(A34,TablaPotencialidad[],4,FALSE),"No existe un desafio de gestión definido")</f>
        <v>No existe un desafio de gestión definido</v>
      </c>
      <c r="D34" s="193" t="str">
        <f>IFERROR(VLOOKUP(A34,TablaPotencialidad[],3,FALSE),"No existe un desafio de largo plazo definido")</f>
        <v>No existe un desafio de largo plazo definido</v>
      </c>
    </row>
    <row r="35" spans="1:4" ht="12.75">
      <c r="A35" s="193" t="str">
        <f>IF(TablaPotencialidad[[#This Row],[Potencialidad / Problema]]="","",TablaPotencialidad[[#This Row],[Potencialidad / Problema]])</f>
        <v/>
      </c>
      <c r="B35" s="189" t="str">
        <f>IFERROR(VLOOKUP(A35,'T4 Y T5. PRIORIZACION PROB-POTE'!$A$4:$I$1000,9,0),"")</f>
        <v/>
      </c>
      <c r="C35" s="193" t="str">
        <f>IFERROR(VLOOKUP(A35,TablaPotencialidad[],4,FALSE),"No existe un desafio de gestión definido")</f>
        <v>No existe un desafio de gestión definido</v>
      </c>
      <c r="D35" s="193" t="str">
        <f>IFERROR(VLOOKUP(A35,TablaPotencialidad[],3,FALSE),"No existe un desafio de largo plazo definido")</f>
        <v>No existe un desafio de largo plazo definido</v>
      </c>
    </row>
    <row r="36" spans="1:4" ht="12.75">
      <c r="A36" s="193" t="str">
        <f>IF(TablaPotencialidad[[#This Row],[Potencialidad / Problema]]="","",TablaPotencialidad[[#This Row],[Potencialidad / Problema]])</f>
        <v/>
      </c>
      <c r="B36" s="189" t="str">
        <f>IFERROR(VLOOKUP(A36,'T4 Y T5. PRIORIZACION PROB-POTE'!$A$4:$I$1000,9,0),"")</f>
        <v/>
      </c>
      <c r="C36" s="193" t="str">
        <f>IFERROR(VLOOKUP(A36,TablaPotencialidad[],4,FALSE),"No existe un desafio de gestión definido")</f>
        <v>No existe un desafio de gestión definido</v>
      </c>
      <c r="D36" s="193" t="str">
        <f>IFERROR(VLOOKUP(A36,TablaPotencialidad[],3,FALSE),"No existe un desafio de largo plazo definido")</f>
        <v>No existe un desafio de largo plazo definido</v>
      </c>
    </row>
    <row r="37" spans="1:4" ht="12.75">
      <c r="A37" s="193" t="str">
        <f>IF(TablaPotencialidad[[#This Row],[Potencialidad / Problema]]="","",TablaPotencialidad[[#This Row],[Potencialidad / Problema]])</f>
        <v/>
      </c>
      <c r="B37" s="189" t="str">
        <f>IFERROR(VLOOKUP(A37,'T4 Y T5. PRIORIZACION PROB-POTE'!$A$4:$I$1000,9,0),"")</f>
        <v/>
      </c>
      <c r="C37" s="193" t="str">
        <f>IFERROR(VLOOKUP(A37,TablaPotencialidad[],4,FALSE),"No existe un desafio de gestión definido")</f>
        <v>No existe un desafio de gestión definido</v>
      </c>
      <c r="D37" s="193" t="str">
        <f>IFERROR(VLOOKUP(A37,TablaPotencialidad[],3,FALSE),"No existe un desafio de largo plazo definido")</f>
        <v>No existe un desafio de largo plazo definido</v>
      </c>
    </row>
    <row r="38" spans="1:4" ht="12.75">
      <c r="A38" s="193" t="str">
        <f>IF(TablaPotencialidad[[#This Row],[Potencialidad / Problema]]="","",TablaPotencialidad[[#This Row],[Potencialidad / Problema]])</f>
        <v/>
      </c>
      <c r="B38" s="189" t="str">
        <f>IFERROR(VLOOKUP(A38,'T4 Y T5. PRIORIZACION PROB-POTE'!$A$4:$I$1000,9,0),"")</f>
        <v/>
      </c>
      <c r="C38" s="193" t="str">
        <f>IFERROR(VLOOKUP(A38,TablaPotencialidad[],4,FALSE),"No existe un desafio de gestión definido")</f>
        <v>No existe un desafio de gestión definido</v>
      </c>
      <c r="D38" s="193" t="str">
        <f>IFERROR(VLOOKUP(A38,TablaPotencialidad[],3,FALSE),"No existe un desafio de largo plazo definido")</f>
        <v>No existe un desafio de largo plazo definido</v>
      </c>
    </row>
    <row r="39" spans="1:4" ht="12.75">
      <c r="A39" s="193" t="str">
        <f>IF(TablaPotencialidad[[#This Row],[Potencialidad / Problema]]="","",TablaPotencialidad[[#This Row],[Potencialidad / Problema]])</f>
        <v/>
      </c>
      <c r="B39" s="189" t="str">
        <f>IFERROR(VLOOKUP(A39,'T4 Y T5. PRIORIZACION PROB-POTE'!$A$4:$I$1000,9,0),"")</f>
        <v/>
      </c>
      <c r="C39" s="193" t="str">
        <f>IFERROR(VLOOKUP(A39,TablaPotencialidad[],4,FALSE),"No existe un desafio de gestión definido")</f>
        <v>No existe un desafio de gestión definido</v>
      </c>
      <c r="D39" s="193" t="str">
        <f>IFERROR(VLOOKUP(A39,TablaPotencialidad[],3,FALSE),"No existe un desafio de largo plazo definido")</f>
        <v>No existe un desafio de largo plazo definido</v>
      </c>
    </row>
    <row r="40" spans="1:4" ht="12.75">
      <c r="A40" s="193" t="str">
        <f>IF(TablaPotencialidad[[#This Row],[Potencialidad / Problema]]="","",TablaPotencialidad[[#This Row],[Potencialidad / Problema]])</f>
        <v/>
      </c>
      <c r="B40" s="189" t="str">
        <f>IFERROR(VLOOKUP(A40,'T4 Y T5. PRIORIZACION PROB-POTE'!$A$4:$I$1000,9,0),"")</f>
        <v/>
      </c>
      <c r="C40" s="193" t="str">
        <f>IFERROR(VLOOKUP(A40,TablaPotencialidad[],4,FALSE),"No existe un desafio de gestión definido")</f>
        <v>No existe un desafio de gestión definido</v>
      </c>
      <c r="D40" s="193" t="str">
        <f>IFERROR(VLOOKUP(A40,TablaPotencialidad[],3,FALSE),"No existe un desafio de largo plazo definido")</f>
        <v>No existe un desafio de largo plazo definido</v>
      </c>
    </row>
    <row r="41" spans="1:4" ht="12.75">
      <c r="A41" s="193" t="str">
        <f>IF(TablaPotencialidad[[#This Row],[Potencialidad / Problema]]="","",TablaPotencialidad[[#This Row],[Potencialidad / Problema]])</f>
        <v/>
      </c>
      <c r="B41" s="189" t="str">
        <f>IFERROR(VLOOKUP(A41,'T4 Y T5. PRIORIZACION PROB-POTE'!$A$4:$I$1000,9,0),"")</f>
        <v/>
      </c>
      <c r="C41" s="193" t="str">
        <f>IFERROR(VLOOKUP(A41,TablaPotencialidad[],4,FALSE),"No existe un desafio de gestión definido")</f>
        <v>No existe un desafio de gestión definido</v>
      </c>
      <c r="D41" s="193" t="str">
        <f>IFERROR(VLOOKUP(A41,TablaPotencialidad[],3,FALSE),"No existe un desafio de largo plazo definido")</f>
        <v>No existe un desafio de largo plazo definido</v>
      </c>
    </row>
    <row r="42" spans="1:4" ht="12.75">
      <c r="A42" s="193" t="str">
        <f>IF(TablaPotencialidad[[#This Row],[Potencialidad / Problema]]="","",TablaPotencialidad[[#This Row],[Potencialidad / Problema]])</f>
        <v/>
      </c>
      <c r="B42" s="189" t="str">
        <f>IFERROR(VLOOKUP(A42,'T4 Y T5. PRIORIZACION PROB-POTE'!$A$4:$I$1000,9,0),"")</f>
        <v/>
      </c>
      <c r="C42" s="193" t="str">
        <f>IFERROR(VLOOKUP(A42,TablaPotencialidad[],4,FALSE),"No existe un desafio de gestión definido")</f>
        <v>No existe un desafio de gestión definido</v>
      </c>
      <c r="D42" s="193" t="str">
        <f>IFERROR(VLOOKUP(A42,TablaPotencialidad[],3,FALSE),"No existe un desafio de largo plazo definido")</f>
        <v>No existe un desafio de largo plazo definido</v>
      </c>
    </row>
    <row r="43" spans="1:4" ht="12.75">
      <c r="A43" s="193" t="str">
        <f>IF(TablaPotencialidad[[#This Row],[Potencialidad / Problema]]="","",TablaPotencialidad[[#This Row],[Potencialidad / Problema]])</f>
        <v/>
      </c>
      <c r="B43" s="189" t="str">
        <f>IFERROR(VLOOKUP(A43,'T4 Y T5. PRIORIZACION PROB-POTE'!$A$4:$I$1000,9,0),"")</f>
        <v/>
      </c>
      <c r="C43" s="193" t="str">
        <f>IFERROR(VLOOKUP(A43,TablaPotencialidad[],4,FALSE),"No existe un desafio de gestión definido")</f>
        <v>No existe un desafio de gestión definido</v>
      </c>
      <c r="D43" s="193" t="str">
        <f>IFERROR(VLOOKUP(A43,TablaPotencialidad[],3,FALSE),"No existe un desafio de largo plazo definido")</f>
        <v>No existe un desafio de largo plazo definido</v>
      </c>
    </row>
    <row r="44" spans="1:4" ht="12.75">
      <c r="A44" s="193" t="str">
        <f>IF(TablaPotencialidad[[#This Row],[Potencialidad / Problema]]="","",TablaPotencialidad[[#This Row],[Potencialidad / Problema]])</f>
        <v/>
      </c>
      <c r="B44" s="189" t="str">
        <f>IFERROR(VLOOKUP(A44,'T4 Y T5. PRIORIZACION PROB-POTE'!$A$4:$I$1000,9,0),"")</f>
        <v/>
      </c>
      <c r="C44" s="193" t="str">
        <f>IFERROR(VLOOKUP(A44,TablaPotencialidad[],4,FALSE),"No existe un desafio de gestión definido")</f>
        <v>No existe un desafio de gestión definido</v>
      </c>
      <c r="D44" s="193" t="str">
        <f>IFERROR(VLOOKUP(A44,TablaPotencialidad[],3,FALSE),"No existe un desafio de largo plazo definido")</f>
        <v>No existe un desafio de largo plazo definido</v>
      </c>
    </row>
    <row r="45" spans="1:4" ht="12.75">
      <c r="A45" s="193" t="str">
        <f>IF(TablaPotencialidad[[#This Row],[Potencialidad / Problema]]="","",TablaPotencialidad[[#This Row],[Potencialidad / Problema]])</f>
        <v/>
      </c>
      <c r="B45" s="189" t="str">
        <f>IFERROR(VLOOKUP(A45,'T4 Y T5. PRIORIZACION PROB-POTE'!$A$4:$I$1000,9,0),"")</f>
        <v/>
      </c>
      <c r="C45" s="193" t="str">
        <f>IFERROR(VLOOKUP(A45,TablaPotencialidad[],4,FALSE),"No existe un desafio de gestión definido")</f>
        <v>No existe un desafio de gestión definido</v>
      </c>
      <c r="D45" s="193" t="str">
        <f>IFERROR(VLOOKUP(A45,TablaPotencialidad[],3,FALSE),"No existe un desafio de largo plazo definido")</f>
        <v>No existe un desafio de largo plazo definido</v>
      </c>
    </row>
    <row r="46" spans="1:4" ht="12.75">
      <c r="A46" s="193" t="str">
        <f>IF(TablaPotencialidad[[#This Row],[Potencialidad / Problema]]="","",TablaPotencialidad[[#This Row],[Potencialidad / Problema]])</f>
        <v/>
      </c>
      <c r="B46" s="189" t="str">
        <f>IFERROR(VLOOKUP(A46,'T4 Y T5. PRIORIZACION PROB-POTE'!$A$4:$I$1000,9,0),"")</f>
        <v/>
      </c>
      <c r="C46" s="193" t="str">
        <f>IFERROR(VLOOKUP(A46,TablaPotencialidad[],4,FALSE),"No existe un desafio de gestión definido")</f>
        <v>No existe un desafio de gestión definido</v>
      </c>
      <c r="D46" s="193" t="str">
        <f>IFERROR(VLOOKUP(A46,TablaPotencialidad[],3,FALSE),"No existe un desafio de largo plazo definido")</f>
        <v>No existe un desafio de largo plazo definido</v>
      </c>
    </row>
    <row r="47" spans="1:4" ht="12.75">
      <c r="A47" s="193" t="str">
        <f>IF(TablaPotencialidad[[#This Row],[Potencialidad / Problema]]="","",TablaPotencialidad[[#This Row],[Potencialidad / Problema]])</f>
        <v/>
      </c>
      <c r="B47" s="189" t="str">
        <f>IFERROR(VLOOKUP(A47,'T4 Y T5. PRIORIZACION PROB-POTE'!$A$4:$I$1000,9,0),"")</f>
        <v/>
      </c>
      <c r="C47" s="193" t="str">
        <f>IFERROR(VLOOKUP(A47,TablaPotencialidad[],4,FALSE),"No existe un desafio de gestión definido")</f>
        <v>No existe un desafio de gestión definido</v>
      </c>
      <c r="D47" s="193" t="str">
        <f>IFERROR(VLOOKUP(A47,TablaPotencialidad[],3,FALSE),"No existe un desafio de largo plazo definido")</f>
        <v>No existe un desafio de largo plazo definido</v>
      </c>
    </row>
    <row r="48" spans="1:4" ht="12.75">
      <c r="A48" s="193" t="str">
        <f>IF(TablaPotencialidad[[#This Row],[Potencialidad / Problema]]="","",TablaPotencialidad[[#This Row],[Potencialidad / Problema]])</f>
        <v/>
      </c>
      <c r="B48" s="189" t="str">
        <f>IFERROR(VLOOKUP(A48,'T4 Y T5. PRIORIZACION PROB-POTE'!$A$4:$I$1000,9,0),"")</f>
        <v/>
      </c>
      <c r="C48" s="193" t="str">
        <f>IFERROR(VLOOKUP(A48,TablaPotencialidad[],4,FALSE),"No existe un desafio de gestión definido")</f>
        <v>No existe un desafio de gestión definido</v>
      </c>
      <c r="D48" s="193" t="str">
        <f>IFERROR(VLOOKUP(A48,TablaPotencialidad[],3,FALSE),"No existe un desafio de largo plazo definido")</f>
        <v>No existe un desafio de largo plazo definido</v>
      </c>
    </row>
    <row r="49" spans="1:4" ht="12.75">
      <c r="A49" s="193" t="str">
        <f>IF(TablaPotencialidad[[#This Row],[Potencialidad / Problema]]="","",TablaPotencialidad[[#This Row],[Potencialidad / Problema]])</f>
        <v/>
      </c>
      <c r="B49" s="189" t="str">
        <f>IFERROR(VLOOKUP(A49,'T4 Y T5. PRIORIZACION PROB-POTE'!$A$4:$I$1000,9,0),"")</f>
        <v/>
      </c>
      <c r="C49" s="193" t="str">
        <f>IFERROR(VLOOKUP(A49,TablaPotencialidad[],4,FALSE),"No existe un desafio de gestión definido")</f>
        <v>No existe un desafio de gestión definido</v>
      </c>
      <c r="D49" s="193" t="str">
        <f>IFERROR(VLOOKUP(A49,TablaPotencialidad[],3,FALSE),"No existe un desafio de largo plazo definido")</f>
        <v>No existe un desafio de largo plazo definido</v>
      </c>
    </row>
    <row r="50" spans="1:4" ht="12.75">
      <c r="A50" s="193" t="str">
        <f>IF(TablaPotencialidad[[#This Row],[Potencialidad / Problema]]="","",TablaPotencialidad[[#This Row],[Potencialidad / Problema]])</f>
        <v/>
      </c>
      <c r="B50" s="189" t="str">
        <f>IFERROR(VLOOKUP(A50,'T4 Y T5. PRIORIZACION PROB-POTE'!$A$4:$I$1000,9,0),"")</f>
        <v/>
      </c>
      <c r="C50" s="193" t="str">
        <f>IFERROR(VLOOKUP(A50,TablaPotencialidad[],4,FALSE),"No existe un desafio de gestión definido")</f>
        <v>No existe un desafio de gestión definido</v>
      </c>
      <c r="D50" s="193" t="str">
        <f>IFERROR(VLOOKUP(A50,TablaPotencialidad[],3,FALSE),"No existe un desafio de largo plazo definido")</f>
        <v>No existe un desafio de largo plazo definido</v>
      </c>
    </row>
    <row r="51" spans="1:4" ht="12.75">
      <c r="A51" s="193" t="str">
        <f>IF(TablaPotencialidad[[#This Row],[Potencialidad / Problema]]="","",TablaPotencialidad[[#This Row],[Potencialidad / Problema]])</f>
        <v/>
      </c>
      <c r="B51" s="189" t="str">
        <f>IFERROR(VLOOKUP(A51,'T4 Y T5. PRIORIZACION PROB-POTE'!$A$4:$I$1000,9,0),"")</f>
        <v/>
      </c>
      <c r="C51" s="193" t="str">
        <f>IFERROR(VLOOKUP(A51,TablaPotencialidad[],4,FALSE),"No existe un desafio de gestión definido")</f>
        <v>No existe un desafio de gestión definido</v>
      </c>
      <c r="D51" s="193" t="str">
        <f>IFERROR(VLOOKUP(A51,TablaPotencialidad[],3,FALSE),"No existe un desafio de largo plazo definido")</f>
        <v>No existe un desafio de largo plazo definido</v>
      </c>
    </row>
    <row r="52" spans="1:4" ht="12.75">
      <c r="A52" s="193" t="str">
        <f>IF(TablaPotencialidad[[#This Row],[Potencialidad / Problema]]="","",TablaPotencialidad[[#This Row],[Potencialidad / Problema]])</f>
        <v/>
      </c>
      <c r="B52" s="189" t="str">
        <f>IFERROR(VLOOKUP(A52,'T4 Y T5. PRIORIZACION PROB-POTE'!$A$4:$I$1000,9,0),"")</f>
        <v/>
      </c>
      <c r="C52" s="193" t="str">
        <f>IFERROR(VLOOKUP(A52,TablaPotencialidad[],4,FALSE),"No existe un desafio de gestión definido")</f>
        <v>No existe un desafio de gestión definido</v>
      </c>
      <c r="D52" s="193" t="str">
        <f>IFERROR(VLOOKUP(A52,TablaPotencialidad[],3,FALSE),"No existe un desafio de largo plazo definido")</f>
        <v>No existe un desafio de largo plazo definido</v>
      </c>
    </row>
    <row r="53" spans="1:4" ht="12.75">
      <c r="A53" s="193" t="str">
        <f>IF(TablaPotencialidad[[#This Row],[Potencialidad / Problema]]="","",TablaPotencialidad[[#This Row],[Potencialidad / Problema]])</f>
        <v/>
      </c>
      <c r="B53" s="189" t="str">
        <f>IFERROR(VLOOKUP(A53,'T4 Y T5. PRIORIZACION PROB-POTE'!$A$4:$I$1000,9,0),"")</f>
        <v/>
      </c>
      <c r="C53" s="193" t="str">
        <f>IFERROR(VLOOKUP(A53,TablaPotencialidad[],4,FALSE),"No existe un desafio de gestión definido")</f>
        <v>No existe un desafio de gestión definido</v>
      </c>
      <c r="D53" s="193" t="str">
        <f>IFERROR(VLOOKUP(A53,TablaPotencialidad[],3,FALSE),"No existe un desafio de largo plazo definido")</f>
        <v>No existe un desafio de largo plazo definido</v>
      </c>
    </row>
    <row r="54" spans="1:4" ht="12.75">
      <c r="A54" s="193" t="str">
        <f>IF(TablaPotencialidad[[#This Row],[Potencialidad / Problema]]="","",TablaPotencialidad[[#This Row],[Potencialidad / Problema]])</f>
        <v/>
      </c>
      <c r="B54" s="189" t="str">
        <f>IFERROR(VLOOKUP(A54,'T4 Y T5. PRIORIZACION PROB-POTE'!$A$4:$I$1000,9,0),"")</f>
        <v/>
      </c>
      <c r="C54" s="193" t="str">
        <f>IFERROR(VLOOKUP(A54,TablaPotencialidad[],4,FALSE),"No existe un desafio de gestión definido")</f>
        <v>No existe un desafio de gestión definido</v>
      </c>
      <c r="D54" s="193" t="str">
        <f>IFERROR(VLOOKUP(A54,TablaPotencialidad[],3,FALSE),"No existe un desafio de largo plazo definido")</f>
        <v>No existe un desafio de largo plazo definido</v>
      </c>
    </row>
    <row r="55" spans="1:4" ht="12.75">
      <c r="A55" s="193" t="str">
        <f>IF(TablaPotencialidad[[#This Row],[Potencialidad / Problema]]="","",TablaPotencialidad[[#This Row],[Potencialidad / Problema]])</f>
        <v/>
      </c>
      <c r="B55" s="189" t="str">
        <f>IFERROR(VLOOKUP(A55,'T4 Y T5. PRIORIZACION PROB-POTE'!$A$4:$I$1000,9,0),"")</f>
        <v/>
      </c>
      <c r="C55" s="193" t="str">
        <f>IFERROR(VLOOKUP(A55,TablaPotencialidad[],4,FALSE),"No existe un desafio de gestión definido")</f>
        <v>No existe un desafio de gestión definido</v>
      </c>
      <c r="D55" s="193" t="str">
        <f>IFERROR(VLOOKUP(A55,TablaPotencialidad[],3,FALSE),"No existe un desafio de largo plazo definido")</f>
        <v>No existe un desafio de largo plazo definido</v>
      </c>
    </row>
    <row r="56" spans="1:4" ht="12.75">
      <c r="A56" s="193" t="str">
        <f>IF(TablaPotencialidad[[#This Row],[Potencialidad / Problema]]="","",TablaPotencialidad[[#This Row],[Potencialidad / Problema]])</f>
        <v/>
      </c>
      <c r="B56" s="189" t="str">
        <f>IFERROR(VLOOKUP(A56,'T4 Y T5. PRIORIZACION PROB-POTE'!$A$4:$I$1000,9,0),"")</f>
        <v/>
      </c>
      <c r="C56" s="193" t="str">
        <f>IFERROR(VLOOKUP(A56,TablaPotencialidad[],4,FALSE),"No existe un desafio de gestión definido")</f>
        <v>No existe un desafio de gestión definido</v>
      </c>
      <c r="D56" s="193" t="str">
        <f>IFERROR(VLOOKUP(A56,TablaPotencialidad[],3,FALSE),"No existe un desafio de largo plazo definido")</f>
        <v>No existe un desafio de largo plazo definido</v>
      </c>
    </row>
    <row r="57" spans="1:4" ht="12.75">
      <c r="A57" s="193" t="str">
        <f>IF(TablaPotencialidad[[#This Row],[Potencialidad / Problema]]="","",TablaPotencialidad[[#This Row],[Potencialidad / Problema]])</f>
        <v/>
      </c>
      <c r="B57" s="189" t="str">
        <f>IFERROR(VLOOKUP(A57,'T4 Y T5. PRIORIZACION PROB-POTE'!$A$4:$I$1000,9,0),"")</f>
        <v/>
      </c>
      <c r="C57" s="193" t="str">
        <f>IFERROR(VLOOKUP(A57,TablaPotencialidad[],4,FALSE),"No existe un desafio de gestión definido")</f>
        <v>No existe un desafio de gestión definido</v>
      </c>
      <c r="D57" s="193" t="str">
        <f>IFERROR(VLOOKUP(A57,TablaPotencialidad[],3,FALSE),"No existe un desafio de largo plazo definido")</f>
        <v>No existe un desafio de largo plazo definido</v>
      </c>
    </row>
    <row r="58" spans="1:4" ht="12.75">
      <c r="A58" s="193" t="str">
        <f>IF(TablaPotencialidad[[#This Row],[Potencialidad / Problema]]="","",TablaPotencialidad[[#This Row],[Potencialidad / Problema]])</f>
        <v/>
      </c>
      <c r="B58" s="189" t="str">
        <f>IFERROR(VLOOKUP(A58,'T4 Y T5. PRIORIZACION PROB-POTE'!$A$4:$I$1000,9,0),"")</f>
        <v/>
      </c>
      <c r="C58" s="193" t="str">
        <f>IFERROR(VLOOKUP(A58,TablaPotencialidad[],4,FALSE),"No existe un desafio de gestión definido")</f>
        <v>No existe un desafio de gestión definido</v>
      </c>
      <c r="D58" s="193" t="str">
        <f>IFERROR(VLOOKUP(A58,TablaPotencialidad[],3,FALSE),"No existe un desafio de largo plazo definido")</f>
        <v>No existe un desafio de largo plazo definido</v>
      </c>
    </row>
    <row r="59" spans="1:4" ht="12.75">
      <c r="A59" s="193" t="str">
        <f>IF(TablaPotencialidad[[#This Row],[Potencialidad / Problema]]="","",TablaPotencialidad[[#This Row],[Potencialidad / Problema]])</f>
        <v/>
      </c>
      <c r="B59" s="189" t="str">
        <f>IFERROR(VLOOKUP(A59,'T4 Y T5. PRIORIZACION PROB-POTE'!$A$4:$I$1000,9,0),"")</f>
        <v/>
      </c>
      <c r="C59" s="193" t="str">
        <f>IFERROR(VLOOKUP(A59,TablaPotencialidad[],4,FALSE),"No existe un desafio de gestión definido")</f>
        <v>No existe un desafio de gestión definido</v>
      </c>
      <c r="D59" s="193" t="str">
        <f>IFERROR(VLOOKUP(A59,TablaPotencialidad[],3,FALSE),"No existe un desafio de largo plazo definido")</f>
        <v>No existe un desafio de largo plazo definido</v>
      </c>
    </row>
    <row r="60" spans="1:4" ht="12.75">
      <c r="A60" s="193" t="str">
        <f>IF(TablaPotencialidad[[#This Row],[Potencialidad / Problema]]="","",TablaPotencialidad[[#This Row],[Potencialidad / Problema]])</f>
        <v/>
      </c>
      <c r="B60" s="189" t="str">
        <f>IFERROR(VLOOKUP(A60,'T4 Y T5. PRIORIZACION PROB-POTE'!$A$4:$I$1000,9,0),"")</f>
        <v/>
      </c>
      <c r="C60" s="193" t="str">
        <f>IFERROR(VLOOKUP(A60,TablaPotencialidad[],4,FALSE),"No existe un desafio de gestión definido")</f>
        <v>No existe un desafio de gestión definido</v>
      </c>
      <c r="D60" s="193" t="str">
        <f>IFERROR(VLOOKUP(A60,TablaPotencialidad[],3,FALSE),"No existe un desafio de largo plazo definido")</f>
        <v>No existe un desafio de largo plazo definido</v>
      </c>
    </row>
    <row r="61" spans="1:4" ht="12.75">
      <c r="A61" s="193" t="str">
        <f>IF(TablaPotencialidad[[#This Row],[Potencialidad / Problema]]="","",TablaPotencialidad[[#This Row],[Potencialidad / Problema]])</f>
        <v/>
      </c>
      <c r="B61" s="189" t="str">
        <f>IFERROR(VLOOKUP(A61,'T4 Y T5. PRIORIZACION PROB-POTE'!$A$4:$I$1000,9,0),"")</f>
        <v/>
      </c>
      <c r="C61" s="193" t="str">
        <f>IFERROR(VLOOKUP(A61,TablaPotencialidad[],4,FALSE),"No existe un desafio de gestión definido")</f>
        <v>No existe un desafio de gestión definido</v>
      </c>
      <c r="D61" s="193" t="str">
        <f>IFERROR(VLOOKUP(A61,TablaPotencialidad[],3,FALSE),"No existe un desafio de largo plazo definido")</f>
        <v>No existe un desafio de largo plazo definido</v>
      </c>
    </row>
    <row r="62" spans="1:4" ht="12.75">
      <c r="A62" s="193" t="str">
        <f>IF(TablaPotencialidad[[#This Row],[Potencialidad / Problema]]="","",TablaPotencialidad[[#This Row],[Potencialidad / Problema]])</f>
        <v/>
      </c>
      <c r="B62" s="189" t="str">
        <f>IFERROR(VLOOKUP(A62,'T4 Y T5. PRIORIZACION PROB-POTE'!$A$4:$I$1000,9,0),"")</f>
        <v/>
      </c>
      <c r="C62" s="193" t="str">
        <f>IFERROR(VLOOKUP(A62,TablaPotencialidad[],4,FALSE),"No existe un desafio de gestión definido")</f>
        <v>No existe un desafio de gestión definido</v>
      </c>
      <c r="D62" s="193" t="str">
        <f>IFERROR(VLOOKUP(A62,TablaPotencialidad[],3,FALSE),"No existe un desafio de largo plazo definido")</f>
        <v>No existe un desafio de largo plazo definido</v>
      </c>
    </row>
    <row r="63" spans="1:4" ht="12.75">
      <c r="A63" s="193" t="str">
        <f>IF(TablaPotencialidad[[#This Row],[Potencialidad / Problema]]="","",TablaPotencialidad[[#This Row],[Potencialidad / Problema]])</f>
        <v/>
      </c>
      <c r="B63" s="189" t="str">
        <f>IFERROR(VLOOKUP(A63,'T4 Y T5. PRIORIZACION PROB-POTE'!$A$4:$I$1000,9,0),"")</f>
        <v/>
      </c>
      <c r="C63" s="193" t="str">
        <f>IFERROR(VLOOKUP(A63,TablaPotencialidad[],4,FALSE),"No existe un desafio de gestión definido")</f>
        <v>No existe un desafio de gestión definido</v>
      </c>
      <c r="D63" s="193" t="str">
        <f>IFERROR(VLOOKUP(A63,TablaPotencialidad[],3,FALSE),"No existe un desafio de largo plazo definido")</f>
        <v>No existe un desafio de largo plazo definido</v>
      </c>
    </row>
    <row r="64" spans="1:4" ht="12.75">
      <c r="A64" s="193" t="str">
        <f>IF(TablaPotencialidad[[#This Row],[Potencialidad / Problema]]="","",TablaPotencialidad[[#This Row],[Potencialidad / Problema]])</f>
        <v/>
      </c>
      <c r="B64" s="189" t="str">
        <f>IFERROR(VLOOKUP(A64,'T4 Y T5. PRIORIZACION PROB-POTE'!$A$4:$I$1000,9,0),"")</f>
        <v/>
      </c>
      <c r="C64" s="193" t="str">
        <f>IFERROR(VLOOKUP(A64,TablaPotencialidad[],4,FALSE),"No existe un desafio de gestión definido")</f>
        <v>No existe un desafio de gestión definido</v>
      </c>
      <c r="D64" s="193" t="str">
        <f>IFERROR(VLOOKUP(A64,TablaPotencialidad[],3,FALSE),"No existe un desafio de largo plazo definido")</f>
        <v>No existe un desafio de largo plazo definido</v>
      </c>
    </row>
    <row r="65" spans="1:4" ht="12.75">
      <c r="A65" s="193" t="str">
        <f>IF(TablaPotencialidad[[#This Row],[Potencialidad / Problema]]="","",TablaPotencialidad[[#This Row],[Potencialidad / Problema]])</f>
        <v/>
      </c>
      <c r="B65" s="189" t="str">
        <f>IFERROR(VLOOKUP(A65,'T4 Y T5. PRIORIZACION PROB-POTE'!$A$4:$I$1000,9,0),"")</f>
        <v/>
      </c>
      <c r="C65" s="193" t="str">
        <f>IFERROR(VLOOKUP(A65,TablaPotencialidad[],4,FALSE),"No existe un desafio de gestión definido")</f>
        <v>No existe un desafio de gestión definido</v>
      </c>
      <c r="D65" s="193" t="str">
        <f>IFERROR(VLOOKUP(A65,TablaPotencialidad[],3,FALSE),"No existe un desafio de largo plazo definido")</f>
        <v>No existe un desafio de largo plazo definido</v>
      </c>
    </row>
    <row r="66" spans="1:4" ht="12.75">
      <c r="A66" s="193" t="str">
        <f>IF(TablaPotencialidad[[#This Row],[Potencialidad / Problema]]="","",TablaPotencialidad[[#This Row],[Potencialidad / Problema]])</f>
        <v/>
      </c>
      <c r="B66" s="189" t="str">
        <f>IFERROR(VLOOKUP(A66,'T4 Y T5. PRIORIZACION PROB-POTE'!$A$4:$I$1000,9,0),"")</f>
        <v/>
      </c>
      <c r="C66" s="193" t="str">
        <f>IFERROR(VLOOKUP(A66,TablaPotencialidad[],4,FALSE),"No existe un desafio de gestión definido")</f>
        <v>No existe un desafio de gestión definido</v>
      </c>
      <c r="D66" s="193" t="str">
        <f>IFERROR(VLOOKUP(A66,TablaPotencialidad[],3,FALSE),"No existe un desafio de largo plazo definido")</f>
        <v>No existe un desafio de largo plazo definido</v>
      </c>
    </row>
    <row r="67" spans="1:4" ht="12.75">
      <c r="A67" s="193" t="str">
        <f>IF(TablaPotencialidad[[#This Row],[Potencialidad / Problema]]="","",TablaPotencialidad[[#This Row],[Potencialidad / Problema]])</f>
        <v/>
      </c>
      <c r="B67" s="189" t="str">
        <f>IFERROR(VLOOKUP(A67,'T4 Y T5. PRIORIZACION PROB-POTE'!$A$4:$I$1000,9,0),"")</f>
        <v/>
      </c>
      <c r="C67" s="193" t="str">
        <f>IFERROR(VLOOKUP(A67,TablaPotencialidad[],4,FALSE),"No existe un desafio de gestión definido")</f>
        <v>No existe un desafio de gestión definido</v>
      </c>
      <c r="D67" s="193" t="str">
        <f>IFERROR(VLOOKUP(A67,TablaPotencialidad[],3,FALSE),"No existe un desafio de largo plazo definido")</f>
        <v>No existe un desafio de largo plazo definido</v>
      </c>
    </row>
    <row r="68" spans="1:4" ht="12.75">
      <c r="A68" s="193" t="str">
        <f>IF(TablaPotencialidad[[#This Row],[Potencialidad / Problema]]="","",TablaPotencialidad[[#This Row],[Potencialidad / Problema]])</f>
        <v/>
      </c>
      <c r="B68" s="189" t="str">
        <f>IFERROR(VLOOKUP(A68,'T4 Y T5. PRIORIZACION PROB-POTE'!$A$4:$I$1000,9,0),"")</f>
        <v/>
      </c>
      <c r="C68" s="193" t="str">
        <f>IFERROR(VLOOKUP(A68,TablaPotencialidad[],4,FALSE),"No existe un desafio de gestión definido")</f>
        <v>No existe un desafio de gestión definido</v>
      </c>
      <c r="D68" s="193" t="str">
        <f>IFERROR(VLOOKUP(A68,TablaPotencialidad[],3,FALSE),"No existe un desafio de largo plazo definido")</f>
        <v>No existe un desafio de largo plazo definido</v>
      </c>
    </row>
    <row r="69" spans="1:4" ht="12.75">
      <c r="A69" s="193" t="str">
        <f>IF(TablaPotencialidad[[#This Row],[Potencialidad / Problema]]="","",TablaPotencialidad[[#This Row],[Potencialidad / Problema]])</f>
        <v/>
      </c>
      <c r="B69" s="189" t="str">
        <f>IFERROR(VLOOKUP(A69,'T4 Y T5. PRIORIZACION PROB-POTE'!$A$4:$I$1000,9,0),"")</f>
        <v/>
      </c>
      <c r="C69" s="193" t="str">
        <f>IFERROR(VLOOKUP(A69,TablaPotencialidad[],4,FALSE),"No existe un desafio de gestión definido")</f>
        <v>No existe un desafio de gestión definido</v>
      </c>
      <c r="D69" s="193" t="str">
        <f>IFERROR(VLOOKUP(A69,TablaPotencialidad[],3,FALSE),"No existe un desafio de largo plazo definido")</f>
        <v>No existe un desafio de largo plazo definido</v>
      </c>
    </row>
    <row r="70" spans="1:4" ht="12.75">
      <c r="A70" s="193" t="str">
        <f>IF(TablaPotencialidad[[#This Row],[Potencialidad / Problema]]="","",TablaPotencialidad[[#This Row],[Potencialidad / Problema]])</f>
        <v/>
      </c>
      <c r="B70" s="189" t="str">
        <f>IFERROR(VLOOKUP(A70,'T4 Y T5. PRIORIZACION PROB-POTE'!$A$4:$I$1000,9,0),"")</f>
        <v/>
      </c>
      <c r="C70" s="193" t="str">
        <f>IFERROR(VLOOKUP(A70,TablaPotencialidad[],4,FALSE),"No existe un desafio de gestión definido")</f>
        <v>No existe un desafio de gestión definido</v>
      </c>
      <c r="D70" s="193" t="str">
        <f>IFERROR(VLOOKUP(A70,TablaPotencialidad[],3,FALSE),"No existe un desafio de largo plazo definido")</f>
        <v>No existe un desafio de largo plazo definido</v>
      </c>
    </row>
    <row r="71" spans="1:4" ht="12.75">
      <c r="A71" s="193" t="str">
        <f>IF(TablaPotencialidad[[#This Row],[Potencialidad / Problema]]="","",TablaPotencialidad[[#This Row],[Potencialidad / Problema]])</f>
        <v/>
      </c>
      <c r="B71" s="189" t="str">
        <f>IFERROR(VLOOKUP(A71,'T4 Y T5. PRIORIZACION PROB-POTE'!$A$4:$I$1000,9,0),"")</f>
        <v/>
      </c>
      <c r="C71" s="193" t="str">
        <f>IFERROR(VLOOKUP(A71,TablaPotencialidad[],4,FALSE),"No existe un desafio de gestión definido")</f>
        <v>No existe un desafio de gestión definido</v>
      </c>
      <c r="D71" s="193" t="str">
        <f>IFERROR(VLOOKUP(A71,TablaPotencialidad[],3,FALSE),"No existe un desafio de largo plazo definido")</f>
        <v>No existe un desafio de largo plazo definido</v>
      </c>
    </row>
    <row r="72" spans="1:4" ht="12.75">
      <c r="A72" s="193" t="str">
        <f>IF(TablaPotencialidad[[#This Row],[Potencialidad / Problema]]="","",TablaPotencialidad[[#This Row],[Potencialidad / Problema]])</f>
        <v/>
      </c>
      <c r="B72" s="189" t="str">
        <f>IFERROR(VLOOKUP(A72,'T4 Y T5. PRIORIZACION PROB-POTE'!$A$4:$I$1000,9,0),"")</f>
        <v/>
      </c>
      <c r="C72" s="193" t="str">
        <f>IFERROR(VLOOKUP(A72,TablaPotencialidad[],4,FALSE),"No existe un desafio de gestión definido")</f>
        <v>No existe un desafio de gestión definido</v>
      </c>
      <c r="D72" s="193" t="str">
        <f>IFERROR(VLOOKUP(A72,TablaPotencialidad[],3,FALSE),"No existe un desafio de largo plazo definido")</f>
        <v>No existe un desafio de largo plazo definido</v>
      </c>
    </row>
    <row r="73" spans="1:4" ht="12.75">
      <c r="A73" s="193" t="str">
        <f>IF(TablaPotencialidad[[#This Row],[Potencialidad / Problema]]="","",TablaPotencialidad[[#This Row],[Potencialidad / Problema]])</f>
        <v/>
      </c>
      <c r="B73" s="189" t="str">
        <f>IFERROR(VLOOKUP(A73,'T4 Y T5. PRIORIZACION PROB-POTE'!$A$4:$I$1000,9,0),"")</f>
        <v/>
      </c>
      <c r="C73" s="193" t="str">
        <f>IFERROR(VLOOKUP(A73,TablaPotencialidad[],4,FALSE),"No existe un desafio de gestión definido")</f>
        <v>No existe un desafio de gestión definido</v>
      </c>
      <c r="D73" s="193" t="str">
        <f>IFERROR(VLOOKUP(A73,TablaPotencialidad[],3,FALSE),"No existe un desafio de largo plazo definido")</f>
        <v>No existe un desafio de largo plazo definido</v>
      </c>
    </row>
    <row r="74" spans="1:4" ht="12.75">
      <c r="A74" s="193" t="str">
        <f>IF(TablaPotencialidad[[#This Row],[Potencialidad / Problema]]="","",TablaPotencialidad[[#This Row],[Potencialidad / Problema]])</f>
        <v/>
      </c>
      <c r="B74" s="189" t="str">
        <f>IFERROR(VLOOKUP(A74,'T4 Y T5. PRIORIZACION PROB-POTE'!$A$4:$I$1000,9,0),"")</f>
        <v/>
      </c>
      <c r="C74" s="193" t="str">
        <f>IFERROR(VLOOKUP(A74,TablaPotencialidad[],4,FALSE),"No existe un desafio de gestión definido")</f>
        <v>No existe un desafio de gestión definido</v>
      </c>
      <c r="D74" s="193" t="str">
        <f>IFERROR(VLOOKUP(A74,TablaPotencialidad[],3,FALSE),"No existe un desafio de largo plazo definido")</f>
        <v>No existe un desafio de largo plazo definido</v>
      </c>
    </row>
    <row r="75" spans="1:4" ht="12.75">
      <c r="A75" s="193" t="str">
        <f>IF(TablaPotencialidad[[#This Row],[Potencialidad / Problema]]="","",TablaPotencialidad[[#This Row],[Potencialidad / Problema]])</f>
        <v/>
      </c>
      <c r="B75" s="189" t="str">
        <f>IFERROR(VLOOKUP(A75,'T4 Y T5. PRIORIZACION PROB-POTE'!$A$4:$I$1000,9,0),"")</f>
        <v/>
      </c>
      <c r="C75" s="193" t="str">
        <f>IFERROR(VLOOKUP(A75,TablaPotencialidad[],4,FALSE),"No existe un desafio de gestión definido")</f>
        <v>No existe un desafio de gestión definido</v>
      </c>
      <c r="D75" s="193" t="str">
        <f>IFERROR(VLOOKUP(A75,TablaPotencialidad[],3,FALSE),"No existe un desafio de largo plazo definido")</f>
        <v>No existe un desafio de largo plazo definido</v>
      </c>
    </row>
    <row r="76" spans="1:4" ht="12.75">
      <c r="A76" s="193" t="str">
        <f>IF(TablaPotencialidad[[#This Row],[Potencialidad / Problema]]="","",TablaPotencialidad[[#This Row],[Potencialidad / Problema]])</f>
        <v/>
      </c>
      <c r="B76" s="189" t="str">
        <f>IFERROR(VLOOKUP(A76,'T4 Y T5. PRIORIZACION PROB-POTE'!$A$4:$I$1000,9,0),"")</f>
        <v/>
      </c>
      <c r="C76" s="193" t="str">
        <f>IFERROR(VLOOKUP(A76,TablaPotencialidad[],4,FALSE),"No existe un desafio de gestión definido")</f>
        <v>No existe un desafio de gestión definido</v>
      </c>
      <c r="D76" s="193" t="str">
        <f>IFERROR(VLOOKUP(A76,TablaPotencialidad[],3,FALSE),"No existe un desafio de largo plazo definido")</f>
        <v>No existe un desafio de largo plazo definido</v>
      </c>
    </row>
    <row r="77" spans="1:4" ht="12.75">
      <c r="A77" s="193" t="str">
        <f>IF(TablaPotencialidad[[#This Row],[Potencialidad / Problema]]="","",TablaPotencialidad[[#This Row],[Potencialidad / Problema]])</f>
        <v/>
      </c>
      <c r="B77" s="189" t="str">
        <f>IFERROR(VLOOKUP(A77,'T4 Y T5. PRIORIZACION PROB-POTE'!$A$4:$I$1000,9,0),"")</f>
        <v/>
      </c>
      <c r="C77" s="193" t="str">
        <f>IFERROR(VLOOKUP(A77,TablaPotencialidad[],4,FALSE),"No existe un desafio de gestión definido")</f>
        <v>No existe un desafio de gestión definido</v>
      </c>
      <c r="D77" s="193" t="str">
        <f>IFERROR(VLOOKUP(A77,TablaPotencialidad[],3,FALSE),"No existe un desafio de largo plazo definido")</f>
        <v>No existe un desafio de largo plazo definido</v>
      </c>
    </row>
    <row r="78" spans="1:4" ht="12.75">
      <c r="A78" s="193" t="str">
        <f>IF(TablaPotencialidad[[#This Row],[Potencialidad / Problema]]="","",TablaPotencialidad[[#This Row],[Potencialidad / Problema]])</f>
        <v/>
      </c>
      <c r="B78" s="189" t="str">
        <f>IFERROR(VLOOKUP(A78,'T4 Y T5. PRIORIZACION PROB-POTE'!$A$4:$I$1000,9,0),"")</f>
        <v/>
      </c>
      <c r="C78" s="193" t="str">
        <f>IFERROR(VLOOKUP(A78,TablaPotencialidad[],4,FALSE),"No existe un desafio de gestión definido")</f>
        <v>No existe un desafio de gestión definido</v>
      </c>
      <c r="D78" s="193" t="str">
        <f>IFERROR(VLOOKUP(A78,TablaPotencialidad[],3,FALSE),"No existe un desafio de largo plazo definido")</f>
        <v>No existe un desafio de largo plazo definido</v>
      </c>
    </row>
    <row r="79" spans="1:4" ht="12.75">
      <c r="A79" s="193" t="str">
        <f>IF(TablaPotencialidad[[#This Row],[Potencialidad / Problema]]="","",TablaPotencialidad[[#This Row],[Potencialidad / Problema]])</f>
        <v/>
      </c>
      <c r="B79" s="189" t="str">
        <f>IFERROR(VLOOKUP(A79,'T4 Y T5. PRIORIZACION PROB-POTE'!$A$4:$I$1000,9,0),"")</f>
        <v/>
      </c>
      <c r="C79" s="193" t="str">
        <f>IFERROR(VLOOKUP(A79,TablaPotencialidad[],4,FALSE),"No existe un desafio de gestión definido")</f>
        <v>No existe un desafio de gestión definido</v>
      </c>
      <c r="D79" s="193" t="str">
        <f>IFERROR(VLOOKUP(A79,TablaPotencialidad[],3,FALSE),"No existe un desafio de largo plazo definido")</f>
        <v>No existe un desafio de largo plazo definido</v>
      </c>
    </row>
    <row r="80" spans="1:4" ht="12.75">
      <c r="A80" s="193" t="str">
        <f>IF(TablaPotencialidad[[#This Row],[Potencialidad / Problema]]="","",TablaPotencialidad[[#This Row],[Potencialidad / Problema]])</f>
        <v/>
      </c>
      <c r="B80" s="189" t="str">
        <f>IFERROR(VLOOKUP(A80,'T4 Y T5. PRIORIZACION PROB-POTE'!$A$4:$I$1000,9,0),"")</f>
        <v/>
      </c>
      <c r="C80" s="193" t="str">
        <f>IFERROR(VLOOKUP(A80,TablaPotencialidad[],4,FALSE),"No existe un desafio de gestión definido")</f>
        <v>No existe un desafio de gestión definido</v>
      </c>
      <c r="D80" s="193" t="str">
        <f>IFERROR(VLOOKUP(A80,TablaPotencialidad[],3,FALSE),"No existe un desafio de largo plazo definido")</f>
        <v>No existe un desafio de largo plazo definido</v>
      </c>
    </row>
    <row r="81" spans="1:4" ht="12.75">
      <c r="A81" s="193" t="str">
        <f>IF(TablaPotencialidad[[#This Row],[Potencialidad / Problema]]="","",TablaPotencialidad[[#This Row],[Potencialidad / Problema]])</f>
        <v/>
      </c>
      <c r="B81" s="189" t="str">
        <f>IFERROR(VLOOKUP(A81,'T4 Y T5. PRIORIZACION PROB-POTE'!$A$4:$I$1000,9,0),"")</f>
        <v/>
      </c>
      <c r="C81" s="193" t="str">
        <f>IFERROR(VLOOKUP(A81,TablaPotencialidad[],4,FALSE),"No existe un desafio de gestión definido")</f>
        <v>No existe un desafio de gestión definido</v>
      </c>
      <c r="D81" s="193" t="str">
        <f>IFERROR(VLOOKUP(A81,TablaPotencialidad[],3,FALSE),"No existe un desafio de largo plazo definido")</f>
        <v>No existe un desafio de largo plazo definido</v>
      </c>
    </row>
    <row r="82" spans="1:4" ht="12.75">
      <c r="A82" s="193" t="str">
        <f>IF(TablaPotencialidad[[#This Row],[Potencialidad / Problema]]="","",TablaPotencialidad[[#This Row],[Potencialidad / Problema]])</f>
        <v/>
      </c>
      <c r="B82" s="189" t="str">
        <f>IFERROR(VLOOKUP(A82,'T4 Y T5. PRIORIZACION PROB-POTE'!$A$4:$I$1000,9,0),"")</f>
        <v/>
      </c>
      <c r="C82" s="193" t="str">
        <f>IFERROR(VLOOKUP(A82,TablaPotencialidad[],4,FALSE),"No existe un desafio de gestión definido")</f>
        <v>No existe un desafio de gestión definido</v>
      </c>
      <c r="D82" s="193" t="str">
        <f>IFERROR(VLOOKUP(A82,TablaPotencialidad[],3,FALSE),"No existe un desafio de largo plazo definido")</f>
        <v>No existe un desafio de largo plazo definido</v>
      </c>
    </row>
    <row r="83" spans="1:4" ht="12.75">
      <c r="A83" s="193" t="str">
        <f>IF(TablaPotencialidad[[#This Row],[Potencialidad / Problema]]="","",TablaPotencialidad[[#This Row],[Potencialidad / Problema]])</f>
        <v/>
      </c>
      <c r="B83" s="189" t="str">
        <f>IFERROR(VLOOKUP(A83,'T4 Y T5. PRIORIZACION PROB-POTE'!$A$4:$I$1000,9,0),"")</f>
        <v/>
      </c>
      <c r="C83" s="193" t="str">
        <f>IFERROR(VLOOKUP(A83,TablaPotencialidad[],4,FALSE),"No existe un desafio de gestión definido")</f>
        <v>No existe un desafio de gestión definido</v>
      </c>
      <c r="D83" s="193" t="str">
        <f>IFERROR(VLOOKUP(A83,TablaPotencialidad[],3,FALSE),"No existe un desafio de largo plazo definido")</f>
        <v>No existe un desafio de largo plazo definido</v>
      </c>
    </row>
    <row r="84" spans="1:4" ht="12.75">
      <c r="A84" s="193" t="str">
        <f>IF(TablaPotencialidad[[#This Row],[Potencialidad / Problema]]="","",TablaPotencialidad[[#This Row],[Potencialidad / Problema]])</f>
        <v/>
      </c>
      <c r="B84" s="189" t="str">
        <f>IFERROR(VLOOKUP(A84,'T4 Y T5. PRIORIZACION PROB-POTE'!$A$4:$I$1000,9,0),"")</f>
        <v/>
      </c>
      <c r="C84" s="193" t="str">
        <f>IFERROR(VLOOKUP(A84,TablaPotencialidad[],4,FALSE),"No existe un desafio de gestión definido")</f>
        <v>No existe un desafio de gestión definido</v>
      </c>
      <c r="D84" s="193" t="str">
        <f>IFERROR(VLOOKUP(A84,TablaPotencialidad[],3,FALSE),"No existe un desafio de largo plazo definido")</f>
        <v>No existe un desafio de largo plazo definido</v>
      </c>
    </row>
    <row r="85" spans="1:4" ht="12.75">
      <c r="A85" s="193" t="str">
        <f>IF(TablaPotencialidad[[#This Row],[Potencialidad / Problema]]="","",TablaPotencialidad[[#This Row],[Potencialidad / Problema]])</f>
        <v/>
      </c>
      <c r="B85" s="189" t="str">
        <f>IFERROR(VLOOKUP(A85,'T4 Y T5. PRIORIZACION PROB-POTE'!$A$4:$I$1000,9,0),"")</f>
        <v/>
      </c>
      <c r="C85" s="193" t="str">
        <f>IFERROR(VLOOKUP(A85,TablaPotencialidad[],4,FALSE),"No existe un desafio de gestión definido")</f>
        <v>No existe un desafio de gestión definido</v>
      </c>
      <c r="D85" s="193" t="str">
        <f>IFERROR(VLOOKUP(A85,TablaPotencialidad[],3,FALSE),"No existe un desafio de largo plazo definido")</f>
        <v>No existe un desafio de largo plazo definido</v>
      </c>
    </row>
    <row r="86" spans="1:4" ht="12.75">
      <c r="A86" s="193" t="str">
        <f>IF(TablaPotencialidad[[#This Row],[Potencialidad / Problema]]="","",TablaPotencialidad[[#This Row],[Potencialidad / Problema]])</f>
        <v/>
      </c>
      <c r="B86" s="189" t="str">
        <f>IFERROR(VLOOKUP(A86,'T4 Y T5. PRIORIZACION PROB-POTE'!$A$4:$I$1000,9,0),"")</f>
        <v/>
      </c>
      <c r="C86" s="193" t="str">
        <f>IFERROR(VLOOKUP(A86,TablaPotencialidad[],4,FALSE),"No existe un desafio de gestión definido")</f>
        <v>No existe un desafio de gestión definido</v>
      </c>
      <c r="D86" s="193" t="str">
        <f>IFERROR(VLOOKUP(A86,TablaPotencialidad[],3,FALSE),"No existe un desafio de largo plazo definido")</f>
        <v>No existe un desafio de largo plazo definido</v>
      </c>
    </row>
    <row r="87" spans="1:4" ht="12.75">
      <c r="A87" s="193" t="str">
        <f>IF(TablaPotencialidad[[#This Row],[Potencialidad / Problema]]="","",TablaPotencialidad[[#This Row],[Potencialidad / Problema]])</f>
        <v/>
      </c>
      <c r="B87" s="189" t="str">
        <f>IFERROR(VLOOKUP(A87,'T4 Y T5. PRIORIZACION PROB-POTE'!$A$4:$I$1000,9,0),"")</f>
        <v/>
      </c>
      <c r="C87" s="193" t="str">
        <f>IFERROR(VLOOKUP(A87,TablaPotencialidad[],4,FALSE),"No existe un desafio de gestión definido")</f>
        <v>No existe un desafio de gestión definido</v>
      </c>
      <c r="D87" s="193" t="str">
        <f>IFERROR(VLOOKUP(A87,TablaPotencialidad[],3,FALSE),"No existe un desafio de largo plazo definido")</f>
        <v>No existe un desafio de largo plazo definido</v>
      </c>
    </row>
    <row r="88" spans="1:4" ht="12.75">
      <c r="A88" s="193" t="str">
        <f>IF(TablaPotencialidad[[#This Row],[Potencialidad / Problema]]="","",TablaPotencialidad[[#This Row],[Potencialidad / Problema]])</f>
        <v/>
      </c>
      <c r="B88" s="189" t="str">
        <f>IFERROR(VLOOKUP(A88,'T4 Y T5. PRIORIZACION PROB-POTE'!$A$4:$I$1000,9,0),"")</f>
        <v/>
      </c>
      <c r="C88" s="193" t="str">
        <f>IFERROR(VLOOKUP(A88,TablaPotencialidad[],4,FALSE),"No existe un desafio de gestión definido")</f>
        <v>No existe un desafio de gestión definido</v>
      </c>
      <c r="D88" s="193" t="str">
        <f>IFERROR(VLOOKUP(A88,TablaPotencialidad[],3,FALSE),"No existe un desafio de largo plazo definido")</f>
        <v>No existe un desafio de largo plazo definido</v>
      </c>
    </row>
    <row r="89" spans="1:4" ht="12.75">
      <c r="A89" s="193" t="str">
        <f>IF(TablaPotencialidad[[#This Row],[Potencialidad / Problema]]="","",TablaPotencialidad[[#This Row],[Potencialidad / Problema]])</f>
        <v/>
      </c>
      <c r="B89" s="189" t="str">
        <f>IFERROR(VLOOKUP(A89,'T4 Y T5. PRIORIZACION PROB-POTE'!$A$4:$I$1000,9,0),"")</f>
        <v/>
      </c>
      <c r="C89" s="193" t="str">
        <f>IFERROR(VLOOKUP(A89,TablaPotencialidad[],4,FALSE),"No existe un desafio de gestión definido")</f>
        <v>No existe un desafio de gestión definido</v>
      </c>
      <c r="D89" s="193" t="str">
        <f>IFERROR(VLOOKUP(A89,TablaPotencialidad[],3,FALSE),"No existe un desafio de largo plazo definido")</f>
        <v>No existe un desafio de largo plazo definido</v>
      </c>
    </row>
    <row r="90" spans="1:4" ht="12.75">
      <c r="A90" s="193" t="str">
        <f>IF(TablaPotencialidad[[#This Row],[Potencialidad / Problema]]="","",TablaPotencialidad[[#This Row],[Potencialidad / Problema]])</f>
        <v/>
      </c>
      <c r="B90" s="189" t="str">
        <f>IFERROR(VLOOKUP(A90,'T4 Y T5. PRIORIZACION PROB-POTE'!$A$4:$I$1000,9,0),"")</f>
        <v/>
      </c>
      <c r="C90" s="193" t="str">
        <f>IFERROR(VLOOKUP(A90,TablaPotencialidad[],4,FALSE),"No existe un desafio de gestión definido")</f>
        <v>No existe un desafio de gestión definido</v>
      </c>
      <c r="D90" s="193" t="str">
        <f>IFERROR(VLOOKUP(A90,TablaPotencialidad[],3,FALSE),"No existe un desafio de largo plazo definido")</f>
        <v>No existe un desafio de largo plazo definido</v>
      </c>
    </row>
    <row r="91" spans="1:4" ht="12.75">
      <c r="A91" s="193" t="str">
        <f>IF(TablaPotencialidad[[#This Row],[Potencialidad / Problema]]="","",TablaPotencialidad[[#This Row],[Potencialidad / Problema]])</f>
        <v/>
      </c>
      <c r="B91" s="189" t="str">
        <f>IFERROR(VLOOKUP(A91,'T4 Y T5. PRIORIZACION PROB-POTE'!$A$4:$I$1000,9,0),"")</f>
        <v/>
      </c>
      <c r="C91" s="193" t="str">
        <f>IFERROR(VLOOKUP(A91,TablaPotencialidad[],4,FALSE),"No existe un desafio de gestión definido")</f>
        <v>No existe un desafio de gestión definido</v>
      </c>
      <c r="D91" s="193" t="str">
        <f>IFERROR(VLOOKUP(A91,TablaPotencialidad[],3,FALSE),"No existe un desafio de largo plazo definido")</f>
        <v>No existe un desafio de largo plazo definido</v>
      </c>
    </row>
    <row r="92" spans="1:4" ht="12.75">
      <c r="A92" s="193" t="str">
        <f>IF(TablaPotencialidad[[#This Row],[Potencialidad / Problema]]="","",TablaPotencialidad[[#This Row],[Potencialidad / Problema]])</f>
        <v/>
      </c>
      <c r="B92" s="189" t="str">
        <f>IFERROR(VLOOKUP(A92,'T4 Y T5. PRIORIZACION PROB-POTE'!$A$4:$I$1000,9,0),"")</f>
        <v/>
      </c>
      <c r="C92" s="193" t="str">
        <f>IFERROR(VLOOKUP(A92,TablaPotencialidad[],4,FALSE),"No existe un desafio de gestión definido")</f>
        <v>No existe un desafio de gestión definido</v>
      </c>
      <c r="D92" s="193" t="str">
        <f>IFERROR(VLOOKUP(A92,TablaPotencialidad[],3,FALSE),"No existe un desafio de largo plazo definido")</f>
        <v>No existe un desafio de largo plazo definido</v>
      </c>
    </row>
    <row r="93" spans="1:4" ht="12.75">
      <c r="A93" s="193" t="str">
        <f>IF(TablaPotencialidad[[#This Row],[Potencialidad / Problema]]="","",TablaPotencialidad[[#This Row],[Potencialidad / Problema]])</f>
        <v/>
      </c>
      <c r="B93" s="189" t="str">
        <f>IFERROR(VLOOKUP(A93,'T4 Y T5. PRIORIZACION PROB-POTE'!$A$4:$I$1000,9,0),"")</f>
        <v/>
      </c>
      <c r="C93" s="193" t="str">
        <f>IFERROR(VLOOKUP(A93,TablaPotencialidad[],4,FALSE),"No existe un desafio de gestión definido")</f>
        <v>No existe un desafio de gestión definido</v>
      </c>
      <c r="D93" s="193" t="str">
        <f>IFERROR(VLOOKUP(A93,TablaPotencialidad[],3,FALSE),"No existe un desafio de largo plazo definido")</f>
        <v>No existe un desafio de largo plazo definido</v>
      </c>
    </row>
    <row r="94" spans="1:4" ht="12.75">
      <c r="A94" s="193" t="str">
        <f>IF(TablaPotencialidad[[#This Row],[Potencialidad / Problema]]="","",TablaPotencialidad[[#This Row],[Potencialidad / Problema]])</f>
        <v/>
      </c>
      <c r="B94" s="189" t="str">
        <f>IFERROR(VLOOKUP(A94,'T4 Y T5. PRIORIZACION PROB-POTE'!$A$4:$I$1000,9,0),"")</f>
        <v/>
      </c>
      <c r="C94" s="193" t="str">
        <f>IFERROR(VLOOKUP(A94,TablaPotencialidad[],4,FALSE),"No existe un desafio de gestión definido")</f>
        <v>No existe un desafio de gestión definido</v>
      </c>
      <c r="D94" s="193" t="str">
        <f>IFERROR(VLOOKUP(A94,TablaPotencialidad[],3,FALSE),"No existe un desafio de largo plazo definido")</f>
        <v>No existe un desafio de largo plazo definido</v>
      </c>
    </row>
    <row r="95" spans="1:4" ht="12.75">
      <c r="A95" s="193" t="str">
        <f>IF(TablaPotencialidad[[#This Row],[Potencialidad / Problema]]="","",TablaPotencialidad[[#This Row],[Potencialidad / Problema]])</f>
        <v/>
      </c>
      <c r="B95" s="189" t="str">
        <f>IFERROR(VLOOKUP(A95,'T4 Y T5. PRIORIZACION PROB-POTE'!$A$4:$I$1000,9,0),"")</f>
        <v/>
      </c>
      <c r="C95" s="193" t="str">
        <f>IFERROR(VLOOKUP(A95,TablaPotencialidad[],4,FALSE),"No existe un desafio de gestión definido")</f>
        <v>No existe un desafio de gestión definido</v>
      </c>
      <c r="D95" s="193" t="str">
        <f>IFERROR(VLOOKUP(A95,TablaPotencialidad[],3,FALSE),"No existe un desafio de largo plazo definido")</f>
        <v>No existe un desafio de largo plazo definido</v>
      </c>
    </row>
    <row r="96" spans="1:4" ht="12.75">
      <c r="A96" s="193" t="str">
        <f>IF(TablaPotencialidad[[#This Row],[Potencialidad / Problema]]="","",TablaPotencialidad[[#This Row],[Potencialidad / Problema]])</f>
        <v/>
      </c>
      <c r="B96" s="189" t="str">
        <f>IFERROR(VLOOKUP(A96,'T4 Y T5. PRIORIZACION PROB-POTE'!$A$4:$I$1000,9,0),"")</f>
        <v/>
      </c>
      <c r="C96" s="193" t="str">
        <f>IFERROR(VLOOKUP(A96,TablaPotencialidad[],4,FALSE),"No existe un desafio de gestión definido")</f>
        <v>No existe un desafio de gestión definido</v>
      </c>
      <c r="D96" s="193" t="str">
        <f>IFERROR(VLOOKUP(A96,TablaPotencialidad[],3,FALSE),"No existe un desafio de largo plazo definido")</f>
        <v>No existe un desafio de largo plazo definido</v>
      </c>
    </row>
    <row r="97" spans="1:4" ht="12.75">
      <c r="A97" s="193" t="str">
        <f>IF(TablaPotencialidad[[#This Row],[Potencialidad / Problema]]="","",TablaPotencialidad[[#This Row],[Potencialidad / Problema]])</f>
        <v/>
      </c>
      <c r="B97" s="189" t="str">
        <f>IFERROR(VLOOKUP(A97,'T4 Y T5. PRIORIZACION PROB-POTE'!$A$4:$I$1000,9,0),"")</f>
        <v/>
      </c>
      <c r="C97" s="193" t="str">
        <f>IFERROR(VLOOKUP(A97,TablaPotencialidad[],4,FALSE),"No existe un desafio de gestión definido")</f>
        <v>No existe un desafio de gestión definido</v>
      </c>
      <c r="D97" s="193" t="str">
        <f>IFERROR(VLOOKUP(A97,TablaPotencialidad[],3,FALSE),"No existe un desafio de largo plazo definido")</f>
        <v>No existe un desafio de largo plazo definido</v>
      </c>
    </row>
    <row r="98" spans="1:4" ht="12.75">
      <c r="A98" s="193" t="str">
        <f>IF(TablaPotencialidad[[#This Row],[Potencialidad / Problema]]="","",TablaPotencialidad[[#This Row],[Potencialidad / Problema]])</f>
        <v/>
      </c>
      <c r="B98" s="189" t="str">
        <f>IFERROR(VLOOKUP(A98,'T4 Y T5. PRIORIZACION PROB-POTE'!$A$4:$I$1000,9,0),"")</f>
        <v/>
      </c>
      <c r="C98" s="193" t="str">
        <f>IFERROR(VLOOKUP(A98,TablaPotencialidad[],4,FALSE),"No existe un desafio de gestión definido")</f>
        <v>No existe un desafio de gestión definido</v>
      </c>
      <c r="D98" s="193" t="str">
        <f>IFERROR(VLOOKUP(A98,TablaPotencialidad[],3,FALSE),"No existe un desafio de largo plazo definido")</f>
        <v>No existe un desafio de largo plazo definido</v>
      </c>
    </row>
    <row r="99" spans="1:4" ht="12.75">
      <c r="A99" s="193" t="str">
        <f>IF(TablaPotencialidad[[#This Row],[Potencialidad / Problema]]="","",TablaPotencialidad[[#This Row],[Potencialidad / Problema]])</f>
        <v/>
      </c>
      <c r="B99" s="189" t="str">
        <f>IFERROR(VLOOKUP(A99,'T4 Y T5. PRIORIZACION PROB-POTE'!$A$4:$I$1000,9,0),"")</f>
        <v/>
      </c>
      <c r="C99" s="193" t="str">
        <f>IFERROR(VLOOKUP(A99,TablaPotencialidad[],4,FALSE),"No existe un desafio de gestión definido")</f>
        <v>No existe un desafio de gestión definido</v>
      </c>
      <c r="D99" s="193" t="str">
        <f>IFERROR(VLOOKUP(A99,TablaPotencialidad[],3,FALSE),"No existe un desafio de largo plazo definido")</f>
        <v>No existe un desafio de largo plazo definido</v>
      </c>
    </row>
    <row r="100" spans="1:4" ht="12.75">
      <c r="A100" s="193" t="str">
        <f>IF(TablaPotencialidad[[#This Row],[Potencialidad / Problema]]="","",TablaPotencialidad[[#This Row],[Potencialidad / Problema]])</f>
        <v/>
      </c>
      <c r="B100" s="189" t="str">
        <f>IFERROR(VLOOKUP(A100,'T4 Y T5. PRIORIZACION PROB-POTE'!$A$4:$I$1000,9,0),"")</f>
        <v/>
      </c>
      <c r="C100" s="193" t="str">
        <f>IFERROR(VLOOKUP(A100,TablaPotencialidad[],4,FALSE),"No existe un desafio de gestión definido")</f>
        <v>No existe un desafio de gestión definido</v>
      </c>
      <c r="D100" s="193" t="str">
        <f>IFERROR(VLOOKUP(A100,TablaPotencialidad[],3,FALSE),"No existe un desafio de largo plazo definido")</f>
        <v>No existe un desafio de largo plazo definido</v>
      </c>
    </row>
    <row r="101" spans="1:4" ht="12.75">
      <c r="A101" s="193" t="str">
        <f>IF(TablaPotencialidad[[#This Row],[Potencialidad / Problema]]="","",TablaPotencialidad[[#This Row],[Potencialidad / Problema]])</f>
        <v/>
      </c>
      <c r="B101" s="189" t="str">
        <f>IFERROR(VLOOKUP(A101,'T4 Y T5. PRIORIZACION PROB-POTE'!$A$4:$I$1000,9,0),"")</f>
        <v/>
      </c>
      <c r="C101" s="193" t="str">
        <f>IFERROR(VLOOKUP(A101,TablaPotencialidad[],4,FALSE),"No existe un desafio de gestión definido")</f>
        <v>No existe un desafio de gestión definido</v>
      </c>
      <c r="D101" s="193" t="str">
        <f>IFERROR(VLOOKUP(A101,TablaPotencialidad[],3,FALSE),"No existe un desafio de largo plazo definido")</f>
        <v>No existe un desafio de largo plazo definido</v>
      </c>
    </row>
    <row r="102" spans="1:4" ht="12.75">
      <c r="A102" s="193" t="str">
        <f>IF(TablaPotencialidad[[#This Row],[Potencialidad / Problema]]="","",TablaPotencialidad[[#This Row],[Potencialidad / Problema]])</f>
        <v/>
      </c>
      <c r="B102" s="189" t="str">
        <f>IFERROR(VLOOKUP(A102,'T4 Y T5. PRIORIZACION PROB-POTE'!$A$4:$I$1000,9,0),"")</f>
        <v/>
      </c>
      <c r="C102" s="193" t="str">
        <f>IFERROR(VLOOKUP(A102,TablaPotencialidad[],4,FALSE),"No existe un desafio de gestión definido")</f>
        <v>No existe un desafio de gestión definido</v>
      </c>
      <c r="D102" s="193" t="str">
        <f>IFERROR(VLOOKUP(A102,TablaPotencialidad[],3,FALSE),"No existe un desafio de largo plazo definido")</f>
        <v>No existe un desafio de largo plazo definido</v>
      </c>
    </row>
    <row r="103" spans="1:4" ht="12.75">
      <c r="A103" s="193" t="str">
        <f>IF(TablaPotencialidad[[#This Row],[Potencialidad / Problema]]="","",TablaPotencialidad[[#This Row],[Potencialidad / Problema]])</f>
        <v/>
      </c>
      <c r="B103" s="189" t="str">
        <f>IFERROR(VLOOKUP(A103,'T4 Y T5. PRIORIZACION PROB-POTE'!$A$4:$I$1000,9,0),"")</f>
        <v/>
      </c>
      <c r="C103" s="193" t="str">
        <f>IFERROR(VLOOKUP(A103,TablaPotencialidad[],4,FALSE),"No existe un desafio de gestión definido")</f>
        <v>No existe un desafio de gestión definido</v>
      </c>
      <c r="D103" s="193" t="str">
        <f>IFERROR(VLOOKUP(A103,TablaPotencialidad[],3,FALSE),"No existe un desafio de largo plazo definido")</f>
        <v>No existe un desafio de largo plazo definido</v>
      </c>
    </row>
    <row r="104" spans="1:4" ht="12.75">
      <c r="A104" s="193" t="str">
        <f>IF(TablaPotencialidad[[#This Row],[Potencialidad / Problema]]="","",TablaPotencialidad[[#This Row],[Potencialidad / Problema]])</f>
        <v/>
      </c>
      <c r="B104" s="189" t="str">
        <f>IFERROR(VLOOKUP(A104,'T4 Y T5. PRIORIZACION PROB-POTE'!$A$4:$I$1000,9,0),"")</f>
        <v/>
      </c>
      <c r="C104" s="193" t="str">
        <f>IFERROR(VLOOKUP(A104,TablaPotencialidad[],4,FALSE),"No existe un desafio de gestión definido")</f>
        <v>No existe un desafio de gestión definido</v>
      </c>
      <c r="D104" s="193" t="str">
        <f>IFERROR(VLOOKUP(A104,TablaPotencialidad[],3,FALSE),"No existe un desafio de largo plazo definido")</f>
        <v>No existe un desafio de largo plazo definido</v>
      </c>
    </row>
    <row r="105" spans="1:4" ht="12.75">
      <c r="A105" s="193" t="str">
        <f>IF(TablaPotencialidad[[#This Row],[Potencialidad / Problema]]="","",TablaPotencialidad[[#This Row],[Potencialidad / Problema]])</f>
        <v/>
      </c>
      <c r="B105" s="189" t="str">
        <f>IFERROR(VLOOKUP(A105,'T4 Y T5. PRIORIZACION PROB-POTE'!$A$4:$I$1000,9,0),"")</f>
        <v/>
      </c>
      <c r="C105" s="193" t="str">
        <f>IFERROR(VLOOKUP(A105,TablaPotencialidad[],4,FALSE),"No existe un desafio de gestión definido")</f>
        <v>No existe un desafio de gestión definido</v>
      </c>
      <c r="D105" s="193" t="str">
        <f>IFERROR(VLOOKUP(A105,TablaPotencialidad[],3,FALSE),"No existe un desafio de largo plazo definido")</f>
        <v>No existe un desafio de largo plazo definido</v>
      </c>
    </row>
    <row r="106" spans="1:4" ht="12.75">
      <c r="A106" s="193" t="str">
        <f>IF(TablaPotencialidad[[#This Row],[Potencialidad / Problema]]="","",TablaPotencialidad[[#This Row],[Potencialidad / Problema]])</f>
        <v/>
      </c>
      <c r="B106" s="189" t="str">
        <f>IFERROR(VLOOKUP(A106,'T4 Y T5. PRIORIZACION PROB-POTE'!$A$4:$I$1000,9,0),"")</f>
        <v/>
      </c>
      <c r="C106" s="193" t="str">
        <f>IFERROR(VLOOKUP(A106,TablaPotencialidad[],4,FALSE),"No existe un desafio de gestión definido")</f>
        <v>No existe un desafio de gestión definido</v>
      </c>
      <c r="D106" s="193" t="str">
        <f>IFERROR(VLOOKUP(A106,TablaPotencialidad[],3,FALSE),"No existe un desafio de largo plazo definido")</f>
        <v>No existe un desafio de largo plazo definido</v>
      </c>
    </row>
    <row r="107" spans="1:4" ht="12.75">
      <c r="A107" s="193" t="str">
        <f>IF(TablaPotencialidad[[#This Row],[Potencialidad / Problema]]="","",TablaPotencialidad[[#This Row],[Potencialidad / Problema]])</f>
        <v/>
      </c>
      <c r="B107" s="189" t="str">
        <f>IFERROR(VLOOKUP(A107,'T4 Y T5. PRIORIZACION PROB-POTE'!$A$4:$I$1000,9,0),"")</f>
        <v/>
      </c>
      <c r="C107" s="193" t="str">
        <f>IFERROR(VLOOKUP(A107,TablaPotencialidad[],4,FALSE),"No existe un desafio de gestión definido")</f>
        <v>No existe un desafio de gestión definido</v>
      </c>
      <c r="D107" s="193" t="str">
        <f>IFERROR(VLOOKUP(A107,TablaPotencialidad[],3,FALSE),"No existe un desafio de largo plazo definido")</f>
        <v>No existe un desafio de largo plazo definido</v>
      </c>
    </row>
    <row r="108" spans="1:4" ht="12.75">
      <c r="A108" s="193" t="str">
        <f>IF(TablaPotencialidad[[#This Row],[Potencialidad / Problema]]="","",TablaPotencialidad[[#This Row],[Potencialidad / Problema]])</f>
        <v/>
      </c>
      <c r="B108" s="189" t="str">
        <f>IFERROR(VLOOKUP(A108,'T4 Y T5. PRIORIZACION PROB-POTE'!$A$4:$I$1000,9,0),"")</f>
        <v/>
      </c>
      <c r="C108" s="193" t="str">
        <f>IFERROR(VLOOKUP(A108,TablaPotencialidad[],4,FALSE),"No existe un desafio de gestión definido")</f>
        <v>No existe un desafio de gestión definido</v>
      </c>
      <c r="D108" s="193" t="str">
        <f>IFERROR(VLOOKUP(A108,TablaPotencialidad[],3,FALSE),"No existe un desafio de largo plazo definido")</f>
        <v>No existe un desafio de largo plazo definido</v>
      </c>
    </row>
    <row r="109" spans="1:4" ht="12.75">
      <c r="A109" s="193" t="str">
        <f>IF(TablaPotencialidad[[#This Row],[Potencialidad / Problema]]="","",TablaPotencialidad[[#This Row],[Potencialidad / Problema]])</f>
        <v/>
      </c>
      <c r="B109" s="189" t="str">
        <f>IFERROR(VLOOKUP(A109,'T4 Y T5. PRIORIZACION PROB-POTE'!$A$4:$I$1000,9,0),"")</f>
        <v/>
      </c>
      <c r="C109" s="193" t="str">
        <f>IFERROR(VLOOKUP(A109,TablaPotencialidad[],4,FALSE),"No existe un desafio de gestión definido")</f>
        <v>No existe un desafio de gestión definido</v>
      </c>
      <c r="D109" s="193" t="str">
        <f>IFERROR(VLOOKUP(A109,TablaPotencialidad[],3,FALSE),"No existe un desafio de largo plazo definido")</f>
        <v>No existe un desafio de largo plazo definido</v>
      </c>
    </row>
    <row r="110" spans="1:4" ht="12.75">
      <c r="A110" s="193" t="str">
        <f>IF(TablaPotencialidad[[#This Row],[Potencialidad / Problema]]="","",TablaPotencialidad[[#This Row],[Potencialidad / Problema]])</f>
        <v/>
      </c>
      <c r="B110" s="189" t="str">
        <f>IFERROR(VLOOKUP(A110,'T4 Y T5. PRIORIZACION PROB-POTE'!$A$4:$I$1000,9,0),"")</f>
        <v/>
      </c>
      <c r="C110" s="193" t="str">
        <f>IFERROR(VLOOKUP(A110,TablaPotencialidad[],4,FALSE),"No existe un desafio de gestión definido")</f>
        <v>No existe un desafio de gestión definido</v>
      </c>
      <c r="D110" s="193" t="str">
        <f>IFERROR(VLOOKUP(A110,TablaPotencialidad[],3,FALSE),"No existe un desafio de largo plazo definido")</f>
        <v>No existe un desafio de largo plazo definido</v>
      </c>
    </row>
    <row r="111" spans="1:4" ht="12.75">
      <c r="A111" s="193" t="str">
        <f>IF(TablaPotencialidad[[#This Row],[Potencialidad / Problema]]="","",TablaPotencialidad[[#This Row],[Potencialidad / Problema]])</f>
        <v/>
      </c>
      <c r="B111" s="189" t="str">
        <f>IFERROR(VLOOKUP(A111,'T4 Y T5. PRIORIZACION PROB-POTE'!$A$4:$I$1000,9,0),"")</f>
        <v/>
      </c>
      <c r="C111" s="193" t="str">
        <f>IFERROR(VLOOKUP(A111,TablaPotencialidad[],4,FALSE),"No existe un desafio de gestión definido")</f>
        <v>No existe un desafio de gestión definido</v>
      </c>
      <c r="D111" s="193" t="str">
        <f>IFERROR(VLOOKUP(A111,TablaPotencialidad[],3,FALSE),"No existe un desafio de largo plazo definido")</f>
        <v>No existe un desafio de largo plazo definido</v>
      </c>
    </row>
    <row r="112" spans="1:4" ht="12.75">
      <c r="A112" s="193" t="str">
        <f>IF(TablaPotencialidad[[#This Row],[Potencialidad / Problema]]="","",TablaPotencialidad[[#This Row],[Potencialidad / Problema]])</f>
        <v/>
      </c>
      <c r="B112" s="189" t="str">
        <f>IFERROR(VLOOKUP(A112,'T4 Y T5. PRIORIZACION PROB-POTE'!$A$4:$I$1000,9,0),"")</f>
        <v/>
      </c>
      <c r="C112" s="193" t="str">
        <f>IFERROR(VLOOKUP(A112,TablaPotencialidad[],4,FALSE),"No existe un desafio de gestión definido")</f>
        <v>No existe un desafio de gestión definido</v>
      </c>
      <c r="D112" s="193" t="str">
        <f>IFERROR(VLOOKUP(A112,TablaPotencialidad[],3,FALSE),"No existe un desafio de largo plazo definido")</f>
        <v>No existe un desafio de largo plazo definido</v>
      </c>
    </row>
    <row r="113" spans="1:4" ht="12.75">
      <c r="A113" s="193" t="str">
        <f>IF(TablaPotencialidad[[#This Row],[Potencialidad / Problema]]="","",TablaPotencialidad[[#This Row],[Potencialidad / Problema]])</f>
        <v/>
      </c>
      <c r="B113" s="189" t="str">
        <f>IFERROR(VLOOKUP(A113,'T4 Y T5. PRIORIZACION PROB-POTE'!$A$4:$I$1000,9,0),"")</f>
        <v/>
      </c>
      <c r="C113" s="193" t="str">
        <f>IFERROR(VLOOKUP(A113,TablaPotencialidad[],4,FALSE),"No existe un desafio de gestión definido")</f>
        <v>No existe un desafio de gestión definido</v>
      </c>
      <c r="D113" s="193" t="str">
        <f>IFERROR(VLOOKUP(A113,TablaPotencialidad[],3,FALSE),"No existe un desafio de largo plazo definido")</f>
        <v>No existe un desafio de largo plazo definido</v>
      </c>
    </row>
    <row r="114" spans="1:4" ht="12.75">
      <c r="A114" s="193" t="str">
        <f>IF(TablaPotencialidad[[#This Row],[Potencialidad / Problema]]="","",TablaPotencialidad[[#This Row],[Potencialidad / Problema]])</f>
        <v/>
      </c>
      <c r="B114" s="189" t="str">
        <f>IFERROR(VLOOKUP(A114,'T4 Y T5. PRIORIZACION PROB-POTE'!$A$4:$I$1000,9,0),"")</f>
        <v/>
      </c>
      <c r="C114" s="193" t="str">
        <f>IFERROR(VLOOKUP(A114,TablaPotencialidad[],4,FALSE),"No existe un desafio de gestión definido")</f>
        <v>No existe un desafio de gestión definido</v>
      </c>
      <c r="D114" s="193" t="str">
        <f>IFERROR(VLOOKUP(A114,TablaPotencialidad[],3,FALSE),"No existe un desafio de largo plazo definido")</f>
        <v>No existe un desafio de largo plazo definido</v>
      </c>
    </row>
    <row r="115" spans="1:4" ht="12.75">
      <c r="A115" s="193" t="str">
        <f>IF(TablaPotencialidad[[#This Row],[Potencialidad / Problema]]="","",TablaPotencialidad[[#This Row],[Potencialidad / Problema]])</f>
        <v/>
      </c>
      <c r="B115" s="189" t="str">
        <f>IFERROR(VLOOKUP(A115,'T4 Y T5. PRIORIZACION PROB-POTE'!$A$4:$I$1000,9,0),"")</f>
        <v/>
      </c>
      <c r="C115" s="193" t="str">
        <f>IFERROR(VLOOKUP(A115,TablaPotencialidad[],4,FALSE),"No existe un desafio de gestión definido")</f>
        <v>No existe un desafio de gestión definido</v>
      </c>
      <c r="D115" s="193" t="str">
        <f>IFERROR(VLOOKUP(A115,TablaPotencialidad[],3,FALSE),"No existe un desafio de largo plazo definido")</f>
        <v>No existe un desafio de largo plazo definido</v>
      </c>
    </row>
    <row r="116" spans="1:4" ht="12.75">
      <c r="A116" s="193" t="str">
        <f>IF(TablaPotencialidad[[#This Row],[Potencialidad / Problema]]="","",TablaPotencialidad[[#This Row],[Potencialidad / Problema]])</f>
        <v/>
      </c>
      <c r="B116" s="189" t="str">
        <f>IFERROR(VLOOKUP(A116,'T4 Y T5. PRIORIZACION PROB-POTE'!$A$4:$I$1000,9,0),"")</f>
        <v/>
      </c>
      <c r="C116" s="193" t="str">
        <f>IFERROR(VLOOKUP(A116,TablaPotencialidad[],4,FALSE),"No existe un desafio de gestión definido")</f>
        <v>No existe un desafio de gestión definido</v>
      </c>
      <c r="D116" s="193" t="str">
        <f>IFERROR(VLOOKUP(A116,TablaPotencialidad[],3,FALSE),"No existe un desafio de largo plazo definido")</f>
        <v>No existe un desafio de largo plazo definido</v>
      </c>
    </row>
    <row r="117" spans="1:4" ht="12.75">
      <c r="A117" s="193" t="str">
        <f>IF(TablaPotencialidad[[#This Row],[Potencialidad / Problema]]="","",TablaPotencialidad[[#This Row],[Potencialidad / Problema]])</f>
        <v/>
      </c>
      <c r="B117" s="189" t="str">
        <f>IFERROR(VLOOKUP(A117,'T4 Y T5. PRIORIZACION PROB-POTE'!$A$4:$I$1000,9,0),"")</f>
        <v/>
      </c>
      <c r="C117" s="193" t="str">
        <f>IFERROR(VLOOKUP(A117,TablaPotencialidad[],4,FALSE),"No existe un desafio de gestión definido")</f>
        <v>No existe un desafio de gestión definido</v>
      </c>
      <c r="D117" s="193" t="str">
        <f>IFERROR(VLOOKUP(A117,TablaPotencialidad[],3,FALSE),"No existe un desafio de largo plazo definido")</f>
        <v>No existe un desafio de largo plazo definido</v>
      </c>
    </row>
    <row r="118" spans="1:4" ht="12.75">
      <c r="A118" s="193" t="str">
        <f>IF(TablaPotencialidad[[#This Row],[Potencialidad / Problema]]="","",TablaPotencialidad[[#This Row],[Potencialidad / Problema]])</f>
        <v/>
      </c>
      <c r="B118" s="189" t="str">
        <f>IFERROR(VLOOKUP(A118,'T4 Y T5. PRIORIZACION PROB-POTE'!$A$4:$I$1000,9,0),"")</f>
        <v/>
      </c>
      <c r="C118" s="193" t="str">
        <f>IFERROR(VLOOKUP(A118,TablaPotencialidad[],4,FALSE),"No existe un desafio de gestión definido")</f>
        <v>No existe un desafio de gestión definido</v>
      </c>
      <c r="D118" s="193" t="str">
        <f>IFERROR(VLOOKUP(A118,TablaPotencialidad[],3,FALSE),"No existe un desafio de largo plazo definido")</f>
        <v>No existe un desafio de largo plazo definido</v>
      </c>
    </row>
    <row r="119" spans="1:4" ht="12.75">
      <c r="A119" s="193" t="str">
        <f>IF(TablaPotencialidad[[#This Row],[Potencialidad / Problema]]="","",TablaPotencialidad[[#This Row],[Potencialidad / Problema]])</f>
        <v/>
      </c>
      <c r="B119" s="189" t="str">
        <f>IFERROR(VLOOKUP(A119,'T4 Y T5. PRIORIZACION PROB-POTE'!$A$4:$I$1000,9,0),"")</f>
        <v/>
      </c>
      <c r="C119" s="193" t="str">
        <f>IFERROR(VLOOKUP(A119,TablaPotencialidad[],4,FALSE),"No existe un desafio de gestión definido")</f>
        <v>No existe un desafio de gestión definido</v>
      </c>
      <c r="D119" s="193" t="str">
        <f>IFERROR(VLOOKUP(A119,TablaPotencialidad[],3,FALSE),"No existe un desafio de largo plazo definido")</f>
        <v>No existe un desafio de largo plazo definido</v>
      </c>
    </row>
    <row r="120" spans="1:4" ht="12.75">
      <c r="A120" s="193" t="str">
        <f>IF(TablaPotencialidad[[#This Row],[Potencialidad / Problema]]="","",TablaPotencialidad[[#This Row],[Potencialidad / Problema]])</f>
        <v/>
      </c>
      <c r="B120" s="189" t="str">
        <f>IFERROR(VLOOKUP(A120,'T4 Y T5. PRIORIZACION PROB-POTE'!$A$4:$I$1000,9,0),"")</f>
        <v/>
      </c>
      <c r="C120" s="193" t="str">
        <f>IFERROR(VLOOKUP(A120,TablaPotencialidad[],4,FALSE),"No existe un desafio de gestión definido")</f>
        <v>No existe un desafio de gestión definido</v>
      </c>
      <c r="D120" s="193" t="str">
        <f>IFERROR(VLOOKUP(A120,TablaPotencialidad[],3,FALSE),"No existe un desafio de largo plazo definido")</f>
        <v>No existe un desafio de largo plazo definido</v>
      </c>
    </row>
    <row r="121" spans="1:4" ht="12.75">
      <c r="A121" s="193" t="str">
        <f>IF(TablaPotencialidad[[#This Row],[Potencialidad / Problema]]="","",TablaPotencialidad[[#This Row],[Potencialidad / Problema]])</f>
        <v/>
      </c>
      <c r="B121" s="189" t="str">
        <f>IFERROR(VLOOKUP(A121,'T4 Y T5. PRIORIZACION PROB-POTE'!$A$4:$I$1000,9,0),"")</f>
        <v/>
      </c>
      <c r="C121" s="193" t="str">
        <f>IFERROR(VLOOKUP(A121,TablaPotencialidad[],4,FALSE),"No existe un desafio de gestión definido")</f>
        <v>No existe un desafio de gestión definido</v>
      </c>
      <c r="D121" s="193" t="str">
        <f>IFERROR(VLOOKUP(A121,TablaPotencialidad[],3,FALSE),"No existe un desafio de largo plazo definido")</f>
        <v>No existe un desafio de largo plazo definido</v>
      </c>
    </row>
    <row r="122" spans="1:4" ht="12.75">
      <c r="A122" s="193" t="str">
        <f>IF(TablaPotencialidad[[#This Row],[Potencialidad / Problema]]="","",TablaPotencialidad[[#This Row],[Potencialidad / Problema]])</f>
        <v/>
      </c>
      <c r="B122" s="189" t="str">
        <f>IFERROR(VLOOKUP(A122,'T4 Y T5. PRIORIZACION PROB-POTE'!$A$4:$I$1000,9,0),"")</f>
        <v/>
      </c>
      <c r="C122" s="193" t="str">
        <f>IFERROR(VLOOKUP(A122,TablaPotencialidad[],4,FALSE),"No existe un desafio de gestión definido")</f>
        <v>No existe un desafio de gestión definido</v>
      </c>
      <c r="D122" s="193" t="str">
        <f>IFERROR(VLOOKUP(A122,TablaPotencialidad[],3,FALSE),"No existe un desafio de largo plazo definido")</f>
        <v>No existe un desafio de largo plazo definido</v>
      </c>
    </row>
    <row r="123" spans="1:4" ht="12.75">
      <c r="A123" s="193" t="str">
        <f>IF(TablaPotencialidad[[#This Row],[Potencialidad / Problema]]="","",TablaPotencialidad[[#This Row],[Potencialidad / Problema]])</f>
        <v/>
      </c>
      <c r="B123" s="189" t="str">
        <f>IFERROR(VLOOKUP(A123,'T4 Y T5. PRIORIZACION PROB-POTE'!$A$4:$I$1000,9,0),"")</f>
        <v/>
      </c>
      <c r="C123" s="193" t="str">
        <f>IFERROR(VLOOKUP(A123,TablaPotencialidad[],4,FALSE),"No existe un desafio de gestión definido")</f>
        <v>No existe un desafio de gestión definido</v>
      </c>
      <c r="D123" s="193" t="str">
        <f>IFERROR(VLOOKUP(A123,TablaPotencialidad[],3,FALSE),"No existe un desafio de largo plazo definido")</f>
        <v>No existe un desafio de largo plazo definido</v>
      </c>
    </row>
    <row r="124" spans="1:4" ht="12.75">
      <c r="A124" s="193" t="str">
        <f>IF(TablaPotencialidad[[#This Row],[Potencialidad / Problema]]="","",TablaPotencialidad[[#This Row],[Potencialidad / Problema]])</f>
        <v/>
      </c>
      <c r="B124" s="189" t="str">
        <f>IFERROR(VLOOKUP(A124,'T4 Y T5. PRIORIZACION PROB-POTE'!$A$4:$I$1000,9,0),"")</f>
        <v/>
      </c>
      <c r="C124" s="193" t="str">
        <f>IFERROR(VLOOKUP(A124,TablaPotencialidad[],4,FALSE),"No existe un desafio de gestión definido")</f>
        <v>No existe un desafio de gestión definido</v>
      </c>
      <c r="D124" s="193" t="str">
        <f>IFERROR(VLOOKUP(A124,TablaPotencialidad[],3,FALSE),"No existe un desafio de largo plazo definido")</f>
        <v>No existe un desafio de largo plazo definido</v>
      </c>
    </row>
    <row r="125" spans="1:4" ht="12.75">
      <c r="A125" s="193" t="str">
        <f>IF(TablaPotencialidad[[#This Row],[Potencialidad / Problema]]="","",TablaPotencialidad[[#This Row],[Potencialidad / Problema]])</f>
        <v/>
      </c>
      <c r="B125" s="189" t="str">
        <f>IFERROR(VLOOKUP(A125,'T4 Y T5. PRIORIZACION PROB-POTE'!$A$4:$I$1000,9,0),"")</f>
        <v/>
      </c>
      <c r="C125" s="193" t="str">
        <f>IFERROR(VLOOKUP(A125,TablaPotencialidad[],4,FALSE),"No existe un desafio de gestión definido")</f>
        <v>No existe un desafio de gestión definido</v>
      </c>
      <c r="D125" s="193" t="str">
        <f>IFERROR(VLOOKUP(A125,TablaPotencialidad[],3,FALSE),"No existe un desafio de largo plazo definido")</f>
        <v>No existe un desafio de largo plazo definido</v>
      </c>
    </row>
    <row r="126" spans="1:4" ht="12.75">
      <c r="A126" s="193" t="str">
        <f>IF(TablaPotencialidad[[#This Row],[Potencialidad / Problema]]="","",TablaPotencialidad[[#This Row],[Potencialidad / Problema]])</f>
        <v/>
      </c>
      <c r="B126" s="189" t="str">
        <f>IFERROR(VLOOKUP(A126,'T4 Y T5. PRIORIZACION PROB-POTE'!$A$4:$I$1000,9,0),"")</f>
        <v/>
      </c>
      <c r="C126" s="193" t="str">
        <f>IFERROR(VLOOKUP(A126,TablaPotencialidad[],4,FALSE),"No existe un desafio de gestión definido")</f>
        <v>No existe un desafio de gestión definido</v>
      </c>
      <c r="D126" s="193" t="str">
        <f>IFERROR(VLOOKUP(A126,TablaPotencialidad[],3,FALSE),"No existe un desafio de largo plazo definido")</f>
        <v>No existe un desafio de largo plazo definido</v>
      </c>
    </row>
    <row r="127" spans="1:4" ht="12.75">
      <c r="A127" s="193" t="str">
        <f>IF(TablaPotencialidad[[#This Row],[Potencialidad / Problema]]="","",TablaPotencialidad[[#This Row],[Potencialidad / Problema]])</f>
        <v/>
      </c>
      <c r="B127" s="189" t="str">
        <f>IFERROR(VLOOKUP(A127,'T4 Y T5. PRIORIZACION PROB-POTE'!$A$4:$I$1000,9,0),"")</f>
        <v/>
      </c>
      <c r="C127" s="193" t="str">
        <f>IFERROR(VLOOKUP(A127,TablaPotencialidad[],4,FALSE),"No existe un desafio de gestión definido")</f>
        <v>No existe un desafio de gestión definido</v>
      </c>
      <c r="D127" s="193" t="str">
        <f>IFERROR(VLOOKUP(A127,TablaPotencialidad[],3,FALSE),"No existe un desafio de largo plazo definido")</f>
        <v>No existe un desafio de largo plazo definido</v>
      </c>
    </row>
    <row r="128" spans="1:4" ht="12.75">
      <c r="A128" s="193" t="str">
        <f>IF(TablaPotencialidad[[#This Row],[Potencialidad / Problema]]="","",TablaPotencialidad[[#This Row],[Potencialidad / Problema]])</f>
        <v/>
      </c>
      <c r="B128" s="189" t="str">
        <f>IFERROR(VLOOKUP(A128,'T4 Y T5. PRIORIZACION PROB-POTE'!$A$4:$I$1000,9,0),"")</f>
        <v/>
      </c>
      <c r="C128" s="193" t="str">
        <f>IFERROR(VLOOKUP(A128,TablaPotencialidad[],4,FALSE),"No existe un desafio de gestión definido")</f>
        <v>No existe un desafio de gestión definido</v>
      </c>
      <c r="D128" s="193" t="str">
        <f>IFERROR(VLOOKUP(A128,TablaPotencialidad[],3,FALSE),"No existe un desafio de largo plazo definido")</f>
        <v>No existe un desafio de largo plazo definido</v>
      </c>
    </row>
    <row r="129" spans="1:4" ht="12.75">
      <c r="A129" s="193" t="str">
        <f>IF(TablaPotencialidad[[#This Row],[Potencialidad / Problema]]="","",TablaPotencialidad[[#This Row],[Potencialidad / Problema]])</f>
        <v/>
      </c>
      <c r="B129" s="189" t="str">
        <f>IFERROR(VLOOKUP(A129,'T4 Y T5. PRIORIZACION PROB-POTE'!$A$4:$I$1000,9,0),"")</f>
        <v/>
      </c>
      <c r="C129" s="193" t="str">
        <f>IFERROR(VLOOKUP(A129,TablaPotencialidad[],4,FALSE),"No existe un desafio de gestión definido")</f>
        <v>No existe un desafio de gestión definido</v>
      </c>
      <c r="D129" s="193" t="str">
        <f>IFERROR(VLOOKUP(A129,TablaPotencialidad[],3,FALSE),"No existe un desafio de largo plazo definido")</f>
        <v>No existe un desafio de largo plazo definido</v>
      </c>
    </row>
    <row r="130" spans="1:4" ht="12.75">
      <c r="A130" s="193" t="str">
        <f>IF(TablaPotencialidad[[#This Row],[Potencialidad / Problema]]="","",TablaPotencialidad[[#This Row],[Potencialidad / Problema]])</f>
        <v/>
      </c>
      <c r="B130" s="189" t="str">
        <f>IFERROR(VLOOKUP(A130,'T4 Y T5. PRIORIZACION PROB-POTE'!$A$4:$I$1000,9,0),"")</f>
        <v/>
      </c>
      <c r="C130" s="193" t="str">
        <f>IFERROR(VLOOKUP(A130,TablaPotencialidad[],4,FALSE),"No existe un desafio de gestión definido")</f>
        <v>No existe un desafio de gestión definido</v>
      </c>
      <c r="D130" s="193" t="str">
        <f>IFERROR(VLOOKUP(A130,TablaPotencialidad[],3,FALSE),"No existe un desafio de largo plazo definido")</f>
        <v>No existe un desafio de largo plazo definido</v>
      </c>
    </row>
    <row r="131" spans="1:4" ht="12.75">
      <c r="A131" s="193" t="str">
        <f>IF(TablaPotencialidad[[#This Row],[Potencialidad / Problema]]="","",TablaPotencialidad[[#This Row],[Potencialidad / Problema]])</f>
        <v/>
      </c>
      <c r="B131" s="189" t="str">
        <f>IFERROR(VLOOKUP(A131,'T4 Y T5. PRIORIZACION PROB-POTE'!$A$4:$I$1000,9,0),"")</f>
        <v/>
      </c>
      <c r="C131" s="193" t="str">
        <f>IFERROR(VLOOKUP(A131,TablaPotencialidad[],4,FALSE),"No existe un desafio de gestión definido")</f>
        <v>No existe un desafio de gestión definido</v>
      </c>
      <c r="D131" s="193" t="str">
        <f>IFERROR(VLOOKUP(A131,TablaPotencialidad[],3,FALSE),"No existe un desafio de largo plazo definido")</f>
        <v>No existe un desafio de largo plazo definido</v>
      </c>
    </row>
    <row r="132" spans="1:4" ht="12.75">
      <c r="A132" s="193" t="str">
        <f>IF(TablaPotencialidad[[#This Row],[Potencialidad / Problema]]="","",TablaPotencialidad[[#This Row],[Potencialidad / Problema]])</f>
        <v/>
      </c>
      <c r="B132" s="189" t="str">
        <f>IFERROR(VLOOKUP(A132,'T4 Y T5. PRIORIZACION PROB-POTE'!$A$4:$I$1000,9,0),"")</f>
        <v/>
      </c>
      <c r="C132" s="193" t="str">
        <f>IFERROR(VLOOKUP(A132,TablaPotencialidad[],4,FALSE),"No existe un desafio de gestión definido")</f>
        <v>No existe un desafio de gestión definido</v>
      </c>
      <c r="D132" s="193" t="str">
        <f>IFERROR(VLOOKUP(A132,TablaPotencialidad[],3,FALSE),"No existe un desafio de largo plazo definido")</f>
        <v>No existe un desafio de largo plazo definido</v>
      </c>
    </row>
    <row r="133" spans="1:4" ht="12.75">
      <c r="A133" s="193" t="str">
        <f>IF(TablaPotencialidad[[#This Row],[Potencialidad / Problema]]="","",TablaPotencialidad[[#This Row],[Potencialidad / Problema]])</f>
        <v/>
      </c>
      <c r="B133" s="189" t="str">
        <f>IFERROR(VLOOKUP(A133,'T4 Y T5. PRIORIZACION PROB-POTE'!$A$4:$I$1000,9,0),"")</f>
        <v/>
      </c>
      <c r="C133" s="193" t="str">
        <f>IFERROR(VLOOKUP(A133,TablaPotencialidad[],4,FALSE),"No existe un desafio de gestión definido")</f>
        <v>No existe un desafio de gestión definido</v>
      </c>
      <c r="D133" s="193" t="str">
        <f>IFERROR(VLOOKUP(A133,TablaPotencialidad[],3,FALSE),"No existe un desafio de largo plazo definido")</f>
        <v>No existe un desafio de largo plazo definido</v>
      </c>
    </row>
    <row r="134" spans="1:4" ht="12.75">
      <c r="A134" s="193" t="str">
        <f>IF(TablaPotencialidad[[#This Row],[Potencialidad / Problema]]="","",TablaPotencialidad[[#This Row],[Potencialidad / Problema]])</f>
        <v/>
      </c>
      <c r="B134" s="189" t="str">
        <f>IFERROR(VLOOKUP(A134,'T4 Y T5. PRIORIZACION PROB-POTE'!$A$4:$I$1000,9,0),"")</f>
        <v/>
      </c>
      <c r="C134" s="193" t="str">
        <f>IFERROR(VLOOKUP(A134,TablaPotencialidad[],4,FALSE),"No existe un desafio de gestión definido")</f>
        <v>No existe un desafio de gestión definido</v>
      </c>
      <c r="D134" s="193" t="str">
        <f>IFERROR(VLOOKUP(A134,TablaPotencialidad[],3,FALSE),"No existe un desafio de largo plazo definido")</f>
        <v>No existe un desafio de largo plazo definido</v>
      </c>
    </row>
    <row r="135" spans="1:4" ht="12.75">
      <c r="A135" s="193" t="str">
        <f>IF(TablaPotencialidad[[#This Row],[Potencialidad / Problema]]="","",TablaPotencialidad[[#This Row],[Potencialidad / Problema]])</f>
        <v/>
      </c>
      <c r="B135" s="189" t="str">
        <f>IFERROR(VLOOKUP(A135,'T4 Y T5. PRIORIZACION PROB-POTE'!$A$4:$I$1000,9,0),"")</f>
        <v/>
      </c>
      <c r="C135" s="193" t="str">
        <f>IFERROR(VLOOKUP(A135,TablaPotencialidad[],4,FALSE),"No existe un desafio de gestión definido")</f>
        <v>No existe un desafio de gestión definido</v>
      </c>
      <c r="D135" s="193" t="str">
        <f>IFERROR(VLOOKUP(A135,TablaPotencialidad[],3,FALSE),"No existe un desafio de largo plazo definido")</f>
        <v>No existe un desafio de largo plazo definido</v>
      </c>
    </row>
    <row r="136" spans="1:4" ht="12.75">
      <c r="A136" s="193" t="str">
        <f>IF(TablaPotencialidad[[#This Row],[Potencialidad / Problema]]="","",TablaPotencialidad[[#This Row],[Potencialidad / Problema]])</f>
        <v/>
      </c>
      <c r="B136" s="189" t="str">
        <f>IFERROR(VLOOKUP(A136,'T4 Y T5. PRIORIZACION PROB-POTE'!$A$4:$I$1000,9,0),"")</f>
        <v/>
      </c>
      <c r="C136" s="193" t="str">
        <f>IFERROR(VLOOKUP(A136,TablaPotencialidad[],4,FALSE),"No existe un desafio de gestión definido")</f>
        <v>No existe un desafio de gestión definido</v>
      </c>
      <c r="D136" s="193" t="str">
        <f>IFERROR(VLOOKUP(A136,TablaPotencialidad[],3,FALSE),"No existe un desafio de largo plazo definido")</f>
        <v>No existe un desafio de largo plazo definido</v>
      </c>
    </row>
    <row r="137" spans="1:4" ht="12.75">
      <c r="A137" s="193" t="str">
        <f>IF(TablaPotencialidad[[#This Row],[Potencialidad / Problema]]="","",TablaPotencialidad[[#This Row],[Potencialidad / Problema]])</f>
        <v/>
      </c>
      <c r="B137" s="189" t="str">
        <f>IFERROR(VLOOKUP(A137,'T4 Y T5. PRIORIZACION PROB-POTE'!$A$4:$I$1000,9,0),"")</f>
        <v/>
      </c>
      <c r="C137" s="193" t="str">
        <f>IFERROR(VLOOKUP(A137,TablaPotencialidad[],4,FALSE),"No existe un desafio de gestión definido")</f>
        <v>No existe un desafio de gestión definido</v>
      </c>
      <c r="D137" s="193" t="str">
        <f>IFERROR(VLOOKUP(A137,TablaPotencialidad[],3,FALSE),"No existe un desafio de largo plazo definido")</f>
        <v>No existe un desafio de largo plazo definido</v>
      </c>
    </row>
    <row r="138" spans="1:4" ht="12.75">
      <c r="A138" s="193" t="str">
        <f>IF(TablaPotencialidad[[#This Row],[Potencialidad / Problema]]="","",TablaPotencialidad[[#This Row],[Potencialidad / Problema]])</f>
        <v/>
      </c>
      <c r="B138" s="189" t="str">
        <f>IFERROR(VLOOKUP(A138,'T4 Y T5. PRIORIZACION PROB-POTE'!$A$4:$I$1000,9,0),"")</f>
        <v/>
      </c>
      <c r="C138" s="193" t="str">
        <f>IFERROR(VLOOKUP(A138,TablaPotencialidad[],4,FALSE),"No existe un desafio de gestión definido")</f>
        <v>No existe un desafio de gestión definido</v>
      </c>
      <c r="D138" s="193" t="str">
        <f>IFERROR(VLOOKUP(A138,TablaPotencialidad[],3,FALSE),"No existe un desafio de largo plazo definido")</f>
        <v>No existe un desafio de largo plazo definido</v>
      </c>
    </row>
    <row r="139" spans="1:4" ht="12.75">
      <c r="A139" s="193" t="str">
        <f>IF(TablaPotencialidad[[#This Row],[Potencialidad / Problema]]="","",TablaPotencialidad[[#This Row],[Potencialidad / Problema]])</f>
        <v/>
      </c>
      <c r="B139" s="189" t="str">
        <f>IFERROR(VLOOKUP(A139,'T4 Y T5. PRIORIZACION PROB-POTE'!$A$4:$I$1000,9,0),"")</f>
        <v/>
      </c>
      <c r="C139" s="193" t="str">
        <f>IFERROR(VLOOKUP(A139,TablaPotencialidad[],4,FALSE),"No existe un desafio de gestión definido")</f>
        <v>No existe un desafio de gestión definido</v>
      </c>
      <c r="D139" s="193" t="str">
        <f>IFERROR(VLOOKUP(A139,TablaPotencialidad[],3,FALSE),"No existe un desafio de largo plazo definido")</f>
        <v>No existe un desafio de largo plazo definido</v>
      </c>
    </row>
    <row r="140" spans="1:4" ht="12.75">
      <c r="A140" s="193" t="str">
        <f>IF(TablaPotencialidad[[#This Row],[Potencialidad / Problema]]="","",TablaPotencialidad[[#This Row],[Potencialidad / Problema]])</f>
        <v/>
      </c>
      <c r="B140" s="189" t="str">
        <f>IFERROR(VLOOKUP(A140,'T4 Y T5. PRIORIZACION PROB-POTE'!$A$4:$I$1000,9,0),"")</f>
        <v/>
      </c>
      <c r="C140" s="193" t="str">
        <f>IFERROR(VLOOKUP(A140,TablaPotencialidad[],4,FALSE),"No existe un desafio de gestión definido")</f>
        <v>No existe un desafio de gestión definido</v>
      </c>
      <c r="D140" s="193" t="str">
        <f>IFERROR(VLOOKUP(A140,TablaPotencialidad[],3,FALSE),"No existe un desafio de largo plazo definido")</f>
        <v>No existe un desafio de largo plazo definido</v>
      </c>
    </row>
    <row r="141" spans="1:4" ht="12.75">
      <c r="A141" s="193" t="str">
        <f>IF(TablaPotencialidad[[#This Row],[Potencialidad / Problema]]="","",TablaPotencialidad[[#This Row],[Potencialidad / Problema]])</f>
        <v/>
      </c>
      <c r="B141" s="189" t="str">
        <f>IFERROR(VLOOKUP(A141,'T4 Y T5. PRIORIZACION PROB-POTE'!$A$4:$I$1000,9,0),"")</f>
        <v/>
      </c>
      <c r="C141" s="193" t="str">
        <f>IFERROR(VLOOKUP(A141,TablaPotencialidad[],4,FALSE),"No existe un desafio de gestión definido")</f>
        <v>No existe un desafio de gestión definido</v>
      </c>
      <c r="D141" s="193" t="str">
        <f>IFERROR(VLOOKUP(A141,TablaPotencialidad[],3,FALSE),"No existe un desafio de largo plazo definido")</f>
        <v>No existe un desafio de largo plazo definido</v>
      </c>
    </row>
    <row r="142" spans="1:4" ht="12.75">
      <c r="A142" s="193" t="str">
        <f>IF(TablaPotencialidad[[#This Row],[Potencialidad / Problema]]="","",TablaPotencialidad[[#This Row],[Potencialidad / Problema]])</f>
        <v/>
      </c>
      <c r="B142" s="189" t="str">
        <f>IFERROR(VLOOKUP(A142,'T4 Y T5. PRIORIZACION PROB-POTE'!$A$4:$I$1000,9,0),"")</f>
        <v/>
      </c>
      <c r="C142" s="193" t="str">
        <f>IFERROR(VLOOKUP(A142,TablaPotencialidad[],4,FALSE),"No existe un desafio de gestión definido")</f>
        <v>No existe un desafio de gestión definido</v>
      </c>
      <c r="D142" s="193" t="str">
        <f>IFERROR(VLOOKUP(A142,TablaPotencialidad[],3,FALSE),"No existe un desafio de largo plazo definido")</f>
        <v>No existe un desafio de largo plazo definido</v>
      </c>
    </row>
    <row r="143" spans="1:4" ht="12.75">
      <c r="A143" s="193" t="str">
        <f>IF(TablaPotencialidad[[#This Row],[Potencialidad / Problema]]="","",TablaPotencialidad[[#This Row],[Potencialidad / Problema]])</f>
        <v/>
      </c>
      <c r="B143" s="189" t="str">
        <f>IFERROR(VLOOKUP(A143,'T4 Y T5. PRIORIZACION PROB-POTE'!$A$4:$I$1000,9,0),"")</f>
        <v/>
      </c>
      <c r="C143" s="193" t="str">
        <f>IFERROR(VLOOKUP(A143,TablaPotencialidad[],4,FALSE),"No existe un desafio de gestión definido")</f>
        <v>No existe un desafio de gestión definido</v>
      </c>
      <c r="D143" s="193" t="str">
        <f>IFERROR(VLOOKUP(A143,TablaPotencialidad[],3,FALSE),"No existe un desafio de largo plazo definido")</f>
        <v>No existe un desafio de largo plazo definido</v>
      </c>
    </row>
    <row r="144" spans="1:4" ht="12.75">
      <c r="A144" s="193" t="str">
        <f>IF(TablaPotencialidad[[#This Row],[Potencialidad / Problema]]="","",TablaPotencialidad[[#This Row],[Potencialidad / Problema]])</f>
        <v/>
      </c>
      <c r="B144" s="189" t="str">
        <f>IFERROR(VLOOKUP(A144,'T4 Y T5. PRIORIZACION PROB-POTE'!$A$4:$I$1000,9,0),"")</f>
        <v/>
      </c>
      <c r="C144" s="193" t="str">
        <f>IFERROR(VLOOKUP(A144,TablaPotencialidad[],4,FALSE),"No existe un desafio de gestión definido")</f>
        <v>No existe un desafio de gestión definido</v>
      </c>
      <c r="D144" s="193" t="str">
        <f>IFERROR(VLOOKUP(A144,TablaPotencialidad[],3,FALSE),"No existe un desafio de largo plazo definido")</f>
        <v>No existe un desafio de largo plazo definido</v>
      </c>
    </row>
    <row r="145" spans="1:4" ht="12.75">
      <c r="A145" s="193" t="str">
        <f>IF(TablaPotencialidad[[#This Row],[Potencialidad / Problema]]="","",TablaPotencialidad[[#This Row],[Potencialidad / Problema]])</f>
        <v/>
      </c>
      <c r="B145" s="189" t="str">
        <f>IFERROR(VLOOKUP(A145,'T4 Y T5. PRIORIZACION PROB-POTE'!$A$4:$I$1000,9,0),"")</f>
        <v/>
      </c>
      <c r="C145" s="193" t="str">
        <f>IFERROR(VLOOKUP(A145,TablaPotencialidad[],4,FALSE),"No existe un desafio de gestión definido")</f>
        <v>No existe un desafio de gestión definido</v>
      </c>
      <c r="D145" s="193" t="str">
        <f>IFERROR(VLOOKUP(A145,TablaPotencialidad[],3,FALSE),"No existe un desafio de largo plazo definido")</f>
        <v>No existe un desafio de largo plazo definido</v>
      </c>
    </row>
    <row r="146" spans="1:4" ht="12.75">
      <c r="A146" s="193" t="str">
        <f>IF(TablaPotencialidad[[#This Row],[Potencialidad / Problema]]="","",TablaPotencialidad[[#This Row],[Potencialidad / Problema]])</f>
        <v/>
      </c>
      <c r="B146" s="189" t="str">
        <f>IFERROR(VLOOKUP(A146,'T4 Y T5. PRIORIZACION PROB-POTE'!$A$4:$I$1000,9,0),"")</f>
        <v/>
      </c>
      <c r="C146" s="193" t="str">
        <f>IFERROR(VLOOKUP(A146,TablaPotencialidad[],4,FALSE),"No existe un desafio de gestión definido")</f>
        <v>No existe un desafio de gestión definido</v>
      </c>
      <c r="D146" s="193" t="str">
        <f>IFERROR(VLOOKUP(A146,TablaPotencialidad[],3,FALSE),"No existe un desafio de largo plazo definido")</f>
        <v>No existe un desafio de largo plazo definido</v>
      </c>
    </row>
    <row r="147" spans="1:4" ht="12.75">
      <c r="A147" s="193" t="str">
        <f>IF(TablaPotencialidad[[#This Row],[Potencialidad / Problema]]="","",TablaPotencialidad[[#This Row],[Potencialidad / Problema]])</f>
        <v/>
      </c>
      <c r="B147" s="189" t="str">
        <f>IFERROR(VLOOKUP(A147,'T4 Y T5. PRIORIZACION PROB-POTE'!$A$4:$I$1000,9,0),"")</f>
        <v/>
      </c>
      <c r="C147" s="193" t="str">
        <f>IFERROR(VLOOKUP(A147,TablaPotencialidad[],4,FALSE),"No existe un desafio de gestión definido")</f>
        <v>No existe un desafio de gestión definido</v>
      </c>
      <c r="D147" s="193" t="str">
        <f>IFERROR(VLOOKUP(A147,TablaPotencialidad[],3,FALSE),"No existe un desafio de largo plazo definido")</f>
        <v>No existe un desafio de largo plazo definido</v>
      </c>
    </row>
    <row r="148" spans="1:4" ht="12.75">
      <c r="A148" s="193" t="str">
        <f>IF(TablaPotencialidad[[#This Row],[Potencialidad / Problema]]="","",TablaPotencialidad[[#This Row],[Potencialidad / Problema]])</f>
        <v/>
      </c>
      <c r="B148" s="189" t="str">
        <f>IFERROR(VLOOKUP(A148,'T4 Y T5. PRIORIZACION PROB-POTE'!$A$4:$I$1000,9,0),"")</f>
        <v/>
      </c>
      <c r="C148" s="193" t="str">
        <f>IFERROR(VLOOKUP(A148,TablaPotencialidad[],4,FALSE),"No existe un desafio de gestión definido")</f>
        <v>No existe un desafio de gestión definido</v>
      </c>
      <c r="D148" s="193" t="str">
        <f>IFERROR(VLOOKUP(A148,TablaPotencialidad[],3,FALSE),"No existe un desafio de largo plazo definido")</f>
        <v>No existe un desafio de largo plazo definido</v>
      </c>
    </row>
    <row r="149" spans="1:4" ht="12.75">
      <c r="A149" s="193" t="str">
        <f>IF(TablaPotencialidad[[#This Row],[Potencialidad / Problema]]="","",TablaPotencialidad[[#This Row],[Potencialidad / Problema]])</f>
        <v/>
      </c>
      <c r="B149" s="189" t="str">
        <f>IFERROR(VLOOKUP(A149,'T4 Y T5. PRIORIZACION PROB-POTE'!$A$4:$I$1000,9,0),"")</f>
        <v/>
      </c>
      <c r="C149" s="193" t="str">
        <f>IFERROR(VLOOKUP(A149,TablaPotencialidad[],4,FALSE),"No existe un desafio de gestión definido")</f>
        <v>No existe un desafio de gestión definido</v>
      </c>
      <c r="D149" s="193" t="str">
        <f>IFERROR(VLOOKUP(A149,TablaPotencialidad[],3,FALSE),"No existe un desafio de largo plazo definido")</f>
        <v>No existe un desafio de largo plazo definido</v>
      </c>
    </row>
    <row r="150" spans="1:4" ht="12.75">
      <c r="A150" s="193" t="str">
        <f>IF(TablaPotencialidad[[#This Row],[Potencialidad / Problema]]="","",TablaPotencialidad[[#This Row],[Potencialidad / Problema]])</f>
        <v/>
      </c>
      <c r="B150" s="189" t="str">
        <f>IFERROR(VLOOKUP(A150,'T4 Y T5. PRIORIZACION PROB-POTE'!$A$4:$I$1000,9,0),"")</f>
        <v/>
      </c>
      <c r="C150" s="193" t="str">
        <f>IFERROR(VLOOKUP(A150,TablaPotencialidad[],4,FALSE),"No existe un desafio de gestión definido")</f>
        <v>No existe un desafio de gestión definido</v>
      </c>
      <c r="D150" s="193" t="str">
        <f>IFERROR(VLOOKUP(A150,TablaPotencialidad[],3,FALSE),"No existe un desafio de largo plazo definido")</f>
        <v>No existe un desafio de largo plazo definido</v>
      </c>
    </row>
    <row r="151" spans="1:4" ht="12.75">
      <c r="A151" s="193" t="str">
        <f>IF(TablaPotencialidad[[#This Row],[Potencialidad / Problema]]="","",TablaPotencialidad[[#This Row],[Potencialidad / Problema]])</f>
        <v/>
      </c>
      <c r="B151" s="189" t="str">
        <f>IFERROR(VLOOKUP(A151,'T4 Y T5. PRIORIZACION PROB-POTE'!$A$4:$I$1000,9,0),"")</f>
        <v/>
      </c>
      <c r="C151" s="193" t="str">
        <f>IFERROR(VLOOKUP(A151,TablaPotencialidad[],4,FALSE),"No existe un desafio de gestión definido")</f>
        <v>No existe un desafio de gestión definido</v>
      </c>
      <c r="D151" s="193" t="str">
        <f>IFERROR(VLOOKUP(A151,TablaPotencialidad[],3,FALSE),"No existe un desafio de largo plazo definido")</f>
        <v>No existe un desafio de largo plazo definido</v>
      </c>
    </row>
    <row r="152" spans="1:4" ht="12.75">
      <c r="A152" s="193" t="str">
        <f>IF(TablaPotencialidad[[#This Row],[Potencialidad / Problema]]="","",TablaPotencialidad[[#This Row],[Potencialidad / Problema]])</f>
        <v/>
      </c>
      <c r="B152" s="189" t="str">
        <f>IFERROR(VLOOKUP(A152,'T4 Y T5. PRIORIZACION PROB-POTE'!$A$4:$I$1000,9,0),"")</f>
        <v/>
      </c>
      <c r="C152" s="193" t="str">
        <f>IFERROR(VLOOKUP(A152,TablaPotencialidad[],4,FALSE),"No existe un desafio de gestión definido")</f>
        <v>No existe un desafio de gestión definido</v>
      </c>
      <c r="D152" s="193" t="str">
        <f>IFERROR(VLOOKUP(A152,TablaPotencialidad[],3,FALSE),"No existe un desafio de largo plazo definido")</f>
        <v>No existe un desafio de largo plazo definido</v>
      </c>
    </row>
    <row r="153" spans="1:4" ht="12.75">
      <c r="A153" s="193" t="str">
        <f>IF(TablaPotencialidad[[#This Row],[Potencialidad / Problema]]="","",TablaPotencialidad[[#This Row],[Potencialidad / Problema]])</f>
        <v/>
      </c>
      <c r="B153" s="189" t="str">
        <f>IFERROR(VLOOKUP(A153,'T4 Y T5. PRIORIZACION PROB-POTE'!$A$4:$I$1000,9,0),"")</f>
        <v/>
      </c>
      <c r="C153" s="193" t="str">
        <f>IFERROR(VLOOKUP(A153,TablaPotencialidad[],4,FALSE),"No existe un desafio de gestión definido")</f>
        <v>No existe un desafio de gestión definido</v>
      </c>
      <c r="D153" s="193" t="str">
        <f>IFERROR(VLOOKUP(A153,TablaPotencialidad[],3,FALSE),"No existe un desafio de largo plazo definido")</f>
        <v>No existe un desafio de largo plazo definido</v>
      </c>
    </row>
    <row r="154" spans="1:4" ht="12.75">
      <c r="A154" s="193" t="str">
        <f>IF(TablaPotencialidad[[#This Row],[Potencialidad / Problema]]="","",TablaPotencialidad[[#This Row],[Potencialidad / Problema]])</f>
        <v/>
      </c>
      <c r="B154" s="189" t="str">
        <f>IFERROR(VLOOKUP(A154,'T4 Y T5. PRIORIZACION PROB-POTE'!$A$4:$I$1000,9,0),"")</f>
        <v/>
      </c>
      <c r="C154" s="193" t="str">
        <f>IFERROR(VLOOKUP(A154,TablaPotencialidad[],4,FALSE),"No existe un desafio de gestión definido")</f>
        <v>No existe un desafio de gestión definido</v>
      </c>
      <c r="D154" s="193" t="str">
        <f>IFERROR(VLOOKUP(A154,TablaPotencialidad[],3,FALSE),"No existe un desafio de largo plazo definido")</f>
        <v>No existe un desafio de largo plazo definido</v>
      </c>
    </row>
    <row r="155" spans="1:4" ht="12.75">
      <c r="A155" s="193" t="str">
        <f>IF(TablaPotencialidad[[#This Row],[Potencialidad / Problema]]="","",TablaPotencialidad[[#This Row],[Potencialidad / Problema]])</f>
        <v/>
      </c>
      <c r="B155" s="189" t="str">
        <f>IFERROR(VLOOKUP(A155,'T4 Y T5. PRIORIZACION PROB-POTE'!$A$4:$I$1000,9,0),"")</f>
        <v/>
      </c>
      <c r="C155" s="193" t="str">
        <f>IFERROR(VLOOKUP(A155,TablaPotencialidad[],4,FALSE),"No existe un desafio de gestión definido")</f>
        <v>No existe un desafio de gestión definido</v>
      </c>
      <c r="D155" s="193" t="str">
        <f>IFERROR(VLOOKUP(A155,TablaPotencialidad[],3,FALSE),"No existe un desafio de largo plazo definido")</f>
        <v>No existe un desafio de largo plazo definido</v>
      </c>
    </row>
    <row r="156" spans="1:4" ht="12.75">
      <c r="A156" s="193" t="str">
        <f>IF(TablaPotencialidad[[#This Row],[Potencialidad / Problema]]="","",TablaPotencialidad[[#This Row],[Potencialidad / Problema]])</f>
        <v/>
      </c>
      <c r="B156" s="189" t="str">
        <f>IFERROR(VLOOKUP(A156,'T4 Y T5. PRIORIZACION PROB-POTE'!$A$4:$I$1000,9,0),"")</f>
        <v/>
      </c>
      <c r="C156" s="193" t="str">
        <f>IFERROR(VLOOKUP(A156,TablaPotencialidad[],4,FALSE),"No existe un desafio de gestión definido")</f>
        <v>No existe un desafio de gestión definido</v>
      </c>
      <c r="D156" s="193" t="str">
        <f>IFERROR(VLOOKUP(A156,TablaPotencialidad[],3,FALSE),"No existe un desafio de largo plazo definido")</f>
        <v>No existe un desafio de largo plazo definido</v>
      </c>
    </row>
    <row r="157" spans="1:4" ht="12.75">
      <c r="A157" s="193" t="str">
        <f>IF(TablaPotencialidad[[#This Row],[Potencialidad / Problema]]="","",TablaPotencialidad[[#This Row],[Potencialidad / Problema]])</f>
        <v/>
      </c>
      <c r="B157" s="189" t="str">
        <f>IFERROR(VLOOKUP(A157,'T4 Y T5. PRIORIZACION PROB-POTE'!$A$4:$I$1000,9,0),"")</f>
        <v/>
      </c>
      <c r="C157" s="193" t="str">
        <f>IFERROR(VLOOKUP(A157,TablaPotencialidad[],4,FALSE),"No existe un desafio de gestión definido")</f>
        <v>No existe un desafio de gestión definido</v>
      </c>
      <c r="D157" s="193" t="str">
        <f>IFERROR(VLOOKUP(A157,TablaPotencialidad[],3,FALSE),"No existe un desafio de largo plazo definido")</f>
        <v>No existe un desafio de largo plazo definido</v>
      </c>
    </row>
    <row r="158" spans="1:4" ht="12.75">
      <c r="A158" s="193" t="str">
        <f>IF(TablaPotencialidad[[#This Row],[Potencialidad / Problema]]="","",TablaPotencialidad[[#This Row],[Potencialidad / Problema]])</f>
        <v/>
      </c>
      <c r="B158" s="189" t="str">
        <f>IFERROR(VLOOKUP(A158,'T4 Y T5. PRIORIZACION PROB-POTE'!$A$4:$I$1000,9,0),"")</f>
        <v/>
      </c>
      <c r="C158" s="193" t="str">
        <f>IFERROR(VLOOKUP(A158,TablaPotencialidad[],4,FALSE),"No existe un desafio de gestión definido")</f>
        <v>No existe un desafio de gestión definido</v>
      </c>
      <c r="D158" s="193" t="str">
        <f>IFERROR(VLOOKUP(A158,TablaPotencialidad[],3,FALSE),"No existe un desafio de largo plazo definido")</f>
        <v>No existe un desafio de largo plazo definido</v>
      </c>
    </row>
    <row r="159" spans="1:4" ht="12.75">
      <c r="A159" s="193" t="str">
        <f>IF(TablaPotencialidad[[#This Row],[Potencialidad / Problema]]="","",TablaPotencialidad[[#This Row],[Potencialidad / Problema]])</f>
        <v/>
      </c>
      <c r="B159" s="189" t="str">
        <f>IFERROR(VLOOKUP(A159,'T4 Y T5. PRIORIZACION PROB-POTE'!$A$4:$I$1000,9,0),"")</f>
        <v/>
      </c>
      <c r="C159" s="193" t="str">
        <f>IFERROR(VLOOKUP(A159,TablaPotencialidad[],4,FALSE),"No existe un desafio de gestión definido")</f>
        <v>No existe un desafio de gestión definido</v>
      </c>
      <c r="D159" s="193" t="str">
        <f>IFERROR(VLOOKUP(A159,TablaPotencialidad[],3,FALSE),"No existe un desafio de largo plazo definido")</f>
        <v>No existe un desafio de largo plazo definido</v>
      </c>
    </row>
    <row r="160" spans="1:4" ht="12.75">
      <c r="A160" s="193" t="str">
        <f>IF(TablaPotencialidad[[#This Row],[Potencialidad / Problema]]="","",TablaPotencialidad[[#This Row],[Potencialidad / Problema]])</f>
        <v/>
      </c>
      <c r="B160" s="189" t="str">
        <f>IFERROR(VLOOKUP(A160,'T4 Y T5. PRIORIZACION PROB-POTE'!$A$4:$I$1000,9,0),"")</f>
        <v/>
      </c>
      <c r="C160" s="193" t="str">
        <f>IFERROR(VLOOKUP(A160,TablaPotencialidad[],4,FALSE),"No existe un desafio de gestión definido")</f>
        <v>No existe un desafio de gestión definido</v>
      </c>
      <c r="D160" s="193" t="str">
        <f>IFERROR(VLOOKUP(A160,TablaPotencialidad[],3,FALSE),"No existe un desafio de largo plazo definido")</f>
        <v>No existe un desafio de largo plazo definido</v>
      </c>
    </row>
    <row r="161" spans="1:4" ht="12.75">
      <c r="A161" s="193" t="str">
        <f>IF(TablaPotencialidad[[#This Row],[Potencialidad / Problema]]="","",TablaPotencialidad[[#This Row],[Potencialidad / Problema]])</f>
        <v/>
      </c>
      <c r="B161" s="189" t="str">
        <f>IFERROR(VLOOKUP(A161,'T4 Y T5. PRIORIZACION PROB-POTE'!$A$4:$I$1000,9,0),"")</f>
        <v/>
      </c>
      <c r="C161" s="193" t="str">
        <f>IFERROR(VLOOKUP(A161,TablaPotencialidad[],4,FALSE),"No existe un desafio de gestión definido")</f>
        <v>No existe un desafio de gestión definido</v>
      </c>
      <c r="D161" s="193" t="str">
        <f>IFERROR(VLOOKUP(A161,TablaPotencialidad[],3,FALSE),"No existe un desafio de largo plazo definido")</f>
        <v>No existe un desafio de largo plazo definido</v>
      </c>
    </row>
    <row r="162" spans="1:4" ht="12.75">
      <c r="A162" s="193" t="str">
        <f>IF(TablaPotencialidad[[#This Row],[Potencialidad / Problema]]="","",TablaPotencialidad[[#This Row],[Potencialidad / Problema]])</f>
        <v/>
      </c>
      <c r="B162" s="189" t="str">
        <f>IFERROR(VLOOKUP(A162,'T4 Y T5. PRIORIZACION PROB-POTE'!$A$4:$I$1000,9,0),"")</f>
        <v/>
      </c>
      <c r="C162" s="193" t="str">
        <f>IFERROR(VLOOKUP(A162,TablaPotencialidad[],4,FALSE),"No existe un desafio de gestión definido")</f>
        <v>No existe un desafio de gestión definido</v>
      </c>
      <c r="D162" s="193" t="str">
        <f>IFERROR(VLOOKUP(A162,TablaPotencialidad[],3,FALSE),"No existe un desafio de largo plazo definido")</f>
        <v>No existe un desafio de largo plazo definido</v>
      </c>
    </row>
    <row r="163" spans="1:4" ht="12.75">
      <c r="A163" s="193" t="str">
        <f>IF(TablaPotencialidad[[#This Row],[Potencialidad / Problema]]="","",TablaPotencialidad[[#This Row],[Potencialidad / Problema]])</f>
        <v/>
      </c>
      <c r="B163" s="189" t="str">
        <f>IFERROR(VLOOKUP(A163,'T4 Y T5. PRIORIZACION PROB-POTE'!$A$4:$I$1000,9,0),"")</f>
        <v/>
      </c>
      <c r="C163" s="193" t="str">
        <f>IFERROR(VLOOKUP(A163,TablaPotencialidad[],4,FALSE),"No existe un desafio de gestión definido")</f>
        <v>No existe un desafio de gestión definido</v>
      </c>
      <c r="D163" s="193" t="str">
        <f>IFERROR(VLOOKUP(A163,TablaPotencialidad[],3,FALSE),"No existe un desafio de largo plazo definido")</f>
        <v>No existe un desafio de largo plazo definido</v>
      </c>
    </row>
    <row r="164" spans="1:4" ht="12.75">
      <c r="A164" s="193" t="str">
        <f>IF(TablaPotencialidad[[#This Row],[Potencialidad / Problema]]="","",TablaPotencialidad[[#This Row],[Potencialidad / Problema]])</f>
        <v/>
      </c>
      <c r="B164" s="189" t="str">
        <f>IFERROR(VLOOKUP(A164,'T4 Y T5. PRIORIZACION PROB-POTE'!$A$4:$I$1000,9,0),"")</f>
        <v/>
      </c>
      <c r="C164" s="193" t="str">
        <f>IFERROR(VLOOKUP(A164,TablaPotencialidad[],4,FALSE),"No existe un desafio de gestión definido")</f>
        <v>No existe un desafio de gestión definido</v>
      </c>
      <c r="D164" s="193" t="str">
        <f>IFERROR(VLOOKUP(A164,TablaPotencialidad[],3,FALSE),"No existe un desafio de largo plazo definido")</f>
        <v>No existe un desafio de largo plazo definido</v>
      </c>
    </row>
    <row r="165" spans="1:4" ht="12.75">
      <c r="A165" s="193" t="str">
        <f>IF(TablaPotencialidad[[#This Row],[Potencialidad / Problema]]="","",TablaPotencialidad[[#This Row],[Potencialidad / Problema]])</f>
        <v/>
      </c>
      <c r="B165" s="189" t="str">
        <f>IFERROR(VLOOKUP(A165,'T4 Y T5. PRIORIZACION PROB-POTE'!$A$4:$I$1000,9,0),"")</f>
        <v/>
      </c>
      <c r="C165" s="193" t="str">
        <f>IFERROR(VLOOKUP(A165,TablaPotencialidad[],4,FALSE),"No existe un desafio de gestión definido")</f>
        <v>No existe un desafio de gestión definido</v>
      </c>
      <c r="D165" s="193" t="str">
        <f>IFERROR(VLOOKUP(A165,TablaPotencialidad[],3,FALSE),"No existe un desafio de largo plazo definido")</f>
        <v>No existe un desafio de largo plazo definido</v>
      </c>
    </row>
    <row r="166" spans="1:4" ht="12.75">
      <c r="A166" s="193" t="str">
        <f>IF(TablaPotencialidad[[#This Row],[Potencialidad / Problema]]="","",TablaPotencialidad[[#This Row],[Potencialidad / Problema]])</f>
        <v/>
      </c>
      <c r="B166" s="189" t="str">
        <f>IFERROR(VLOOKUP(A166,'T4 Y T5. PRIORIZACION PROB-POTE'!$A$4:$I$1000,9,0),"")</f>
        <v/>
      </c>
      <c r="C166" s="193" t="str">
        <f>IFERROR(VLOOKUP(A166,TablaPotencialidad[],4,FALSE),"No existe un desafio de gestión definido")</f>
        <v>No existe un desafio de gestión definido</v>
      </c>
      <c r="D166" s="193" t="str">
        <f>IFERROR(VLOOKUP(A166,TablaPotencialidad[],3,FALSE),"No existe un desafio de largo plazo definido")</f>
        <v>No existe un desafio de largo plazo definido</v>
      </c>
    </row>
    <row r="167" spans="1:4" ht="12.75">
      <c r="A167" s="193" t="str">
        <f>IF(TablaPotencialidad[[#This Row],[Potencialidad / Problema]]="","",TablaPotencialidad[[#This Row],[Potencialidad / Problema]])</f>
        <v/>
      </c>
      <c r="B167" s="189" t="str">
        <f>IFERROR(VLOOKUP(A167,'T4 Y T5. PRIORIZACION PROB-POTE'!$A$4:$I$1000,9,0),"")</f>
        <v/>
      </c>
      <c r="C167" s="193" t="str">
        <f>IFERROR(VLOOKUP(A167,TablaPotencialidad[],4,FALSE),"No existe un desafio de gestión definido")</f>
        <v>No existe un desafio de gestión definido</v>
      </c>
      <c r="D167" s="193" t="str">
        <f>IFERROR(VLOOKUP(A167,TablaPotencialidad[],3,FALSE),"No existe un desafio de largo plazo definido")</f>
        <v>No existe un desafio de largo plazo definido</v>
      </c>
    </row>
    <row r="168" spans="1:4" ht="12.75">
      <c r="A168" s="193" t="str">
        <f>IF(TablaPotencialidad[[#This Row],[Potencialidad / Problema]]="","",TablaPotencialidad[[#This Row],[Potencialidad / Problema]])</f>
        <v/>
      </c>
      <c r="B168" s="189" t="str">
        <f>IFERROR(VLOOKUP(A168,'T4 Y T5. PRIORIZACION PROB-POTE'!$A$4:$I$1000,9,0),"")</f>
        <v/>
      </c>
      <c r="C168" s="193" t="str">
        <f>IFERROR(VLOOKUP(A168,TablaPotencialidad[],4,FALSE),"No existe un desafio de gestión definido")</f>
        <v>No existe un desafio de gestión definido</v>
      </c>
      <c r="D168" s="193" t="str">
        <f>IFERROR(VLOOKUP(A168,TablaPotencialidad[],3,FALSE),"No existe un desafio de largo plazo definido")</f>
        <v>No existe un desafio de largo plazo definido</v>
      </c>
    </row>
    <row r="169" spans="1:4" ht="12.75">
      <c r="A169" s="193" t="str">
        <f>IF(TablaPotencialidad[[#This Row],[Potencialidad / Problema]]="","",TablaPotencialidad[[#This Row],[Potencialidad / Problema]])</f>
        <v/>
      </c>
      <c r="B169" s="189" t="str">
        <f>IFERROR(VLOOKUP(A169,'T4 Y T5. PRIORIZACION PROB-POTE'!$A$4:$I$1000,9,0),"")</f>
        <v/>
      </c>
      <c r="C169" s="193" t="str">
        <f>IFERROR(VLOOKUP(A169,TablaPotencialidad[],4,FALSE),"No existe un desafio de gestión definido")</f>
        <v>No existe un desafio de gestión definido</v>
      </c>
      <c r="D169" s="193" t="str">
        <f>IFERROR(VLOOKUP(A169,TablaPotencialidad[],3,FALSE),"No existe un desafio de largo plazo definido")</f>
        <v>No existe un desafio de largo plazo definido</v>
      </c>
    </row>
    <row r="170" spans="1:4" ht="12.75">
      <c r="A170" s="193" t="str">
        <f>IF(TablaPotencialidad[[#This Row],[Potencialidad / Problema]]="","",TablaPotencialidad[[#This Row],[Potencialidad / Problema]])</f>
        <v/>
      </c>
      <c r="B170" s="189" t="str">
        <f>IFERROR(VLOOKUP(A170,'T4 Y T5. PRIORIZACION PROB-POTE'!$A$4:$I$1000,9,0),"")</f>
        <v/>
      </c>
      <c r="C170" s="193" t="str">
        <f>IFERROR(VLOOKUP(A170,TablaPotencialidad[],4,FALSE),"No existe un desafio de gestión definido")</f>
        <v>No existe un desafio de gestión definido</v>
      </c>
      <c r="D170" s="193" t="str">
        <f>IFERROR(VLOOKUP(A170,TablaPotencialidad[],3,FALSE),"No existe un desafio de largo plazo definido")</f>
        <v>No existe un desafio de largo plazo definido</v>
      </c>
    </row>
    <row r="171" spans="1:4" ht="12.75">
      <c r="A171" s="193" t="str">
        <f>IF(TablaPotencialidad[[#This Row],[Potencialidad / Problema]]="","",TablaPotencialidad[[#This Row],[Potencialidad / Problema]])</f>
        <v/>
      </c>
      <c r="B171" s="189" t="str">
        <f>IFERROR(VLOOKUP(A171,'T4 Y T5. PRIORIZACION PROB-POTE'!$A$4:$I$1000,9,0),"")</f>
        <v/>
      </c>
      <c r="C171" s="193" t="str">
        <f>IFERROR(VLOOKUP(A171,TablaPotencialidad[],4,FALSE),"No existe un desafio de gestión definido")</f>
        <v>No existe un desafio de gestión definido</v>
      </c>
      <c r="D171" s="193" t="str">
        <f>IFERROR(VLOOKUP(A171,TablaPotencialidad[],3,FALSE),"No existe un desafio de largo plazo definido")</f>
        <v>No existe un desafio de largo plazo definido</v>
      </c>
    </row>
    <row r="172" spans="1:4" ht="12.75">
      <c r="A172" s="193" t="str">
        <f>IF(TablaPotencialidad[[#This Row],[Potencialidad / Problema]]="","",TablaPotencialidad[[#This Row],[Potencialidad / Problema]])</f>
        <v/>
      </c>
      <c r="B172" s="189" t="str">
        <f>IFERROR(VLOOKUP(A172,'T4 Y T5. PRIORIZACION PROB-POTE'!$A$4:$I$1000,9,0),"")</f>
        <v/>
      </c>
      <c r="C172" s="193" t="str">
        <f>IFERROR(VLOOKUP(A172,TablaPotencialidad[],4,FALSE),"No existe un desafio de gestión definido")</f>
        <v>No existe un desafio de gestión definido</v>
      </c>
      <c r="D172" s="193" t="str">
        <f>IFERROR(VLOOKUP(A172,TablaPotencialidad[],3,FALSE),"No existe un desafio de largo plazo definido")</f>
        <v>No existe un desafio de largo plazo definido</v>
      </c>
    </row>
    <row r="173" spans="1:4" ht="12.75">
      <c r="A173" s="193" t="str">
        <f>IF(TablaPotencialidad[[#This Row],[Potencialidad / Problema]]="","",TablaPotencialidad[[#This Row],[Potencialidad / Problema]])</f>
        <v/>
      </c>
      <c r="B173" s="189" t="str">
        <f>IFERROR(VLOOKUP(A173,'T4 Y T5. PRIORIZACION PROB-POTE'!$A$4:$I$1000,9,0),"")</f>
        <v/>
      </c>
      <c r="C173" s="193" t="str">
        <f>IFERROR(VLOOKUP(A173,TablaPotencialidad[],4,FALSE),"No existe un desafio de gestión definido")</f>
        <v>No existe un desafio de gestión definido</v>
      </c>
      <c r="D173" s="193" t="str">
        <f>IFERROR(VLOOKUP(A173,TablaPotencialidad[],3,FALSE),"No existe un desafio de largo plazo definido")</f>
        <v>No existe un desafio de largo plazo definido</v>
      </c>
    </row>
    <row r="174" spans="1:4" ht="12.75">
      <c r="A174" s="193" t="str">
        <f>IF(TablaPotencialidad[[#This Row],[Potencialidad / Problema]]="","",TablaPotencialidad[[#This Row],[Potencialidad / Problema]])</f>
        <v/>
      </c>
      <c r="B174" s="189" t="str">
        <f>IFERROR(VLOOKUP(A174,'T4 Y T5. PRIORIZACION PROB-POTE'!$A$4:$I$1000,9,0),"")</f>
        <v/>
      </c>
      <c r="C174" s="193" t="str">
        <f>IFERROR(VLOOKUP(A174,TablaPotencialidad[],4,FALSE),"No existe un desafio de gestión definido")</f>
        <v>No existe un desafio de gestión definido</v>
      </c>
      <c r="D174" s="193" t="str">
        <f>IFERROR(VLOOKUP(A174,TablaPotencialidad[],3,FALSE),"No existe un desafio de largo plazo definido")</f>
        <v>No existe un desafio de largo plazo definido</v>
      </c>
    </row>
    <row r="175" spans="1:4" ht="12.75">
      <c r="A175" s="193" t="str">
        <f>IF(TablaPotencialidad[[#This Row],[Potencialidad / Problema]]="","",TablaPotencialidad[[#This Row],[Potencialidad / Problema]])</f>
        <v/>
      </c>
      <c r="B175" s="189" t="str">
        <f>IFERROR(VLOOKUP(A175,'T4 Y T5. PRIORIZACION PROB-POTE'!$A$4:$I$1000,9,0),"")</f>
        <v/>
      </c>
      <c r="C175" s="193" t="str">
        <f>IFERROR(VLOOKUP(A175,TablaPotencialidad[],4,FALSE),"No existe un desafio de gestión definido")</f>
        <v>No existe un desafio de gestión definido</v>
      </c>
      <c r="D175" s="193" t="str">
        <f>IFERROR(VLOOKUP(A175,TablaPotencialidad[],3,FALSE),"No existe un desafio de largo plazo definido")</f>
        <v>No existe un desafio de largo plazo definido</v>
      </c>
    </row>
    <row r="176" spans="1:4" ht="12.75">
      <c r="A176" s="193" t="str">
        <f>IF(TablaPotencialidad[[#This Row],[Potencialidad / Problema]]="","",TablaPotencialidad[[#This Row],[Potencialidad / Problema]])</f>
        <v/>
      </c>
      <c r="B176" s="189" t="str">
        <f>IFERROR(VLOOKUP(A176,'T4 Y T5. PRIORIZACION PROB-POTE'!$A$4:$I$1000,9,0),"")</f>
        <v/>
      </c>
      <c r="C176" s="193" t="str">
        <f>IFERROR(VLOOKUP(A176,TablaPotencialidad[],4,FALSE),"No existe un desafio de gestión definido")</f>
        <v>No existe un desafio de gestión definido</v>
      </c>
      <c r="D176" s="193" t="str">
        <f>IFERROR(VLOOKUP(A176,TablaPotencialidad[],3,FALSE),"No existe un desafio de largo plazo definido")</f>
        <v>No existe un desafio de largo plazo definido</v>
      </c>
    </row>
    <row r="177" spans="1:4" ht="12.75">
      <c r="A177" s="193" t="str">
        <f>IF(TablaPotencialidad[[#This Row],[Potencialidad / Problema]]="","",TablaPotencialidad[[#This Row],[Potencialidad / Problema]])</f>
        <v/>
      </c>
      <c r="B177" s="189" t="str">
        <f>IFERROR(VLOOKUP(A177,'T4 Y T5. PRIORIZACION PROB-POTE'!$A$4:$I$1000,9,0),"")</f>
        <v/>
      </c>
      <c r="C177" s="193" t="str">
        <f>IFERROR(VLOOKUP(A177,TablaPotencialidad[],4,FALSE),"No existe un desafio de gestión definido")</f>
        <v>No existe un desafio de gestión definido</v>
      </c>
      <c r="D177" s="193" t="str">
        <f>IFERROR(VLOOKUP(A177,TablaPotencialidad[],3,FALSE),"No existe un desafio de largo plazo definido")</f>
        <v>No existe un desafio de largo plazo definido</v>
      </c>
    </row>
    <row r="178" spans="1:4" ht="12.75">
      <c r="A178" s="193" t="str">
        <f>IF(TablaPotencialidad[[#This Row],[Potencialidad / Problema]]="","",TablaPotencialidad[[#This Row],[Potencialidad / Problema]])</f>
        <v/>
      </c>
      <c r="B178" s="189" t="str">
        <f>IFERROR(VLOOKUP(A178,'T4 Y T5. PRIORIZACION PROB-POTE'!$A$4:$I$1000,9,0),"")</f>
        <v/>
      </c>
      <c r="C178" s="193" t="str">
        <f>IFERROR(VLOOKUP(A178,TablaPotencialidad[],4,FALSE),"No existe un desafio de gestión definido")</f>
        <v>No existe un desafio de gestión definido</v>
      </c>
      <c r="D178" s="193" t="str">
        <f>IFERROR(VLOOKUP(A178,TablaPotencialidad[],3,FALSE),"No existe un desafio de largo plazo definido")</f>
        <v>No existe un desafio de largo plazo definido</v>
      </c>
    </row>
    <row r="179" spans="1:4" ht="12.75">
      <c r="A179" s="193" t="str">
        <f>IF(TablaPotencialidad[[#This Row],[Potencialidad / Problema]]="","",TablaPotencialidad[[#This Row],[Potencialidad / Problema]])</f>
        <v/>
      </c>
      <c r="B179" s="189" t="str">
        <f>IFERROR(VLOOKUP(A179,'T4 Y T5. PRIORIZACION PROB-POTE'!$A$4:$I$1000,9,0),"")</f>
        <v/>
      </c>
      <c r="C179" s="193" t="str">
        <f>IFERROR(VLOOKUP(A179,TablaPotencialidad[],4,FALSE),"No existe un desafio de gestión definido")</f>
        <v>No existe un desafio de gestión definido</v>
      </c>
      <c r="D179" s="193" t="str">
        <f>IFERROR(VLOOKUP(A179,TablaPotencialidad[],3,FALSE),"No existe un desafio de largo plazo definido")</f>
        <v>No existe un desafio de largo plazo definido</v>
      </c>
    </row>
    <row r="180" spans="1:4" ht="12.75">
      <c r="A180" s="193" t="str">
        <f>IF(TablaPotencialidad[[#This Row],[Potencialidad / Problema]]="","",TablaPotencialidad[[#This Row],[Potencialidad / Problema]])</f>
        <v/>
      </c>
      <c r="B180" s="189" t="str">
        <f>IFERROR(VLOOKUP(A180,'T4 Y T5. PRIORIZACION PROB-POTE'!$A$4:$I$1000,9,0),"")</f>
        <v/>
      </c>
      <c r="C180" s="193" t="str">
        <f>IFERROR(VLOOKUP(A180,TablaPotencialidad[],4,FALSE),"No existe un desafio de gestión definido")</f>
        <v>No existe un desafio de gestión definido</v>
      </c>
      <c r="D180" s="193" t="str">
        <f>IFERROR(VLOOKUP(A180,TablaPotencialidad[],3,FALSE),"No existe un desafio de largo plazo definido")</f>
        <v>No existe un desafio de largo plazo definido</v>
      </c>
    </row>
    <row r="181" spans="1:4" ht="12.75">
      <c r="A181" s="193" t="str">
        <f>IF(TablaPotencialidad[[#This Row],[Potencialidad / Problema]]="","",TablaPotencialidad[[#This Row],[Potencialidad / Problema]])</f>
        <v/>
      </c>
      <c r="B181" s="189" t="str">
        <f>IFERROR(VLOOKUP(A181,'T4 Y T5. PRIORIZACION PROB-POTE'!$A$4:$I$1000,9,0),"")</f>
        <v/>
      </c>
      <c r="C181" s="193" t="str">
        <f>IFERROR(VLOOKUP(A181,TablaPotencialidad[],4,FALSE),"No existe un desafio de gestión definido")</f>
        <v>No existe un desafio de gestión definido</v>
      </c>
      <c r="D181" s="193" t="str">
        <f>IFERROR(VLOOKUP(A181,TablaPotencialidad[],3,FALSE),"No existe un desafio de largo plazo definido")</f>
        <v>No existe un desafio de largo plazo definido</v>
      </c>
    </row>
    <row r="182" spans="1:4" ht="12.75">
      <c r="A182" s="193" t="str">
        <f>IF(TablaPotencialidad[[#This Row],[Potencialidad / Problema]]="","",TablaPotencialidad[[#This Row],[Potencialidad / Problema]])</f>
        <v/>
      </c>
      <c r="B182" s="189" t="str">
        <f>IFERROR(VLOOKUP(A182,'T4 Y T5. PRIORIZACION PROB-POTE'!$A$4:$I$1000,9,0),"")</f>
        <v/>
      </c>
      <c r="C182" s="193" t="str">
        <f>IFERROR(VLOOKUP(A182,TablaPotencialidad[],4,FALSE),"No existe un desafio de gestión definido")</f>
        <v>No existe un desafio de gestión definido</v>
      </c>
      <c r="D182" s="193" t="str">
        <f>IFERROR(VLOOKUP(A182,TablaPotencialidad[],3,FALSE),"No existe un desafio de largo plazo definido")</f>
        <v>No existe un desafio de largo plazo definido</v>
      </c>
    </row>
    <row r="183" spans="1:4" ht="12.75">
      <c r="A183" s="193" t="str">
        <f>IF(TablaPotencialidad[[#This Row],[Potencialidad / Problema]]="","",TablaPotencialidad[[#This Row],[Potencialidad / Problema]])</f>
        <v/>
      </c>
      <c r="B183" s="189" t="str">
        <f>IFERROR(VLOOKUP(A183,'T4 Y T5. PRIORIZACION PROB-POTE'!$A$4:$I$1000,9,0),"")</f>
        <v/>
      </c>
      <c r="C183" s="193" t="str">
        <f>IFERROR(VLOOKUP(A183,TablaPotencialidad[],4,FALSE),"No existe un desafio de gestión definido")</f>
        <v>No existe un desafio de gestión definido</v>
      </c>
      <c r="D183" s="193" t="str">
        <f>IFERROR(VLOOKUP(A183,TablaPotencialidad[],3,FALSE),"No existe un desafio de largo plazo definido")</f>
        <v>No existe un desafio de largo plazo definido</v>
      </c>
    </row>
    <row r="184" spans="1:4" ht="12.75">
      <c r="A184" s="193" t="str">
        <f>IF(TablaPotencialidad[[#This Row],[Potencialidad / Problema]]="","",TablaPotencialidad[[#This Row],[Potencialidad / Problema]])</f>
        <v/>
      </c>
      <c r="B184" s="189" t="str">
        <f>IFERROR(VLOOKUP(A184,'T4 Y T5. PRIORIZACION PROB-POTE'!$A$4:$I$1000,9,0),"")</f>
        <v/>
      </c>
      <c r="C184" s="193" t="str">
        <f>IFERROR(VLOOKUP(A184,TablaPotencialidad[],4,FALSE),"No existe un desafio de gestión definido")</f>
        <v>No existe un desafio de gestión definido</v>
      </c>
      <c r="D184" s="193" t="str">
        <f>IFERROR(VLOOKUP(A184,TablaPotencialidad[],3,FALSE),"No existe un desafio de largo plazo definido")</f>
        <v>No existe un desafio de largo plazo definido</v>
      </c>
    </row>
    <row r="185" spans="1:4" ht="12.75">
      <c r="A185" s="193" t="str">
        <f>IF(TablaPotencialidad[[#This Row],[Potencialidad / Problema]]="","",TablaPotencialidad[[#This Row],[Potencialidad / Problema]])</f>
        <v/>
      </c>
      <c r="B185" s="189" t="str">
        <f>IFERROR(VLOOKUP(A185,'T4 Y T5. PRIORIZACION PROB-POTE'!$A$4:$I$1000,9,0),"")</f>
        <v/>
      </c>
      <c r="C185" s="193" t="str">
        <f>IFERROR(VLOOKUP(A185,TablaPotencialidad[],4,FALSE),"No existe un desafio de gestión definido")</f>
        <v>No existe un desafio de gestión definido</v>
      </c>
      <c r="D185" s="193" t="str">
        <f>IFERROR(VLOOKUP(A185,TablaPotencialidad[],3,FALSE),"No existe un desafio de largo plazo definido")</f>
        <v>No existe un desafio de largo plazo definido</v>
      </c>
    </row>
    <row r="186" spans="1:4" ht="12.75">
      <c r="A186" s="193" t="str">
        <f>IF(TablaPotencialidad[[#This Row],[Potencialidad / Problema]]="","",TablaPotencialidad[[#This Row],[Potencialidad / Problema]])</f>
        <v/>
      </c>
      <c r="B186" s="189" t="str">
        <f>IFERROR(VLOOKUP(A186,'T4 Y T5. PRIORIZACION PROB-POTE'!$A$4:$I$1000,9,0),"")</f>
        <v/>
      </c>
      <c r="C186" s="193" t="str">
        <f>IFERROR(VLOOKUP(A186,TablaPotencialidad[],4,FALSE),"No existe un desafio de gestión definido")</f>
        <v>No existe un desafio de gestión definido</v>
      </c>
      <c r="D186" s="193" t="str">
        <f>IFERROR(VLOOKUP(A186,TablaPotencialidad[],3,FALSE),"No existe un desafio de largo plazo definido")</f>
        <v>No existe un desafio de largo plazo definido</v>
      </c>
    </row>
    <row r="187" spans="1:4" ht="12.75">
      <c r="A187" s="193" t="str">
        <f>IF(TablaPotencialidad[[#This Row],[Potencialidad / Problema]]="","",TablaPotencialidad[[#This Row],[Potencialidad / Problema]])</f>
        <v/>
      </c>
      <c r="B187" s="189" t="str">
        <f>IFERROR(VLOOKUP(A187,'T4 Y T5. PRIORIZACION PROB-POTE'!$A$4:$I$1000,9,0),"")</f>
        <v/>
      </c>
      <c r="C187" s="193" t="str">
        <f>IFERROR(VLOOKUP(A187,TablaPotencialidad[],4,FALSE),"No existe un desafio de gestión definido")</f>
        <v>No existe un desafio de gestión definido</v>
      </c>
      <c r="D187" s="193" t="str">
        <f>IFERROR(VLOOKUP(A187,TablaPotencialidad[],3,FALSE),"No existe un desafio de largo plazo definido")</f>
        <v>No existe un desafio de largo plazo definido</v>
      </c>
    </row>
    <row r="188" spans="1:4" ht="12.75">
      <c r="A188" s="193" t="str">
        <f>IF(TablaPotencialidad[[#This Row],[Potencialidad / Problema]]="","",TablaPotencialidad[[#This Row],[Potencialidad / Problema]])</f>
        <v/>
      </c>
      <c r="B188" s="189" t="str">
        <f>IFERROR(VLOOKUP(A188,'T4 Y T5. PRIORIZACION PROB-POTE'!$A$4:$I$1000,9,0),"")</f>
        <v/>
      </c>
      <c r="C188" s="193" t="str">
        <f>IFERROR(VLOOKUP(A188,TablaPotencialidad[],4,FALSE),"No existe un desafio de gestión definido")</f>
        <v>No existe un desafio de gestión definido</v>
      </c>
      <c r="D188" s="193" t="str">
        <f>IFERROR(VLOOKUP(A188,TablaPotencialidad[],3,FALSE),"No existe un desafio de largo plazo definido")</f>
        <v>No existe un desafio de largo plazo definido</v>
      </c>
    </row>
    <row r="189" spans="1:4" ht="12.75">
      <c r="A189" s="193" t="str">
        <f>IF(TablaPotencialidad[[#This Row],[Potencialidad / Problema]]="","",TablaPotencialidad[[#This Row],[Potencialidad / Problema]])</f>
        <v/>
      </c>
      <c r="B189" s="189" t="str">
        <f>IFERROR(VLOOKUP(A189,'T4 Y T5. PRIORIZACION PROB-POTE'!$A$4:$I$1000,9,0),"")</f>
        <v/>
      </c>
      <c r="C189" s="193" t="str">
        <f>IFERROR(VLOOKUP(A189,TablaPotencialidad[],4,FALSE),"No existe un desafio de gestión definido")</f>
        <v>No existe un desafio de gestión definido</v>
      </c>
      <c r="D189" s="193" t="str">
        <f>IFERROR(VLOOKUP(A189,TablaPotencialidad[],3,FALSE),"No existe un desafio de largo plazo definido")</f>
        <v>No existe un desafio de largo plazo definido</v>
      </c>
    </row>
    <row r="190" spans="1:4" ht="12.75">
      <c r="A190" s="193" t="str">
        <f>IF(TablaPotencialidad[[#This Row],[Potencialidad / Problema]]="","",TablaPotencialidad[[#This Row],[Potencialidad / Problema]])</f>
        <v/>
      </c>
      <c r="B190" s="189" t="str">
        <f>IFERROR(VLOOKUP(A190,'T4 Y T5. PRIORIZACION PROB-POTE'!$A$4:$I$1000,9,0),"")</f>
        <v/>
      </c>
      <c r="C190" s="193" t="str">
        <f>IFERROR(VLOOKUP(A190,TablaPotencialidad[],4,FALSE),"No existe un desafio de gestión definido")</f>
        <v>No existe un desafio de gestión definido</v>
      </c>
      <c r="D190" s="193" t="str">
        <f>IFERROR(VLOOKUP(A190,TablaPotencialidad[],3,FALSE),"No existe un desafio de largo plazo definido")</f>
        <v>No existe un desafio de largo plazo definido</v>
      </c>
    </row>
    <row r="191" spans="1:4" ht="12.75">
      <c r="A191" s="193" t="str">
        <f>IF(TablaPotencialidad[[#This Row],[Potencialidad / Problema]]="","",TablaPotencialidad[[#This Row],[Potencialidad / Problema]])</f>
        <v/>
      </c>
      <c r="B191" s="189" t="str">
        <f>IFERROR(VLOOKUP(A191,'T4 Y T5. PRIORIZACION PROB-POTE'!$A$4:$I$1000,9,0),"")</f>
        <v/>
      </c>
      <c r="C191" s="193" t="str">
        <f>IFERROR(VLOOKUP(A191,TablaPotencialidad[],4,FALSE),"No existe un desafio de gestión definido")</f>
        <v>No existe un desafio de gestión definido</v>
      </c>
      <c r="D191" s="193" t="str">
        <f>IFERROR(VLOOKUP(A191,TablaPotencialidad[],3,FALSE),"No existe un desafio de largo plazo definido")</f>
        <v>No existe un desafio de largo plazo definido</v>
      </c>
    </row>
    <row r="192" spans="1:4" ht="12.75">
      <c r="A192" s="193" t="str">
        <f>IF(TablaPotencialidad[[#This Row],[Potencialidad / Problema]]="","",TablaPotencialidad[[#This Row],[Potencialidad / Problema]])</f>
        <v/>
      </c>
      <c r="B192" s="189" t="str">
        <f>IFERROR(VLOOKUP(A192,'T4 Y T5. PRIORIZACION PROB-POTE'!$A$4:$I$1000,9,0),"")</f>
        <v/>
      </c>
      <c r="C192" s="193" t="str">
        <f>IFERROR(VLOOKUP(A192,TablaPotencialidad[],4,FALSE),"No existe un desafio de gestión definido")</f>
        <v>No existe un desafio de gestión definido</v>
      </c>
      <c r="D192" s="193" t="str">
        <f>IFERROR(VLOOKUP(A192,TablaPotencialidad[],3,FALSE),"No existe un desafio de largo plazo definido")</f>
        <v>No existe un desafio de largo plazo definido</v>
      </c>
    </row>
    <row r="193" spans="1:4" ht="12.75">
      <c r="A193" s="193" t="str">
        <f>IF(TablaPotencialidad[[#This Row],[Potencialidad / Problema]]="","",TablaPotencialidad[[#This Row],[Potencialidad / Problema]])</f>
        <v/>
      </c>
      <c r="B193" s="189" t="str">
        <f>IFERROR(VLOOKUP(A193,'T4 Y T5. PRIORIZACION PROB-POTE'!$A$4:$I$1000,9,0),"")</f>
        <v/>
      </c>
      <c r="C193" s="193" t="str">
        <f>IFERROR(VLOOKUP(A193,TablaPotencialidad[],4,FALSE),"No existe un desafio de gestión definido")</f>
        <v>No existe un desafio de gestión definido</v>
      </c>
      <c r="D193" s="193" t="str">
        <f>IFERROR(VLOOKUP(A193,TablaPotencialidad[],3,FALSE),"No existe un desafio de largo plazo definido")</f>
        <v>No existe un desafio de largo plazo definido</v>
      </c>
    </row>
    <row r="194" spans="1:4" ht="12.75">
      <c r="A194" s="193" t="str">
        <f>IF(TablaPotencialidad[[#This Row],[Potencialidad / Problema]]="","",TablaPotencialidad[[#This Row],[Potencialidad / Problema]])</f>
        <v/>
      </c>
      <c r="B194" s="189" t="str">
        <f>IFERROR(VLOOKUP(A194,'T4 Y T5. PRIORIZACION PROB-POTE'!$A$4:$I$1000,9,0),"")</f>
        <v/>
      </c>
      <c r="C194" s="193" t="str">
        <f>IFERROR(VLOOKUP(A194,TablaPotencialidad[],4,FALSE),"No existe un desafio de gestión definido")</f>
        <v>No existe un desafio de gestión definido</v>
      </c>
      <c r="D194" s="193" t="str">
        <f>IFERROR(VLOOKUP(A194,TablaPotencialidad[],3,FALSE),"No existe un desafio de largo plazo definido")</f>
        <v>No existe un desafio de largo plazo definido</v>
      </c>
    </row>
    <row r="195" spans="1:4" ht="12.75">
      <c r="A195" s="193" t="str">
        <f>IF(TablaPotencialidad[[#This Row],[Potencialidad / Problema]]="","",TablaPotencialidad[[#This Row],[Potencialidad / Problema]])</f>
        <v/>
      </c>
      <c r="B195" s="189" t="str">
        <f>IFERROR(VLOOKUP(A195,'T4 Y T5. PRIORIZACION PROB-POTE'!$A$4:$I$1000,9,0),"")</f>
        <v/>
      </c>
      <c r="C195" s="193" t="str">
        <f>IFERROR(VLOOKUP(A195,TablaPotencialidad[],4,FALSE),"No existe un desafio de gestión definido")</f>
        <v>No existe un desafio de gestión definido</v>
      </c>
      <c r="D195" s="193" t="str">
        <f>IFERROR(VLOOKUP(A195,TablaPotencialidad[],3,FALSE),"No existe un desafio de largo plazo definido")</f>
        <v>No existe un desafio de largo plazo definido</v>
      </c>
    </row>
    <row r="196" spans="1:4" ht="12.75">
      <c r="A196" s="193" t="str">
        <f>IF(TablaPotencialidad[[#This Row],[Potencialidad / Problema]]="","",TablaPotencialidad[[#This Row],[Potencialidad / Problema]])</f>
        <v/>
      </c>
      <c r="B196" s="189" t="str">
        <f>IFERROR(VLOOKUP(A196,'T4 Y T5. PRIORIZACION PROB-POTE'!$A$4:$I$1000,9,0),"")</f>
        <v/>
      </c>
      <c r="C196" s="193" t="str">
        <f>IFERROR(VLOOKUP(A196,TablaPotencialidad[],4,FALSE),"No existe un desafio de gestión definido")</f>
        <v>No existe un desafio de gestión definido</v>
      </c>
      <c r="D196" s="193" t="str">
        <f>IFERROR(VLOOKUP(A196,TablaPotencialidad[],3,FALSE),"No existe un desafio de largo plazo definido")</f>
        <v>No existe un desafio de largo plazo definido</v>
      </c>
    </row>
    <row r="197" spans="1:4" ht="12.75">
      <c r="A197" s="193" t="str">
        <f>IF(TablaPotencialidad[[#This Row],[Potencialidad / Problema]]="","",TablaPotencialidad[[#This Row],[Potencialidad / Problema]])</f>
        <v/>
      </c>
      <c r="B197" s="189" t="str">
        <f>IFERROR(VLOOKUP(A197,'T4 Y T5. PRIORIZACION PROB-POTE'!$A$4:$I$1000,9,0),"")</f>
        <v/>
      </c>
      <c r="C197" s="193" t="str">
        <f>IFERROR(VLOOKUP(A197,TablaPotencialidad[],4,FALSE),"No existe un desafio de gestión definido")</f>
        <v>No existe un desafio de gestión definido</v>
      </c>
      <c r="D197" s="193" t="str">
        <f>IFERROR(VLOOKUP(A197,TablaPotencialidad[],3,FALSE),"No existe un desafio de largo plazo definido")</f>
        <v>No existe un desafio de largo plazo definido</v>
      </c>
    </row>
    <row r="198" spans="1:4" ht="12.75">
      <c r="A198" s="193" t="str">
        <f>IF(TablaPotencialidad[[#This Row],[Potencialidad / Problema]]="","",TablaPotencialidad[[#This Row],[Potencialidad / Problema]])</f>
        <v/>
      </c>
      <c r="B198" s="189" t="str">
        <f>IFERROR(VLOOKUP(A198,'T4 Y T5. PRIORIZACION PROB-POTE'!$A$4:$I$1000,9,0),"")</f>
        <v/>
      </c>
      <c r="C198" s="193" t="str">
        <f>IFERROR(VLOOKUP(A198,TablaPotencialidad[],4,FALSE),"No existe un desafio de gestión definido")</f>
        <v>No existe un desafio de gestión definido</v>
      </c>
      <c r="D198" s="193" t="str">
        <f>IFERROR(VLOOKUP(A198,TablaPotencialidad[],3,FALSE),"No existe un desafio de largo plazo definido")</f>
        <v>No existe un desafio de largo plazo definido</v>
      </c>
    </row>
    <row r="199" spans="1:4" ht="12.75">
      <c r="A199" s="193" t="str">
        <f>IF(TablaPotencialidad[[#This Row],[Potencialidad / Problema]]="","",TablaPotencialidad[[#This Row],[Potencialidad / Problema]])</f>
        <v/>
      </c>
      <c r="B199" s="189" t="str">
        <f>IFERROR(VLOOKUP(A199,'T4 Y T5. PRIORIZACION PROB-POTE'!$A$4:$I$1000,9,0),"")</f>
        <v/>
      </c>
      <c r="C199" s="193" t="str">
        <f>IFERROR(VLOOKUP(A199,TablaPotencialidad[],4,FALSE),"No existe un desafio de gestión definido")</f>
        <v>No existe un desafio de gestión definido</v>
      </c>
      <c r="D199" s="193" t="str">
        <f>IFERROR(VLOOKUP(A199,TablaPotencialidad[],3,FALSE),"No existe un desafio de largo plazo definido")</f>
        <v>No existe un desafio de largo plazo definido</v>
      </c>
    </row>
    <row r="200" spans="1:4" ht="12.75">
      <c r="A200" s="193" t="str">
        <f>IF(TablaPotencialidad[[#This Row],[Potencialidad / Problema]]="","",TablaPotencialidad[[#This Row],[Potencialidad / Problema]])</f>
        <v/>
      </c>
      <c r="B200" s="189" t="str">
        <f>IFERROR(VLOOKUP(A200,'T4 Y T5. PRIORIZACION PROB-POTE'!$A$4:$I$1000,9,0),"")</f>
        <v/>
      </c>
      <c r="C200" s="193" t="str">
        <f>IFERROR(VLOOKUP(A200,TablaPotencialidad[],4,FALSE),"No existe un desafio de gestión definido")</f>
        <v>No existe un desafio de gestión definido</v>
      </c>
      <c r="D200" s="193" t="str">
        <f>IFERROR(VLOOKUP(A200,TablaPotencialidad[],3,FALSE),"No existe un desafio de largo plazo definido")</f>
        <v>No existe un desafio de largo plazo definido</v>
      </c>
    </row>
    <row r="201" spans="1:4" ht="12.75">
      <c r="A201" s="193" t="str">
        <f>IF(TablaPotencialidad[[#This Row],[Potencialidad / Problema]]="","",TablaPotencialidad[[#This Row],[Potencialidad / Problema]])</f>
        <v/>
      </c>
      <c r="B201" s="189" t="str">
        <f>IFERROR(VLOOKUP(A201,'T4 Y T5. PRIORIZACION PROB-POTE'!$A$4:$I$1000,9,0),"")</f>
        <v/>
      </c>
      <c r="C201" s="193" t="str">
        <f>IFERROR(VLOOKUP(A201,TablaPotencialidad[],4,FALSE),"No existe un desafio de gestión definido")</f>
        <v>No existe un desafio de gestión definido</v>
      </c>
      <c r="D201" s="193" t="str">
        <f>IFERROR(VLOOKUP(A201,TablaPotencialidad[],3,FALSE),"No existe un desafio de largo plazo definido")</f>
        <v>No existe un desafio de largo plazo definido</v>
      </c>
    </row>
    <row r="202" spans="1:4" ht="12.75">
      <c r="A202" s="193" t="str">
        <f>IF(TablaPotencialidad[[#This Row],[Potencialidad / Problema]]="","",TablaPotencialidad[[#This Row],[Potencialidad / Problema]])</f>
        <v/>
      </c>
      <c r="B202" s="189" t="str">
        <f>IFERROR(VLOOKUP(A202,'T4 Y T5. PRIORIZACION PROB-POTE'!$A$4:$I$1000,9,0),"")</f>
        <v/>
      </c>
      <c r="C202" s="193" t="str">
        <f>IFERROR(VLOOKUP(A202,TablaPotencialidad[],4,FALSE),"No existe un desafio de gestión definido")</f>
        <v>No existe un desafio de gestión definido</v>
      </c>
      <c r="D202" s="193" t="str">
        <f>IFERROR(VLOOKUP(A202,TablaPotencialidad[],3,FALSE),"No existe un desafio de largo plazo definido")</f>
        <v>No existe un desafio de largo plazo definido</v>
      </c>
    </row>
    <row r="203" spans="1:4" ht="12.75">
      <c r="A203" s="193" t="str">
        <f>IF(TablaPotencialidad[[#This Row],[Potencialidad / Problema]]="","",TablaPotencialidad[[#This Row],[Potencialidad / Problema]])</f>
        <v/>
      </c>
      <c r="B203" s="189" t="str">
        <f>IFERROR(VLOOKUP(A203,'T4 Y T5. PRIORIZACION PROB-POTE'!$A$4:$I$1000,9,0),"")</f>
        <v/>
      </c>
      <c r="C203" s="193" t="str">
        <f>IFERROR(VLOOKUP(A203,TablaPotencialidad[],4,FALSE),"No existe un desafio de gestión definido")</f>
        <v>No existe un desafio de gestión definido</v>
      </c>
      <c r="D203" s="193" t="str">
        <f>IFERROR(VLOOKUP(A203,TablaPotencialidad[],3,FALSE),"No existe un desafio de largo plazo definido")</f>
        <v>No existe un desafio de largo plazo definido</v>
      </c>
    </row>
    <row r="204" spans="1:4" ht="12.75">
      <c r="A204" s="193" t="str">
        <f>IF(TablaPotencialidad[[#This Row],[Potencialidad / Problema]]="","",TablaPotencialidad[[#This Row],[Potencialidad / Problema]])</f>
        <v/>
      </c>
      <c r="B204" s="189" t="str">
        <f>IFERROR(VLOOKUP(A204,'T4 Y T5. PRIORIZACION PROB-POTE'!$A$4:$I$1000,9,0),"")</f>
        <v/>
      </c>
      <c r="C204" s="193" t="str">
        <f>IFERROR(VLOOKUP(A204,TablaPotencialidad[],4,FALSE),"No existe un desafio de gestión definido")</f>
        <v>No existe un desafio de gestión definido</v>
      </c>
      <c r="D204" s="193" t="str">
        <f>IFERROR(VLOOKUP(A204,TablaPotencialidad[],3,FALSE),"No existe un desafio de largo plazo definido")</f>
        <v>No existe un desafio de largo plazo definido</v>
      </c>
    </row>
    <row r="205" spans="1:4" ht="12.75">
      <c r="A205" s="193" t="str">
        <f>IF(TablaPotencialidad[[#This Row],[Potencialidad / Problema]]="","",TablaPotencialidad[[#This Row],[Potencialidad / Problema]])</f>
        <v/>
      </c>
      <c r="B205" s="189" t="str">
        <f>IFERROR(VLOOKUP(A205,'T4 Y T5. PRIORIZACION PROB-POTE'!$A$4:$I$1000,9,0),"")</f>
        <v/>
      </c>
      <c r="C205" s="193" t="str">
        <f>IFERROR(VLOOKUP(A205,TablaPotencialidad[],4,FALSE),"No existe un desafio de gestión definido")</f>
        <v>No existe un desafio de gestión definido</v>
      </c>
      <c r="D205" s="193" t="str">
        <f>IFERROR(VLOOKUP(A205,TablaPotencialidad[],3,FALSE),"No existe un desafio de largo plazo definido")</f>
        <v>No existe un desafio de largo plazo definido</v>
      </c>
    </row>
    <row r="206" spans="1:4" ht="12.75">
      <c r="A206" s="193" t="str">
        <f>IF(TablaPotencialidad[[#This Row],[Potencialidad / Problema]]="","",TablaPotencialidad[[#This Row],[Potencialidad / Problema]])</f>
        <v/>
      </c>
      <c r="B206" s="189" t="str">
        <f>IFERROR(VLOOKUP(A206,'T4 Y T5. PRIORIZACION PROB-POTE'!$A$4:$I$1000,9,0),"")</f>
        <v/>
      </c>
      <c r="C206" s="193" t="str">
        <f>IFERROR(VLOOKUP(A206,TablaPotencialidad[],4,FALSE),"No existe un desafio de gestión definido")</f>
        <v>No existe un desafio de gestión definido</v>
      </c>
      <c r="D206" s="193" t="str">
        <f>IFERROR(VLOOKUP(A206,TablaPotencialidad[],3,FALSE),"No existe un desafio de largo plazo definido")</f>
        <v>No existe un desafio de largo plazo definido</v>
      </c>
    </row>
    <row r="207" spans="1:4" ht="12.75">
      <c r="A207" s="193" t="str">
        <f>IF(TablaPotencialidad[[#This Row],[Potencialidad / Problema]]="","",TablaPotencialidad[[#This Row],[Potencialidad / Problema]])</f>
        <v/>
      </c>
      <c r="B207" s="189" t="str">
        <f>IFERROR(VLOOKUP(A207,'T4 Y T5. PRIORIZACION PROB-POTE'!$A$4:$I$1000,9,0),"")</f>
        <v/>
      </c>
      <c r="C207" s="193" t="str">
        <f>IFERROR(VLOOKUP(A207,TablaPotencialidad[],4,FALSE),"No existe un desafio de gestión definido")</f>
        <v>No existe un desafio de gestión definido</v>
      </c>
      <c r="D207" s="193" t="str">
        <f>IFERROR(VLOOKUP(A207,TablaPotencialidad[],3,FALSE),"No existe un desafio de largo plazo definido")</f>
        <v>No existe un desafio de largo plazo definido</v>
      </c>
    </row>
    <row r="208" spans="1:4" ht="12.75">
      <c r="A208" s="193" t="str">
        <f>IF(TablaPotencialidad[[#This Row],[Potencialidad / Problema]]="","",TablaPotencialidad[[#This Row],[Potencialidad / Problema]])</f>
        <v/>
      </c>
      <c r="B208" s="189" t="str">
        <f>IFERROR(VLOOKUP(A208,'T4 Y T5. PRIORIZACION PROB-POTE'!$A$4:$I$1000,9,0),"")</f>
        <v/>
      </c>
      <c r="C208" s="193" t="str">
        <f>IFERROR(VLOOKUP(A208,TablaPotencialidad[],4,FALSE),"No existe un desafio de gestión definido")</f>
        <v>No existe un desafio de gestión definido</v>
      </c>
      <c r="D208" s="193" t="str">
        <f>IFERROR(VLOOKUP(A208,TablaPotencialidad[],3,FALSE),"No existe un desafio de largo plazo definido")</f>
        <v>No existe un desafio de largo plazo definido</v>
      </c>
    </row>
    <row r="209" spans="1:4" ht="12.75">
      <c r="A209" s="193" t="str">
        <f>IF(TablaPotencialidad[[#This Row],[Potencialidad / Problema]]="","",TablaPotencialidad[[#This Row],[Potencialidad / Problema]])</f>
        <v/>
      </c>
      <c r="B209" s="189" t="str">
        <f>IFERROR(VLOOKUP(A209,'T4 Y T5. PRIORIZACION PROB-POTE'!$A$4:$I$1000,9,0),"")</f>
        <v/>
      </c>
      <c r="C209" s="193" t="str">
        <f>IFERROR(VLOOKUP(A209,TablaPotencialidad[],4,FALSE),"No existe un desafio de gestión definido")</f>
        <v>No existe un desafio de gestión definido</v>
      </c>
      <c r="D209" s="193" t="str">
        <f>IFERROR(VLOOKUP(A209,TablaPotencialidad[],3,FALSE),"No existe un desafio de largo plazo definido")</f>
        <v>No existe un desafio de largo plazo definido</v>
      </c>
    </row>
    <row r="210" spans="1:4" ht="12.75">
      <c r="A210" s="193" t="str">
        <f>IF(TablaPotencialidad[[#This Row],[Potencialidad / Problema]]="","",TablaPotencialidad[[#This Row],[Potencialidad / Problema]])</f>
        <v/>
      </c>
      <c r="B210" s="189" t="str">
        <f>IFERROR(VLOOKUP(A210,'T4 Y T5. PRIORIZACION PROB-POTE'!$A$4:$I$1000,9,0),"")</f>
        <v/>
      </c>
      <c r="C210" s="193" t="str">
        <f>IFERROR(VLOOKUP(A210,TablaPotencialidad[],4,FALSE),"No existe un desafio de gestión definido")</f>
        <v>No existe un desafio de gestión definido</v>
      </c>
      <c r="D210" s="193" t="str">
        <f>IFERROR(VLOOKUP(A210,TablaPotencialidad[],3,FALSE),"No existe un desafio de largo plazo definido")</f>
        <v>No existe un desafio de largo plazo definido</v>
      </c>
    </row>
    <row r="211" spans="1:4" ht="12.75">
      <c r="A211" s="193" t="str">
        <f>IF(TablaPotencialidad[[#This Row],[Potencialidad / Problema]]="","",TablaPotencialidad[[#This Row],[Potencialidad / Problema]])</f>
        <v/>
      </c>
      <c r="B211" s="189" t="str">
        <f>IFERROR(VLOOKUP(A211,'T4 Y T5. PRIORIZACION PROB-POTE'!$A$4:$I$1000,9,0),"")</f>
        <v/>
      </c>
      <c r="C211" s="193" t="str">
        <f>IFERROR(VLOOKUP(A211,TablaPotencialidad[],4,FALSE),"No existe un desafio de gestión definido")</f>
        <v>No existe un desafio de gestión definido</v>
      </c>
      <c r="D211" s="193" t="str">
        <f>IFERROR(VLOOKUP(A211,TablaPotencialidad[],3,FALSE),"No existe un desafio de largo plazo definido")</f>
        <v>No existe un desafio de largo plazo definido</v>
      </c>
    </row>
    <row r="212" spans="1:4" ht="12.75">
      <c r="A212" s="193" t="str">
        <f>IF(TablaPotencialidad[[#This Row],[Potencialidad / Problema]]="","",TablaPotencialidad[[#This Row],[Potencialidad / Problema]])</f>
        <v/>
      </c>
      <c r="B212" s="189" t="str">
        <f>IFERROR(VLOOKUP(A212,'T4 Y T5. PRIORIZACION PROB-POTE'!$A$4:$I$1000,9,0),"")</f>
        <v/>
      </c>
      <c r="C212" s="193" t="str">
        <f>IFERROR(VLOOKUP(A212,TablaPotencialidad[],4,FALSE),"No existe un desafio de gestión definido")</f>
        <v>No existe un desafio de gestión definido</v>
      </c>
      <c r="D212" s="193" t="str">
        <f>IFERROR(VLOOKUP(A212,TablaPotencialidad[],3,FALSE),"No existe un desafio de largo plazo definido")</f>
        <v>No existe un desafio de largo plazo definido</v>
      </c>
    </row>
    <row r="213" spans="1:4" ht="12.75">
      <c r="A213" s="193" t="str">
        <f>IF(TablaPotencialidad[[#This Row],[Potencialidad / Problema]]="","",TablaPotencialidad[[#This Row],[Potencialidad / Problema]])</f>
        <v/>
      </c>
      <c r="B213" s="189" t="str">
        <f>IFERROR(VLOOKUP(A213,'T4 Y T5. PRIORIZACION PROB-POTE'!$A$4:$I$1000,9,0),"")</f>
        <v/>
      </c>
      <c r="C213" s="193" t="str">
        <f>IFERROR(VLOOKUP(A213,TablaPotencialidad[],4,FALSE),"No existe un desafio de gestión definido")</f>
        <v>No existe un desafio de gestión definido</v>
      </c>
      <c r="D213" s="193" t="str">
        <f>IFERROR(VLOOKUP(A213,TablaPotencialidad[],3,FALSE),"No existe un desafio de largo plazo definido")</f>
        <v>No existe un desafio de largo plazo definido</v>
      </c>
    </row>
    <row r="214" spans="1:4" ht="12.75">
      <c r="A214" s="193" t="str">
        <f>IF(TablaPotencialidad[[#This Row],[Potencialidad / Problema]]="","",TablaPotencialidad[[#This Row],[Potencialidad / Problema]])</f>
        <v/>
      </c>
      <c r="B214" s="189" t="str">
        <f>IFERROR(VLOOKUP(A214,'T4 Y T5. PRIORIZACION PROB-POTE'!$A$4:$I$1000,9,0),"")</f>
        <v/>
      </c>
      <c r="C214" s="193" t="str">
        <f>IFERROR(VLOOKUP(A214,TablaPotencialidad[],4,FALSE),"No existe un desafio de gestión definido")</f>
        <v>No existe un desafio de gestión definido</v>
      </c>
      <c r="D214" s="193" t="str">
        <f>IFERROR(VLOOKUP(A214,TablaPotencialidad[],3,FALSE),"No existe un desafio de largo plazo definido")</f>
        <v>No existe un desafio de largo plazo definido</v>
      </c>
    </row>
    <row r="215" spans="1:4" ht="12.75">
      <c r="A215" s="193" t="str">
        <f>IF(TablaPotencialidad[[#This Row],[Potencialidad / Problema]]="","",TablaPotencialidad[[#This Row],[Potencialidad / Problema]])</f>
        <v/>
      </c>
      <c r="B215" s="189" t="str">
        <f>IFERROR(VLOOKUP(A215,'T4 Y T5. PRIORIZACION PROB-POTE'!$A$4:$I$1000,9,0),"")</f>
        <v/>
      </c>
      <c r="C215" s="193" t="str">
        <f>IFERROR(VLOOKUP(A215,TablaPotencialidad[],4,FALSE),"No existe un desafio de gestión definido")</f>
        <v>No existe un desafio de gestión definido</v>
      </c>
      <c r="D215" s="193" t="str">
        <f>IFERROR(VLOOKUP(A215,TablaPotencialidad[],3,FALSE),"No existe un desafio de largo plazo definido")</f>
        <v>No existe un desafio de largo plazo definido</v>
      </c>
    </row>
    <row r="216" spans="1:4" ht="12.75">
      <c r="A216" s="193" t="str">
        <f>IF(TablaPotencialidad[[#This Row],[Potencialidad / Problema]]="","",TablaPotencialidad[[#This Row],[Potencialidad / Problema]])</f>
        <v/>
      </c>
      <c r="B216" s="189" t="str">
        <f>IFERROR(VLOOKUP(A216,'T4 Y T5. PRIORIZACION PROB-POTE'!$A$4:$I$1000,9,0),"")</f>
        <v/>
      </c>
      <c r="C216" s="193" t="str">
        <f>IFERROR(VLOOKUP(A216,TablaPotencialidad[],4,FALSE),"No existe un desafio de gestión definido")</f>
        <v>No existe un desafio de gestión definido</v>
      </c>
      <c r="D216" s="193" t="str">
        <f>IFERROR(VLOOKUP(A216,TablaPotencialidad[],3,FALSE),"No existe un desafio de largo plazo definido")</f>
        <v>No existe un desafio de largo plazo definido</v>
      </c>
    </row>
    <row r="217" spans="1:4" ht="12.75">
      <c r="A217" s="193" t="str">
        <f>IF(TablaPotencialidad[[#This Row],[Potencialidad / Problema]]="","",TablaPotencialidad[[#This Row],[Potencialidad / Problema]])</f>
        <v/>
      </c>
      <c r="B217" s="189" t="str">
        <f>IFERROR(VLOOKUP(A217,'T4 Y T5. PRIORIZACION PROB-POTE'!$A$4:$I$1000,9,0),"")</f>
        <v/>
      </c>
      <c r="C217" s="193" t="str">
        <f>IFERROR(VLOOKUP(A217,TablaPotencialidad[],4,FALSE),"No existe un desafio de gestión definido")</f>
        <v>No existe un desafio de gestión definido</v>
      </c>
      <c r="D217" s="193" t="str">
        <f>IFERROR(VLOOKUP(A217,TablaPotencialidad[],3,FALSE),"No existe un desafio de largo plazo definido")</f>
        <v>No existe un desafio de largo plazo definido</v>
      </c>
    </row>
    <row r="218" spans="1:4" ht="12.75">
      <c r="A218" s="193" t="str">
        <f>IF(TablaPotencialidad[[#This Row],[Potencialidad / Problema]]="","",TablaPotencialidad[[#This Row],[Potencialidad / Problema]])</f>
        <v/>
      </c>
      <c r="B218" s="189" t="str">
        <f>IFERROR(VLOOKUP(A218,'T4 Y T5. PRIORIZACION PROB-POTE'!$A$4:$I$1000,9,0),"")</f>
        <v/>
      </c>
      <c r="C218" s="193" t="str">
        <f>IFERROR(VLOOKUP(A218,TablaPotencialidad[],4,FALSE),"No existe un desafio de gestión definido")</f>
        <v>No existe un desafio de gestión definido</v>
      </c>
      <c r="D218" s="193" t="str">
        <f>IFERROR(VLOOKUP(A218,TablaPotencialidad[],3,FALSE),"No existe un desafio de largo plazo definido")</f>
        <v>No existe un desafio de largo plazo definido</v>
      </c>
    </row>
    <row r="219" spans="1:4" ht="12.75">
      <c r="A219" s="193" t="str">
        <f>IF(TablaPotencialidad[[#This Row],[Potencialidad / Problema]]="","",TablaPotencialidad[[#This Row],[Potencialidad / Problema]])</f>
        <v/>
      </c>
      <c r="B219" s="189" t="str">
        <f>IFERROR(VLOOKUP(A219,'T4 Y T5. PRIORIZACION PROB-POTE'!$A$4:$I$1000,9,0),"")</f>
        <v/>
      </c>
      <c r="C219" s="193" t="str">
        <f>IFERROR(VLOOKUP(A219,TablaPotencialidad[],4,FALSE),"No existe un desafio de gestión definido")</f>
        <v>No existe un desafio de gestión definido</v>
      </c>
      <c r="D219" s="193" t="str">
        <f>IFERROR(VLOOKUP(A219,TablaPotencialidad[],3,FALSE),"No existe un desafio de largo plazo definido")</f>
        <v>No existe un desafio de largo plazo definido</v>
      </c>
    </row>
    <row r="220" spans="1:4" ht="12.75">
      <c r="A220" s="193" t="str">
        <f>IF(TablaPotencialidad[[#This Row],[Potencialidad / Problema]]="","",TablaPotencialidad[[#This Row],[Potencialidad / Problema]])</f>
        <v/>
      </c>
      <c r="B220" s="189" t="str">
        <f>IFERROR(VLOOKUP(A220,'T4 Y T5. PRIORIZACION PROB-POTE'!$A$4:$I$1000,9,0),"")</f>
        <v/>
      </c>
      <c r="C220" s="193" t="str">
        <f>IFERROR(VLOOKUP(A220,TablaPotencialidad[],4,FALSE),"No existe un desafio de gestión definido")</f>
        <v>No existe un desafio de gestión definido</v>
      </c>
      <c r="D220" s="193" t="str">
        <f>IFERROR(VLOOKUP(A220,TablaPotencialidad[],3,FALSE),"No existe un desafio de largo plazo definido")</f>
        <v>No existe un desafio de largo plazo definido</v>
      </c>
    </row>
    <row r="221" spans="1:4" ht="12.75">
      <c r="A221" s="193" t="str">
        <f>IF(TablaPotencialidad[[#This Row],[Potencialidad / Problema]]="","",TablaPotencialidad[[#This Row],[Potencialidad / Problema]])</f>
        <v/>
      </c>
      <c r="B221" s="189" t="str">
        <f>IFERROR(VLOOKUP(A221,'T4 Y T5. PRIORIZACION PROB-POTE'!$A$4:$I$1000,9,0),"")</f>
        <v/>
      </c>
      <c r="C221" s="193" t="str">
        <f>IFERROR(VLOOKUP(A221,TablaPotencialidad[],4,FALSE),"No existe un desafio de gestión definido")</f>
        <v>No existe un desafio de gestión definido</v>
      </c>
      <c r="D221" s="193" t="str">
        <f>IFERROR(VLOOKUP(A221,TablaPotencialidad[],3,FALSE),"No existe un desafio de largo plazo definido")</f>
        <v>No existe un desafio de largo plazo definido</v>
      </c>
    </row>
    <row r="222" spans="1:4" ht="12.75">
      <c r="A222" s="193" t="str">
        <f>IF(TablaPotencialidad[[#This Row],[Potencialidad / Problema]]="","",TablaPotencialidad[[#This Row],[Potencialidad / Problema]])</f>
        <v/>
      </c>
      <c r="B222" s="189" t="str">
        <f>IFERROR(VLOOKUP(A222,'T4 Y T5. PRIORIZACION PROB-POTE'!$A$4:$I$1000,9,0),"")</f>
        <v/>
      </c>
      <c r="C222" s="193" t="str">
        <f>IFERROR(VLOOKUP(A222,TablaPotencialidad[],4,FALSE),"No existe un desafio de gestión definido")</f>
        <v>No existe un desafio de gestión definido</v>
      </c>
      <c r="D222" s="193" t="str">
        <f>IFERROR(VLOOKUP(A222,TablaPotencialidad[],3,FALSE),"No existe un desafio de largo plazo definido")</f>
        <v>No existe un desafio de largo plazo definido</v>
      </c>
    </row>
    <row r="223" spans="1:4" ht="12.75">
      <c r="A223" s="193" t="str">
        <f>IF(TablaPotencialidad[[#This Row],[Potencialidad / Problema]]="","",TablaPotencialidad[[#This Row],[Potencialidad / Problema]])</f>
        <v/>
      </c>
      <c r="B223" s="189" t="str">
        <f>IFERROR(VLOOKUP(A223,'T4 Y T5. PRIORIZACION PROB-POTE'!$A$4:$I$1000,9,0),"")</f>
        <v/>
      </c>
      <c r="C223" s="193" t="str">
        <f>IFERROR(VLOOKUP(A223,TablaPotencialidad[],4,FALSE),"No existe un desafio de gestión definido")</f>
        <v>No existe un desafio de gestión definido</v>
      </c>
      <c r="D223" s="193" t="str">
        <f>IFERROR(VLOOKUP(A223,TablaPotencialidad[],3,FALSE),"No existe un desafio de largo plazo definido")</f>
        <v>No existe un desafio de largo plazo definido</v>
      </c>
    </row>
    <row r="224" spans="1:4" ht="12.75">
      <c r="A224" s="193" t="str">
        <f>IF(TablaPotencialidad[[#This Row],[Potencialidad / Problema]]="","",TablaPotencialidad[[#This Row],[Potencialidad / Problema]])</f>
        <v/>
      </c>
      <c r="B224" s="189" t="str">
        <f>IFERROR(VLOOKUP(A224,'T4 Y T5. PRIORIZACION PROB-POTE'!$A$4:$I$1000,9,0),"")</f>
        <v/>
      </c>
      <c r="C224" s="193" t="str">
        <f>IFERROR(VLOOKUP(A224,TablaPotencialidad[],4,FALSE),"No existe un desafio de gestión definido")</f>
        <v>No existe un desafio de gestión definido</v>
      </c>
      <c r="D224" s="193" t="str">
        <f>IFERROR(VLOOKUP(A224,TablaPotencialidad[],3,FALSE),"No existe un desafio de largo plazo definido")</f>
        <v>No existe un desafio de largo plazo definido</v>
      </c>
    </row>
    <row r="225" spans="1:4" ht="12.75">
      <c r="A225" s="193" t="str">
        <f>IF(TablaPotencialidad[[#This Row],[Potencialidad / Problema]]="","",TablaPotencialidad[[#This Row],[Potencialidad / Problema]])</f>
        <v/>
      </c>
      <c r="B225" s="189" t="str">
        <f>IFERROR(VLOOKUP(A225,'T4 Y T5. PRIORIZACION PROB-POTE'!$A$4:$I$1000,9,0),"")</f>
        <v/>
      </c>
      <c r="C225" s="193" t="str">
        <f>IFERROR(VLOOKUP(A225,TablaPotencialidad[],4,FALSE),"No existe un desafio de gestión definido")</f>
        <v>No existe un desafio de gestión definido</v>
      </c>
      <c r="D225" s="193" t="str">
        <f>IFERROR(VLOOKUP(A225,TablaPotencialidad[],3,FALSE),"No existe un desafio de largo plazo definido")</f>
        <v>No existe un desafio de largo plazo definido</v>
      </c>
    </row>
    <row r="226" spans="1:4" ht="12.75">
      <c r="A226" s="193" t="str">
        <f>IF(TablaPotencialidad[[#This Row],[Potencialidad / Problema]]="","",TablaPotencialidad[[#This Row],[Potencialidad / Problema]])</f>
        <v/>
      </c>
      <c r="B226" s="189" t="str">
        <f>IFERROR(VLOOKUP(A226,'T4 Y T5. PRIORIZACION PROB-POTE'!$A$4:$I$1000,9,0),"")</f>
        <v/>
      </c>
      <c r="C226" s="193" t="str">
        <f>IFERROR(VLOOKUP(A226,TablaPotencialidad[],4,FALSE),"No existe un desafio de gestión definido")</f>
        <v>No existe un desafio de gestión definido</v>
      </c>
      <c r="D226" s="193" t="str">
        <f>IFERROR(VLOOKUP(A226,TablaPotencialidad[],3,FALSE),"No existe un desafio de largo plazo definido")</f>
        <v>No existe un desafio de largo plazo definido</v>
      </c>
    </row>
    <row r="227" spans="1:4" ht="12.75">
      <c r="A227" s="193" t="str">
        <f>IF(TablaPotencialidad[[#This Row],[Potencialidad / Problema]]="","",TablaPotencialidad[[#This Row],[Potencialidad / Problema]])</f>
        <v/>
      </c>
      <c r="B227" s="189" t="str">
        <f>IFERROR(VLOOKUP(A227,'T4 Y T5. PRIORIZACION PROB-POTE'!$A$4:$I$1000,9,0),"")</f>
        <v/>
      </c>
      <c r="C227" s="193" t="str">
        <f>IFERROR(VLOOKUP(A227,TablaPotencialidad[],4,FALSE),"No existe un desafio de gestión definido")</f>
        <v>No existe un desafio de gestión definido</v>
      </c>
      <c r="D227" s="193" t="str">
        <f>IFERROR(VLOOKUP(A227,TablaPotencialidad[],3,FALSE),"No existe un desafio de largo plazo definido")</f>
        <v>No existe un desafio de largo plazo definido</v>
      </c>
    </row>
    <row r="228" spans="1:4" ht="12.75">
      <c r="A228" s="193" t="str">
        <f>IF(TablaPotencialidad[[#This Row],[Potencialidad / Problema]]="","",TablaPotencialidad[[#This Row],[Potencialidad / Problema]])</f>
        <v/>
      </c>
      <c r="B228" s="189" t="str">
        <f>IFERROR(VLOOKUP(A228,'T4 Y T5. PRIORIZACION PROB-POTE'!$A$4:$I$1000,9,0),"")</f>
        <v/>
      </c>
      <c r="C228" s="193" t="str">
        <f>IFERROR(VLOOKUP(A228,TablaPotencialidad[],4,FALSE),"No existe un desafio de gestión definido")</f>
        <v>No existe un desafio de gestión definido</v>
      </c>
      <c r="D228" s="193" t="str">
        <f>IFERROR(VLOOKUP(A228,TablaPotencialidad[],3,FALSE),"No existe un desafio de largo plazo definido")</f>
        <v>No existe un desafio de largo plazo definido</v>
      </c>
    </row>
    <row r="229" spans="1:4" ht="12.75">
      <c r="A229" s="193" t="str">
        <f>IF(TablaPotencialidad[[#This Row],[Potencialidad / Problema]]="","",TablaPotencialidad[[#This Row],[Potencialidad / Problema]])</f>
        <v/>
      </c>
      <c r="B229" s="189" t="str">
        <f>IFERROR(VLOOKUP(A229,'T4 Y T5. PRIORIZACION PROB-POTE'!$A$4:$I$1000,9,0),"")</f>
        <v/>
      </c>
      <c r="C229" s="193" t="str">
        <f>IFERROR(VLOOKUP(A229,TablaPotencialidad[],4,FALSE),"No existe un desafio de gestión definido")</f>
        <v>No existe un desafio de gestión definido</v>
      </c>
      <c r="D229" s="193" t="str">
        <f>IFERROR(VLOOKUP(A229,TablaPotencialidad[],3,FALSE),"No existe un desafio de largo plazo definido")</f>
        <v>No existe un desafio de largo plazo definido</v>
      </c>
    </row>
    <row r="230" spans="1:4" ht="12.75">
      <c r="A230" s="193" t="str">
        <f>IF(TablaPotencialidad[[#This Row],[Potencialidad / Problema]]="","",TablaPotencialidad[[#This Row],[Potencialidad / Problema]])</f>
        <v/>
      </c>
      <c r="B230" s="189" t="str">
        <f>IFERROR(VLOOKUP(A230,'T4 Y T5. PRIORIZACION PROB-POTE'!$A$4:$I$1000,9,0),"")</f>
        <v/>
      </c>
      <c r="C230" s="193" t="str">
        <f>IFERROR(VLOOKUP(A230,TablaPotencialidad[],4,FALSE),"No existe un desafio de gestión definido")</f>
        <v>No existe un desafio de gestión definido</v>
      </c>
      <c r="D230" s="193" t="str">
        <f>IFERROR(VLOOKUP(A230,TablaPotencialidad[],3,FALSE),"No existe un desafio de largo plazo definido")</f>
        <v>No existe un desafio de largo plazo definido</v>
      </c>
    </row>
    <row r="231" spans="1:4" ht="12.75">
      <c r="A231" s="193" t="str">
        <f>IF(TablaPotencialidad[[#This Row],[Potencialidad / Problema]]="","",TablaPotencialidad[[#This Row],[Potencialidad / Problema]])</f>
        <v/>
      </c>
      <c r="B231" s="189" t="str">
        <f>IFERROR(VLOOKUP(A231,'T4 Y T5. PRIORIZACION PROB-POTE'!$A$4:$I$1000,9,0),"")</f>
        <v/>
      </c>
      <c r="C231" s="193" t="str">
        <f>IFERROR(VLOOKUP(A231,TablaPotencialidad[],4,FALSE),"No existe un desafio de gestión definido")</f>
        <v>No existe un desafio de gestión definido</v>
      </c>
      <c r="D231" s="193" t="str">
        <f>IFERROR(VLOOKUP(A231,TablaPotencialidad[],3,FALSE),"No existe un desafio de largo plazo definido")</f>
        <v>No existe un desafio de largo plazo definido</v>
      </c>
    </row>
    <row r="232" spans="1:4" ht="12.75">
      <c r="A232" s="193" t="str">
        <f>IF(TablaPotencialidad[[#This Row],[Potencialidad / Problema]]="","",TablaPotencialidad[[#This Row],[Potencialidad / Problema]])</f>
        <v/>
      </c>
      <c r="B232" s="189" t="str">
        <f>IFERROR(VLOOKUP(A232,'T4 Y T5. PRIORIZACION PROB-POTE'!$A$4:$I$1000,9,0),"")</f>
        <v/>
      </c>
      <c r="C232" s="193" t="str">
        <f>IFERROR(VLOOKUP(A232,TablaPotencialidad[],4,FALSE),"No existe un desafio de gestión definido")</f>
        <v>No existe un desafio de gestión definido</v>
      </c>
      <c r="D232" s="193" t="str">
        <f>IFERROR(VLOOKUP(A232,TablaPotencialidad[],3,FALSE),"No existe un desafio de largo plazo definido")</f>
        <v>No existe un desafio de largo plazo definido</v>
      </c>
    </row>
    <row r="233" spans="1:4" ht="12.75">
      <c r="A233" s="193" t="str">
        <f>IF(TablaPotencialidad[[#This Row],[Potencialidad / Problema]]="","",TablaPotencialidad[[#This Row],[Potencialidad / Problema]])</f>
        <v/>
      </c>
      <c r="B233" s="189" t="str">
        <f>IFERROR(VLOOKUP(A233,'T4 Y T5. PRIORIZACION PROB-POTE'!$A$4:$I$1000,9,0),"")</f>
        <v/>
      </c>
      <c r="C233" s="193" t="str">
        <f>IFERROR(VLOOKUP(A233,TablaPotencialidad[],4,FALSE),"No existe un desafio de gestión definido")</f>
        <v>No existe un desafio de gestión definido</v>
      </c>
      <c r="D233" s="193" t="str">
        <f>IFERROR(VLOOKUP(A233,TablaPotencialidad[],3,FALSE),"No existe un desafio de largo plazo definido")</f>
        <v>No existe un desafio de largo plazo definido</v>
      </c>
    </row>
    <row r="234" spans="1:4" ht="12.75">
      <c r="A234" s="193" t="str">
        <f>IF(TablaPotencialidad[[#This Row],[Potencialidad / Problema]]="","",TablaPotencialidad[[#This Row],[Potencialidad / Problema]])</f>
        <v/>
      </c>
      <c r="B234" s="189" t="str">
        <f>IFERROR(VLOOKUP(A234,'T4 Y T5. PRIORIZACION PROB-POTE'!$A$4:$I$1000,9,0),"")</f>
        <v/>
      </c>
      <c r="C234" s="193" t="str">
        <f>IFERROR(VLOOKUP(A234,TablaPotencialidad[],4,FALSE),"No existe un desafio de gestión definido")</f>
        <v>No existe un desafio de gestión definido</v>
      </c>
      <c r="D234" s="193" t="str">
        <f>IFERROR(VLOOKUP(A234,TablaPotencialidad[],3,FALSE),"No existe un desafio de largo plazo definido")</f>
        <v>No existe un desafio de largo plazo definido</v>
      </c>
    </row>
    <row r="235" spans="1:4" ht="12.75">
      <c r="A235" s="193" t="str">
        <f>IF(TablaPotencialidad[[#This Row],[Potencialidad / Problema]]="","",TablaPotencialidad[[#This Row],[Potencialidad / Problema]])</f>
        <v/>
      </c>
      <c r="B235" s="189" t="str">
        <f>IFERROR(VLOOKUP(A235,'T4 Y T5. PRIORIZACION PROB-POTE'!$A$4:$I$1000,9,0),"")</f>
        <v/>
      </c>
      <c r="C235" s="193" t="str">
        <f>IFERROR(VLOOKUP(A235,TablaPotencialidad[],4,FALSE),"No existe un desafio de gestión definido")</f>
        <v>No existe un desafio de gestión definido</v>
      </c>
      <c r="D235" s="193" t="str">
        <f>IFERROR(VLOOKUP(A235,TablaPotencialidad[],3,FALSE),"No existe un desafio de largo plazo definido")</f>
        <v>No existe un desafio de largo plazo definido</v>
      </c>
    </row>
    <row r="236" spans="1:4" ht="12.75">
      <c r="A236" s="193" t="str">
        <f>IF(TablaPotencialidad[[#This Row],[Potencialidad / Problema]]="","",TablaPotencialidad[[#This Row],[Potencialidad / Problema]])</f>
        <v/>
      </c>
      <c r="B236" s="189" t="str">
        <f>IFERROR(VLOOKUP(A236,'T4 Y T5. PRIORIZACION PROB-POTE'!$A$4:$I$1000,9,0),"")</f>
        <v/>
      </c>
      <c r="C236" s="193" t="str">
        <f>IFERROR(VLOOKUP(A236,TablaPotencialidad[],4,FALSE),"No existe un desafio de gestión definido")</f>
        <v>No existe un desafio de gestión definido</v>
      </c>
      <c r="D236" s="193" t="str">
        <f>IFERROR(VLOOKUP(A236,TablaPotencialidad[],3,FALSE),"No existe un desafio de largo plazo definido")</f>
        <v>No existe un desafio de largo plazo definido</v>
      </c>
    </row>
    <row r="237" spans="1:4" ht="12.75">
      <c r="A237" s="193" t="str">
        <f>IF(TablaPotencialidad[[#This Row],[Potencialidad / Problema]]="","",TablaPotencialidad[[#This Row],[Potencialidad / Problema]])</f>
        <v/>
      </c>
      <c r="B237" s="189" t="str">
        <f>IFERROR(VLOOKUP(A237,'T4 Y T5. PRIORIZACION PROB-POTE'!$A$4:$I$1000,9,0),"")</f>
        <v/>
      </c>
      <c r="C237" s="193" t="str">
        <f>IFERROR(VLOOKUP(A237,TablaPotencialidad[],4,FALSE),"No existe un desafio de gestión definido")</f>
        <v>No existe un desafio de gestión definido</v>
      </c>
      <c r="D237" s="193" t="str">
        <f>IFERROR(VLOOKUP(A237,TablaPotencialidad[],3,FALSE),"No existe un desafio de largo plazo definido")</f>
        <v>No existe un desafio de largo plazo definido</v>
      </c>
    </row>
    <row r="238" spans="1:4" ht="12.75">
      <c r="A238" s="193" t="str">
        <f>IF(TablaPotencialidad[[#This Row],[Potencialidad / Problema]]="","",TablaPotencialidad[[#This Row],[Potencialidad / Problema]])</f>
        <v/>
      </c>
      <c r="B238" s="189" t="str">
        <f>IFERROR(VLOOKUP(A238,'T4 Y T5. PRIORIZACION PROB-POTE'!$A$4:$I$1000,9,0),"")</f>
        <v/>
      </c>
      <c r="C238" s="193" t="str">
        <f>IFERROR(VLOOKUP(A238,TablaPotencialidad[],4,FALSE),"No existe un desafio de gestión definido")</f>
        <v>No existe un desafio de gestión definido</v>
      </c>
      <c r="D238" s="193" t="str">
        <f>IFERROR(VLOOKUP(A238,TablaPotencialidad[],3,FALSE),"No existe un desafio de largo plazo definido")</f>
        <v>No existe un desafio de largo plazo definido</v>
      </c>
    </row>
    <row r="239" spans="1:4" ht="12.75">
      <c r="A239" s="193" t="str">
        <f>IF(TablaPotencialidad[[#This Row],[Potencialidad / Problema]]="","",TablaPotencialidad[[#This Row],[Potencialidad / Problema]])</f>
        <v/>
      </c>
      <c r="B239" s="189" t="str">
        <f>IFERROR(VLOOKUP(A239,'T4 Y T5. PRIORIZACION PROB-POTE'!$A$4:$I$1000,9,0),"")</f>
        <v/>
      </c>
      <c r="C239" s="193" t="str">
        <f>IFERROR(VLOOKUP(A239,TablaPotencialidad[],4,FALSE),"No existe un desafio de gestión definido")</f>
        <v>No existe un desafio de gestión definido</v>
      </c>
      <c r="D239" s="193" t="str">
        <f>IFERROR(VLOOKUP(A239,TablaPotencialidad[],3,FALSE),"No existe un desafio de largo plazo definido")</f>
        <v>No existe un desafio de largo plazo definido</v>
      </c>
    </row>
    <row r="240" spans="1:4" ht="12.75">
      <c r="A240" s="193" t="str">
        <f>IF(TablaPotencialidad[[#This Row],[Potencialidad / Problema]]="","",TablaPotencialidad[[#This Row],[Potencialidad / Problema]])</f>
        <v/>
      </c>
      <c r="B240" s="189" t="str">
        <f>IFERROR(VLOOKUP(A240,'T4 Y T5. PRIORIZACION PROB-POTE'!$A$4:$I$1000,9,0),"")</f>
        <v/>
      </c>
      <c r="C240" s="193" t="str">
        <f>IFERROR(VLOOKUP(A240,TablaPotencialidad[],4,FALSE),"No existe un desafio de gestión definido")</f>
        <v>No existe un desafio de gestión definido</v>
      </c>
      <c r="D240" s="193" t="str">
        <f>IFERROR(VLOOKUP(A240,TablaPotencialidad[],3,FALSE),"No existe un desafio de largo plazo definido")</f>
        <v>No existe un desafio de largo plazo definido</v>
      </c>
    </row>
    <row r="241" spans="1:4" ht="12.75">
      <c r="A241" s="193" t="str">
        <f>IF(TablaPotencialidad[[#This Row],[Potencialidad / Problema]]="","",TablaPotencialidad[[#This Row],[Potencialidad / Problema]])</f>
        <v/>
      </c>
      <c r="B241" s="189" t="str">
        <f>IFERROR(VLOOKUP(A241,'T4 Y T5. PRIORIZACION PROB-POTE'!$A$4:$I$1000,9,0),"")</f>
        <v/>
      </c>
      <c r="C241" s="193" t="str">
        <f>IFERROR(VLOOKUP(A241,TablaPotencialidad[],4,FALSE),"No existe un desafio de gestión definido")</f>
        <v>No existe un desafio de gestión definido</v>
      </c>
      <c r="D241" s="193" t="str">
        <f>IFERROR(VLOOKUP(A241,TablaPotencialidad[],3,FALSE),"No existe un desafio de largo plazo definido")</f>
        <v>No existe un desafio de largo plazo definido</v>
      </c>
    </row>
    <row r="242" spans="1:4" ht="12.75">
      <c r="A242" s="193" t="str">
        <f>IF(TablaPotencialidad[[#This Row],[Potencialidad / Problema]]="","",TablaPotencialidad[[#This Row],[Potencialidad / Problema]])</f>
        <v/>
      </c>
      <c r="B242" s="189" t="str">
        <f>IFERROR(VLOOKUP(A242,'T4 Y T5. PRIORIZACION PROB-POTE'!$A$4:$I$1000,9,0),"")</f>
        <v/>
      </c>
      <c r="C242" s="193" t="str">
        <f>IFERROR(VLOOKUP(A242,TablaPotencialidad[],4,FALSE),"No existe un desafio de gestión definido")</f>
        <v>No existe un desafio de gestión definido</v>
      </c>
      <c r="D242" s="193" t="str">
        <f>IFERROR(VLOOKUP(A242,TablaPotencialidad[],3,FALSE),"No existe un desafio de largo plazo definido")</f>
        <v>No existe un desafio de largo plazo definido</v>
      </c>
    </row>
    <row r="243" spans="1:4" ht="12.75">
      <c r="A243" s="193" t="str">
        <f>IF(TablaPotencialidad[[#This Row],[Potencialidad / Problema]]="","",TablaPotencialidad[[#This Row],[Potencialidad / Problema]])</f>
        <v/>
      </c>
      <c r="B243" s="189" t="str">
        <f>IFERROR(VLOOKUP(A243,'T4 Y T5. PRIORIZACION PROB-POTE'!$A$4:$I$1000,9,0),"")</f>
        <v/>
      </c>
      <c r="C243" s="193" t="str">
        <f>IFERROR(VLOOKUP(A243,TablaPotencialidad[],4,FALSE),"No existe un desafio de gestión definido")</f>
        <v>No existe un desafio de gestión definido</v>
      </c>
      <c r="D243" s="193" t="str">
        <f>IFERROR(VLOOKUP(A243,TablaPotencialidad[],3,FALSE),"No existe un desafio de largo plazo definido")</f>
        <v>No existe un desafio de largo plazo definido</v>
      </c>
    </row>
    <row r="244" spans="1:4" ht="12.75">
      <c r="A244" s="193" t="str">
        <f>IF(TablaPotencialidad[[#This Row],[Potencialidad / Problema]]="","",TablaPotencialidad[[#This Row],[Potencialidad / Problema]])</f>
        <v/>
      </c>
      <c r="B244" s="189" t="str">
        <f>IFERROR(VLOOKUP(A244,'T4 Y T5. PRIORIZACION PROB-POTE'!$A$4:$I$1000,9,0),"")</f>
        <v/>
      </c>
      <c r="C244" s="193" t="str">
        <f>IFERROR(VLOOKUP(A244,TablaPotencialidad[],4,FALSE),"No existe un desafio de gestión definido")</f>
        <v>No existe un desafio de gestión definido</v>
      </c>
      <c r="D244" s="193" t="str">
        <f>IFERROR(VLOOKUP(A244,TablaPotencialidad[],3,FALSE),"No existe un desafio de largo plazo definido")</f>
        <v>No existe un desafio de largo plazo definido</v>
      </c>
    </row>
    <row r="245" spans="1:4" ht="12.75">
      <c r="A245" s="193" t="str">
        <f>IF(TablaPotencialidad[[#This Row],[Potencialidad / Problema]]="","",TablaPotencialidad[[#This Row],[Potencialidad / Problema]])</f>
        <v/>
      </c>
      <c r="B245" s="189" t="str">
        <f>IFERROR(VLOOKUP(A245,'T4 Y T5. PRIORIZACION PROB-POTE'!$A$4:$I$1000,9,0),"")</f>
        <v/>
      </c>
      <c r="C245" s="193" t="str">
        <f>IFERROR(VLOOKUP(A245,TablaPotencialidad[],4,FALSE),"No existe un desafio de gestión definido")</f>
        <v>No existe un desafio de gestión definido</v>
      </c>
      <c r="D245" s="193" t="str">
        <f>IFERROR(VLOOKUP(A245,TablaPotencialidad[],3,FALSE),"No existe un desafio de largo plazo definido")</f>
        <v>No existe un desafio de largo plazo definido</v>
      </c>
    </row>
    <row r="246" spans="1:4" ht="12.75">
      <c r="A246" s="193" t="str">
        <f>IF(TablaPotencialidad[[#This Row],[Potencialidad / Problema]]="","",TablaPotencialidad[[#This Row],[Potencialidad / Problema]])</f>
        <v/>
      </c>
      <c r="B246" s="189" t="str">
        <f>IFERROR(VLOOKUP(A246,'T4 Y T5. PRIORIZACION PROB-POTE'!$A$4:$I$1000,9,0),"")</f>
        <v/>
      </c>
      <c r="C246" s="193" t="str">
        <f>IFERROR(VLOOKUP(A246,TablaPotencialidad[],4,FALSE),"No existe un desafio de gestión definido")</f>
        <v>No existe un desafio de gestión definido</v>
      </c>
      <c r="D246" s="193" t="str">
        <f>IFERROR(VLOOKUP(A246,TablaPotencialidad[],3,FALSE),"No existe un desafio de largo plazo definido")</f>
        <v>No existe un desafio de largo plazo definido</v>
      </c>
    </row>
    <row r="247" spans="1:4" ht="12.75">
      <c r="A247" s="193" t="str">
        <f>IF(TablaPotencialidad[[#This Row],[Potencialidad / Problema]]="","",TablaPotencialidad[[#This Row],[Potencialidad / Problema]])</f>
        <v/>
      </c>
      <c r="B247" s="189" t="str">
        <f>IFERROR(VLOOKUP(A247,'T4 Y T5. PRIORIZACION PROB-POTE'!$A$4:$I$1000,9,0),"")</f>
        <v/>
      </c>
      <c r="C247" s="193" t="str">
        <f>IFERROR(VLOOKUP(A247,TablaPotencialidad[],4,FALSE),"No existe un desafio de gestión definido")</f>
        <v>No existe un desafio de gestión definido</v>
      </c>
      <c r="D247" s="193" t="str">
        <f>IFERROR(VLOOKUP(A247,TablaPotencialidad[],3,FALSE),"No existe un desafio de largo plazo definido")</f>
        <v>No existe un desafio de largo plazo definido</v>
      </c>
    </row>
    <row r="248" spans="1:4" ht="12.75">
      <c r="A248" s="193" t="str">
        <f>IF(TablaPotencialidad[[#This Row],[Potencialidad / Problema]]="","",TablaPotencialidad[[#This Row],[Potencialidad / Problema]])</f>
        <v/>
      </c>
      <c r="B248" s="189" t="str">
        <f>IFERROR(VLOOKUP(A248,'T4 Y T5. PRIORIZACION PROB-POTE'!$A$4:$I$1000,9,0),"")</f>
        <v/>
      </c>
      <c r="C248" s="193" t="str">
        <f>IFERROR(VLOOKUP(A248,TablaPotencialidad[],4,FALSE),"No existe un desafio de gestión definido")</f>
        <v>No existe un desafio de gestión definido</v>
      </c>
      <c r="D248" s="193" t="str">
        <f>IFERROR(VLOOKUP(A248,TablaPotencialidad[],3,FALSE),"No existe un desafio de largo plazo definido")</f>
        <v>No existe un desafio de largo plazo definido</v>
      </c>
    </row>
    <row r="249" spans="1:4" ht="12.75">
      <c r="A249" s="193" t="str">
        <f>IF(TablaPotencialidad[[#This Row],[Potencialidad / Problema]]="","",TablaPotencialidad[[#This Row],[Potencialidad / Problema]])</f>
        <v/>
      </c>
      <c r="B249" s="189" t="str">
        <f>IFERROR(VLOOKUP(A249,'T4 Y T5. PRIORIZACION PROB-POTE'!$A$4:$I$1000,9,0),"")</f>
        <v/>
      </c>
      <c r="C249" s="193" t="str">
        <f>IFERROR(VLOOKUP(A249,TablaPotencialidad[],4,FALSE),"No existe un desafio de gestión definido")</f>
        <v>No existe un desafio de gestión definido</v>
      </c>
      <c r="D249" s="193" t="str">
        <f>IFERROR(VLOOKUP(A249,TablaPotencialidad[],3,FALSE),"No existe un desafio de largo plazo definido")</f>
        <v>No existe un desafio de largo plazo definido</v>
      </c>
    </row>
    <row r="250" spans="1:4" ht="12.75">
      <c r="A250" s="193" t="str">
        <f>IF(TablaPotencialidad[[#This Row],[Potencialidad / Problema]]="","",TablaPotencialidad[[#This Row],[Potencialidad / Problema]])</f>
        <v/>
      </c>
      <c r="B250" s="189" t="str">
        <f>IFERROR(VLOOKUP(A250,'T4 Y T5. PRIORIZACION PROB-POTE'!$A$4:$I$1000,9,0),"")</f>
        <v/>
      </c>
      <c r="C250" s="193" t="str">
        <f>IFERROR(VLOOKUP(A250,TablaPotencialidad[],4,FALSE),"No existe un desafio de gestión definido")</f>
        <v>No existe un desafio de gestión definido</v>
      </c>
      <c r="D250" s="193" t="str">
        <f>IFERROR(VLOOKUP(A250,TablaPotencialidad[],3,FALSE),"No existe un desafio de largo plazo definido")</f>
        <v>No existe un desafio de largo plazo definido</v>
      </c>
    </row>
    <row r="251" spans="1:4" ht="12.75">
      <c r="A251" s="193" t="str">
        <f>IF(TablaPotencialidad[[#This Row],[Potencialidad / Problema]]="","",TablaPotencialidad[[#This Row],[Potencialidad / Problema]])</f>
        <v/>
      </c>
      <c r="B251" s="189" t="str">
        <f>IFERROR(VLOOKUP(A251,'T4 Y T5. PRIORIZACION PROB-POTE'!$A$4:$I$1000,9,0),"")</f>
        <v/>
      </c>
      <c r="C251" s="193" t="str">
        <f>IFERROR(VLOOKUP(A251,TablaPotencialidad[],4,FALSE),"No existe un desafio de gestión definido")</f>
        <v>No existe un desafio de gestión definido</v>
      </c>
      <c r="D251" s="193" t="str">
        <f>IFERROR(VLOOKUP(A251,TablaPotencialidad[],3,FALSE),"No existe un desafio de largo plazo definido")</f>
        <v>No existe un desafio de largo plazo definido</v>
      </c>
    </row>
    <row r="252" spans="1:4" ht="12.75">
      <c r="A252" s="193" t="str">
        <f>IF(TablaPotencialidad[[#This Row],[Potencialidad / Problema]]="","",TablaPotencialidad[[#This Row],[Potencialidad / Problema]])</f>
        <v/>
      </c>
      <c r="B252" s="189" t="str">
        <f>IFERROR(VLOOKUP(A252,'T4 Y T5. PRIORIZACION PROB-POTE'!$A$4:$I$1000,9,0),"")</f>
        <v/>
      </c>
      <c r="C252" s="193" t="str">
        <f>IFERROR(VLOOKUP(A252,TablaPotencialidad[],4,FALSE),"No existe un desafio de gestión definido")</f>
        <v>No existe un desafio de gestión definido</v>
      </c>
      <c r="D252" s="193" t="str">
        <f>IFERROR(VLOOKUP(A252,TablaPotencialidad[],3,FALSE),"No existe un desafio de largo plazo definido")</f>
        <v>No existe un desafio de largo plazo definido</v>
      </c>
    </row>
    <row r="253" spans="1:4" ht="12.75">
      <c r="A253" s="193" t="str">
        <f>IF(TablaPotencialidad[[#This Row],[Potencialidad / Problema]]="","",TablaPotencialidad[[#This Row],[Potencialidad / Problema]])</f>
        <v/>
      </c>
      <c r="B253" s="189" t="str">
        <f>IFERROR(VLOOKUP(A253,'T4 Y T5. PRIORIZACION PROB-POTE'!$A$4:$I$1000,9,0),"")</f>
        <v/>
      </c>
      <c r="C253" s="193" t="str">
        <f>IFERROR(VLOOKUP(A253,TablaPotencialidad[],4,FALSE),"No existe un desafio de gestión definido")</f>
        <v>No existe un desafio de gestión definido</v>
      </c>
      <c r="D253" s="193" t="str">
        <f>IFERROR(VLOOKUP(A253,TablaPotencialidad[],3,FALSE),"No existe un desafio de largo plazo definido")</f>
        <v>No existe un desafio de largo plazo definido</v>
      </c>
    </row>
    <row r="254" spans="1:4" ht="12.75">
      <c r="A254" s="193" t="str">
        <f>IF(TablaPotencialidad[[#This Row],[Potencialidad / Problema]]="","",TablaPotencialidad[[#This Row],[Potencialidad / Problema]])</f>
        <v/>
      </c>
      <c r="B254" s="189" t="str">
        <f>IFERROR(VLOOKUP(A254,'T4 Y T5. PRIORIZACION PROB-POTE'!$A$4:$I$1000,9,0),"")</f>
        <v/>
      </c>
      <c r="C254" s="193" t="str">
        <f>IFERROR(VLOOKUP(A254,TablaPotencialidad[],4,FALSE),"No existe un desafio de gestión definido")</f>
        <v>No existe un desafio de gestión definido</v>
      </c>
      <c r="D254" s="193" t="str">
        <f>IFERROR(VLOOKUP(A254,TablaPotencialidad[],3,FALSE),"No existe un desafio de largo plazo definido")</f>
        <v>No existe un desafio de largo plazo definido</v>
      </c>
    </row>
    <row r="255" spans="1:4" ht="12.75">
      <c r="A255" s="193" t="str">
        <f>IF(TablaPotencialidad[[#This Row],[Potencialidad / Problema]]="","",TablaPotencialidad[[#This Row],[Potencialidad / Problema]])</f>
        <v/>
      </c>
      <c r="B255" s="189" t="str">
        <f>IFERROR(VLOOKUP(A255,'T4 Y T5. PRIORIZACION PROB-POTE'!$A$4:$I$1000,9,0),"")</f>
        <v/>
      </c>
      <c r="C255" s="193" t="str">
        <f>IFERROR(VLOOKUP(A255,TablaPotencialidad[],4,FALSE),"No existe un desafio de gestión definido")</f>
        <v>No existe un desafio de gestión definido</v>
      </c>
      <c r="D255" s="193" t="str">
        <f>IFERROR(VLOOKUP(A255,TablaPotencialidad[],3,FALSE),"No existe un desafio de largo plazo definido")</f>
        <v>No existe un desafio de largo plazo definido</v>
      </c>
    </row>
    <row r="256" spans="1:4" ht="12.75">
      <c r="A256" s="193" t="str">
        <f>IF(TablaPotencialidad[[#This Row],[Potencialidad / Problema]]="","",TablaPotencialidad[[#This Row],[Potencialidad / Problema]])</f>
        <v/>
      </c>
      <c r="B256" s="189" t="str">
        <f>IFERROR(VLOOKUP(A256,'T4 Y T5. PRIORIZACION PROB-POTE'!$A$4:$I$1000,9,0),"")</f>
        <v/>
      </c>
      <c r="C256" s="193" t="str">
        <f>IFERROR(VLOOKUP(A256,TablaPotencialidad[],4,FALSE),"No existe un desafio de gestión definido")</f>
        <v>No existe un desafio de gestión definido</v>
      </c>
      <c r="D256" s="193" t="str">
        <f>IFERROR(VLOOKUP(A256,TablaPotencialidad[],3,FALSE),"No existe un desafio de largo plazo definido")</f>
        <v>No existe un desafio de largo plazo definido</v>
      </c>
    </row>
    <row r="257" spans="1:4" ht="12.75">
      <c r="A257" s="193" t="str">
        <f>IF(TablaPotencialidad[[#This Row],[Potencialidad / Problema]]="","",TablaPotencialidad[[#This Row],[Potencialidad / Problema]])</f>
        <v/>
      </c>
      <c r="B257" s="189" t="str">
        <f>IFERROR(VLOOKUP(A257,'T4 Y T5. PRIORIZACION PROB-POTE'!$A$4:$I$1000,9,0),"")</f>
        <v/>
      </c>
      <c r="C257" s="193" t="str">
        <f>IFERROR(VLOOKUP(A257,TablaPotencialidad[],4,FALSE),"No existe un desafio de gestión definido")</f>
        <v>No existe un desafio de gestión definido</v>
      </c>
      <c r="D257" s="193" t="str">
        <f>IFERROR(VLOOKUP(A257,TablaPotencialidad[],3,FALSE),"No existe un desafio de largo plazo definido")</f>
        <v>No existe un desafio de largo plazo definido</v>
      </c>
    </row>
    <row r="258" spans="1:4" ht="12.75">
      <c r="A258" s="193" t="str">
        <f>IF(TablaPotencialidad[[#This Row],[Potencialidad / Problema]]="","",TablaPotencialidad[[#This Row],[Potencialidad / Problema]])</f>
        <v/>
      </c>
      <c r="B258" s="189" t="str">
        <f>IFERROR(VLOOKUP(A258,'T4 Y T5. PRIORIZACION PROB-POTE'!$A$4:$I$1000,9,0),"")</f>
        <v/>
      </c>
      <c r="C258" s="193" t="str">
        <f>IFERROR(VLOOKUP(A258,TablaPotencialidad[],4,FALSE),"No existe un desafio de gestión definido")</f>
        <v>No existe un desafio de gestión definido</v>
      </c>
      <c r="D258" s="193" t="str">
        <f>IFERROR(VLOOKUP(A258,TablaPotencialidad[],3,FALSE),"No existe un desafio de largo plazo definido")</f>
        <v>No existe un desafio de largo plazo definido</v>
      </c>
    </row>
    <row r="259" spans="1:4" ht="12.75">
      <c r="A259" s="193" t="str">
        <f>IF(TablaPotencialidad[[#This Row],[Potencialidad / Problema]]="","",TablaPotencialidad[[#This Row],[Potencialidad / Problema]])</f>
        <v/>
      </c>
      <c r="B259" s="189" t="str">
        <f>IFERROR(VLOOKUP(A259,'T4 Y T5. PRIORIZACION PROB-POTE'!$A$4:$I$1000,9,0),"")</f>
        <v/>
      </c>
      <c r="C259" s="193" t="str">
        <f>IFERROR(VLOOKUP(A259,TablaPotencialidad[],4,FALSE),"No existe un desafio de gestión definido")</f>
        <v>No existe un desafio de gestión definido</v>
      </c>
      <c r="D259" s="193" t="str">
        <f>IFERROR(VLOOKUP(A259,TablaPotencialidad[],3,FALSE),"No existe un desafio de largo plazo definido")</f>
        <v>No existe un desafio de largo plazo definido</v>
      </c>
    </row>
    <row r="260" spans="1:4" ht="12.75">
      <c r="A260" s="193" t="str">
        <f>IF(TablaPotencialidad[[#This Row],[Potencialidad / Problema]]="","",TablaPotencialidad[[#This Row],[Potencialidad / Problema]])</f>
        <v/>
      </c>
      <c r="B260" s="189" t="str">
        <f>IFERROR(VLOOKUP(A260,'T4 Y T5. PRIORIZACION PROB-POTE'!$A$4:$I$1000,9,0),"")</f>
        <v/>
      </c>
      <c r="C260" s="193" t="str">
        <f>IFERROR(VLOOKUP(A260,TablaPotencialidad[],4,FALSE),"No existe un desafio de gestión definido")</f>
        <v>No existe un desafio de gestión definido</v>
      </c>
      <c r="D260" s="193" t="str">
        <f>IFERROR(VLOOKUP(A260,TablaPotencialidad[],3,FALSE),"No existe un desafio de largo plazo definido")</f>
        <v>No existe un desafio de largo plazo definido</v>
      </c>
    </row>
    <row r="261" spans="1:4" ht="12.75">
      <c r="A261" s="193" t="str">
        <f>IF(TablaPotencialidad[[#This Row],[Potencialidad / Problema]]="","",TablaPotencialidad[[#This Row],[Potencialidad / Problema]])</f>
        <v/>
      </c>
      <c r="B261" s="189" t="str">
        <f>IFERROR(VLOOKUP(A261,'T4 Y T5. PRIORIZACION PROB-POTE'!$A$4:$I$1000,9,0),"")</f>
        <v/>
      </c>
      <c r="C261" s="193" t="str">
        <f>IFERROR(VLOOKUP(A261,TablaPotencialidad[],4,FALSE),"No existe un desafio de gestión definido")</f>
        <v>No existe un desafio de gestión definido</v>
      </c>
      <c r="D261" s="193" t="str">
        <f>IFERROR(VLOOKUP(A261,TablaPotencialidad[],3,FALSE),"No existe un desafio de largo plazo definido")</f>
        <v>No existe un desafio de largo plazo definido</v>
      </c>
    </row>
    <row r="262" spans="1:4" ht="12.75">
      <c r="A262" s="193" t="str">
        <f>IF(TablaPotencialidad[[#This Row],[Potencialidad / Problema]]="","",TablaPotencialidad[[#This Row],[Potencialidad / Problema]])</f>
        <v/>
      </c>
      <c r="B262" s="189" t="str">
        <f>IFERROR(VLOOKUP(A262,'T4 Y T5. PRIORIZACION PROB-POTE'!$A$4:$I$1000,9,0),"")</f>
        <v/>
      </c>
      <c r="C262" s="193" t="str">
        <f>IFERROR(VLOOKUP(A262,TablaPotencialidad[],4,FALSE),"No existe un desafio de gestión definido")</f>
        <v>No existe un desafio de gestión definido</v>
      </c>
      <c r="D262" s="193" t="str">
        <f>IFERROR(VLOOKUP(A262,TablaPotencialidad[],3,FALSE),"No existe un desafio de largo plazo definido")</f>
        <v>No existe un desafio de largo plazo definido</v>
      </c>
    </row>
    <row r="263" spans="1:4" ht="12.75">
      <c r="A263" s="193" t="str">
        <f>IF(TablaPotencialidad[[#This Row],[Potencialidad / Problema]]="","",TablaPotencialidad[[#This Row],[Potencialidad / Problema]])</f>
        <v/>
      </c>
      <c r="B263" s="189" t="str">
        <f>IFERROR(VLOOKUP(A263,'T4 Y T5. PRIORIZACION PROB-POTE'!$A$4:$I$1000,9,0),"")</f>
        <v/>
      </c>
      <c r="C263" s="193" t="str">
        <f>IFERROR(VLOOKUP(A263,TablaPotencialidad[],4,FALSE),"No existe un desafio de gestión definido")</f>
        <v>No existe un desafio de gestión definido</v>
      </c>
      <c r="D263" s="193" t="str">
        <f>IFERROR(VLOOKUP(A263,TablaPotencialidad[],3,FALSE),"No existe un desafio de largo plazo definido")</f>
        <v>No existe un desafio de largo plazo definido</v>
      </c>
    </row>
    <row r="264" spans="1:4" ht="12.75">
      <c r="A264" s="193" t="str">
        <f>IF(TablaPotencialidad[[#This Row],[Potencialidad / Problema]]="","",TablaPotencialidad[[#This Row],[Potencialidad / Problema]])</f>
        <v/>
      </c>
      <c r="B264" s="189" t="str">
        <f>IFERROR(VLOOKUP(A264,'T4 Y T5. PRIORIZACION PROB-POTE'!$A$4:$I$1000,9,0),"")</f>
        <v/>
      </c>
      <c r="C264" s="193" t="str">
        <f>IFERROR(VLOOKUP(A264,TablaPotencialidad[],4,FALSE),"No existe un desafio de gestión definido")</f>
        <v>No existe un desafio de gestión definido</v>
      </c>
      <c r="D264" s="193" t="str">
        <f>IFERROR(VLOOKUP(A264,TablaPotencialidad[],3,FALSE),"No existe un desafio de largo plazo definido")</f>
        <v>No existe un desafio de largo plazo definido</v>
      </c>
    </row>
    <row r="265" spans="1:4" ht="12.75">
      <c r="A265" s="193" t="str">
        <f>IF(TablaPotencialidad[[#This Row],[Potencialidad / Problema]]="","",TablaPotencialidad[[#This Row],[Potencialidad / Problema]])</f>
        <v/>
      </c>
      <c r="B265" s="189" t="str">
        <f>IFERROR(VLOOKUP(A265,'T4 Y T5. PRIORIZACION PROB-POTE'!$A$4:$I$1000,9,0),"")</f>
        <v/>
      </c>
      <c r="C265" s="193" t="str">
        <f>IFERROR(VLOOKUP(A265,TablaPotencialidad[],4,FALSE),"No existe un desafio de gestión definido")</f>
        <v>No existe un desafio de gestión definido</v>
      </c>
      <c r="D265" s="193" t="str">
        <f>IFERROR(VLOOKUP(A265,TablaPotencialidad[],3,FALSE),"No existe un desafio de largo plazo definido")</f>
        <v>No existe un desafio de largo plazo definido</v>
      </c>
    </row>
    <row r="266" spans="1:4" ht="12.75">
      <c r="A266" s="193" t="str">
        <f>IF(TablaPotencialidad[[#This Row],[Potencialidad / Problema]]="","",TablaPotencialidad[[#This Row],[Potencialidad / Problema]])</f>
        <v/>
      </c>
      <c r="B266" s="189" t="str">
        <f>IFERROR(VLOOKUP(A266,'T4 Y T5. PRIORIZACION PROB-POTE'!$A$4:$I$1000,9,0),"")</f>
        <v/>
      </c>
      <c r="C266" s="193" t="str">
        <f>IFERROR(VLOOKUP(A266,TablaPotencialidad[],4,FALSE),"No existe un desafio de gestión definido")</f>
        <v>No existe un desafio de gestión definido</v>
      </c>
      <c r="D266" s="193" t="str">
        <f>IFERROR(VLOOKUP(A266,TablaPotencialidad[],3,FALSE),"No existe un desafio de largo plazo definido")</f>
        <v>No existe un desafio de largo plazo definido</v>
      </c>
    </row>
    <row r="267" spans="1:4" ht="12.75">
      <c r="A267" s="193" t="str">
        <f>IF(TablaPotencialidad[[#This Row],[Potencialidad / Problema]]="","",TablaPotencialidad[[#This Row],[Potencialidad / Problema]])</f>
        <v/>
      </c>
      <c r="B267" s="189" t="str">
        <f>IFERROR(VLOOKUP(A267,'T4 Y T5. PRIORIZACION PROB-POTE'!$A$4:$I$1000,9,0),"")</f>
        <v/>
      </c>
      <c r="C267" s="193" t="str">
        <f>IFERROR(VLOOKUP(A267,TablaPotencialidad[],4,FALSE),"No existe un desafio de gestión definido")</f>
        <v>No existe un desafio de gestión definido</v>
      </c>
      <c r="D267" s="193" t="str">
        <f>IFERROR(VLOOKUP(A267,TablaPotencialidad[],3,FALSE),"No existe un desafio de largo plazo definido")</f>
        <v>No existe un desafio de largo plazo definido</v>
      </c>
    </row>
    <row r="268" spans="1:4" ht="12.75">
      <c r="A268" s="193" t="str">
        <f>IF(TablaPotencialidad[[#This Row],[Potencialidad / Problema]]="","",TablaPotencialidad[[#This Row],[Potencialidad / Problema]])</f>
        <v/>
      </c>
      <c r="B268" s="189" t="str">
        <f>IFERROR(VLOOKUP(A268,'T4 Y T5. PRIORIZACION PROB-POTE'!$A$4:$I$1000,9,0),"")</f>
        <v/>
      </c>
      <c r="C268" s="193" t="str">
        <f>IFERROR(VLOOKUP(A268,TablaPotencialidad[],4,FALSE),"No existe un desafio de gestión definido")</f>
        <v>No existe un desafio de gestión definido</v>
      </c>
      <c r="D268" s="193" t="str">
        <f>IFERROR(VLOOKUP(A268,TablaPotencialidad[],3,FALSE),"No existe un desafio de largo plazo definido")</f>
        <v>No existe un desafio de largo plazo definido</v>
      </c>
    </row>
    <row r="269" spans="1:4" ht="12.75">
      <c r="A269" s="193" t="str">
        <f>IF(TablaPotencialidad[[#This Row],[Potencialidad / Problema]]="","",TablaPotencialidad[[#This Row],[Potencialidad / Problema]])</f>
        <v/>
      </c>
      <c r="B269" s="189" t="str">
        <f>IFERROR(VLOOKUP(A269,'T4 Y T5. PRIORIZACION PROB-POTE'!$A$4:$I$1000,9,0),"")</f>
        <v/>
      </c>
      <c r="C269" s="193" t="str">
        <f>IFERROR(VLOOKUP(A269,TablaPotencialidad[],4,FALSE),"No existe un desafio de gestión definido")</f>
        <v>No existe un desafio de gestión definido</v>
      </c>
      <c r="D269" s="193" t="str">
        <f>IFERROR(VLOOKUP(A269,TablaPotencialidad[],3,FALSE),"No existe un desafio de largo plazo definido")</f>
        <v>No existe un desafio de largo plazo definido</v>
      </c>
    </row>
    <row r="270" spans="1:4" ht="12.75">
      <c r="A270" s="193" t="str">
        <f>IF(TablaPotencialidad[[#This Row],[Potencialidad / Problema]]="","",TablaPotencialidad[[#This Row],[Potencialidad / Problema]])</f>
        <v/>
      </c>
      <c r="B270" s="189" t="str">
        <f>IFERROR(VLOOKUP(A270,'T4 Y T5. PRIORIZACION PROB-POTE'!$A$4:$I$1000,9,0),"")</f>
        <v/>
      </c>
      <c r="C270" s="193" t="str">
        <f>IFERROR(VLOOKUP(A270,TablaPotencialidad[],4,FALSE),"No existe un desafio de gestión definido")</f>
        <v>No existe un desafio de gestión definido</v>
      </c>
      <c r="D270" s="193" t="str">
        <f>IFERROR(VLOOKUP(A270,TablaPotencialidad[],3,FALSE),"No existe un desafio de largo plazo definido")</f>
        <v>No existe un desafio de largo plazo definido</v>
      </c>
    </row>
    <row r="271" spans="1:4" ht="12.75">
      <c r="A271" s="193" t="str">
        <f>IF(TablaPotencialidad[[#This Row],[Potencialidad / Problema]]="","",TablaPotencialidad[[#This Row],[Potencialidad / Problema]])</f>
        <v/>
      </c>
      <c r="B271" s="189" t="str">
        <f>IFERROR(VLOOKUP(A271,'T4 Y T5. PRIORIZACION PROB-POTE'!$A$4:$I$1000,9,0),"")</f>
        <v/>
      </c>
      <c r="C271" s="193" t="str">
        <f>IFERROR(VLOOKUP(A271,TablaPotencialidad[],4,FALSE),"No existe un desafio de gestión definido")</f>
        <v>No existe un desafio de gestión definido</v>
      </c>
      <c r="D271" s="193" t="str">
        <f>IFERROR(VLOOKUP(A271,TablaPotencialidad[],3,FALSE),"No existe un desafio de largo plazo definido")</f>
        <v>No existe un desafio de largo plazo definido</v>
      </c>
    </row>
    <row r="272" spans="1:4" ht="12.75">
      <c r="A272" s="193" t="str">
        <f>IF(TablaPotencialidad[[#This Row],[Potencialidad / Problema]]="","",TablaPotencialidad[[#This Row],[Potencialidad / Problema]])</f>
        <v/>
      </c>
      <c r="B272" s="189" t="str">
        <f>IFERROR(VLOOKUP(A272,'T4 Y T5. PRIORIZACION PROB-POTE'!$A$4:$I$1000,9,0),"")</f>
        <v/>
      </c>
      <c r="C272" s="193" t="str">
        <f>IFERROR(VLOOKUP(A272,TablaPotencialidad[],4,FALSE),"No existe un desafio de gestión definido")</f>
        <v>No existe un desafio de gestión definido</v>
      </c>
      <c r="D272" s="193" t="str">
        <f>IFERROR(VLOOKUP(A272,TablaPotencialidad[],3,FALSE),"No existe un desafio de largo plazo definido")</f>
        <v>No existe un desafio de largo plazo definido</v>
      </c>
    </row>
    <row r="273" spans="1:4" ht="12.75">
      <c r="A273" s="193" t="str">
        <f>IF(TablaPotencialidad[[#This Row],[Potencialidad / Problema]]="","",TablaPotencialidad[[#This Row],[Potencialidad / Problema]])</f>
        <v/>
      </c>
      <c r="B273" s="189" t="str">
        <f>IFERROR(VLOOKUP(A273,'T4 Y T5. PRIORIZACION PROB-POTE'!$A$4:$I$1000,9,0),"")</f>
        <v/>
      </c>
      <c r="C273" s="193" t="str">
        <f>IFERROR(VLOOKUP(A273,TablaPotencialidad[],4,FALSE),"No existe un desafio de gestión definido")</f>
        <v>No existe un desafio de gestión definido</v>
      </c>
      <c r="D273" s="193" t="str">
        <f>IFERROR(VLOOKUP(A273,TablaPotencialidad[],3,FALSE),"No existe un desafio de largo plazo definido")</f>
        <v>No existe un desafio de largo plazo definido</v>
      </c>
    </row>
    <row r="274" spans="1:4" ht="12.75">
      <c r="A274" s="193" t="str">
        <f>IF(TablaPotencialidad[[#This Row],[Potencialidad / Problema]]="","",TablaPotencialidad[[#This Row],[Potencialidad / Problema]])</f>
        <v/>
      </c>
      <c r="B274" s="189" t="str">
        <f>IFERROR(VLOOKUP(A274,'T4 Y T5. PRIORIZACION PROB-POTE'!$A$4:$I$1000,9,0),"")</f>
        <v/>
      </c>
      <c r="C274" s="193" t="str">
        <f>IFERROR(VLOOKUP(A274,TablaPotencialidad[],4,FALSE),"No existe un desafio de gestión definido")</f>
        <v>No existe un desafio de gestión definido</v>
      </c>
      <c r="D274" s="193" t="str">
        <f>IFERROR(VLOOKUP(A274,TablaPotencialidad[],3,FALSE),"No existe un desafio de largo plazo definido")</f>
        <v>No existe un desafio de largo plazo definido</v>
      </c>
    </row>
    <row r="275" spans="1:4" ht="12.75">
      <c r="A275" s="193" t="str">
        <f>IF(TablaPotencialidad[[#This Row],[Potencialidad / Problema]]="","",TablaPotencialidad[[#This Row],[Potencialidad / Problema]])</f>
        <v/>
      </c>
      <c r="B275" s="189" t="str">
        <f>IFERROR(VLOOKUP(A275,'T4 Y T5. PRIORIZACION PROB-POTE'!$A$4:$I$1000,9,0),"")</f>
        <v/>
      </c>
      <c r="C275" s="193" t="str">
        <f>IFERROR(VLOOKUP(A275,TablaPotencialidad[],4,FALSE),"No existe un desafio de gestión definido")</f>
        <v>No existe un desafio de gestión definido</v>
      </c>
      <c r="D275" s="193" t="str">
        <f>IFERROR(VLOOKUP(A275,TablaPotencialidad[],3,FALSE),"No existe un desafio de largo plazo definido")</f>
        <v>No existe un desafio de largo plazo definido</v>
      </c>
    </row>
    <row r="276" spans="1:4" ht="12.75">
      <c r="A276" s="193" t="str">
        <f>IF(TablaPotencialidad[[#This Row],[Potencialidad / Problema]]="","",TablaPotencialidad[[#This Row],[Potencialidad / Problema]])</f>
        <v/>
      </c>
      <c r="B276" s="189" t="str">
        <f>IFERROR(VLOOKUP(A276,'T4 Y T5. PRIORIZACION PROB-POTE'!$A$4:$I$1000,9,0),"")</f>
        <v/>
      </c>
      <c r="C276" s="193" t="str">
        <f>IFERROR(VLOOKUP(A276,TablaPotencialidad[],4,FALSE),"No existe un desafio de gestión definido")</f>
        <v>No existe un desafio de gestión definido</v>
      </c>
      <c r="D276" s="193" t="str">
        <f>IFERROR(VLOOKUP(A276,TablaPotencialidad[],3,FALSE),"No existe un desafio de largo plazo definido")</f>
        <v>No existe un desafio de largo plazo definido</v>
      </c>
    </row>
    <row r="277" spans="1:4" ht="12.75">
      <c r="A277" s="193" t="str">
        <f>IF(TablaPotencialidad[[#This Row],[Potencialidad / Problema]]="","",TablaPotencialidad[[#This Row],[Potencialidad / Problema]])</f>
        <v/>
      </c>
      <c r="B277" s="189" t="str">
        <f>IFERROR(VLOOKUP(A277,'T4 Y T5. PRIORIZACION PROB-POTE'!$A$4:$I$1000,9,0),"")</f>
        <v/>
      </c>
      <c r="C277" s="193" t="str">
        <f>IFERROR(VLOOKUP(A277,TablaPotencialidad[],4,FALSE),"No existe un desafio de gestión definido")</f>
        <v>No existe un desafio de gestión definido</v>
      </c>
      <c r="D277" s="193" t="str">
        <f>IFERROR(VLOOKUP(A277,TablaPotencialidad[],3,FALSE),"No existe un desafio de largo plazo definido")</f>
        <v>No existe un desafio de largo plazo definido</v>
      </c>
    </row>
    <row r="278" spans="1:4" ht="12.75">
      <c r="A278" s="193" t="str">
        <f>IF(TablaPotencialidad[[#This Row],[Potencialidad / Problema]]="","",TablaPotencialidad[[#This Row],[Potencialidad / Problema]])</f>
        <v/>
      </c>
      <c r="B278" s="189" t="str">
        <f>IFERROR(VLOOKUP(A278,'T4 Y T5. PRIORIZACION PROB-POTE'!$A$4:$I$1000,9,0),"")</f>
        <v/>
      </c>
      <c r="C278" s="193" t="str">
        <f>IFERROR(VLOOKUP(A278,TablaPotencialidad[],4,FALSE),"No existe un desafio de gestión definido")</f>
        <v>No existe un desafio de gestión definido</v>
      </c>
      <c r="D278" s="193" t="str">
        <f>IFERROR(VLOOKUP(A278,TablaPotencialidad[],3,FALSE),"No existe un desafio de largo plazo definido")</f>
        <v>No existe un desafio de largo plazo definido</v>
      </c>
    </row>
    <row r="279" spans="1:4" ht="12.75">
      <c r="A279" s="193" t="str">
        <f>IF(TablaPotencialidad[[#This Row],[Potencialidad / Problema]]="","",TablaPotencialidad[[#This Row],[Potencialidad / Problema]])</f>
        <v/>
      </c>
      <c r="B279" s="189" t="str">
        <f>IFERROR(VLOOKUP(A279,'T4 Y T5. PRIORIZACION PROB-POTE'!$A$4:$I$1000,9,0),"")</f>
        <v/>
      </c>
      <c r="C279" s="193" t="str">
        <f>IFERROR(VLOOKUP(A279,TablaPotencialidad[],4,FALSE),"No existe un desafio de gestión definido")</f>
        <v>No existe un desafio de gestión definido</v>
      </c>
      <c r="D279" s="193" t="str">
        <f>IFERROR(VLOOKUP(A279,TablaPotencialidad[],3,FALSE),"No existe un desafio de largo plazo definido")</f>
        <v>No existe un desafio de largo plazo definido</v>
      </c>
    </row>
    <row r="280" spans="1:4" ht="12.75">
      <c r="A280" s="193" t="str">
        <f>IF(TablaPotencialidad[[#This Row],[Potencialidad / Problema]]="","",TablaPotencialidad[[#This Row],[Potencialidad / Problema]])</f>
        <v/>
      </c>
      <c r="B280" s="189" t="str">
        <f>IFERROR(VLOOKUP(A280,'T4 Y T5. PRIORIZACION PROB-POTE'!$A$4:$I$1000,9,0),"")</f>
        <v/>
      </c>
      <c r="C280" s="193" t="str">
        <f>IFERROR(VLOOKUP(A280,TablaPotencialidad[],4,FALSE),"No existe un desafio de gestión definido")</f>
        <v>No existe un desafio de gestión definido</v>
      </c>
      <c r="D280" s="193" t="str">
        <f>IFERROR(VLOOKUP(A280,TablaPotencialidad[],3,FALSE),"No existe un desafio de largo plazo definido")</f>
        <v>No existe un desafio de largo plazo definido</v>
      </c>
    </row>
    <row r="281" spans="1:4" ht="12.75">
      <c r="A281" s="193" t="str">
        <f>IF(TablaPotencialidad[[#This Row],[Potencialidad / Problema]]="","",TablaPotencialidad[[#This Row],[Potencialidad / Problema]])</f>
        <v/>
      </c>
      <c r="B281" s="189" t="str">
        <f>IFERROR(VLOOKUP(A281,'T4 Y T5. PRIORIZACION PROB-POTE'!$A$4:$I$1000,9,0),"")</f>
        <v/>
      </c>
      <c r="C281" s="193" t="str">
        <f>IFERROR(VLOOKUP(A281,TablaPotencialidad[],4,FALSE),"No existe un desafio de gestión definido")</f>
        <v>No existe un desafio de gestión definido</v>
      </c>
      <c r="D281" s="193" t="str">
        <f>IFERROR(VLOOKUP(A281,TablaPotencialidad[],3,FALSE),"No existe un desafio de largo plazo definido")</f>
        <v>No existe un desafio de largo plazo definido</v>
      </c>
    </row>
    <row r="282" spans="1:4" ht="12.75">
      <c r="A282" s="193" t="str">
        <f>IF(TablaPotencialidad[[#This Row],[Potencialidad / Problema]]="","",TablaPotencialidad[[#This Row],[Potencialidad / Problema]])</f>
        <v/>
      </c>
      <c r="B282" s="189" t="str">
        <f>IFERROR(VLOOKUP(A282,'T4 Y T5. PRIORIZACION PROB-POTE'!$A$4:$I$1000,9,0),"")</f>
        <v/>
      </c>
      <c r="C282" s="193" t="str">
        <f>IFERROR(VLOOKUP(A282,TablaPotencialidad[],4,FALSE),"No existe un desafio de gestión definido")</f>
        <v>No existe un desafio de gestión definido</v>
      </c>
      <c r="D282" s="193" t="str">
        <f>IFERROR(VLOOKUP(A282,TablaPotencialidad[],3,FALSE),"No existe un desafio de largo plazo definido")</f>
        <v>No existe un desafio de largo plazo definido</v>
      </c>
    </row>
    <row r="283" spans="1:4" ht="12.75">
      <c r="A283" s="193" t="str">
        <f>IF(TablaPotencialidad[[#This Row],[Potencialidad / Problema]]="","",TablaPotencialidad[[#This Row],[Potencialidad / Problema]])</f>
        <v/>
      </c>
      <c r="B283" s="189" t="str">
        <f>IFERROR(VLOOKUP(A283,'T4 Y T5. PRIORIZACION PROB-POTE'!$A$4:$I$1000,9,0),"")</f>
        <v/>
      </c>
      <c r="C283" s="193" t="str">
        <f>IFERROR(VLOOKUP(A283,TablaPotencialidad[],4,FALSE),"No existe un desafio de gestión definido")</f>
        <v>No existe un desafio de gestión definido</v>
      </c>
      <c r="D283" s="193" t="str">
        <f>IFERROR(VLOOKUP(A283,TablaPotencialidad[],3,FALSE),"No existe un desafio de largo plazo definido")</f>
        <v>No existe un desafio de largo plazo definido</v>
      </c>
    </row>
    <row r="284" spans="1:4" ht="12.75">
      <c r="A284" s="193" t="str">
        <f>IF(TablaPotencialidad[[#This Row],[Potencialidad / Problema]]="","",TablaPotencialidad[[#This Row],[Potencialidad / Problema]])</f>
        <v/>
      </c>
      <c r="B284" s="189" t="str">
        <f>IFERROR(VLOOKUP(A284,'T4 Y T5. PRIORIZACION PROB-POTE'!$A$4:$I$1000,9,0),"")</f>
        <v/>
      </c>
      <c r="C284" s="193" t="str">
        <f>IFERROR(VLOOKUP(A284,TablaPotencialidad[],4,FALSE),"No existe un desafio de gestión definido")</f>
        <v>No existe un desafio de gestión definido</v>
      </c>
      <c r="D284" s="193" t="str">
        <f>IFERROR(VLOOKUP(A284,TablaPotencialidad[],3,FALSE),"No existe un desafio de largo plazo definido")</f>
        <v>No existe un desafio de largo plazo definido</v>
      </c>
    </row>
    <row r="285" spans="1:4" ht="12.75">
      <c r="A285" s="193" t="str">
        <f>IF(TablaPotencialidad[[#This Row],[Potencialidad / Problema]]="","",TablaPotencialidad[[#This Row],[Potencialidad / Problema]])</f>
        <v/>
      </c>
      <c r="B285" s="189" t="str">
        <f>IFERROR(VLOOKUP(A285,'T4 Y T5. PRIORIZACION PROB-POTE'!$A$4:$I$1000,9,0),"")</f>
        <v/>
      </c>
      <c r="C285" s="193" t="str">
        <f>IFERROR(VLOOKUP(A285,TablaPotencialidad[],4,FALSE),"No existe un desafio de gestión definido")</f>
        <v>No existe un desafio de gestión definido</v>
      </c>
      <c r="D285" s="193" t="str">
        <f>IFERROR(VLOOKUP(A285,TablaPotencialidad[],3,FALSE),"No existe un desafio de largo plazo definido")</f>
        <v>No existe un desafio de largo plazo definido</v>
      </c>
    </row>
    <row r="286" spans="1:4" ht="12.75">
      <c r="A286" s="193" t="str">
        <f>IF(TablaPotencialidad[[#This Row],[Potencialidad / Problema]]="","",TablaPotencialidad[[#This Row],[Potencialidad / Problema]])</f>
        <v/>
      </c>
      <c r="B286" s="189" t="str">
        <f>IFERROR(VLOOKUP(A286,'T4 Y T5. PRIORIZACION PROB-POTE'!$A$4:$I$1000,9,0),"")</f>
        <v/>
      </c>
      <c r="C286" s="193" t="str">
        <f>IFERROR(VLOOKUP(A286,TablaPotencialidad[],4,FALSE),"No existe un desafio de gestión definido")</f>
        <v>No existe un desafio de gestión definido</v>
      </c>
      <c r="D286" s="193" t="str">
        <f>IFERROR(VLOOKUP(A286,TablaPotencialidad[],3,FALSE),"No existe un desafio de largo plazo definido")</f>
        <v>No existe un desafio de largo plazo definido</v>
      </c>
    </row>
    <row r="287" spans="1:4" ht="12.75">
      <c r="A287" s="193" t="str">
        <f>IF(TablaPotencialidad[[#This Row],[Potencialidad / Problema]]="","",TablaPotencialidad[[#This Row],[Potencialidad / Problema]])</f>
        <v/>
      </c>
      <c r="B287" s="189" t="str">
        <f>IFERROR(VLOOKUP(A287,'T4 Y T5. PRIORIZACION PROB-POTE'!$A$4:$I$1000,9,0),"")</f>
        <v/>
      </c>
      <c r="C287" s="193" t="str">
        <f>IFERROR(VLOOKUP(A287,TablaPotencialidad[],4,FALSE),"No existe un desafio de gestión definido")</f>
        <v>No existe un desafio de gestión definido</v>
      </c>
      <c r="D287" s="193" t="str">
        <f>IFERROR(VLOOKUP(A287,TablaPotencialidad[],3,FALSE),"No existe un desafio de largo plazo definido")</f>
        <v>No existe un desafio de largo plazo definido</v>
      </c>
    </row>
    <row r="288" spans="1:4" ht="12.75">
      <c r="A288" s="193" t="str">
        <f>IF(TablaPotencialidad[[#This Row],[Potencialidad / Problema]]="","",TablaPotencialidad[[#This Row],[Potencialidad / Problema]])</f>
        <v/>
      </c>
      <c r="B288" s="189" t="str">
        <f>IFERROR(VLOOKUP(A288,'T4 Y T5. PRIORIZACION PROB-POTE'!$A$4:$I$1000,9,0),"")</f>
        <v/>
      </c>
      <c r="C288" s="193" t="str">
        <f>IFERROR(VLOOKUP(A288,TablaPotencialidad[],4,FALSE),"No existe un desafio de gestión definido")</f>
        <v>No existe un desafio de gestión definido</v>
      </c>
      <c r="D288" s="193" t="str">
        <f>IFERROR(VLOOKUP(A288,TablaPotencialidad[],3,FALSE),"No existe un desafio de largo plazo definido")</f>
        <v>No existe un desafio de largo plazo definido</v>
      </c>
    </row>
    <row r="289" spans="1:4" ht="12.75">
      <c r="A289" s="193" t="str">
        <f>IF(TablaPotencialidad[[#This Row],[Potencialidad / Problema]]="","",TablaPotencialidad[[#This Row],[Potencialidad / Problema]])</f>
        <v/>
      </c>
      <c r="B289" s="189" t="str">
        <f>IFERROR(VLOOKUP(A289,'T4 Y T5. PRIORIZACION PROB-POTE'!$A$4:$I$1000,9,0),"")</f>
        <v/>
      </c>
      <c r="C289" s="193" t="str">
        <f>IFERROR(VLOOKUP(A289,TablaPotencialidad[],4,FALSE),"No existe un desafio de gestión definido")</f>
        <v>No existe un desafio de gestión definido</v>
      </c>
      <c r="D289" s="193" t="str">
        <f>IFERROR(VLOOKUP(A289,TablaPotencialidad[],3,FALSE),"No existe un desafio de largo plazo definido")</f>
        <v>No existe un desafio de largo plazo definido</v>
      </c>
    </row>
    <row r="290" spans="1:4" ht="12.75">
      <c r="A290" s="193" t="str">
        <f>IF(TablaPotencialidad[[#This Row],[Potencialidad / Problema]]="","",TablaPotencialidad[[#This Row],[Potencialidad / Problema]])</f>
        <v/>
      </c>
      <c r="B290" s="189" t="str">
        <f>IFERROR(VLOOKUP(A290,'T4 Y T5. PRIORIZACION PROB-POTE'!$A$4:$I$1000,9,0),"")</f>
        <v/>
      </c>
      <c r="C290" s="193" t="str">
        <f>IFERROR(VLOOKUP(A290,TablaPotencialidad[],4,FALSE),"No existe un desafio de gestión definido")</f>
        <v>No existe un desafio de gestión definido</v>
      </c>
      <c r="D290" s="193" t="str">
        <f>IFERROR(VLOOKUP(A290,TablaPotencialidad[],3,FALSE),"No existe un desafio de largo plazo definido")</f>
        <v>No existe un desafio de largo plazo definido</v>
      </c>
    </row>
    <row r="291" spans="1:4" ht="12.75">
      <c r="A291" s="193" t="str">
        <f>IF(TablaPotencialidad[[#This Row],[Potencialidad / Problema]]="","",TablaPotencialidad[[#This Row],[Potencialidad / Problema]])</f>
        <v/>
      </c>
      <c r="B291" s="189" t="str">
        <f>IFERROR(VLOOKUP(A291,'T4 Y T5. PRIORIZACION PROB-POTE'!$A$4:$I$1000,9,0),"")</f>
        <v/>
      </c>
      <c r="C291" s="193" t="str">
        <f>IFERROR(VLOOKUP(A291,TablaPotencialidad[],4,FALSE),"No existe un desafio de gestión definido")</f>
        <v>No existe un desafio de gestión definido</v>
      </c>
      <c r="D291" s="193" t="str">
        <f>IFERROR(VLOOKUP(A291,TablaPotencialidad[],3,FALSE),"No existe un desafio de largo plazo definido")</f>
        <v>No existe un desafio de largo plazo definido</v>
      </c>
    </row>
    <row r="292" spans="1:4" ht="12.75">
      <c r="A292" s="193" t="str">
        <f>IF(TablaPotencialidad[[#This Row],[Potencialidad / Problema]]="","",TablaPotencialidad[[#This Row],[Potencialidad / Problema]])</f>
        <v/>
      </c>
      <c r="B292" s="189" t="str">
        <f>IFERROR(VLOOKUP(A292,'T4 Y T5. PRIORIZACION PROB-POTE'!$A$4:$I$1000,9,0),"")</f>
        <v/>
      </c>
      <c r="C292" s="193" t="str">
        <f>IFERROR(VLOOKUP(A292,TablaPotencialidad[],4,FALSE),"No existe un desafio de gestión definido")</f>
        <v>No existe un desafio de gestión definido</v>
      </c>
      <c r="D292" s="193" t="str">
        <f>IFERROR(VLOOKUP(A292,TablaPotencialidad[],3,FALSE),"No existe un desafio de largo plazo definido")</f>
        <v>No existe un desafio de largo plazo definido</v>
      </c>
    </row>
    <row r="293" spans="1:4" ht="12.75">
      <c r="A293" s="193" t="str">
        <f>IF(TablaPotencialidad[[#This Row],[Potencialidad / Problema]]="","",TablaPotencialidad[[#This Row],[Potencialidad / Problema]])</f>
        <v/>
      </c>
      <c r="B293" s="189" t="str">
        <f>IFERROR(VLOOKUP(A293,'T4 Y T5. PRIORIZACION PROB-POTE'!$A$4:$I$1000,9,0),"")</f>
        <v/>
      </c>
      <c r="C293" s="193" t="str">
        <f>IFERROR(VLOOKUP(A293,TablaPotencialidad[],4,FALSE),"No existe un desafio de gestión definido")</f>
        <v>No existe un desafio de gestión definido</v>
      </c>
      <c r="D293" s="193" t="str">
        <f>IFERROR(VLOOKUP(A293,TablaPotencialidad[],3,FALSE),"No existe un desafio de largo plazo definido")</f>
        <v>No existe un desafio de largo plazo definido</v>
      </c>
    </row>
    <row r="294" spans="1:4" ht="12.75">
      <c r="A294" s="193" t="str">
        <f>IF(TablaPotencialidad[[#This Row],[Potencialidad / Problema]]="","",TablaPotencialidad[[#This Row],[Potencialidad / Problema]])</f>
        <v/>
      </c>
      <c r="B294" s="189" t="str">
        <f>IFERROR(VLOOKUP(A294,'T4 Y T5. PRIORIZACION PROB-POTE'!$A$4:$I$1000,9,0),"")</f>
        <v/>
      </c>
      <c r="C294" s="193" t="str">
        <f>IFERROR(VLOOKUP(A294,TablaPotencialidad[],4,FALSE),"No existe un desafio de gestión definido")</f>
        <v>No existe un desafio de gestión definido</v>
      </c>
      <c r="D294" s="193" t="str">
        <f>IFERROR(VLOOKUP(A294,TablaPotencialidad[],3,FALSE),"No existe un desafio de largo plazo definido")</f>
        <v>No existe un desafio de largo plazo definido</v>
      </c>
    </row>
    <row r="295" spans="1:4" ht="12.75">
      <c r="A295" s="193" t="str">
        <f>IF(TablaPotencialidad[[#This Row],[Potencialidad / Problema]]="","",TablaPotencialidad[[#This Row],[Potencialidad / Problema]])</f>
        <v/>
      </c>
      <c r="B295" s="189" t="str">
        <f>IFERROR(VLOOKUP(A295,'T4 Y T5. PRIORIZACION PROB-POTE'!$A$4:$I$1000,9,0),"")</f>
        <v/>
      </c>
      <c r="C295" s="193" t="str">
        <f>IFERROR(VLOOKUP(A295,TablaPotencialidad[],4,FALSE),"No existe un desafio de gestión definido")</f>
        <v>No existe un desafio de gestión definido</v>
      </c>
      <c r="D295" s="193" t="str">
        <f>IFERROR(VLOOKUP(A295,TablaPotencialidad[],3,FALSE),"No existe un desafio de largo plazo definido")</f>
        <v>No existe un desafio de largo plazo definido</v>
      </c>
    </row>
    <row r="296" spans="1:4" ht="12.75">
      <c r="A296" s="193" t="str">
        <f>IF(TablaPotencialidad[[#This Row],[Potencialidad / Problema]]="","",TablaPotencialidad[[#This Row],[Potencialidad / Problema]])</f>
        <v/>
      </c>
      <c r="B296" s="189" t="str">
        <f>IFERROR(VLOOKUP(A296,'T4 Y T5. PRIORIZACION PROB-POTE'!$A$4:$I$1000,9,0),"")</f>
        <v/>
      </c>
      <c r="C296" s="193" t="str">
        <f>IFERROR(VLOOKUP(A296,TablaPotencialidad[],4,FALSE),"No existe un desafio de gestión definido")</f>
        <v>No existe un desafio de gestión definido</v>
      </c>
      <c r="D296" s="193" t="str">
        <f>IFERROR(VLOOKUP(A296,TablaPotencialidad[],3,FALSE),"No existe un desafio de largo plazo definido")</f>
        <v>No existe un desafio de largo plazo definido</v>
      </c>
    </row>
    <row r="297" spans="1:4" ht="12.75">
      <c r="A297" s="193" t="str">
        <f>IF(TablaPotencialidad[[#This Row],[Potencialidad / Problema]]="","",TablaPotencialidad[[#This Row],[Potencialidad / Problema]])</f>
        <v/>
      </c>
      <c r="B297" s="189" t="str">
        <f>IFERROR(VLOOKUP(A297,'T4 Y T5. PRIORIZACION PROB-POTE'!$A$4:$I$1000,9,0),"")</f>
        <v/>
      </c>
      <c r="C297" s="193" t="str">
        <f>IFERROR(VLOOKUP(A297,TablaPotencialidad[],4,FALSE),"No existe un desafio de gestión definido")</f>
        <v>No existe un desafio de gestión definido</v>
      </c>
      <c r="D297" s="193" t="str">
        <f>IFERROR(VLOOKUP(A297,TablaPotencialidad[],3,FALSE),"No existe un desafio de largo plazo definido")</f>
        <v>No existe un desafio de largo plazo definido</v>
      </c>
    </row>
    <row r="298" spans="1:4" ht="12.75">
      <c r="A298" s="193" t="str">
        <f>IF(TablaPotencialidad[[#This Row],[Potencialidad / Problema]]="","",TablaPotencialidad[[#This Row],[Potencialidad / Problema]])</f>
        <v/>
      </c>
      <c r="B298" s="189" t="str">
        <f>IFERROR(VLOOKUP(A298,'T4 Y T5. PRIORIZACION PROB-POTE'!$A$4:$I$1000,9,0),"")</f>
        <v/>
      </c>
      <c r="C298" s="193" t="str">
        <f>IFERROR(VLOOKUP(A298,TablaPotencialidad[],4,FALSE),"No existe un desafio de gestión definido")</f>
        <v>No existe un desafio de gestión definido</v>
      </c>
      <c r="D298" s="193" t="str">
        <f>IFERROR(VLOOKUP(A298,TablaPotencialidad[],3,FALSE),"No existe un desafio de largo plazo definido")</f>
        <v>No existe un desafio de largo plazo definido</v>
      </c>
    </row>
    <row r="299" spans="1:4" ht="12.75">
      <c r="A299" s="193" t="str">
        <f>IF(TablaPotencialidad[[#This Row],[Potencialidad / Problema]]="","",TablaPotencialidad[[#This Row],[Potencialidad / Problema]])</f>
        <v/>
      </c>
      <c r="B299" s="189" t="str">
        <f>IFERROR(VLOOKUP(A299,'T4 Y T5. PRIORIZACION PROB-POTE'!$A$4:$I$1000,9,0),"")</f>
        <v/>
      </c>
      <c r="C299" s="193" t="str">
        <f>IFERROR(VLOOKUP(A299,TablaPotencialidad[],4,FALSE),"No existe un desafio de gestión definido")</f>
        <v>No existe un desafio de gestión definido</v>
      </c>
      <c r="D299" s="193" t="str">
        <f>IFERROR(VLOOKUP(A299,TablaPotencialidad[],3,FALSE),"No existe un desafio de largo plazo definido")</f>
        <v>No existe un desafio de largo plazo definido</v>
      </c>
    </row>
    <row r="300" spans="1:4" ht="12.75">
      <c r="A300" s="193" t="str">
        <f>IF(TablaPotencialidad[[#This Row],[Potencialidad / Problema]]="","",TablaPotencialidad[[#This Row],[Potencialidad / Problema]])</f>
        <v/>
      </c>
      <c r="B300" s="189" t="str">
        <f>IFERROR(VLOOKUP(A300,'T4 Y T5. PRIORIZACION PROB-POTE'!$A$4:$I$1000,9,0),"")</f>
        <v/>
      </c>
      <c r="C300" s="193" t="str">
        <f>IFERROR(VLOOKUP(A300,TablaPotencialidad[],4,FALSE),"No existe un desafio de gestión definido")</f>
        <v>No existe un desafio de gestión definido</v>
      </c>
      <c r="D300" s="193" t="str">
        <f>IFERROR(VLOOKUP(A300,TablaPotencialidad[],3,FALSE),"No existe un desafio de largo plazo definido")</f>
        <v>No existe un desafio de largo plazo definido</v>
      </c>
    </row>
    <row r="301" spans="1:4" ht="12.75">
      <c r="A301" s="193" t="str">
        <f>IF(TablaPotencialidad[[#This Row],[Potencialidad / Problema]]="","",TablaPotencialidad[[#This Row],[Potencialidad / Problema]])</f>
        <v/>
      </c>
      <c r="B301" s="189" t="str">
        <f>IFERROR(VLOOKUP(A301,'T4 Y T5. PRIORIZACION PROB-POTE'!$A$4:$I$1000,9,0),"")</f>
        <v/>
      </c>
      <c r="C301" s="193" t="str">
        <f>IFERROR(VLOOKUP(A301,TablaPotencialidad[],4,FALSE),"No existe un desafio de gestión definido")</f>
        <v>No existe un desafio de gestión definido</v>
      </c>
      <c r="D301" s="193" t="str">
        <f>IFERROR(VLOOKUP(A301,TablaPotencialidad[],3,FALSE),"No existe un desafio de largo plazo definido")</f>
        <v>No existe un desafio de largo plazo definido</v>
      </c>
    </row>
    <row r="302" spans="1:4" ht="12.75">
      <c r="A302" s="193" t="str">
        <f>IF(TablaPotencialidad[[#This Row],[Potencialidad / Problema]]="","",TablaPotencialidad[[#This Row],[Potencialidad / Problema]])</f>
        <v/>
      </c>
      <c r="B302" s="189" t="str">
        <f>IFERROR(VLOOKUP(A302,'T4 Y T5. PRIORIZACION PROB-POTE'!$A$4:$I$1000,9,0),"")</f>
        <v/>
      </c>
      <c r="C302" s="193" t="str">
        <f>IFERROR(VLOOKUP(A302,TablaPotencialidad[],4,FALSE),"No existe un desafio de gestión definido")</f>
        <v>No existe un desafio de gestión definido</v>
      </c>
      <c r="D302" s="193" t="str">
        <f>IFERROR(VLOOKUP(A302,TablaPotencialidad[],3,FALSE),"No existe un desafio de largo plazo definido")</f>
        <v>No existe un desafio de largo plazo definido</v>
      </c>
    </row>
    <row r="303" spans="1:4" ht="12.75">
      <c r="A303" s="193" t="str">
        <f>IF(TablaPotencialidad[[#This Row],[Potencialidad / Problema]]="","",TablaPotencialidad[[#This Row],[Potencialidad / Problema]])</f>
        <v/>
      </c>
      <c r="B303" s="189" t="str">
        <f>IFERROR(VLOOKUP(A303,'T4 Y T5. PRIORIZACION PROB-POTE'!$A$4:$I$1000,9,0),"")</f>
        <v/>
      </c>
      <c r="C303" s="193" t="str">
        <f>IFERROR(VLOOKUP(A303,TablaPotencialidad[],4,FALSE),"No existe un desafio de gestión definido")</f>
        <v>No existe un desafio de gestión definido</v>
      </c>
      <c r="D303" s="193" t="str">
        <f>IFERROR(VLOOKUP(A303,TablaPotencialidad[],3,FALSE),"No existe un desafio de largo plazo definido")</f>
        <v>No existe un desafio de largo plazo definido</v>
      </c>
    </row>
    <row r="304" spans="1:4" ht="12.75">
      <c r="A304" s="193" t="str">
        <f>IF(TablaPotencialidad[[#This Row],[Potencialidad / Problema]]="","",TablaPotencialidad[[#This Row],[Potencialidad / Problema]])</f>
        <v/>
      </c>
      <c r="B304" s="189" t="str">
        <f>IFERROR(VLOOKUP(A304,'T4 Y T5. PRIORIZACION PROB-POTE'!$A$4:$I$1000,9,0),"")</f>
        <v/>
      </c>
      <c r="C304" s="193" t="str">
        <f>IFERROR(VLOOKUP(A304,TablaPotencialidad[],4,FALSE),"No existe un desafio de gestión definido")</f>
        <v>No existe un desafio de gestión definido</v>
      </c>
      <c r="D304" s="193" t="str">
        <f>IFERROR(VLOOKUP(A304,TablaPotencialidad[],3,FALSE),"No existe un desafio de largo plazo definido")</f>
        <v>No existe un desafio de largo plazo definido</v>
      </c>
    </row>
    <row r="305" spans="1:4" ht="12.75">
      <c r="A305" s="193" t="str">
        <f>IF(TablaPotencialidad[[#This Row],[Potencialidad / Problema]]="","",TablaPotencialidad[[#This Row],[Potencialidad / Problema]])</f>
        <v/>
      </c>
      <c r="B305" s="189" t="str">
        <f>IFERROR(VLOOKUP(A305,'T4 Y T5. PRIORIZACION PROB-POTE'!$A$4:$I$1000,9,0),"")</f>
        <v/>
      </c>
      <c r="C305" s="193" t="str">
        <f>IFERROR(VLOOKUP(A305,TablaPotencialidad[],4,FALSE),"No existe un desafio de gestión definido")</f>
        <v>No existe un desafio de gestión definido</v>
      </c>
      <c r="D305" s="193" t="str">
        <f>IFERROR(VLOOKUP(A305,TablaPotencialidad[],3,FALSE),"No existe un desafio de largo plazo definido")</f>
        <v>No existe un desafio de largo plazo definido</v>
      </c>
    </row>
    <row r="306" spans="1:4" ht="12.75">
      <c r="A306" s="193" t="str">
        <f>IF(TablaPotencialidad[[#This Row],[Potencialidad / Problema]]="","",TablaPotencialidad[[#This Row],[Potencialidad / Problema]])</f>
        <v/>
      </c>
      <c r="B306" s="189" t="str">
        <f>IFERROR(VLOOKUP(A306,'T4 Y T5. PRIORIZACION PROB-POTE'!$A$4:$I$1000,9,0),"")</f>
        <v/>
      </c>
      <c r="C306" s="193" t="str">
        <f>IFERROR(VLOOKUP(A306,TablaPotencialidad[],4,FALSE),"No existe un desafio de gestión definido")</f>
        <v>No existe un desafio de gestión definido</v>
      </c>
      <c r="D306" s="193" t="str">
        <f>IFERROR(VLOOKUP(A306,TablaPotencialidad[],3,FALSE),"No existe un desafio de largo plazo definido")</f>
        <v>No existe un desafio de largo plazo definido</v>
      </c>
    </row>
    <row r="307" spans="1:4" ht="12.75">
      <c r="A307" s="193" t="str">
        <f>IF(TablaPotencialidad[[#This Row],[Potencialidad / Problema]]="","",TablaPotencialidad[[#This Row],[Potencialidad / Problema]])</f>
        <v/>
      </c>
      <c r="B307" s="189" t="str">
        <f>IFERROR(VLOOKUP(A307,'T4 Y T5. PRIORIZACION PROB-POTE'!$A$4:$I$1000,9,0),"")</f>
        <v/>
      </c>
      <c r="C307" s="193" t="str">
        <f>IFERROR(VLOOKUP(A307,TablaPotencialidad[],4,FALSE),"No existe un desafio de gestión definido")</f>
        <v>No existe un desafio de gestión definido</v>
      </c>
      <c r="D307" s="193" t="str">
        <f>IFERROR(VLOOKUP(A307,TablaPotencialidad[],3,FALSE),"No existe un desafio de largo plazo definido")</f>
        <v>No existe un desafio de largo plazo definido</v>
      </c>
    </row>
    <row r="308" spans="1:4" ht="12.75">
      <c r="A308" s="193" t="str">
        <f>IF(TablaPotencialidad[[#This Row],[Potencialidad / Problema]]="","",TablaPotencialidad[[#This Row],[Potencialidad / Problema]])</f>
        <v/>
      </c>
      <c r="B308" s="189" t="str">
        <f>IFERROR(VLOOKUP(A308,'T4 Y T5. PRIORIZACION PROB-POTE'!$A$4:$I$1000,9,0),"")</f>
        <v/>
      </c>
      <c r="C308" s="193" t="str">
        <f>IFERROR(VLOOKUP(A308,TablaPotencialidad[],4,FALSE),"No existe un desafio de gestión definido")</f>
        <v>No existe un desafio de gestión definido</v>
      </c>
      <c r="D308" s="193" t="str">
        <f>IFERROR(VLOOKUP(A308,TablaPotencialidad[],3,FALSE),"No existe un desafio de largo plazo definido")</f>
        <v>No existe un desafio de largo plazo definido</v>
      </c>
    </row>
    <row r="309" spans="1:4" ht="12.75">
      <c r="A309" s="193" t="str">
        <f>IF(TablaPotencialidad[[#This Row],[Potencialidad / Problema]]="","",TablaPotencialidad[[#This Row],[Potencialidad / Problema]])</f>
        <v/>
      </c>
      <c r="B309" s="189" t="str">
        <f>IFERROR(VLOOKUP(A309,'T4 Y T5. PRIORIZACION PROB-POTE'!$A$4:$I$1000,9,0),"")</f>
        <v/>
      </c>
      <c r="C309" s="193" t="str">
        <f>IFERROR(VLOOKUP(A309,TablaPotencialidad[],4,FALSE),"No existe un desafio de gestión definido")</f>
        <v>No existe un desafio de gestión definido</v>
      </c>
      <c r="D309" s="193" t="str">
        <f>IFERROR(VLOOKUP(A309,TablaPotencialidad[],3,FALSE),"No existe un desafio de largo plazo definido")</f>
        <v>No existe un desafio de largo plazo definido</v>
      </c>
    </row>
    <row r="310" spans="1:4" ht="12.75">
      <c r="A310" s="193" t="str">
        <f>IF(TablaPotencialidad[[#This Row],[Potencialidad / Problema]]="","",TablaPotencialidad[[#This Row],[Potencialidad / Problema]])</f>
        <v/>
      </c>
      <c r="B310" s="189" t="str">
        <f>IFERROR(VLOOKUP(A310,'T4 Y T5. PRIORIZACION PROB-POTE'!$A$4:$I$1000,9,0),"")</f>
        <v/>
      </c>
      <c r="C310" s="193" t="str">
        <f>IFERROR(VLOOKUP(A310,TablaPotencialidad[],4,FALSE),"No existe un desafio de gestión definido")</f>
        <v>No existe un desafio de gestión definido</v>
      </c>
      <c r="D310" s="193" t="str">
        <f>IFERROR(VLOOKUP(A310,TablaPotencialidad[],3,FALSE),"No existe un desafio de largo plazo definido")</f>
        <v>No existe un desafio de largo plazo definido</v>
      </c>
    </row>
    <row r="311" spans="1:4" ht="12.75">
      <c r="A311" s="193" t="str">
        <f>IF(TablaPotencialidad[[#This Row],[Potencialidad / Problema]]="","",TablaPotencialidad[[#This Row],[Potencialidad / Problema]])</f>
        <v/>
      </c>
      <c r="B311" s="189" t="str">
        <f>IFERROR(VLOOKUP(A311,'T4 Y T5. PRIORIZACION PROB-POTE'!$A$4:$I$1000,9,0),"")</f>
        <v/>
      </c>
      <c r="C311" s="193" t="str">
        <f>IFERROR(VLOOKUP(A311,TablaPotencialidad[],4,FALSE),"No existe un desafio de gestión definido")</f>
        <v>No existe un desafio de gestión definido</v>
      </c>
      <c r="D311" s="193" t="str">
        <f>IFERROR(VLOOKUP(A311,TablaPotencialidad[],3,FALSE),"No existe un desafio de largo plazo definido")</f>
        <v>No existe un desafio de largo plazo definido</v>
      </c>
    </row>
    <row r="312" spans="1:4" ht="12.75">
      <c r="A312" s="193" t="str">
        <f>IF(TablaPotencialidad[[#This Row],[Potencialidad / Problema]]="","",TablaPotencialidad[[#This Row],[Potencialidad / Problema]])</f>
        <v/>
      </c>
      <c r="B312" s="189" t="str">
        <f>IFERROR(VLOOKUP(A312,'T4 Y T5. PRIORIZACION PROB-POTE'!$A$4:$I$1000,9,0),"")</f>
        <v/>
      </c>
      <c r="C312" s="193" t="str">
        <f>IFERROR(VLOOKUP(A312,TablaPotencialidad[],4,FALSE),"No existe un desafio de gestión definido")</f>
        <v>No existe un desafio de gestión definido</v>
      </c>
      <c r="D312" s="193" t="str">
        <f>IFERROR(VLOOKUP(A312,TablaPotencialidad[],3,FALSE),"No existe un desafio de largo plazo definido")</f>
        <v>No existe un desafio de largo plazo definido</v>
      </c>
    </row>
    <row r="313" spans="1:4" ht="12.75">
      <c r="A313" s="193" t="str">
        <f>IF(TablaPotencialidad[[#This Row],[Potencialidad / Problema]]="","",TablaPotencialidad[[#This Row],[Potencialidad / Problema]])</f>
        <v/>
      </c>
      <c r="B313" s="189" t="str">
        <f>IFERROR(VLOOKUP(A313,'T4 Y T5. PRIORIZACION PROB-POTE'!$A$4:$I$1000,9,0),"")</f>
        <v/>
      </c>
      <c r="C313" s="193" t="str">
        <f>IFERROR(VLOOKUP(A313,TablaPotencialidad[],4,FALSE),"No existe un desafio de gestión definido")</f>
        <v>No existe un desafio de gestión definido</v>
      </c>
      <c r="D313" s="193" t="str">
        <f>IFERROR(VLOOKUP(A313,TablaPotencialidad[],3,FALSE),"No existe un desafio de largo plazo definido")</f>
        <v>No existe un desafio de largo plazo definido</v>
      </c>
    </row>
    <row r="314" spans="1:4" ht="12.75">
      <c r="A314" s="193" t="str">
        <f>IF(TablaPotencialidad[[#This Row],[Potencialidad / Problema]]="","",TablaPotencialidad[[#This Row],[Potencialidad / Problema]])</f>
        <v/>
      </c>
      <c r="B314" s="189" t="str">
        <f>IFERROR(VLOOKUP(A314,'T4 Y T5. PRIORIZACION PROB-POTE'!$A$4:$I$1000,9,0),"")</f>
        <v/>
      </c>
      <c r="C314" s="193" t="str">
        <f>IFERROR(VLOOKUP(A314,TablaPotencialidad[],4,FALSE),"No existe un desafio de gestión definido")</f>
        <v>No existe un desafio de gestión definido</v>
      </c>
      <c r="D314" s="193" t="str">
        <f>IFERROR(VLOOKUP(A314,TablaPotencialidad[],3,FALSE),"No existe un desafio de largo plazo definido")</f>
        <v>No existe un desafio de largo plazo definido</v>
      </c>
    </row>
    <row r="315" spans="1:4" ht="12.75">
      <c r="A315" s="193" t="str">
        <f>IF(TablaPotencialidad[[#This Row],[Potencialidad / Problema]]="","",TablaPotencialidad[[#This Row],[Potencialidad / Problema]])</f>
        <v/>
      </c>
      <c r="B315" s="189" t="str">
        <f>IFERROR(VLOOKUP(A315,'T4 Y T5. PRIORIZACION PROB-POTE'!$A$4:$I$1000,9,0),"")</f>
        <v/>
      </c>
      <c r="C315" s="193" t="str">
        <f>IFERROR(VLOOKUP(A315,TablaPotencialidad[],4,FALSE),"No existe un desafio de gestión definido")</f>
        <v>No existe un desafio de gestión definido</v>
      </c>
      <c r="D315" s="193" t="str">
        <f>IFERROR(VLOOKUP(A315,TablaPotencialidad[],3,FALSE),"No existe un desafio de largo plazo definido")</f>
        <v>No existe un desafio de largo plazo definido</v>
      </c>
    </row>
    <row r="316" spans="1:4" ht="12.75">
      <c r="A316" s="193" t="str">
        <f>IF(TablaPotencialidad[[#This Row],[Potencialidad / Problema]]="","",TablaPotencialidad[[#This Row],[Potencialidad / Problema]])</f>
        <v/>
      </c>
      <c r="B316" s="189" t="str">
        <f>IFERROR(VLOOKUP(A316,'T4 Y T5. PRIORIZACION PROB-POTE'!$A$4:$I$1000,9,0),"")</f>
        <v/>
      </c>
      <c r="C316" s="193" t="str">
        <f>IFERROR(VLOOKUP(A316,TablaPotencialidad[],4,FALSE),"No existe un desafio de gestión definido")</f>
        <v>No existe un desafio de gestión definido</v>
      </c>
      <c r="D316" s="193" t="str">
        <f>IFERROR(VLOOKUP(A316,TablaPotencialidad[],3,FALSE),"No existe un desafio de largo plazo definido")</f>
        <v>No existe un desafio de largo plazo definido</v>
      </c>
    </row>
    <row r="317" spans="1:4" ht="12.75">
      <c r="A317" s="193" t="str">
        <f>IF(TablaPotencialidad[[#This Row],[Potencialidad / Problema]]="","",TablaPotencialidad[[#This Row],[Potencialidad / Problema]])</f>
        <v/>
      </c>
      <c r="B317" s="189" t="str">
        <f>IFERROR(VLOOKUP(A317,'T4 Y T5. PRIORIZACION PROB-POTE'!$A$4:$I$1000,9,0),"")</f>
        <v/>
      </c>
      <c r="C317" s="193" t="str">
        <f>IFERROR(VLOOKUP(A317,TablaPotencialidad[],4,FALSE),"No existe un desafio de gestión definido")</f>
        <v>No existe un desafio de gestión definido</v>
      </c>
      <c r="D317" s="193" t="str">
        <f>IFERROR(VLOOKUP(A317,TablaPotencialidad[],3,FALSE),"No existe un desafio de largo plazo definido")</f>
        <v>No existe un desafio de largo plazo definido</v>
      </c>
    </row>
    <row r="318" spans="1:4" ht="12.75">
      <c r="A318" s="193" t="str">
        <f>IF(TablaPotencialidad[[#This Row],[Potencialidad / Problema]]="","",TablaPotencialidad[[#This Row],[Potencialidad / Problema]])</f>
        <v/>
      </c>
      <c r="B318" s="189" t="str">
        <f>IFERROR(VLOOKUP(A318,'T4 Y T5. PRIORIZACION PROB-POTE'!$A$4:$I$1000,9,0),"")</f>
        <v/>
      </c>
      <c r="C318" s="193" t="str">
        <f>IFERROR(VLOOKUP(A318,TablaPotencialidad[],4,FALSE),"No existe un desafio de gestión definido")</f>
        <v>No existe un desafio de gestión definido</v>
      </c>
      <c r="D318" s="193" t="str">
        <f>IFERROR(VLOOKUP(A318,TablaPotencialidad[],3,FALSE),"No existe un desafio de largo plazo definido")</f>
        <v>No existe un desafio de largo plazo definido</v>
      </c>
    </row>
    <row r="319" spans="1:4" ht="12.75">
      <c r="A319" s="193" t="str">
        <f>IF(TablaPotencialidad[[#This Row],[Potencialidad / Problema]]="","",TablaPotencialidad[[#This Row],[Potencialidad / Problema]])</f>
        <v/>
      </c>
      <c r="B319" s="189" t="str">
        <f>IFERROR(VLOOKUP(A319,'T4 Y T5. PRIORIZACION PROB-POTE'!$A$4:$I$1000,9,0),"")</f>
        <v/>
      </c>
      <c r="C319" s="193" t="str">
        <f>IFERROR(VLOOKUP(A319,TablaPotencialidad[],4,FALSE),"No existe un desafio de gestión definido")</f>
        <v>No existe un desafio de gestión definido</v>
      </c>
      <c r="D319" s="193" t="str">
        <f>IFERROR(VLOOKUP(A319,TablaPotencialidad[],3,FALSE),"No existe un desafio de largo plazo definido")</f>
        <v>No existe un desafio de largo plazo definido</v>
      </c>
    </row>
    <row r="320" spans="1:4" ht="12.75">
      <c r="A320" s="193" t="str">
        <f>IF(TablaPotencialidad[[#This Row],[Potencialidad / Problema]]="","",TablaPotencialidad[[#This Row],[Potencialidad / Problema]])</f>
        <v/>
      </c>
      <c r="B320" s="189" t="str">
        <f>IFERROR(VLOOKUP(A320,'T4 Y T5. PRIORIZACION PROB-POTE'!$A$4:$I$1000,9,0),"")</f>
        <v/>
      </c>
      <c r="C320" s="193" t="str">
        <f>IFERROR(VLOOKUP(A320,TablaPotencialidad[],4,FALSE),"No existe un desafio de gestión definido")</f>
        <v>No existe un desafio de gestión definido</v>
      </c>
      <c r="D320" s="193" t="str">
        <f>IFERROR(VLOOKUP(A320,TablaPotencialidad[],3,FALSE),"No existe un desafio de largo plazo definido")</f>
        <v>No existe un desafio de largo plazo definido</v>
      </c>
    </row>
    <row r="321" spans="1:4" ht="12.75">
      <c r="A321" s="193" t="str">
        <f>IF(TablaPotencialidad[[#This Row],[Potencialidad / Problema]]="","",TablaPotencialidad[[#This Row],[Potencialidad / Problema]])</f>
        <v/>
      </c>
      <c r="B321" s="189" t="str">
        <f>IFERROR(VLOOKUP(A321,'T4 Y T5. PRIORIZACION PROB-POTE'!$A$4:$I$1000,9,0),"")</f>
        <v/>
      </c>
      <c r="C321" s="193" t="str">
        <f>IFERROR(VLOOKUP(A321,TablaPotencialidad[],4,FALSE),"No existe un desafio de gestión definido")</f>
        <v>No existe un desafio de gestión definido</v>
      </c>
      <c r="D321" s="193" t="str">
        <f>IFERROR(VLOOKUP(A321,TablaPotencialidad[],3,FALSE),"No existe un desafio de largo plazo definido")</f>
        <v>No existe un desafio de largo plazo definido</v>
      </c>
    </row>
    <row r="322" spans="1:4" ht="12.75">
      <c r="A322" s="193" t="str">
        <f>IF(TablaPotencialidad[[#This Row],[Potencialidad / Problema]]="","",TablaPotencialidad[[#This Row],[Potencialidad / Problema]])</f>
        <v/>
      </c>
      <c r="B322" s="189" t="str">
        <f>IFERROR(VLOOKUP(A322,'T4 Y T5. PRIORIZACION PROB-POTE'!$A$4:$I$1000,9,0),"")</f>
        <v/>
      </c>
      <c r="C322" s="193" t="str">
        <f>IFERROR(VLOOKUP(A322,TablaPotencialidad[],4,FALSE),"No existe un desafio de gestión definido")</f>
        <v>No existe un desafio de gestión definido</v>
      </c>
      <c r="D322" s="193" t="str">
        <f>IFERROR(VLOOKUP(A322,TablaPotencialidad[],3,FALSE),"No existe un desafio de largo plazo definido")</f>
        <v>No existe un desafio de largo plazo definido</v>
      </c>
    </row>
    <row r="323" spans="1:4" ht="12.75">
      <c r="A323" s="193" t="str">
        <f>IF(TablaPotencialidad[[#This Row],[Potencialidad / Problema]]="","",TablaPotencialidad[[#This Row],[Potencialidad / Problema]])</f>
        <v/>
      </c>
      <c r="B323" s="189" t="str">
        <f>IFERROR(VLOOKUP(A323,'T4 Y T5. PRIORIZACION PROB-POTE'!$A$4:$I$1000,9,0),"")</f>
        <v/>
      </c>
      <c r="C323" s="193" t="str">
        <f>IFERROR(VLOOKUP(A323,TablaPotencialidad[],4,FALSE),"No existe un desafio de gestión definido")</f>
        <v>No existe un desafio de gestión definido</v>
      </c>
      <c r="D323" s="193" t="str">
        <f>IFERROR(VLOOKUP(A323,TablaPotencialidad[],3,FALSE),"No existe un desafio de largo plazo definido")</f>
        <v>No existe un desafio de largo plazo definido</v>
      </c>
    </row>
    <row r="324" spans="1:4" ht="12.75">
      <c r="A324" s="193" t="str">
        <f>IF(TablaPotencialidad[[#This Row],[Potencialidad / Problema]]="","",TablaPotencialidad[[#This Row],[Potencialidad / Problema]])</f>
        <v/>
      </c>
      <c r="B324" s="189" t="str">
        <f>IFERROR(VLOOKUP(A324,'T4 Y T5. PRIORIZACION PROB-POTE'!$A$4:$I$1000,9,0),"")</f>
        <v/>
      </c>
      <c r="C324" s="193" t="str">
        <f>IFERROR(VLOOKUP(A324,TablaPotencialidad[],4,FALSE),"No existe un desafio de gestión definido")</f>
        <v>No existe un desafio de gestión definido</v>
      </c>
      <c r="D324" s="193" t="str">
        <f>IFERROR(VLOOKUP(A324,TablaPotencialidad[],3,FALSE),"No existe un desafio de largo plazo definido")</f>
        <v>No existe un desafio de largo plazo definido</v>
      </c>
    </row>
    <row r="325" spans="1:4" ht="12.75">
      <c r="A325" s="193" t="str">
        <f>IF(TablaPotencialidad[[#This Row],[Potencialidad / Problema]]="","",TablaPotencialidad[[#This Row],[Potencialidad / Problema]])</f>
        <v/>
      </c>
      <c r="B325" s="189" t="str">
        <f>IFERROR(VLOOKUP(A325,'T4 Y T5. PRIORIZACION PROB-POTE'!$A$4:$I$1000,9,0),"")</f>
        <v/>
      </c>
      <c r="C325" s="193" t="str">
        <f>IFERROR(VLOOKUP(A325,TablaPotencialidad[],4,FALSE),"No existe un desafio de gestión definido")</f>
        <v>No existe un desafio de gestión definido</v>
      </c>
      <c r="D325" s="193" t="str">
        <f>IFERROR(VLOOKUP(A325,TablaPotencialidad[],3,FALSE),"No existe un desafio de largo plazo definido")</f>
        <v>No existe un desafio de largo plazo definido</v>
      </c>
    </row>
    <row r="326" spans="1:4" ht="12.75">
      <c r="A326" s="193" t="str">
        <f>IF(TablaPotencialidad[[#This Row],[Potencialidad / Problema]]="","",TablaPotencialidad[[#This Row],[Potencialidad / Problema]])</f>
        <v/>
      </c>
      <c r="B326" s="189" t="str">
        <f>IFERROR(VLOOKUP(A326,'T4 Y T5. PRIORIZACION PROB-POTE'!$A$4:$I$1000,9,0),"")</f>
        <v/>
      </c>
      <c r="C326" s="193" t="str">
        <f>IFERROR(VLOOKUP(A326,TablaPotencialidad[],4,FALSE),"No existe un desafio de gestión definido")</f>
        <v>No existe un desafio de gestión definido</v>
      </c>
      <c r="D326" s="193" t="str">
        <f>IFERROR(VLOOKUP(A326,TablaPotencialidad[],3,FALSE),"No existe un desafio de largo plazo definido")</f>
        <v>No existe un desafio de largo plazo definido</v>
      </c>
    </row>
    <row r="327" spans="1:4" ht="12.75">
      <c r="A327" s="193" t="str">
        <f>IF(TablaPotencialidad[[#This Row],[Potencialidad / Problema]]="","",TablaPotencialidad[[#This Row],[Potencialidad / Problema]])</f>
        <v/>
      </c>
      <c r="B327" s="189" t="str">
        <f>IFERROR(VLOOKUP(A327,'T4 Y T5. PRIORIZACION PROB-POTE'!$A$4:$I$1000,9,0),"")</f>
        <v/>
      </c>
      <c r="C327" s="193" t="str">
        <f>IFERROR(VLOOKUP(A327,TablaPotencialidad[],4,FALSE),"No existe un desafio de gestión definido")</f>
        <v>No existe un desafio de gestión definido</v>
      </c>
      <c r="D327" s="193" t="str">
        <f>IFERROR(VLOOKUP(A327,TablaPotencialidad[],3,FALSE),"No existe un desafio de largo plazo definido")</f>
        <v>No existe un desafio de largo plazo definido</v>
      </c>
    </row>
    <row r="328" spans="1:4" ht="12.75">
      <c r="A328" s="193" t="str">
        <f>IF(TablaPotencialidad[[#This Row],[Potencialidad / Problema]]="","",TablaPotencialidad[[#This Row],[Potencialidad / Problema]])</f>
        <v/>
      </c>
      <c r="B328" s="189" t="str">
        <f>IFERROR(VLOOKUP(A328,'T4 Y T5. PRIORIZACION PROB-POTE'!$A$4:$I$1000,9,0),"")</f>
        <v/>
      </c>
      <c r="C328" s="193" t="str">
        <f>IFERROR(VLOOKUP(A328,TablaPotencialidad[],4,FALSE),"No existe un desafio de gestión definido")</f>
        <v>No existe un desafio de gestión definido</v>
      </c>
      <c r="D328" s="193" t="str">
        <f>IFERROR(VLOOKUP(A328,TablaPotencialidad[],3,FALSE),"No existe un desafio de largo plazo definido")</f>
        <v>No existe un desafio de largo plazo definido</v>
      </c>
    </row>
    <row r="329" spans="1:4" ht="12.75">
      <c r="A329" s="193" t="str">
        <f>IF(TablaPotencialidad[[#This Row],[Potencialidad / Problema]]="","",TablaPotencialidad[[#This Row],[Potencialidad / Problema]])</f>
        <v/>
      </c>
      <c r="B329" s="189" t="str">
        <f>IFERROR(VLOOKUP(A329,'T4 Y T5. PRIORIZACION PROB-POTE'!$A$4:$I$1000,9,0),"")</f>
        <v/>
      </c>
      <c r="C329" s="193" t="str">
        <f>IFERROR(VLOOKUP(A329,TablaPotencialidad[],4,FALSE),"No existe un desafio de gestión definido")</f>
        <v>No existe un desafio de gestión definido</v>
      </c>
      <c r="D329" s="193" t="str">
        <f>IFERROR(VLOOKUP(A329,TablaPotencialidad[],3,FALSE),"No existe un desafio de largo plazo definido")</f>
        <v>No existe un desafio de largo plazo definido</v>
      </c>
    </row>
    <row r="330" spans="1:4" ht="12.75">
      <c r="A330" s="193" t="str">
        <f>IF(TablaPotencialidad[[#This Row],[Potencialidad / Problema]]="","",TablaPotencialidad[[#This Row],[Potencialidad / Problema]])</f>
        <v/>
      </c>
      <c r="B330" s="189" t="str">
        <f>IFERROR(VLOOKUP(A330,'T4 Y T5. PRIORIZACION PROB-POTE'!$A$4:$I$1000,9,0),"")</f>
        <v/>
      </c>
      <c r="C330" s="193" t="str">
        <f>IFERROR(VLOOKUP(A330,TablaPotencialidad[],4,FALSE),"No existe un desafio de gestión definido")</f>
        <v>No existe un desafio de gestión definido</v>
      </c>
      <c r="D330" s="193" t="str">
        <f>IFERROR(VLOOKUP(A330,TablaPotencialidad[],3,FALSE),"No existe un desafio de largo plazo definido")</f>
        <v>No existe un desafio de largo plazo definido</v>
      </c>
    </row>
    <row r="331" spans="1:4" ht="12.75">
      <c r="A331" s="193" t="str">
        <f>IF(TablaPotencialidad[[#This Row],[Potencialidad / Problema]]="","",TablaPotencialidad[[#This Row],[Potencialidad / Problema]])</f>
        <v/>
      </c>
      <c r="B331" s="189" t="str">
        <f>IFERROR(VLOOKUP(A331,'T4 Y T5. PRIORIZACION PROB-POTE'!$A$4:$I$1000,9,0),"")</f>
        <v/>
      </c>
      <c r="C331" s="193" t="str">
        <f>IFERROR(VLOOKUP(A331,TablaPotencialidad[],4,FALSE),"No existe un desafio de gestión definido")</f>
        <v>No existe un desafio de gestión definido</v>
      </c>
      <c r="D331" s="193" t="str">
        <f>IFERROR(VLOOKUP(A331,TablaPotencialidad[],3,FALSE),"No existe un desafio de largo plazo definido")</f>
        <v>No existe un desafio de largo plazo definido</v>
      </c>
    </row>
    <row r="332" spans="1:4" ht="12.75">
      <c r="A332" s="193" t="str">
        <f>IF(TablaPotencialidad[[#This Row],[Potencialidad / Problema]]="","",TablaPotencialidad[[#This Row],[Potencialidad / Problema]])</f>
        <v/>
      </c>
      <c r="B332" s="189" t="str">
        <f>IFERROR(VLOOKUP(A332,'T4 Y T5. PRIORIZACION PROB-POTE'!$A$4:$I$1000,9,0),"")</f>
        <v/>
      </c>
      <c r="C332" s="193" t="str">
        <f>IFERROR(VLOOKUP(A332,TablaPotencialidad[],4,FALSE),"No existe un desafio de gestión definido")</f>
        <v>No existe un desafio de gestión definido</v>
      </c>
      <c r="D332" s="193" t="str">
        <f>IFERROR(VLOOKUP(A332,TablaPotencialidad[],3,FALSE),"No existe un desafio de largo plazo definido")</f>
        <v>No existe un desafio de largo plazo definido</v>
      </c>
    </row>
    <row r="333" spans="1:4" ht="12.75">
      <c r="A333" s="193" t="str">
        <f>IF(TablaPotencialidad[[#This Row],[Potencialidad / Problema]]="","",TablaPotencialidad[[#This Row],[Potencialidad / Problema]])</f>
        <v/>
      </c>
      <c r="B333" s="189" t="str">
        <f>IFERROR(VLOOKUP(A333,'T4 Y T5. PRIORIZACION PROB-POTE'!$A$4:$I$1000,9,0),"")</f>
        <v/>
      </c>
      <c r="C333" s="193" t="str">
        <f>IFERROR(VLOOKUP(A333,TablaPotencialidad[],4,FALSE),"No existe un desafio de gestión definido")</f>
        <v>No existe un desafio de gestión definido</v>
      </c>
      <c r="D333" s="193" t="str">
        <f>IFERROR(VLOOKUP(A333,TablaPotencialidad[],3,FALSE),"No existe un desafio de largo plazo definido")</f>
        <v>No existe un desafio de largo plazo definido</v>
      </c>
    </row>
    <row r="334" spans="1:4" ht="12.75">
      <c r="A334" s="193" t="str">
        <f>IF(TablaPotencialidad[[#This Row],[Potencialidad / Problema]]="","",TablaPotencialidad[[#This Row],[Potencialidad / Problema]])</f>
        <v/>
      </c>
      <c r="B334" s="189" t="str">
        <f>IFERROR(VLOOKUP(A334,'T4 Y T5. PRIORIZACION PROB-POTE'!$A$4:$I$1000,9,0),"")</f>
        <v/>
      </c>
      <c r="C334" s="193" t="str">
        <f>IFERROR(VLOOKUP(A334,TablaPotencialidad[],4,FALSE),"No existe un desafio de gestión definido")</f>
        <v>No existe un desafio de gestión definido</v>
      </c>
      <c r="D334" s="193" t="str">
        <f>IFERROR(VLOOKUP(A334,TablaPotencialidad[],3,FALSE),"No existe un desafio de largo plazo definido")</f>
        <v>No existe un desafio de largo plazo definido</v>
      </c>
    </row>
    <row r="335" spans="1:4" ht="12.75">
      <c r="A335" s="193" t="str">
        <f>IF(TablaPotencialidad[[#This Row],[Potencialidad / Problema]]="","",TablaPotencialidad[[#This Row],[Potencialidad / Problema]])</f>
        <v/>
      </c>
      <c r="B335" s="189" t="str">
        <f>IFERROR(VLOOKUP(A335,'T4 Y T5. PRIORIZACION PROB-POTE'!$A$4:$I$1000,9,0),"")</f>
        <v/>
      </c>
      <c r="C335" s="193" t="str">
        <f>IFERROR(VLOOKUP(A335,TablaPotencialidad[],4,FALSE),"No existe un desafio de gestión definido")</f>
        <v>No existe un desafio de gestión definido</v>
      </c>
      <c r="D335" s="193" t="str">
        <f>IFERROR(VLOOKUP(A335,TablaPotencialidad[],3,FALSE),"No existe un desafio de largo plazo definido")</f>
        <v>No existe un desafio de largo plazo definido</v>
      </c>
    </row>
    <row r="336" spans="1:4" ht="12.75">
      <c r="A336" s="193" t="str">
        <f>IF(TablaPotencialidad[[#This Row],[Potencialidad / Problema]]="","",TablaPotencialidad[[#This Row],[Potencialidad / Problema]])</f>
        <v/>
      </c>
      <c r="B336" s="189" t="str">
        <f>IFERROR(VLOOKUP(A336,'T4 Y T5. PRIORIZACION PROB-POTE'!$A$4:$I$1000,9,0),"")</f>
        <v/>
      </c>
      <c r="C336" s="193" t="str">
        <f>IFERROR(VLOOKUP(A336,TablaPotencialidad[],4,FALSE),"No existe un desafio de gestión definido")</f>
        <v>No existe un desafio de gestión definido</v>
      </c>
      <c r="D336" s="193" t="str">
        <f>IFERROR(VLOOKUP(A336,TablaPotencialidad[],3,FALSE),"No existe un desafio de largo plazo definido")</f>
        <v>No existe un desafio de largo plazo definido</v>
      </c>
    </row>
    <row r="337" spans="1:4" ht="12.75">
      <c r="A337" s="193" t="str">
        <f>IF(TablaPotencialidad[[#This Row],[Potencialidad / Problema]]="","",TablaPotencialidad[[#This Row],[Potencialidad / Problema]])</f>
        <v/>
      </c>
      <c r="B337" s="189" t="str">
        <f>IFERROR(VLOOKUP(A337,'T4 Y T5. PRIORIZACION PROB-POTE'!$A$4:$I$1000,9,0),"")</f>
        <v/>
      </c>
      <c r="C337" s="193" t="str">
        <f>IFERROR(VLOOKUP(A337,TablaPotencialidad[],4,FALSE),"No existe un desafio de gestión definido")</f>
        <v>No existe un desafio de gestión definido</v>
      </c>
      <c r="D337" s="193" t="str">
        <f>IFERROR(VLOOKUP(A337,TablaPotencialidad[],3,FALSE),"No existe un desafio de largo plazo definido")</f>
        <v>No existe un desafio de largo plazo definido</v>
      </c>
    </row>
    <row r="338" spans="1:4" ht="12.75">
      <c r="A338" s="193" t="str">
        <f>IF(TablaPotencialidad[[#This Row],[Potencialidad / Problema]]="","",TablaPotencialidad[[#This Row],[Potencialidad / Problema]])</f>
        <v/>
      </c>
      <c r="B338" s="189" t="str">
        <f>IFERROR(VLOOKUP(A338,'T4 Y T5. PRIORIZACION PROB-POTE'!$A$4:$I$1000,9,0),"")</f>
        <v/>
      </c>
      <c r="C338" s="193" t="str">
        <f>IFERROR(VLOOKUP(A338,TablaPotencialidad[],4,FALSE),"No existe un desafio de gestión definido")</f>
        <v>No existe un desafio de gestión definido</v>
      </c>
      <c r="D338" s="193" t="str">
        <f>IFERROR(VLOOKUP(A338,TablaPotencialidad[],3,FALSE),"No existe un desafio de largo plazo definido")</f>
        <v>No existe un desafio de largo plazo definido</v>
      </c>
    </row>
    <row r="339" spans="1:4" ht="12.75">
      <c r="A339" s="193" t="str">
        <f>IF(TablaPotencialidad[[#This Row],[Potencialidad / Problema]]="","",TablaPotencialidad[[#This Row],[Potencialidad / Problema]])</f>
        <v/>
      </c>
      <c r="B339" s="189" t="str">
        <f>IFERROR(VLOOKUP(A339,'T4 Y T5. PRIORIZACION PROB-POTE'!$A$4:$I$1000,9,0),"")</f>
        <v/>
      </c>
      <c r="C339" s="193" t="str">
        <f>IFERROR(VLOOKUP(A339,TablaPotencialidad[],4,FALSE),"No existe un desafio de gestión definido")</f>
        <v>No existe un desafio de gestión definido</v>
      </c>
      <c r="D339" s="193" t="str">
        <f>IFERROR(VLOOKUP(A339,TablaPotencialidad[],3,FALSE),"No existe un desafio de largo plazo definido")</f>
        <v>No existe un desafio de largo plazo definido</v>
      </c>
    </row>
    <row r="340" spans="1:4" ht="12.75">
      <c r="A340" s="193" t="str">
        <f>IF(TablaPotencialidad[[#This Row],[Potencialidad / Problema]]="","",TablaPotencialidad[[#This Row],[Potencialidad / Problema]])</f>
        <v/>
      </c>
      <c r="B340" s="189" t="str">
        <f>IFERROR(VLOOKUP(A340,'T4 Y T5. PRIORIZACION PROB-POTE'!$A$4:$I$1000,9,0),"")</f>
        <v/>
      </c>
      <c r="C340" s="193" t="str">
        <f>IFERROR(VLOOKUP(A340,TablaPotencialidad[],4,FALSE),"No existe un desafio de gestión definido")</f>
        <v>No existe un desafio de gestión definido</v>
      </c>
      <c r="D340" s="193" t="str">
        <f>IFERROR(VLOOKUP(A340,TablaPotencialidad[],3,FALSE),"No existe un desafio de largo plazo definido")</f>
        <v>No existe un desafio de largo plazo definido</v>
      </c>
    </row>
    <row r="341" spans="1:4" ht="12.75">
      <c r="A341" s="193" t="str">
        <f>IF(TablaPotencialidad[[#This Row],[Potencialidad / Problema]]="","",TablaPotencialidad[[#This Row],[Potencialidad / Problema]])</f>
        <v/>
      </c>
      <c r="B341" s="189" t="str">
        <f>IFERROR(VLOOKUP(A341,'T4 Y T5. PRIORIZACION PROB-POTE'!$A$4:$I$1000,9,0),"")</f>
        <v/>
      </c>
      <c r="C341" s="193" t="str">
        <f>IFERROR(VLOOKUP(A341,TablaPotencialidad[],4,FALSE),"No existe un desafio de gestión definido")</f>
        <v>No existe un desafio de gestión definido</v>
      </c>
      <c r="D341" s="193" t="str">
        <f>IFERROR(VLOOKUP(A341,TablaPotencialidad[],3,FALSE),"No existe un desafio de largo plazo definido")</f>
        <v>No existe un desafio de largo plazo definido</v>
      </c>
    </row>
    <row r="342" spans="1:4" ht="12.75">
      <c r="A342" s="193" t="str">
        <f>IF(TablaPotencialidad[[#This Row],[Potencialidad / Problema]]="","",TablaPotencialidad[[#This Row],[Potencialidad / Problema]])</f>
        <v/>
      </c>
      <c r="B342" s="189" t="str">
        <f>IFERROR(VLOOKUP(A342,'T4 Y T5. PRIORIZACION PROB-POTE'!$A$4:$I$1000,9,0),"")</f>
        <v/>
      </c>
      <c r="C342" s="193" t="str">
        <f>IFERROR(VLOOKUP(A342,TablaPotencialidad[],4,FALSE),"No existe un desafio de gestión definido")</f>
        <v>No existe un desafio de gestión definido</v>
      </c>
      <c r="D342" s="193" t="str">
        <f>IFERROR(VLOOKUP(A342,TablaPotencialidad[],3,FALSE),"No existe un desafio de largo plazo definido")</f>
        <v>No existe un desafio de largo plazo definido</v>
      </c>
    </row>
    <row r="343" spans="1:4" ht="12.75">
      <c r="A343" s="193" t="str">
        <f>IF(TablaPotencialidad[[#This Row],[Potencialidad / Problema]]="","",TablaPotencialidad[[#This Row],[Potencialidad / Problema]])</f>
        <v/>
      </c>
      <c r="B343" s="189" t="str">
        <f>IFERROR(VLOOKUP(A343,'T4 Y T5. PRIORIZACION PROB-POTE'!$A$4:$I$1000,9,0),"")</f>
        <v/>
      </c>
      <c r="C343" s="193" t="str">
        <f>IFERROR(VLOOKUP(A343,TablaPotencialidad[],4,FALSE),"No existe un desafio de gestión definido")</f>
        <v>No existe un desafio de gestión definido</v>
      </c>
      <c r="D343" s="193" t="str">
        <f>IFERROR(VLOOKUP(A343,TablaPotencialidad[],3,FALSE),"No existe un desafio de largo plazo definido")</f>
        <v>No existe un desafio de largo plazo definido</v>
      </c>
    </row>
    <row r="344" spans="1:4" ht="12.75">
      <c r="A344" s="193" t="str">
        <f>IF(TablaPotencialidad[[#This Row],[Potencialidad / Problema]]="","",TablaPotencialidad[[#This Row],[Potencialidad / Problema]])</f>
        <v/>
      </c>
      <c r="B344" s="189" t="str">
        <f>IFERROR(VLOOKUP(A344,'T4 Y T5. PRIORIZACION PROB-POTE'!$A$4:$I$1000,9,0),"")</f>
        <v/>
      </c>
      <c r="C344" s="193" t="str">
        <f>IFERROR(VLOOKUP(A344,TablaPotencialidad[],4,FALSE),"No existe un desafio de gestión definido")</f>
        <v>No existe un desafio de gestión definido</v>
      </c>
      <c r="D344" s="193" t="str">
        <f>IFERROR(VLOOKUP(A344,TablaPotencialidad[],3,FALSE),"No existe un desafio de largo plazo definido")</f>
        <v>No existe un desafio de largo plazo definido</v>
      </c>
    </row>
    <row r="345" spans="1:4" ht="12.75">
      <c r="A345" s="193" t="str">
        <f>IF(TablaPotencialidad[[#This Row],[Potencialidad / Problema]]="","",TablaPotencialidad[[#This Row],[Potencialidad / Problema]])</f>
        <v/>
      </c>
      <c r="B345" s="189" t="str">
        <f>IFERROR(VLOOKUP(A345,'T4 Y T5. PRIORIZACION PROB-POTE'!$A$4:$I$1000,9,0),"")</f>
        <v/>
      </c>
      <c r="C345" s="193" t="str">
        <f>IFERROR(VLOOKUP(A345,TablaPotencialidad[],4,FALSE),"No existe un desafio de gestión definido")</f>
        <v>No existe un desafio de gestión definido</v>
      </c>
      <c r="D345" s="193" t="str">
        <f>IFERROR(VLOOKUP(A345,TablaPotencialidad[],3,FALSE),"No existe un desafio de largo plazo definido")</f>
        <v>No existe un desafio de largo plazo definido</v>
      </c>
    </row>
    <row r="346" spans="1:4" ht="12.75">
      <c r="A346" s="193" t="str">
        <f>IF(TablaPotencialidad[[#This Row],[Potencialidad / Problema]]="","",TablaPotencialidad[[#This Row],[Potencialidad / Problema]])</f>
        <v/>
      </c>
      <c r="B346" s="189" t="str">
        <f>IFERROR(VLOOKUP(A346,'T4 Y T5. PRIORIZACION PROB-POTE'!$A$4:$I$1000,9,0),"")</f>
        <v/>
      </c>
      <c r="C346" s="193" t="str">
        <f>IFERROR(VLOOKUP(A346,TablaPotencialidad[],4,FALSE),"No existe un desafio de gestión definido")</f>
        <v>No existe un desafio de gestión definido</v>
      </c>
      <c r="D346" s="193" t="str">
        <f>IFERROR(VLOOKUP(A346,TablaPotencialidad[],3,FALSE),"No existe un desafio de largo plazo definido")</f>
        <v>No existe un desafio de largo plazo definido</v>
      </c>
    </row>
    <row r="347" spans="1:4" ht="12.75">
      <c r="A347" s="193" t="str">
        <f>IF(TablaPotencialidad[[#This Row],[Potencialidad / Problema]]="","",TablaPotencialidad[[#This Row],[Potencialidad / Problema]])</f>
        <v/>
      </c>
      <c r="B347" s="189" t="str">
        <f>IFERROR(VLOOKUP(A347,'T4 Y T5. PRIORIZACION PROB-POTE'!$A$4:$I$1000,9,0),"")</f>
        <v/>
      </c>
      <c r="C347" s="193" t="str">
        <f>IFERROR(VLOOKUP(A347,TablaPotencialidad[],4,FALSE),"No existe un desafio de gestión definido")</f>
        <v>No existe un desafio de gestión definido</v>
      </c>
      <c r="D347" s="193" t="str">
        <f>IFERROR(VLOOKUP(A347,TablaPotencialidad[],3,FALSE),"No existe un desafio de largo plazo definido")</f>
        <v>No existe un desafio de largo plazo definido</v>
      </c>
    </row>
    <row r="348" spans="1:4" ht="12.75">
      <c r="A348" s="193" t="str">
        <f>IF(TablaPotencialidad[[#This Row],[Potencialidad / Problema]]="","",TablaPotencialidad[[#This Row],[Potencialidad / Problema]])</f>
        <v/>
      </c>
      <c r="B348" s="189" t="str">
        <f>IFERROR(VLOOKUP(A348,'T4 Y T5. PRIORIZACION PROB-POTE'!$A$4:$I$1000,9,0),"")</f>
        <v/>
      </c>
      <c r="C348" s="193" t="str">
        <f>IFERROR(VLOOKUP(A348,TablaPotencialidad[],4,FALSE),"No existe un desafio de gestión definido")</f>
        <v>No existe un desafio de gestión definido</v>
      </c>
      <c r="D348" s="193" t="str">
        <f>IFERROR(VLOOKUP(A348,TablaPotencialidad[],3,FALSE),"No existe un desafio de largo plazo definido")</f>
        <v>No existe un desafio de largo plazo definido</v>
      </c>
    </row>
    <row r="349" spans="1:4" ht="12.75">
      <c r="A349" s="193" t="str">
        <f>IF(TablaPotencialidad[[#This Row],[Potencialidad / Problema]]="","",TablaPotencialidad[[#This Row],[Potencialidad / Problema]])</f>
        <v/>
      </c>
      <c r="B349" s="189" t="str">
        <f>IFERROR(VLOOKUP(A349,'T4 Y T5. PRIORIZACION PROB-POTE'!$A$4:$I$1000,9,0),"")</f>
        <v/>
      </c>
      <c r="C349" s="193" t="str">
        <f>IFERROR(VLOOKUP(A349,TablaPotencialidad[],4,FALSE),"No existe un desafio de gestión definido")</f>
        <v>No existe un desafio de gestión definido</v>
      </c>
      <c r="D349" s="193" t="str">
        <f>IFERROR(VLOOKUP(A349,TablaPotencialidad[],3,FALSE),"No existe un desafio de largo plazo definido")</f>
        <v>No existe un desafio de largo plazo definido</v>
      </c>
    </row>
    <row r="350" spans="1:4" ht="12.75">
      <c r="A350" s="193" t="str">
        <f>IF(TablaPotencialidad[[#This Row],[Potencialidad / Problema]]="","",TablaPotencialidad[[#This Row],[Potencialidad / Problema]])</f>
        <v/>
      </c>
      <c r="B350" s="189" t="str">
        <f>IFERROR(VLOOKUP(A350,'T4 Y T5. PRIORIZACION PROB-POTE'!$A$4:$I$1000,9,0),"")</f>
        <v/>
      </c>
      <c r="C350" s="193" t="str">
        <f>IFERROR(VLOOKUP(A350,TablaPotencialidad[],4,FALSE),"No existe un desafio de gestión definido")</f>
        <v>No existe un desafio de gestión definido</v>
      </c>
      <c r="D350" s="193" t="str">
        <f>IFERROR(VLOOKUP(A350,TablaPotencialidad[],3,FALSE),"No existe un desafio de largo plazo definido")</f>
        <v>No existe un desafio de largo plazo definido</v>
      </c>
    </row>
    <row r="351" spans="1:4" ht="12.75">
      <c r="A351" s="193" t="str">
        <f>IF(TablaPotencialidad[[#This Row],[Potencialidad / Problema]]="","",TablaPotencialidad[[#This Row],[Potencialidad / Problema]])</f>
        <v/>
      </c>
      <c r="B351" s="189" t="str">
        <f>IFERROR(VLOOKUP(A351,'T4 Y T5. PRIORIZACION PROB-POTE'!$A$4:$I$1000,9,0),"")</f>
        <v/>
      </c>
      <c r="C351" s="193" t="str">
        <f>IFERROR(VLOOKUP(A351,TablaPotencialidad[],4,FALSE),"No existe un desafio de gestión definido")</f>
        <v>No existe un desafio de gestión definido</v>
      </c>
      <c r="D351" s="193" t="str">
        <f>IFERROR(VLOOKUP(A351,TablaPotencialidad[],3,FALSE),"No existe un desafio de largo plazo definido")</f>
        <v>No existe un desafio de largo plazo definido</v>
      </c>
    </row>
    <row r="352" spans="1:4" ht="12.75">
      <c r="A352" s="193" t="str">
        <f>IF(TablaPotencialidad[[#This Row],[Potencialidad / Problema]]="","",TablaPotencialidad[[#This Row],[Potencialidad / Problema]])</f>
        <v/>
      </c>
      <c r="B352" s="189" t="str">
        <f>IFERROR(VLOOKUP(A352,'T4 Y T5. PRIORIZACION PROB-POTE'!$A$4:$I$1000,9,0),"")</f>
        <v/>
      </c>
      <c r="C352" s="193" t="str">
        <f>IFERROR(VLOOKUP(A352,TablaPotencialidad[],4,FALSE),"No existe un desafio de gestión definido")</f>
        <v>No existe un desafio de gestión definido</v>
      </c>
      <c r="D352" s="193" t="str">
        <f>IFERROR(VLOOKUP(A352,TablaPotencialidad[],3,FALSE),"No existe un desafio de largo plazo definido")</f>
        <v>No existe un desafio de largo plazo definido</v>
      </c>
    </row>
    <row r="353" spans="1:4" ht="12.75">
      <c r="A353" s="193" t="str">
        <f>IF(TablaPotencialidad[[#This Row],[Potencialidad / Problema]]="","",TablaPotencialidad[[#This Row],[Potencialidad / Problema]])</f>
        <v/>
      </c>
      <c r="B353" s="189" t="str">
        <f>IFERROR(VLOOKUP(A353,'T4 Y T5. PRIORIZACION PROB-POTE'!$A$4:$I$1000,9,0),"")</f>
        <v/>
      </c>
      <c r="C353" s="193" t="str">
        <f>IFERROR(VLOOKUP(A353,TablaPotencialidad[],4,FALSE),"No existe un desafio de gestión definido")</f>
        <v>No existe un desafio de gestión definido</v>
      </c>
      <c r="D353" s="193" t="str">
        <f>IFERROR(VLOOKUP(A353,TablaPotencialidad[],3,FALSE),"No existe un desafio de largo plazo definido")</f>
        <v>No existe un desafio de largo plazo definido</v>
      </c>
    </row>
    <row r="354" spans="1:4" ht="12.75">
      <c r="A354" s="193" t="str">
        <f>IF(TablaPotencialidad[[#This Row],[Potencialidad / Problema]]="","",TablaPotencialidad[[#This Row],[Potencialidad / Problema]])</f>
        <v/>
      </c>
      <c r="B354" s="189" t="str">
        <f>IFERROR(VLOOKUP(A354,'T4 Y T5. PRIORIZACION PROB-POTE'!$A$4:$I$1000,9,0),"")</f>
        <v/>
      </c>
      <c r="C354" s="193" t="str">
        <f>IFERROR(VLOOKUP(A354,TablaPotencialidad[],4,FALSE),"No existe un desafio de gestión definido")</f>
        <v>No existe un desafio de gestión definido</v>
      </c>
      <c r="D354" s="193" t="str">
        <f>IFERROR(VLOOKUP(A354,TablaPotencialidad[],3,FALSE),"No existe un desafio de largo plazo definido")</f>
        <v>No existe un desafio de largo plazo definido</v>
      </c>
    </row>
    <row r="355" spans="1:4" ht="12.75">
      <c r="A355" s="193" t="str">
        <f>IF(TablaPotencialidad[[#This Row],[Potencialidad / Problema]]="","",TablaPotencialidad[[#This Row],[Potencialidad / Problema]])</f>
        <v/>
      </c>
      <c r="B355" s="189" t="str">
        <f>IFERROR(VLOOKUP(A355,'T4 Y T5. PRIORIZACION PROB-POTE'!$A$4:$I$1000,9,0),"")</f>
        <v/>
      </c>
      <c r="C355" s="193" t="str">
        <f>IFERROR(VLOOKUP(A355,TablaPotencialidad[],4,FALSE),"No existe un desafio de gestión definido")</f>
        <v>No existe un desafio de gestión definido</v>
      </c>
      <c r="D355" s="193" t="str">
        <f>IFERROR(VLOOKUP(A355,TablaPotencialidad[],3,FALSE),"No existe un desafio de largo plazo definido")</f>
        <v>No existe un desafio de largo plazo definido</v>
      </c>
    </row>
    <row r="356" spans="1:4" ht="12.75">
      <c r="A356" s="193" t="str">
        <f>IF(TablaPotencialidad[[#This Row],[Potencialidad / Problema]]="","",TablaPotencialidad[[#This Row],[Potencialidad / Problema]])</f>
        <v/>
      </c>
      <c r="B356" s="189" t="str">
        <f>IFERROR(VLOOKUP(A356,'T4 Y T5. PRIORIZACION PROB-POTE'!$A$4:$I$1000,9,0),"")</f>
        <v/>
      </c>
      <c r="C356" s="193" t="str">
        <f>IFERROR(VLOOKUP(A356,TablaPotencialidad[],4,FALSE),"No existe un desafio de gestión definido")</f>
        <v>No existe un desafio de gestión definido</v>
      </c>
      <c r="D356" s="193" t="str">
        <f>IFERROR(VLOOKUP(A356,TablaPotencialidad[],3,FALSE),"No existe un desafio de largo plazo definido")</f>
        <v>No existe un desafio de largo plazo definido</v>
      </c>
    </row>
    <row r="357" spans="1:4" ht="12.75">
      <c r="A357" s="193" t="str">
        <f>IF(TablaPotencialidad[[#This Row],[Potencialidad / Problema]]="","",TablaPotencialidad[[#This Row],[Potencialidad / Problema]])</f>
        <v/>
      </c>
      <c r="B357" s="189" t="str">
        <f>IFERROR(VLOOKUP(A357,'T4 Y T5. PRIORIZACION PROB-POTE'!$A$4:$I$1000,9,0),"")</f>
        <v/>
      </c>
      <c r="C357" s="193" t="str">
        <f>IFERROR(VLOOKUP(A357,TablaPotencialidad[],4,FALSE),"No existe un desafio de gestión definido")</f>
        <v>No existe un desafio de gestión definido</v>
      </c>
      <c r="D357" s="193" t="str">
        <f>IFERROR(VLOOKUP(A357,TablaPotencialidad[],3,FALSE),"No existe un desafio de largo plazo definido")</f>
        <v>No existe un desafio de largo plazo definido</v>
      </c>
    </row>
    <row r="358" spans="1:4" ht="12.75">
      <c r="A358" s="193" t="str">
        <f>IF(TablaPotencialidad[[#This Row],[Potencialidad / Problema]]="","",TablaPotencialidad[[#This Row],[Potencialidad / Problema]])</f>
        <v/>
      </c>
      <c r="B358" s="189" t="str">
        <f>IFERROR(VLOOKUP(A358,'T4 Y T5. PRIORIZACION PROB-POTE'!$A$4:$I$1000,9,0),"")</f>
        <v/>
      </c>
      <c r="C358" s="193" t="str">
        <f>IFERROR(VLOOKUP(A358,TablaPotencialidad[],4,FALSE),"No existe un desafio de gestión definido")</f>
        <v>No existe un desafio de gestión definido</v>
      </c>
      <c r="D358" s="193" t="str">
        <f>IFERROR(VLOOKUP(A358,TablaPotencialidad[],3,FALSE),"No existe un desafio de largo plazo definido")</f>
        <v>No existe un desafio de largo plazo definido</v>
      </c>
    </row>
    <row r="359" spans="1:4" ht="12.75">
      <c r="A359" s="193" t="str">
        <f>IF(TablaPotencialidad[[#This Row],[Potencialidad / Problema]]="","",TablaPotencialidad[[#This Row],[Potencialidad / Problema]])</f>
        <v/>
      </c>
      <c r="B359" s="189" t="str">
        <f>IFERROR(VLOOKUP(A359,'T4 Y T5. PRIORIZACION PROB-POTE'!$A$4:$I$1000,9,0),"")</f>
        <v/>
      </c>
      <c r="C359" s="193" t="str">
        <f>IFERROR(VLOOKUP(A359,TablaPotencialidad[],4,FALSE),"No existe un desafio de gestión definido")</f>
        <v>No existe un desafio de gestión definido</v>
      </c>
      <c r="D359" s="193" t="str">
        <f>IFERROR(VLOOKUP(A359,TablaPotencialidad[],3,FALSE),"No existe un desafio de largo plazo definido")</f>
        <v>No existe un desafio de largo plazo definido</v>
      </c>
    </row>
    <row r="360" spans="1:4" ht="12.75">
      <c r="A360" s="193" t="str">
        <f>IF(TablaPotencialidad[[#This Row],[Potencialidad / Problema]]="","",TablaPotencialidad[[#This Row],[Potencialidad / Problema]])</f>
        <v/>
      </c>
      <c r="B360" s="189" t="str">
        <f>IFERROR(VLOOKUP(A360,'T4 Y T5. PRIORIZACION PROB-POTE'!$A$4:$I$1000,9,0),"")</f>
        <v/>
      </c>
      <c r="C360" s="193" t="str">
        <f>IFERROR(VLOOKUP(A360,TablaPotencialidad[],4,FALSE),"No existe un desafio de gestión definido")</f>
        <v>No existe un desafio de gestión definido</v>
      </c>
      <c r="D360" s="193" t="str">
        <f>IFERROR(VLOOKUP(A360,TablaPotencialidad[],3,FALSE),"No existe un desafio de largo plazo definido")</f>
        <v>No existe un desafio de largo plazo definido</v>
      </c>
    </row>
    <row r="361" spans="1:4" ht="12.75">
      <c r="A361" s="193" t="str">
        <f>IF(TablaPotencialidad[[#This Row],[Potencialidad / Problema]]="","",TablaPotencialidad[[#This Row],[Potencialidad / Problema]])</f>
        <v/>
      </c>
      <c r="B361" s="189" t="str">
        <f>IFERROR(VLOOKUP(A361,'T4 Y T5. PRIORIZACION PROB-POTE'!$A$4:$I$1000,9,0),"")</f>
        <v/>
      </c>
      <c r="C361" s="193" t="str">
        <f>IFERROR(VLOOKUP(A361,TablaPotencialidad[],4,FALSE),"No existe un desafio de gestión definido")</f>
        <v>No existe un desafio de gestión definido</v>
      </c>
      <c r="D361" s="193" t="str">
        <f>IFERROR(VLOOKUP(A361,TablaPotencialidad[],3,FALSE),"No existe un desafio de largo plazo definido")</f>
        <v>No existe un desafio de largo plazo definido</v>
      </c>
    </row>
    <row r="362" spans="1:4" ht="12.75">
      <c r="A362" s="193" t="str">
        <f>IF(TablaPotencialidad[[#This Row],[Potencialidad / Problema]]="","",TablaPotencialidad[[#This Row],[Potencialidad / Problema]])</f>
        <v/>
      </c>
      <c r="B362" s="189" t="str">
        <f>IFERROR(VLOOKUP(A362,'T4 Y T5. PRIORIZACION PROB-POTE'!$A$4:$I$1000,9,0),"")</f>
        <v/>
      </c>
      <c r="C362" s="193" t="str">
        <f>IFERROR(VLOOKUP(A362,TablaPotencialidad[],4,FALSE),"No existe un desafio de gestión definido")</f>
        <v>No existe un desafio de gestión definido</v>
      </c>
      <c r="D362" s="193" t="str">
        <f>IFERROR(VLOOKUP(A362,TablaPotencialidad[],3,FALSE),"No existe un desafio de largo plazo definido")</f>
        <v>No existe un desafio de largo plazo definido</v>
      </c>
    </row>
    <row r="363" spans="1:4" ht="12.75">
      <c r="A363" s="193" t="str">
        <f>IF(TablaPotencialidad[[#This Row],[Potencialidad / Problema]]="","",TablaPotencialidad[[#This Row],[Potencialidad / Problema]])</f>
        <v/>
      </c>
      <c r="B363" s="189" t="str">
        <f>IFERROR(VLOOKUP(A363,'T4 Y T5. PRIORIZACION PROB-POTE'!$A$4:$I$1000,9,0),"")</f>
        <v/>
      </c>
      <c r="C363" s="193" t="str">
        <f>IFERROR(VLOOKUP(A363,TablaPotencialidad[],4,FALSE),"No existe un desafio de gestión definido")</f>
        <v>No existe un desafio de gestión definido</v>
      </c>
      <c r="D363" s="193" t="str">
        <f>IFERROR(VLOOKUP(A363,TablaPotencialidad[],3,FALSE),"No existe un desafio de largo plazo definido")</f>
        <v>No existe un desafio de largo plazo definido</v>
      </c>
    </row>
    <row r="364" spans="1:4" ht="12.75">
      <c r="A364" s="193" t="str">
        <f>IF(TablaPotencialidad[[#This Row],[Potencialidad / Problema]]="","",TablaPotencialidad[[#This Row],[Potencialidad / Problema]])</f>
        <v/>
      </c>
      <c r="B364" s="189" t="str">
        <f>IFERROR(VLOOKUP(A364,'T4 Y T5. PRIORIZACION PROB-POTE'!$A$4:$I$1000,9,0),"")</f>
        <v/>
      </c>
      <c r="C364" s="193" t="str">
        <f>IFERROR(VLOOKUP(A364,TablaPotencialidad[],4,FALSE),"No existe un desafio de gestión definido")</f>
        <v>No existe un desafio de gestión definido</v>
      </c>
      <c r="D364" s="193" t="str">
        <f>IFERROR(VLOOKUP(A364,TablaPotencialidad[],3,FALSE),"No existe un desafio de largo plazo definido")</f>
        <v>No existe un desafio de largo plazo definido</v>
      </c>
    </row>
    <row r="365" spans="1:4" ht="12.75">
      <c r="A365" s="193" t="str">
        <f>IF(TablaPotencialidad[[#This Row],[Potencialidad / Problema]]="","",TablaPotencialidad[[#This Row],[Potencialidad / Problema]])</f>
        <v/>
      </c>
      <c r="B365" s="189" t="str">
        <f>IFERROR(VLOOKUP(A365,'T4 Y T5. PRIORIZACION PROB-POTE'!$A$4:$I$1000,9,0),"")</f>
        <v/>
      </c>
      <c r="C365" s="193" t="str">
        <f>IFERROR(VLOOKUP(A365,TablaPotencialidad[],4,FALSE),"No existe un desafio de gestión definido")</f>
        <v>No existe un desafio de gestión definido</v>
      </c>
      <c r="D365" s="193" t="str">
        <f>IFERROR(VLOOKUP(A365,TablaPotencialidad[],3,FALSE),"No existe un desafio de largo plazo definido")</f>
        <v>No existe un desafio de largo plazo definido</v>
      </c>
    </row>
    <row r="366" spans="1:4" ht="12.75">
      <c r="A366" s="193" t="str">
        <f>IF(TablaPotencialidad[[#This Row],[Potencialidad / Problema]]="","",TablaPotencialidad[[#This Row],[Potencialidad / Problema]])</f>
        <v/>
      </c>
      <c r="B366" s="189" t="str">
        <f>IFERROR(VLOOKUP(A366,'T4 Y T5. PRIORIZACION PROB-POTE'!$A$4:$I$1000,9,0),"")</f>
        <v/>
      </c>
      <c r="C366" s="193" t="str">
        <f>IFERROR(VLOOKUP(A366,TablaPotencialidad[],4,FALSE),"No existe un desafio de gestión definido")</f>
        <v>No existe un desafio de gestión definido</v>
      </c>
      <c r="D366" s="193" t="str">
        <f>IFERROR(VLOOKUP(A366,TablaPotencialidad[],3,FALSE),"No existe un desafio de largo plazo definido")</f>
        <v>No existe un desafio de largo plazo definido</v>
      </c>
    </row>
    <row r="367" spans="1:4" ht="12.75">
      <c r="A367" s="193" t="str">
        <f>IF(TablaPotencialidad[[#This Row],[Potencialidad / Problema]]="","",TablaPotencialidad[[#This Row],[Potencialidad / Problema]])</f>
        <v/>
      </c>
      <c r="B367" s="189" t="str">
        <f>IFERROR(VLOOKUP(A367,'T4 Y T5. PRIORIZACION PROB-POTE'!$A$4:$I$1000,9,0),"")</f>
        <v/>
      </c>
      <c r="C367" s="193" t="str">
        <f>IFERROR(VLOOKUP(A367,TablaPotencialidad[],4,FALSE),"No existe un desafio de gestión definido")</f>
        <v>No existe un desafio de gestión definido</v>
      </c>
      <c r="D367" s="193" t="str">
        <f>IFERROR(VLOOKUP(A367,TablaPotencialidad[],3,FALSE),"No existe un desafio de largo plazo definido")</f>
        <v>No existe un desafio de largo plazo definido</v>
      </c>
    </row>
    <row r="368" spans="1:4" ht="12.75">
      <c r="A368" s="193" t="str">
        <f>IF(TablaPotencialidad[[#This Row],[Potencialidad / Problema]]="","",TablaPotencialidad[[#This Row],[Potencialidad / Problema]])</f>
        <v/>
      </c>
      <c r="B368" s="189" t="str">
        <f>IFERROR(VLOOKUP(A368,'T4 Y T5. PRIORIZACION PROB-POTE'!$A$4:$I$1000,9,0),"")</f>
        <v/>
      </c>
      <c r="C368" s="193" t="str">
        <f>IFERROR(VLOOKUP(A368,TablaPotencialidad[],4,FALSE),"No existe un desafio de gestión definido")</f>
        <v>No existe un desafio de gestión definido</v>
      </c>
      <c r="D368" s="193" t="str">
        <f>IFERROR(VLOOKUP(A368,TablaPotencialidad[],3,FALSE),"No existe un desafio de largo plazo definido")</f>
        <v>No existe un desafio de largo plazo definido</v>
      </c>
    </row>
    <row r="369" spans="1:4" ht="12.75">
      <c r="A369" s="193" t="str">
        <f>IF(TablaPotencialidad[[#This Row],[Potencialidad / Problema]]="","",TablaPotencialidad[[#This Row],[Potencialidad / Problema]])</f>
        <v/>
      </c>
      <c r="B369" s="189" t="str">
        <f>IFERROR(VLOOKUP(A369,'T4 Y T5. PRIORIZACION PROB-POTE'!$A$4:$I$1000,9,0),"")</f>
        <v/>
      </c>
      <c r="C369" s="193" t="str">
        <f>IFERROR(VLOOKUP(A369,TablaPotencialidad[],4,FALSE),"No existe un desafio de gestión definido")</f>
        <v>No existe un desafio de gestión definido</v>
      </c>
      <c r="D369" s="193" t="str">
        <f>IFERROR(VLOOKUP(A369,TablaPotencialidad[],3,FALSE),"No existe un desafio de largo plazo definido")</f>
        <v>No existe un desafio de largo plazo definido</v>
      </c>
    </row>
    <row r="370" spans="1:4" ht="12.75">
      <c r="A370" s="193" t="str">
        <f>IF(TablaPotencialidad[[#This Row],[Potencialidad / Problema]]="","",TablaPotencialidad[[#This Row],[Potencialidad / Problema]])</f>
        <v/>
      </c>
      <c r="B370" s="189" t="str">
        <f>IFERROR(VLOOKUP(A370,'T4 Y T5. PRIORIZACION PROB-POTE'!$A$4:$I$1000,9,0),"")</f>
        <v/>
      </c>
      <c r="C370" s="193" t="str">
        <f>IFERROR(VLOOKUP(A370,TablaPotencialidad[],4,FALSE),"No existe un desafio de gestión definido")</f>
        <v>No existe un desafio de gestión definido</v>
      </c>
      <c r="D370" s="193" t="str">
        <f>IFERROR(VLOOKUP(A370,TablaPotencialidad[],3,FALSE),"No existe un desafio de largo plazo definido")</f>
        <v>No existe un desafio de largo plazo definido</v>
      </c>
    </row>
    <row r="371" spans="1:4" ht="12.75">
      <c r="A371" s="193" t="str">
        <f>IF(TablaPotencialidad[[#This Row],[Potencialidad / Problema]]="","",TablaPotencialidad[[#This Row],[Potencialidad / Problema]])</f>
        <v/>
      </c>
      <c r="B371" s="189" t="str">
        <f>IFERROR(VLOOKUP(A371,'T4 Y T5. PRIORIZACION PROB-POTE'!$A$4:$I$1000,9,0),"")</f>
        <v/>
      </c>
      <c r="C371" s="193" t="str">
        <f>IFERROR(VLOOKUP(A371,TablaPotencialidad[],4,FALSE),"No existe un desafio de gestión definido")</f>
        <v>No existe un desafio de gestión definido</v>
      </c>
      <c r="D371" s="193" t="str">
        <f>IFERROR(VLOOKUP(A371,TablaPotencialidad[],3,FALSE),"No existe un desafio de largo plazo definido")</f>
        <v>No existe un desafio de largo plazo definido</v>
      </c>
    </row>
    <row r="372" spans="1:4" ht="12.75">
      <c r="A372" s="193" t="str">
        <f>IF(TablaPotencialidad[[#This Row],[Potencialidad / Problema]]="","",TablaPotencialidad[[#This Row],[Potencialidad / Problema]])</f>
        <v/>
      </c>
      <c r="B372" s="189" t="str">
        <f>IFERROR(VLOOKUP(A372,'T4 Y T5. PRIORIZACION PROB-POTE'!$A$4:$I$1000,9,0),"")</f>
        <v/>
      </c>
      <c r="C372" s="193" t="str">
        <f>IFERROR(VLOOKUP(A372,TablaPotencialidad[],4,FALSE),"No existe un desafio de gestión definido")</f>
        <v>No existe un desafio de gestión definido</v>
      </c>
      <c r="D372" s="193" t="str">
        <f>IFERROR(VLOOKUP(A372,TablaPotencialidad[],3,FALSE),"No existe un desafio de largo plazo definido")</f>
        <v>No existe un desafio de largo plazo definido</v>
      </c>
    </row>
    <row r="373" spans="1:4" ht="12.75">
      <c r="A373" s="193" t="str">
        <f>IF(TablaPotencialidad[[#This Row],[Potencialidad / Problema]]="","",TablaPotencialidad[[#This Row],[Potencialidad / Problema]])</f>
        <v/>
      </c>
      <c r="B373" s="189" t="str">
        <f>IFERROR(VLOOKUP(A373,'T4 Y T5. PRIORIZACION PROB-POTE'!$A$4:$I$1000,9,0),"")</f>
        <v/>
      </c>
      <c r="C373" s="193" t="str">
        <f>IFERROR(VLOOKUP(A373,TablaPotencialidad[],4,FALSE),"No existe un desafio de gestión definido")</f>
        <v>No existe un desafio de gestión definido</v>
      </c>
      <c r="D373" s="193" t="str">
        <f>IFERROR(VLOOKUP(A373,TablaPotencialidad[],3,FALSE),"No existe un desafio de largo plazo definido")</f>
        <v>No existe un desafio de largo plazo definido</v>
      </c>
    </row>
    <row r="374" spans="1:4" ht="12.75">
      <c r="A374" s="193" t="str">
        <f>IF(TablaPotencialidad[[#This Row],[Potencialidad / Problema]]="","",TablaPotencialidad[[#This Row],[Potencialidad / Problema]])</f>
        <v/>
      </c>
      <c r="B374" s="189" t="str">
        <f>IFERROR(VLOOKUP(A374,'T4 Y T5. PRIORIZACION PROB-POTE'!$A$4:$I$1000,9,0),"")</f>
        <v/>
      </c>
      <c r="C374" s="193" t="str">
        <f>IFERROR(VLOOKUP(A374,TablaPotencialidad[],4,FALSE),"No existe un desafio de gestión definido")</f>
        <v>No existe un desafio de gestión definido</v>
      </c>
      <c r="D374" s="193" t="str">
        <f>IFERROR(VLOOKUP(A374,TablaPotencialidad[],3,FALSE),"No existe un desafio de largo plazo definido")</f>
        <v>No existe un desafio de largo plazo definido</v>
      </c>
    </row>
    <row r="375" spans="1:4" ht="12.75">
      <c r="A375" s="193" t="str">
        <f>IF(TablaPotencialidad[[#This Row],[Potencialidad / Problema]]="","",TablaPotencialidad[[#This Row],[Potencialidad / Problema]])</f>
        <v/>
      </c>
      <c r="B375" s="189" t="str">
        <f>IFERROR(VLOOKUP(A375,'T4 Y T5. PRIORIZACION PROB-POTE'!$A$4:$I$1000,9,0),"")</f>
        <v/>
      </c>
      <c r="C375" s="193" t="str">
        <f>IFERROR(VLOOKUP(A375,TablaPotencialidad[],4,FALSE),"No existe un desafio de gestión definido")</f>
        <v>No existe un desafio de gestión definido</v>
      </c>
      <c r="D375" s="193" t="str">
        <f>IFERROR(VLOOKUP(A375,TablaPotencialidad[],3,FALSE),"No existe un desafio de largo plazo definido")</f>
        <v>No existe un desafio de largo plazo definido</v>
      </c>
    </row>
    <row r="376" spans="1:4" ht="12.75">
      <c r="A376" s="193" t="str">
        <f>IF(TablaPotencialidad[[#This Row],[Potencialidad / Problema]]="","",TablaPotencialidad[[#This Row],[Potencialidad / Problema]])</f>
        <v/>
      </c>
      <c r="B376" s="189" t="str">
        <f>IFERROR(VLOOKUP(A376,'T4 Y T5. PRIORIZACION PROB-POTE'!$A$4:$I$1000,9,0),"")</f>
        <v/>
      </c>
      <c r="C376" s="193" t="str">
        <f>IFERROR(VLOOKUP(A376,TablaPotencialidad[],4,FALSE),"No existe un desafio de gestión definido")</f>
        <v>No existe un desafio de gestión definido</v>
      </c>
      <c r="D376" s="193" t="str">
        <f>IFERROR(VLOOKUP(A376,TablaPotencialidad[],3,FALSE),"No existe un desafio de largo plazo definido")</f>
        <v>No existe un desafio de largo plazo definido</v>
      </c>
    </row>
    <row r="377" spans="1:4" ht="12.75">
      <c r="A377" s="193" t="str">
        <f>IF(TablaPotencialidad[[#This Row],[Potencialidad / Problema]]="","",TablaPotencialidad[[#This Row],[Potencialidad / Problema]])</f>
        <v/>
      </c>
      <c r="B377" s="189" t="str">
        <f>IFERROR(VLOOKUP(A377,'T4 Y T5. PRIORIZACION PROB-POTE'!$A$4:$I$1000,9,0),"")</f>
        <v/>
      </c>
      <c r="C377" s="193" t="str">
        <f>IFERROR(VLOOKUP(A377,TablaPotencialidad[],4,FALSE),"No existe un desafio de gestión definido")</f>
        <v>No existe un desafio de gestión definido</v>
      </c>
      <c r="D377" s="193" t="str">
        <f>IFERROR(VLOOKUP(A377,TablaPotencialidad[],3,FALSE),"No existe un desafio de largo plazo definido")</f>
        <v>No existe un desafio de largo plazo definido</v>
      </c>
    </row>
    <row r="378" spans="1:4" ht="12.75">
      <c r="A378" s="193" t="str">
        <f>IF(TablaPotencialidad[[#This Row],[Potencialidad / Problema]]="","",TablaPotencialidad[[#This Row],[Potencialidad / Problema]])</f>
        <v/>
      </c>
      <c r="B378" s="189" t="str">
        <f>IFERROR(VLOOKUP(A378,'T4 Y T5. PRIORIZACION PROB-POTE'!$A$4:$I$1000,9,0),"")</f>
        <v/>
      </c>
      <c r="C378" s="193" t="str">
        <f>IFERROR(VLOOKUP(A378,TablaPotencialidad[],4,FALSE),"No existe un desafio de gestión definido")</f>
        <v>No existe un desafio de gestión definido</v>
      </c>
      <c r="D378" s="193" t="str">
        <f>IFERROR(VLOOKUP(A378,TablaPotencialidad[],3,FALSE),"No existe un desafio de largo plazo definido")</f>
        <v>No existe un desafio de largo plazo definido</v>
      </c>
    </row>
    <row r="379" spans="1:4" ht="12.75">
      <c r="A379" s="193" t="str">
        <f>IF(TablaPotencialidad[[#This Row],[Potencialidad / Problema]]="","",TablaPotencialidad[[#This Row],[Potencialidad / Problema]])</f>
        <v/>
      </c>
      <c r="B379" s="189" t="str">
        <f>IFERROR(VLOOKUP(A379,'T4 Y T5. PRIORIZACION PROB-POTE'!$A$4:$I$1000,9,0),"")</f>
        <v/>
      </c>
      <c r="C379" s="193" t="str">
        <f>IFERROR(VLOOKUP(A379,TablaPotencialidad[],4,FALSE),"No existe un desafio de gestión definido")</f>
        <v>No existe un desafio de gestión definido</v>
      </c>
      <c r="D379" s="193" t="str">
        <f>IFERROR(VLOOKUP(A379,TablaPotencialidad[],3,FALSE),"No existe un desafio de largo plazo definido")</f>
        <v>No existe un desafio de largo plazo definido</v>
      </c>
    </row>
    <row r="380" spans="1:4" ht="12.75">
      <c r="A380" s="193" t="str">
        <f>IF(TablaPotencialidad[[#This Row],[Potencialidad / Problema]]="","",TablaPotencialidad[[#This Row],[Potencialidad / Problema]])</f>
        <v/>
      </c>
      <c r="B380" s="189" t="str">
        <f>IFERROR(VLOOKUP(A380,'T4 Y T5. PRIORIZACION PROB-POTE'!$A$4:$I$1000,9,0),"")</f>
        <v/>
      </c>
      <c r="C380" s="193" t="str">
        <f>IFERROR(VLOOKUP(A380,TablaPotencialidad[],4,FALSE),"No existe un desafio de gestión definido")</f>
        <v>No existe un desafio de gestión definido</v>
      </c>
      <c r="D380" s="193" t="str">
        <f>IFERROR(VLOOKUP(A380,TablaPotencialidad[],3,FALSE),"No existe un desafio de largo plazo definido")</f>
        <v>No existe un desafio de largo plazo definido</v>
      </c>
    </row>
    <row r="381" spans="1:4" ht="12.75">
      <c r="A381" s="193" t="str">
        <f>IF(TablaPotencialidad[[#This Row],[Potencialidad / Problema]]="","",TablaPotencialidad[[#This Row],[Potencialidad / Problema]])</f>
        <v/>
      </c>
      <c r="B381" s="189" t="str">
        <f>IFERROR(VLOOKUP(A381,'T4 Y T5. PRIORIZACION PROB-POTE'!$A$4:$I$1000,9,0),"")</f>
        <v/>
      </c>
      <c r="C381" s="193" t="str">
        <f>IFERROR(VLOOKUP(A381,TablaPotencialidad[],4,FALSE),"No existe un desafio de gestión definido")</f>
        <v>No existe un desafio de gestión definido</v>
      </c>
      <c r="D381" s="193" t="str">
        <f>IFERROR(VLOOKUP(A381,TablaPotencialidad[],3,FALSE),"No existe un desafio de largo plazo definido")</f>
        <v>No existe un desafio de largo plazo definido</v>
      </c>
    </row>
    <row r="382" spans="1:4" ht="12.75">
      <c r="A382" s="193" t="str">
        <f>IF(TablaPotencialidad[[#This Row],[Potencialidad / Problema]]="","",TablaPotencialidad[[#This Row],[Potencialidad / Problema]])</f>
        <v/>
      </c>
      <c r="B382" s="189" t="str">
        <f>IFERROR(VLOOKUP(A382,'T4 Y T5. PRIORIZACION PROB-POTE'!$A$4:$I$1000,9,0),"")</f>
        <v/>
      </c>
      <c r="C382" s="193" t="str">
        <f>IFERROR(VLOOKUP(A382,TablaPotencialidad[],4,FALSE),"No existe un desafio de gestión definido")</f>
        <v>No existe un desafio de gestión definido</v>
      </c>
      <c r="D382" s="193" t="str">
        <f>IFERROR(VLOOKUP(A382,TablaPotencialidad[],3,FALSE),"No existe un desafio de largo plazo definido")</f>
        <v>No existe un desafio de largo plazo definido</v>
      </c>
    </row>
    <row r="383" spans="1:4" ht="12.75">
      <c r="A383" s="193" t="str">
        <f>IF(TablaPotencialidad[[#This Row],[Potencialidad / Problema]]="","",TablaPotencialidad[[#This Row],[Potencialidad / Problema]])</f>
        <v/>
      </c>
      <c r="B383" s="189" t="str">
        <f>IFERROR(VLOOKUP(A383,'T4 Y T5. PRIORIZACION PROB-POTE'!$A$4:$I$1000,9,0),"")</f>
        <v/>
      </c>
      <c r="C383" s="193" t="str">
        <f>IFERROR(VLOOKUP(A383,TablaPotencialidad[],4,FALSE),"No existe un desafio de gestión definido")</f>
        <v>No existe un desafio de gestión definido</v>
      </c>
      <c r="D383" s="193" t="str">
        <f>IFERROR(VLOOKUP(A383,TablaPotencialidad[],3,FALSE),"No existe un desafio de largo plazo definido")</f>
        <v>No existe un desafio de largo plazo definido</v>
      </c>
    </row>
    <row r="384" spans="1:4" ht="12.75">
      <c r="A384" s="193" t="str">
        <f>IF(TablaPotencialidad[[#This Row],[Potencialidad / Problema]]="","",TablaPotencialidad[[#This Row],[Potencialidad / Problema]])</f>
        <v/>
      </c>
      <c r="B384" s="189" t="str">
        <f>IFERROR(VLOOKUP(A384,'T4 Y T5. PRIORIZACION PROB-POTE'!$A$4:$I$1000,9,0),"")</f>
        <v/>
      </c>
      <c r="C384" s="193" t="str">
        <f>IFERROR(VLOOKUP(A384,TablaPotencialidad[],4,FALSE),"No existe un desafio de gestión definido")</f>
        <v>No existe un desafio de gestión definido</v>
      </c>
      <c r="D384" s="193" t="str">
        <f>IFERROR(VLOOKUP(A384,TablaPotencialidad[],3,FALSE),"No existe un desafio de largo plazo definido")</f>
        <v>No existe un desafio de largo plazo definido</v>
      </c>
    </row>
    <row r="385" spans="1:4" ht="12.75">
      <c r="A385" s="193" t="str">
        <f>IF(TablaPotencialidad[[#This Row],[Potencialidad / Problema]]="","",TablaPotencialidad[[#This Row],[Potencialidad / Problema]])</f>
        <v/>
      </c>
      <c r="B385" s="189" t="str">
        <f>IFERROR(VLOOKUP(A385,'T4 Y T5. PRIORIZACION PROB-POTE'!$A$4:$I$1000,9,0),"")</f>
        <v/>
      </c>
      <c r="C385" s="193" t="str">
        <f>IFERROR(VLOOKUP(A385,TablaPotencialidad[],4,FALSE),"No existe un desafio de gestión definido")</f>
        <v>No existe un desafio de gestión definido</v>
      </c>
      <c r="D385" s="193" t="str">
        <f>IFERROR(VLOOKUP(A385,TablaPotencialidad[],3,FALSE),"No existe un desafio de largo plazo definido")</f>
        <v>No existe un desafio de largo plazo definido</v>
      </c>
    </row>
    <row r="386" spans="1:4" ht="12.75">
      <c r="A386" s="193" t="str">
        <f>IF(TablaPotencialidad[[#This Row],[Potencialidad / Problema]]="","",TablaPotencialidad[[#This Row],[Potencialidad / Problema]])</f>
        <v/>
      </c>
      <c r="B386" s="189" t="str">
        <f>IFERROR(VLOOKUP(A386,'T4 Y T5. PRIORIZACION PROB-POTE'!$A$4:$I$1000,9,0),"")</f>
        <v/>
      </c>
      <c r="C386" s="193" t="str">
        <f>IFERROR(VLOOKUP(A386,TablaPotencialidad[],4,FALSE),"No existe un desafio de gestión definido")</f>
        <v>No existe un desafio de gestión definido</v>
      </c>
      <c r="D386" s="193" t="str">
        <f>IFERROR(VLOOKUP(A386,TablaPotencialidad[],3,FALSE),"No existe un desafio de largo plazo definido")</f>
        <v>No existe un desafio de largo plazo definido</v>
      </c>
    </row>
    <row r="387" spans="1:4" ht="12.75">
      <c r="A387" s="193" t="str">
        <f>IF(TablaPotencialidad[[#This Row],[Potencialidad / Problema]]="","",TablaPotencialidad[[#This Row],[Potencialidad / Problema]])</f>
        <v/>
      </c>
      <c r="B387" s="189" t="str">
        <f>IFERROR(VLOOKUP(A387,'T4 Y T5. PRIORIZACION PROB-POTE'!$A$4:$I$1000,9,0),"")</f>
        <v/>
      </c>
      <c r="C387" s="193" t="str">
        <f>IFERROR(VLOOKUP(A387,TablaPotencialidad[],4,FALSE),"No existe un desafio de gestión definido")</f>
        <v>No existe un desafio de gestión definido</v>
      </c>
      <c r="D387" s="193" t="str">
        <f>IFERROR(VLOOKUP(A387,TablaPotencialidad[],3,FALSE),"No existe un desafio de largo plazo definido")</f>
        <v>No existe un desafio de largo plazo definido</v>
      </c>
    </row>
    <row r="388" spans="1:4" ht="12.75">
      <c r="A388" s="193" t="str">
        <f>IF(TablaPotencialidad[[#This Row],[Potencialidad / Problema]]="","",TablaPotencialidad[[#This Row],[Potencialidad / Problema]])</f>
        <v/>
      </c>
      <c r="B388" s="189" t="str">
        <f>IFERROR(VLOOKUP(A388,'T4 Y T5. PRIORIZACION PROB-POTE'!$A$4:$I$1000,9,0),"")</f>
        <v/>
      </c>
      <c r="C388" s="193" t="str">
        <f>IFERROR(VLOOKUP(A388,TablaPotencialidad[],4,FALSE),"No existe un desafio de gestión definido")</f>
        <v>No existe un desafio de gestión definido</v>
      </c>
      <c r="D388" s="193" t="str">
        <f>IFERROR(VLOOKUP(A388,TablaPotencialidad[],3,FALSE),"No existe un desafio de largo plazo definido")</f>
        <v>No existe un desafio de largo plazo definido</v>
      </c>
    </row>
    <row r="389" spans="1:4" ht="12.75">
      <c r="A389" s="193" t="str">
        <f>IF(TablaPotencialidad[[#This Row],[Potencialidad / Problema]]="","",TablaPotencialidad[[#This Row],[Potencialidad / Problema]])</f>
        <v/>
      </c>
      <c r="B389" s="189" t="str">
        <f>IFERROR(VLOOKUP(A389,'T4 Y T5. PRIORIZACION PROB-POTE'!$A$4:$I$1000,9,0),"")</f>
        <v/>
      </c>
      <c r="C389" s="193" t="str">
        <f>IFERROR(VLOOKUP(A389,TablaPotencialidad[],4,FALSE),"No existe un desafio de gestión definido")</f>
        <v>No existe un desafio de gestión definido</v>
      </c>
      <c r="D389" s="193" t="str">
        <f>IFERROR(VLOOKUP(A389,TablaPotencialidad[],3,FALSE),"No existe un desafio de largo plazo definido")</f>
        <v>No existe un desafio de largo plazo definido</v>
      </c>
    </row>
    <row r="390" spans="1:4" ht="12.75">
      <c r="A390" s="193" t="str">
        <f>IF(TablaPotencialidad[[#This Row],[Potencialidad / Problema]]="","",TablaPotencialidad[[#This Row],[Potencialidad / Problema]])</f>
        <v/>
      </c>
      <c r="B390" s="189" t="str">
        <f>IFERROR(VLOOKUP(A390,'T4 Y T5. PRIORIZACION PROB-POTE'!$A$4:$I$1000,9,0),"")</f>
        <v/>
      </c>
      <c r="C390" s="193" t="str">
        <f>IFERROR(VLOOKUP(A390,TablaPotencialidad[],4,FALSE),"No existe un desafio de gestión definido")</f>
        <v>No existe un desafio de gestión definido</v>
      </c>
      <c r="D390" s="193" t="str">
        <f>IFERROR(VLOOKUP(A390,TablaPotencialidad[],3,FALSE),"No existe un desafio de largo plazo definido")</f>
        <v>No existe un desafio de largo plazo definido</v>
      </c>
    </row>
    <row r="391" spans="1:4" ht="12.75">
      <c r="A391" s="193" t="str">
        <f>IF(TablaPotencialidad[[#This Row],[Potencialidad / Problema]]="","",TablaPotencialidad[[#This Row],[Potencialidad / Problema]])</f>
        <v/>
      </c>
      <c r="B391" s="189" t="str">
        <f>IFERROR(VLOOKUP(A391,'T4 Y T5. PRIORIZACION PROB-POTE'!$A$4:$I$1000,9,0),"")</f>
        <v/>
      </c>
      <c r="C391" s="193" t="str">
        <f>IFERROR(VLOOKUP(A391,TablaPotencialidad[],4,FALSE),"No existe un desafio de gestión definido")</f>
        <v>No existe un desafio de gestión definido</v>
      </c>
      <c r="D391" s="193" t="str">
        <f>IFERROR(VLOOKUP(A391,TablaPotencialidad[],3,FALSE),"No existe un desafio de largo plazo definido")</f>
        <v>No existe un desafio de largo plazo definido</v>
      </c>
    </row>
    <row r="392" spans="1:4" ht="12.75">
      <c r="A392" s="193" t="str">
        <f>IF(TablaPotencialidad[[#This Row],[Potencialidad / Problema]]="","",TablaPotencialidad[[#This Row],[Potencialidad / Problema]])</f>
        <v/>
      </c>
      <c r="B392" s="189" t="str">
        <f>IFERROR(VLOOKUP(A392,'T4 Y T5. PRIORIZACION PROB-POTE'!$A$4:$I$1000,9,0),"")</f>
        <v/>
      </c>
      <c r="C392" s="193" t="str">
        <f>IFERROR(VLOOKUP(A392,TablaPotencialidad[],4,FALSE),"No existe un desafio de gestión definido")</f>
        <v>No existe un desafio de gestión definido</v>
      </c>
      <c r="D392" s="193" t="str">
        <f>IFERROR(VLOOKUP(A392,TablaPotencialidad[],3,FALSE),"No existe un desafio de largo plazo definido")</f>
        <v>No existe un desafio de largo plazo definido</v>
      </c>
    </row>
    <row r="393" spans="1:4" ht="12.75">
      <c r="A393" s="193" t="str">
        <f>IF(TablaPotencialidad[[#This Row],[Potencialidad / Problema]]="","",TablaPotencialidad[[#This Row],[Potencialidad / Problema]])</f>
        <v/>
      </c>
      <c r="B393" s="189" t="str">
        <f>IFERROR(VLOOKUP(A393,'T4 Y T5. PRIORIZACION PROB-POTE'!$A$4:$I$1000,9,0),"")</f>
        <v/>
      </c>
      <c r="C393" s="193" t="str">
        <f>IFERROR(VLOOKUP(A393,TablaPotencialidad[],4,FALSE),"No existe un desafio de gestión definido")</f>
        <v>No existe un desafio de gestión definido</v>
      </c>
      <c r="D393" s="193" t="str">
        <f>IFERROR(VLOOKUP(A393,TablaPotencialidad[],3,FALSE),"No existe un desafio de largo plazo definido")</f>
        <v>No existe un desafio de largo plazo definido</v>
      </c>
    </row>
    <row r="394" spans="1:4" ht="12.75">
      <c r="A394" s="193" t="str">
        <f>IF(TablaPotencialidad[[#This Row],[Potencialidad / Problema]]="","",TablaPotencialidad[[#This Row],[Potencialidad / Problema]])</f>
        <v/>
      </c>
      <c r="B394" s="189" t="str">
        <f>IFERROR(VLOOKUP(A394,'T4 Y T5. PRIORIZACION PROB-POTE'!$A$4:$I$1000,9,0),"")</f>
        <v/>
      </c>
      <c r="C394" s="193" t="str">
        <f>IFERROR(VLOOKUP(A394,TablaPotencialidad[],4,FALSE),"No existe un desafio de gestión definido")</f>
        <v>No existe un desafio de gestión definido</v>
      </c>
      <c r="D394" s="193" t="str">
        <f>IFERROR(VLOOKUP(A394,TablaPotencialidad[],3,FALSE),"No existe un desafio de largo plazo definido")</f>
        <v>No existe un desafio de largo plazo definido</v>
      </c>
    </row>
    <row r="395" spans="1:4" ht="12.75">
      <c r="A395" s="193" t="str">
        <f>IF(TablaPotencialidad[[#This Row],[Potencialidad / Problema]]="","",TablaPotencialidad[[#This Row],[Potencialidad / Problema]])</f>
        <v/>
      </c>
      <c r="B395" s="189" t="str">
        <f>IFERROR(VLOOKUP(A395,'T4 Y T5. PRIORIZACION PROB-POTE'!$A$4:$I$1000,9,0),"")</f>
        <v/>
      </c>
      <c r="C395" s="193" t="str">
        <f>IFERROR(VLOOKUP(A395,TablaPotencialidad[],4,FALSE),"No existe un desafio de gestión definido")</f>
        <v>No existe un desafio de gestión definido</v>
      </c>
      <c r="D395" s="193" t="str">
        <f>IFERROR(VLOOKUP(A395,TablaPotencialidad[],3,FALSE),"No existe un desafio de largo plazo definido")</f>
        <v>No existe un desafio de largo plazo definido</v>
      </c>
    </row>
    <row r="396" spans="1:4" ht="12.75">
      <c r="A396" s="193" t="str">
        <f>IF(TablaPotencialidad[[#This Row],[Potencialidad / Problema]]="","",TablaPotencialidad[[#This Row],[Potencialidad / Problema]])</f>
        <v/>
      </c>
      <c r="B396" s="189" t="str">
        <f>IFERROR(VLOOKUP(A396,'T4 Y T5. PRIORIZACION PROB-POTE'!$A$4:$I$1000,9,0),"")</f>
        <v/>
      </c>
      <c r="C396" s="193" t="str">
        <f>IFERROR(VLOOKUP(A396,TablaPotencialidad[],4,FALSE),"No existe un desafio de gestión definido")</f>
        <v>No existe un desafio de gestión definido</v>
      </c>
      <c r="D396" s="193" t="str">
        <f>IFERROR(VLOOKUP(A396,TablaPotencialidad[],3,FALSE),"No existe un desafio de largo plazo definido")</f>
        <v>No existe un desafio de largo plazo definido</v>
      </c>
    </row>
    <row r="397" spans="1:4" ht="12.75">
      <c r="A397" s="193" t="str">
        <f>IF(TablaPotencialidad[[#This Row],[Potencialidad / Problema]]="","",TablaPotencialidad[[#This Row],[Potencialidad / Problema]])</f>
        <v/>
      </c>
      <c r="B397" s="189" t="str">
        <f>IFERROR(VLOOKUP(A397,'T4 Y T5. PRIORIZACION PROB-POTE'!$A$4:$I$1000,9,0),"")</f>
        <v/>
      </c>
      <c r="C397" s="193" t="str">
        <f>IFERROR(VLOOKUP(A397,TablaPotencialidad[],4,FALSE),"No existe un desafio de gestión definido")</f>
        <v>No existe un desafio de gestión definido</v>
      </c>
      <c r="D397" s="193" t="str">
        <f>IFERROR(VLOOKUP(A397,TablaPotencialidad[],3,FALSE),"No existe un desafio de largo plazo definido")</f>
        <v>No existe un desafio de largo plazo definido</v>
      </c>
    </row>
    <row r="398" spans="1:4" ht="12.75">
      <c r="A398" s="193" t="str">
        <f>IF(TablaPotencialidad[[#This Row],[Potencialidad / Problema]]="","",TablaPotencialidad[[#This Row],[Potencialidad / Problema]])</f>
        <v/>
      </c>
      <c r="B398" s="189" t="str">
        <f>IFERROR(VLOOKUP(A398,'T4 Y T5. PRIORIZACION PROB-POTE'!$A$4:$I$1000,9,0),"")</f>
        <v/>
      </c>
      <c r="C398" s="193" t="str">
        <f>IFERROR(VLOOKUP(A398,TablaPotencialidad[],4,FALSE),"No existe un desafio de gestión definido")</f>
        <v>No existe un desafio de gestión definido</v>
      </c>
      <c r="D398" s="193" t="str">
        <f>IFERROR(VLOOKUP(A398,TablaPotencialidad[],3,FALSE),"No existe un desafio de largo plazo definido")</f>
        <v>No existe un desafio de largo plazo definido</v>
      </c>
    </row>
    <row r="399" spans="1:4" ht="12.75">
      <c r="A399" s="193" t="str">
        <f>IF(TablaPotencialidad[[#This Row],[Potencialidad / Problema]]="","",TablaPotencialidad[[#This Row],[Potencialidad / Problema]])</f>
        <v/>
      </c>
      <c r="B399" s="189" t="str">
        <f>IFERROR(VLOOKUP(A399,'T4 Y T5. PRIORIZACION PROB-POTE'!$A$4:$I$1000,9,0),"")</f>
        <v/>
      </c>
      <c r="C399" s="193" t="str">
        <f>IFERROR(VLOOKUP(A399,TablaPotencialidad[],4,FALSE),"No existe un desafio de gestión definido")</f>
        <v>No existe un desafio de gestión definido</v>
      </c>
      <c r="D399" s="193" t="str">
        <f>IFERROR(VLOOKUP(A399,TablaPotencialidad[],3,FALSE),"No existe un desafio de largo plazo definido")</f>
        <v>No existe un desafio de largo plazo definido</v>
      </c>
    </row>
    <row r="400" spans="1:4" ht="12.75">
      <c r="A400" s="193" t="str">
        <f>IF(TablaPotencialidad[[#This Row],[Potencialidad / Problema]]="","",TablaPotencialidad[[#This Row],[Potencialidad / Problema]])</f>
        <v/>
      </c>
      <c r="B400" s="189" t="str">
        <f>IFERROR(VLOOKUP(A400,'T4 Y T5. PRIORIZACION PROB-POTE'!$A$4:$I$1000,9,0),"")</f>
        <v/>
      </c>
      <c r="C400" s="193" t="str">
        <f>IFERROR(VLOOKUP(A400,TablaPotencialidad[],4,FALSE),"No existe un desafio de gestión definido")</f>
        <v>No existe un desafio de gestión definido</v>
      </c>
      <c r="D400" s="193" t="str">
        <f>IFERROR(VLOOKUP(A400,TablaPotencialidad[],3,FALSE),"No existe un desafio de largo plazo definido")</f>
        <v>No existe un desafio de largo plazo definido</v>
      </c>
    </row>
    <row r="401" spans="1:4" ht="12.75">
      <c r="A401" s="193" t="str">
        <f>IF(TablaPotencialidad[[#This Row],[Potencialidad / Problema]]="","",TablaPotencialidad[[#This Row],[Potencialidad / Problema]])</f>
        <v/>
      </c>
      <c r="B401" s="189" t="str">
        <f>IFERROR(VLOOKUP(A401,'T4 Y T5. PRIORIZACION PROB-POTE'!$A$4:$I$1000,9,0),"")</f>
        <v/>
      </c>
      <c r="C401" s="193" t="str">
        <f>IFERROR(VLOOKUP(A401,TablaPotencialidad[],4,FALSE),"No existe un desafio de gestión definido")</f>
        <v>No existe un desafio de gestión definido</v>
      </c>
      <c r="D401" s="193" t="str">
        <f>IFERROR(VLOOKUP(A401,TablaPotencialidad[],3,FALSE),"No existe un desafio de largo plazo definido")</f>
        <v>No existe un desafio de largo plazo definido</v>
      </c>
    </row>
    <row r="402" spans="1:4" ht="12.75">
      <c r="A402" s="193" t="str">
        <f>IF(TablaPotencialidad[[#This Row],[Potencialidad / Problema]]="","",TablaPotencialidad[[#This Row],[Potencialidad / Problema]])</f>
        <v/>
      </c>
      <c r="B402" s="189" t="str">
        <f>IFERROR(VLOOKUP(A402,'T4 Y T5. PRIORIZACION PROB-POTE'!$A$4:$I$1000,9,0),"")</f>
        <v/>
      </c>
      <c r="C402" s="193" t="str">
        <f>IFERROR(VLOOKUP(A402,TablaPotencialidad[],4,FALSE),"No existe un desafio de gestión definido")</f>
        <v>No existe un desafio de gestión definido</v>
      </c>
      <c r="D402" s="193" t="str">
        <f>IFERROR(VLOOKUP(A402,TablaPotencialidad[],3,FALSE),"No existe un desafio de largo plazo definido")</f>
        <v>No existe un desafio de largo plazo definido</v>
      </c>
    </row>
    <row r="403" spans="1:4" ht="12.75">
      <c r="A403" s="193" t="str">
        <f>IF(TablaPotencialidad[[#This Row],[Potencialidad / Problema]]="","",TablaPotencialidad[[#This Row],[Potencialidad / Problema]])</f>
        <v/>
      </c>
      <c r="B403" s="189" t="str">
        <f>IFERROR(VLOOKUP(A403,'T4 Y T5. PRIORIZACION PROB-POTE'!$A$4:$I$1000,9,0),"")</f>
        <v/>
      </c>
      <c r="C403" s="193" t="str">
        <f>IFERROR(VLOOKUP(A403,TablaPotencialidad[],4,FALSE),"No existe un desafio de gestión definido")</f>
        <v>No existe un desafio de gestión definido</v>
      </c>
      <c r="D403" s="193" t="str">
        <f>IFERROR(VLOOKUP(A403,TablaPotencialidad[],3,FALSE),"No existe un desafio de largo plazo definido")</f>
        <v>No existe un desafio de largo plazo definido</v>
      </c>
    </row>
    <row r="404" spans="1:4" ht="12.75">
      <c r="A404" s="193" t="str">
        <f>IF(TablaPotencialidad[[#This Row],[Potencialidad / Problema]]="","",TablaPotencialidad[[#This Row],[Potencialidad / Problema]])</f>
        <v/>
      </c>
      <c r="B404" s="189" t="str">
        <f>IFERROR(VLOOKUP(A404,'T4 Y T5. PRIORIZACION PROB-POTE'!$A$4:$I$1000,9,0),"")</f>
        <v/>
      </c>
      <c r="C404" s="193" t="str">
        <f>IFERROR(VLOOKUP(A404,TablaPotencialidad[],4,FALSE),"No existe un desafio de gestión definido")</f>
        <v>No existe un desafio de gestión definido</v>
      </c>
      <c r="D404" s="193" t="str">
        <f>IFERROR(VLOOKUP(A404,TablaPotencialidad[],3,FALSE),"No existe un desafio de largo plazo definido")</f>
        <v>No existe un desafio de largo plazo definido</v>
      </c>
    </row>
    <row r="405" spans="1:4" ht="12.75">
      <c r="A405" s="193" t="str">
        <f>IF(TablaPotencialidad[[#This Row],[Potencialidad / Problema]]="","",TablaPotencialidad[[#This Row],[Potencialidad / Problema]])</f>
        <v/>
      </c>
      <c r="B405" s="189" t="str">
        <f>IFERROR(VLOOKUP(A405,'T4 Y T5. PRIORIZACION PROB-POTE'!$A$4:$I$1000,9,0),"")</f>
        <v/>
      </c>
      <c r="C405" s="193" t="str">
        <f>IFERROR(VLOOKUP(A405,TablaPotencialidad[],4,FALSE),"No existe un desafio de gestión definido")</f>
        <v>No existe un desafio de gestión definido</v>
      </c>
      <c r="D405" s="193" t="str">
        <f>IFERROR(VLOOKUP(A405,TablaPotencialidad[],3,FALSE),"No existe un desafio de largo plazo definido")</f>
        <v>No existe un desafio de largo plazo definido</v>
      </c>
    </row>
    <row r="406" spans="1:4" ht="12.75">
      <c r="A406" s="193" t="str">
        <f>IF(TablaPotencialidad[[#This Row],[Potencialidad / Problema]]="","",TablaPotencialidad[[#This Row],[Potencialidad / Problema]])</f>
        <v/>
      </c>
      <c r="B406" s="189" t="str">
        <f>IFERROR(VLOOKUP(A406,'T4 Y T5. PRIORIZACION PROB-POTE'!$A$4:$I$1000,9,0),"")</f>
        <v/>
      </c>
      <c r="C406" s="193" t="str">
        <f>IFERROR(VLOOKUP(A406,TablaPotencialidad[],4,FALSE),"No existe un desafio de gestión definido")</f>
        <v>No existe un desafio de gestión definido</v>
      </c>
      <c r="D406" s="193" t="str">
        <f>IFERROR(VLOOKUP(A406,TablaPotencialidad[],3,FALSE),"No existe un desafio de largo plazo definido")</f>
        <v>No existe un desafio de largo plazo definido</v>
      </c>
    </row>
    <row r="407" spans="1:4" ht="12.75">
      <c r="A407" s="193" t="str">
        <f>IF(TablaPotencialidad[[#This Row],[Potencialidad / Problema]]="","",TablaPotencialidad[[#This Row],[Potencialidad / Problema]])</f>
        <v/>
      </c>
      <c r="B407" s="189" t="str">
        <f>IFERROR(VLOOKUP(A407,'T4 Y T5. PRIORIZACION PROB-POTE'!$A$4:$I$1000,9,0),"")</f>
        <v/>
      </c>
      <c r="C407" s="193" t="str">
        <f>IFERROR(VLOOKUP(A407,TablaPotencialidad[],4,FALSE),"No existe un desafio de gestión definido")</f>
        <v>No existe un desafio de gestión definido</v>
      </c>
      <c r="D407" s="193" t="str">
        <f>IFERROR(VLOOKUP(A407,TablaPotencialidad[],3,FALSE),"No existe un desafio de largo plazo definido")</f>
        <v>No existe un desafio de largo plazo definido</v>
      </c>
    </row>
    <row r="408" spans="1:4" ht="12.75">
      <c r="A408" s="193" t="str">
        <f>IF(TablaPotencialidad[[#This Row],[Potencialidad / Problema]]="","",TablaPotencialidad[[#This Row],[Potencialidad / Problema]])</f>
        <v/>
      </c>
      <c r="B408" s="189" t="str">
        <f>IFERROR(VLOOKUP(A408,'T4 Y T5. PRIORIZACION PROB-POTE'!$A$4:$I$1000,9,0),"")</f>
        <v/>
      </c>
      <c r="C408" s="193" t="str">
        <f>IFERROR(VLOOKUP(A408,TablaPotencialidad[],4,FALSE),"No existe un desafio de gestión definido")</f>
        <v>No existe un desafio de gestión definido</v>
      </c>
      <c r="D408" s="193" t="str">
        <f>IFERROR(VLOOKUP(A408,TablaPotencialidad[],3,FALSE),"No existe un desafio de largo plazo definido")</f>
        <v>No existe un desafio de largo plazo definido</v>
      </c>
    </row>
    <row r="409" spans="1:4" ht="12.75">
      <c r="A409" s="193" t="str">
        <f>IF(TablaPotencialidad[[#This Row],[Potencialidad / Problema]]="","",TablaPotencialidad[[#This Row],[Potencialidad / Problema]])</f>
        <v/>
      </c>
      <c r="B409" s="189" t="str">
        <f>IFERROR(VLOOKUP(A409,'T4 Y T5. PRIORIZACION PROB-POTE'!$A$4:$I$1000,9,0),"")</f>
        <v/>
      </c>
      <c r="C409" s="193" t="str">
        <f>IFERROR(VLOOKUP(A409,TablaPotencialidad[],4,FALSE),"No existe un desafio de gestión definido")</f>
        <v>No existe un desafio de gestión definido</v>
      </c>
      <c r="D409" s="193" t="str">
        <f>IFERROR(VLOOKUP(A409,TablaPotencialidad[],3,FALSE),"No existe un desafio de largo plazo definido")</f>
        <v>No existe un desafio de largo plazo definido</v>
      </c>
    </row>
    <row r="410" spans="1:4" ht="12.75">
      <c r="A410" s="193" t="str">
        <f>IF(TablaPotencialidad[[#This Row],[Potencialidad / Problema]]="","",TablaPotencialidad[[#This Row],[Potencialidad / Problema]])</f>
        <v/>
      </c>
      <c r="B410" s="189" t="str">
        <f>IFERROR(VLOOKUP(A410,'T4 Y T5. PRIORIZACION PROB-POTE'!$A$4:$I$1000,9,0),"")</f>
        <v/>
      </c>
      <c r="C410" s="193" t="str">
        <f>IFERROR(VLOOKUP(A410,TablaPotencialidad[],4,FALSE),"No existe un desafio de gestión definido")</f>
        <v>No existe un desafio de gestión definido</v>
      </c>
      <c r="D410" s="193" t="str">
        <f>IFERROR(VLOOKUP(A410,TablaPotencialidad[],3,FALSE),"No existe un desafio de largo plazo definido")</f>
        <v>No existe un desafio de largo plazo definido</v>
      </c>
    </row>
    <row r="411" spans="1:4" ht="12.75">
      <c r="A411" s="193" t="str">
        <f>IF(TablaPotencialidad[[#This Row],[Potencialidad / Problema]]="","",TablaPotencialidad[[#This Row],[Potencialidad / Problema]])</f>
        <v/>
      </c>
      <c r="B411" s="189" t="str">
        <f>IFERROR(VLOOKUP(A411,'T4 Y T5. PRIORIZACION PROB-POTE'!$A$4:$I$1000,9,0),"")</f>
        <v/>
      </c>
      <c r="C411" s="193" t="str">
        <f>IFERROR(VLOOKUP(A411,TablaPotencialidad[],4,FALSE),"No existe un desafio de gestión definido")</f>
        <v>No existe un desafio de gestión definido</v>
      </c>
      <c r="D411" s="193" t="str">
        <f>IFERROR(VLOOKUP(A411,TablaPotencialidad[],3,FALSE),"No existe un desafio de largo plazo definido")</f>
        <v>No existe un desafio de largo plazo definido</v>
      </c>
    </row>
    <row r="412" spans="1:4" ht="12.75">
      <c r="A412" s="193" t="str">
        <f>IF(TablaPotencialidad[[#This Row],[Potencialidad / Problema]]="","",TablaPotencialidad[[#This Row],[Potencialidad / Problema]])</f>
        <v/>
      </c>
      <c r="B412" s="189" t="str">
        <f>IFERROR(VLOOKUP(A412,'T4 Y T5. PRIORIZACION PROB-POTE'!$A$4:$I$1000,9,0),"")</f>
        <v/>
      </c>
      <c r="C412" s="193" t="str">
        <f>IFERROR(VLOOKUP(A412,TablaPotencialidad[],4,FALSE),"No existe un desafio de gestión definido")</f>
        <v>No existe un desafio de gestión definido</v>
      </c>
      <c r="D412" s="193" t="str">
        <f>IFERROR(VLOOKUP(A412,TablaPotencialidad[],3,FALSE),"No existe un desafio de largo plazo definido")</f>
        <v>No existe un desafio de largo plazo definido</v>
      </c>
    </row>
    <row r="413" spans="1:4" ht="12.75">
      <c r="A413" s="193" t="str">
        <f>IF(TablaPotencialidad[[#This Row],[Potencialidad / Problema]]="","",TablaPotencialidad[[#This Row],[Potencialidad / Problema]])</f>
        <v/>
      </c>
      <c r="B413" s="189" t="str">
        <f>IFERROR(VLOOKUP(A413,'T4 Y T5. PRIORIZACION PROB-POTE'!$A$4:$I$1000,9,0),"")</f>
        <v/>
      </c>
      <c r="C413" s="193" t="str">
        <f>IFERROR(VLOOKUP(A413,TablaPotencialidad[],4,FALSE),"No existe un desafio de gestión definido")</f>
        <v>No existe un desafio de gestión definido</v>
      </c>
      <c r="D413" s="193" t="str">
        <f>IFERROR(VLOOKUP(A413,TablaPotencialidad[],3,FALSE),"No existe un desafio de largo plazo definido")</f>
        <v>No existe un desafio de largo plazo definido</v>
      </c>
    </row>
    <row r="414" spans="1:4" ht="12.75">
      <c r="A414" s="193" t="str">
        <f>IF(TablaPotencialidad[[#This Row],[Potencialidad / Problema]]="","",TablaPotencialidad[[#This Row],[Potencialidad / Problema]])</f>
        <v/>
      </c>
      <c r="B414" s="189" t="str">
        <f>IFERROR(VLOOKUP(A414,'T4 Y T5. PRIORIZACION PROB-POTE'!$A$4:$I$1000,9,0),"")</f>
        <v/>
      </c>
      <c r="C414" s="193" t="str">
        <f>IFERROR(VLOOKUP(A414,TablaPotencialidad[],4,FALSE),"No existe un desafio de gestión definido")</f>
        <v>No existe un desafio de gestión definido</v>
      </c>
      <c r="D414" s="193" t="str">
        <f>IFERROR(VLOOKUP(A414,TablaPotencialidad[],3,FALSE),"No existe un desafio de largo plazo definido")</f>
        <v>No existe un desafio de largo plazo definido</v>
      </c>
    </row>
    <row r="415" spans="1:4" ht="12.75">
      <c r="A415" s="193" t="str">
        <f>IF(TablaPotencialidad[[#This Row],[Potencialidad / Problema]]="","",TablaPotencialidad[[#This Row],[Potencialidad / Problema]])</f>
        <v/>
      </c>
      <c r="B415" s="189" t="str">
        <f>IFERROR(VLOOKUP(A415,'T4 Y T5. PRIORIZACION PROB-POTE'!$A$4:$I$1000,9,0),"")</f>
        <v/>
      </c>
      <c r="C415" s="193" t="str">
        <f>IFERROR(VLOOKUP(A415,TablaPotencialidad[],4,FALSE),"No existe un desafio de gestión definido")</f>
        <v>No existe un desafio de gestión definido</v>
      </c>
      <c r="D415" s="193" t="str">
        <f>IFERROR(VLOOKUP(A415,TablaPotencialidad[],3,FALSE),"No existe un desafio de largo plazo definido")</f>
        <v>No existe un desafio de largo plazo definido</v>
      </c>
    </row>
    <row r="416" spans="1:4" ht="12.75">
      <c r="A416" s="193" t="str">
        <f>IF(TablaPotencialidad[[#This Row],[Potencialidad / Problema]]="","",TablaPotencialidad[[#This Row],[Potencialidad / Problema]])</f>
        <v/>
      </c>
      <c r="B416" s="189" t="str">
        <f>IFERROR(VLOOKUP(A416,'T4 Y T5. PRIORIZACION PROB-POTE'!$A$4:$I$1000,9,0),"")</f>
        <v/>
      </c>
      <c r="C416" s="193" t="str">
        <f>IFERROR(VLOOKUP(A416,TablaPotencialidad[],4,FALSE),"No existe un desafio de gestión definido")</f>
        <v>No existe un desafio de gestión definido</v>
      </c>
      <c r="D416" s="193" t="str">
        <f>IFERROR(VLOOKUP(A416,TablaPotencialidad[],3,FALSE),"No existe un desafio de largo plazo definido")</f>
        <v>No existe un desafio de largo plazo definido</v>
      </c>
    </row>
    <row r="417" spans="1:4" ht="12.75">
      <c r="A417" s="193" t="str">
        <f>IF(TablaPotencialidad[[#This Row],[Potencialidad / Problema]]="","",TablaPotencialidad[[#This Row],[Potencialidad / Problema]])</f>
        <v/>
      </c>
      <c r="B417" s="189" t="str">
        <f>IFERROR(VLOOKUP(A417,'T4 Y T5. PRIORIZACION PROB-POTE'!$A$4:$I$1000,9,0),"")</f>
        <v/>
      </c>
      <c r="C417" s="193" t="str">
        <f>IFERROR(VLOOKUP(A417,TablaPotencialidad[],4,FALSE),"No existe un desafio de gestión definido")</f>
        <v>No existe un desafio de gestión definido</v>
      </c>
      <c r="D417" s="193" t="str">
        <f>IFERROR(VLOOKUP(A417,TablaPotencialidad[],3,FALSE),"No existe un desafio de largo plazo definido")</f>
        <v>No existe un desafio de largo plazo definido</v>
      </c>
    </row>
    <row r="418" spans="1:4" ht="12.75">
      <c r="A418" s="193" t="str">
        <f>IF(TablaPotencialidad[[#This Row],[Potencialidad / Problema]]="","",TablaPotencialidad[[#This Row],[Potencialidad / Problema]])</f>
        <v/>
      </c>
      <c r="B418" s="189" t="str">
        <f>IFERROR(VLOOKUP(A418,'T4 Y T5. PRIORIZACION PROB-POTE'!$A$4:$I$1000,9,0),"")</f>
        <v/>
      </c>
      <c r="C418" s="193" t="str">
        <f>IFERROR(VLOOKUP(A418,TablaPotencialidad[],4,FALSE),"No existe un desafio de gestión definido")</f>
        <v>No existe un desafio de gestión definido</v>
      </c>
      <c r="D418" s="193" t="str">
        <f>IFERROR(VLOOKUP(A418,TablaPotencialidad[],3,FALSE),"No existe un desafio de largo plazo definido")</f>
        <v>No existe un desafio de largo plazo definido</v>
      </c>
    </row>
    <row r="419" spans="1:4" ht="12.75">
      <c r="A419" s="193" t="str">
        <f>IF(TablaPotencialidad[[#This Row],[Potencialidad / Problema]]="","",TablaPotencialidad[[#This Row],[Potencialidad / Problema]])</f>
        <v/>
      </c>
      <c r="B419" s="189" t="str">
        <f>IFERROR(VLOOKUP(A419,'T4 Y T5. PRIORIZACION PROB-POTE'!$A$4:$I$1000,9,0),"")</f>
        <v/>
      </c>
      <c r="C419" s="193" t="str">
        <f>IFERROR(VLOOKUP(A419,TablaPotencialidad[],4,FALSE),"No existe un desafio de gestión definido")</f>
        <v>No existe un desafio de gestión definido</v>
      </c>
      <c r="D419" s="193" t="str">
        <f>IFERROR(VLOOKUP(A419,TablaPotencialidad[],3,FALSE),"No existe un desafio de largo plazo definido")</f>
        <v>No existe un desafio de largo plazo definido</v>
      </c>
    </row>
    <row r="420" spans="1:4" ht="12.75">
      <c r="A420" s="193" t="str">
        <f>IF(TablaPotencialidad[[#This Row],[Potencialidad / Problema]]="","",TablaPotencialidad[[#This Row],[Potencialidad / Problema]])</f>
        <v/>
      </c>
      <c r="B420" s="189" t="str">
        <f>IFERROR(VLOOKUP(A420,'T4 Y T5. PRIORIZACION PROB-POTE'!$A$4:$I$1000,9,0),"")</f>
        <v/>
      </c>
      <c r="C420" s="193" t="str">
        <f>IFERROR(VLOOKUP(A420,TablaPotencialidad[],4,FALSE),"No existe un desafio de gestión definido")</f>
        <v>No existe un desafio de gestión definido</v>
      </c>
      <c r="D420" s="193" t="str">
        <f>IFERROR(VLOOKUP(A420,TablaPotencialidad[],3,FALSE),"No existe un desafio de largo plazo definido")</f>
        <v>No existe un desafio de largo plazo definido</v>
      </c>
    </row>
    <row r="421" spans="1:4" ht="12.75">
      <c r="A421" s="193" t="str">
        <f>IF(TablaPotencialidad[[#This Row],[Potencialidad / Problema]]="","",TablaPotencialidad[[#This Row],[Potencialidad / Problema]])</f>
        <v/>
      </c>
      <c r="B421" s="189" t="str">
        <f>IFERROR(VLOOKUP(A421,'T4 Y T5. PRIORIZACION PROB-POTE'!$A$4:$I$1000,9,0),"")</f>
        <v/>
      </c>
      <c r="C421" s="193" t="str">
        <f>IFERROR(VLOOKUP(A421,TablaPotencialidad[],4,FALSE),"No existe un desafio de gestión definido")</f>
        <v>No existe un desafio de gestión definido</v>
      </c>
      <c r="D421" s="193" t="str">
        <f>IFERROR(VLOOKUP(A421,TablaPotencialidad[],3,FALSE),"No existe un desafio de largo plazo definido")</f>
        <v>No existe un desafio de largo plazo definido</v>
      </c>
    </row>
    <row r="422" spans="1:4" ht="12.75">
      <c r="A422" s="193" t="str">
        <f>IF(TablaPotencialidad[[#This Row],[Potencialidad / Problema]]="","",TablaPotencialidad[[#This Row],[Potencialidad / Problema]])</f>
        <v/>
      </c>
      <c r="B422" s="189" t="str">
        <f>IFERROR(VLOOKUP(A422,'T4 Y T5. PRIORIZACION PROB-POTE'!$A$4:$I$1000,9,0),"")</f>
        <v/>
      </c>
      <c r="C422" s="193" t="str">
        <f>IFERROR(VLOOKUP(A422,TablaPotencialidad[],4,FALSE),"No existe un desafio de gestión definido")</f>
        <v>No existe un desafio de gestión definido</v>
      </c>
      <c r="D422" s="193" t="str">
        <f>IFERROR(VLOOKUP(A422,TablaPotencialidad[],3,FALSE),"No existe un desafio de largo plazo definido")</f>
        <v>No existe un desafio de largo plazo definido</v>
      </c>
    </row>
    <row r="423" spans="1:4" ht="12.75">
      <c r="A423" s="193" t="str">
        <f>IF(TablaPotencialidad[[#This Row],[Potencialidad / Problema]]="","",TablaPotencialidad[[#This Row],[Potencialidad / Problema]])</f>
        <v/>
      </c>
      <c r="B423" s="189" t="str">
        <f>IFERROR(VLOOKUP(A423,'T4 Y T5. PRIORIZACION PROB-POTE'!$A$4:$I$1000,9,0),"")</f>
        <v/>
      </c>
      <c r="C423" s="193" t="str">
        <f>IFERROR(VLOOKUP(A423,TablaPotencialidad[],4,FALSE),"No existe un desafio de gestión definido")</f>
        <v>No existe un desafio de gestión definido</v>
      </c>
      <c r="D423" s="193" t="str">
        <f>IFERROR(VLOOKUP(A423,TablaPotencialidad[],3,FALSE),"No existe un desafio de largo plazo definido")</f>
        <v>No existe un desafio de largo plazo definido</v>
      </c>
    </row>
    <row r="424" spans="1:4" ht="12.75">
      <c r="A424" s="193" t="str">
        <f>IF(TablaPotencialidad[[#This Row],[Potencialidad / Problema]]="","",TablaPotencialidad[[#This Row],[Potencialidad / Problema]])</f>
        <v/>
      </c>
      <c r="B424" s="189" t="str">
        <f>IFERROR(VLOOKUP(A424,'T4 Y T5. PRIORIZACION PROB-POTE'!$A$4:$I$1000,9,0),"")</f>
        <v/>
      </c>
      <c r="C424" s="193" t="str">
        <f>IFERROR(VLOOKUP(A424,TablaPotencialidad[],4,FALSE),"No existe un desafio de gestión definido")</f>
        <v>No existe un desafio de gestión definido</v>
      </c>
      <c r="D424" s="193" t="str">
        <f>IFERROR(VLOOKUP(A424,TablaPotencialidad[],3,FALSE),"No existe un desafio de largo plazo definido")</f>
        <v>No existe un desafio de largo plazo definido</v>
      </c>
    </row>
    <row r="425" spans="1:4" ht="12.75">
      <c r="A425" s="193" t="str">
        <f>IF(TablaPotencialidad[[#This Row],[Potencialidad / Problema]]="","",TablaPotencialidad[[#This Row],[Potencialidad / Problema]])</f>
        <v/>
      </c>
      <c r="B425" s="189" t="str">
        <f>IFERROR(VLOOKUP(A425,'T4 Y T5. PRIORIZACION PROB-POTE'!$A$4:$I$1000,9,0),"")</f>
        <v/>
      </c>
      <c r="C425" s="193" t="str">
        <f>IFERROR(VLOOKUP(A425,TablaPotencialidad[],4,FALSE),"No existe un desafio de gestión definido")</f>
        <v>No existe un desafio de gestión definido</v>
      </c>
      <c r="D425" s="193" t="str">
        <f>IFERROR(VLOOKUP(A425,TablaPotencialidad[],3,FALSE),"No existe un desafio de largo plazo definido")</f>
        <v>No existe un desafio de largo plazo definido</v>
      </c>
    </row>
    <row r="426" spans="1:4" ht="12.75">
      <c r="A426" s="193" t="str">
        <f>IF(TablaPotencialidad[[#This Row],[Potencialidad / Problema]]="","",TablaPotencialidad[[#This Row],[Potencialidad / Problema]])</f>
        <v/>
      </c>
      <c r="B426" s="189" t="str">
        <f>IFERROR(VLOOKUP(A426,'T4 Y T5. PRIORIZACION PROB-POTE'!$A$4:$I$1000,9,0),"")</f>
        <v/>
      </c>
      <c r="C426" s="193" t="str">
        <f>IFERROR(VLOOKUP(A426,TablaPotencialidad[],4,FALSE),"No existe un desafio de gestión definido")</f>
        <v>No existe un desafio de gestión definido</v>
      </c>
      <c r="D426" s="193" t="str">
        <f>IFERROR(VLOOKUP(A426,TablaPotencialidad[],3,FALSE),"No existe un desafio de largo plazo definido")</f>
        <v>No existe un desafio de largo plazo definido</v>
      </c>
    </row>
    <row r="427" spans="1:4" ht="12.75">
      <c r="A427" s="193" t="str">
        <f>IF(TablaPotencialidad[[#This Row],[Potencialidad / Problema]]="","",TablaPotencialidad[[#This Row],[Potencialidad / Problema]])</f>
        <v/>
      </c>
      <c r="B427" s="189" t="str">
        <f>IFERROR(VLOOKUP(A427,'T4 Y T5. PRIORIZACION PROB-POTE'!$A$4:$I$1000,9,0),"")</f>
        <v/>
      </c>
      <c r="C427" s="193" t="str">
        <f>IFERROR(VLOOKUP(A427,TablaPotencialidad[],4,FALSE),"No existe un desafio de gestión definido")</f>
        <v>No existe un desafio de gestión definido</v>
      </c>
      <c r="D427" s="193" t="str">
        <f>IFERROR(VLOOKUP(A427,TablaPotencialidad[],3,FALSE),"No existe un desafio de largo plazo definido")</f>
        <v>No existe un desafio de largo plazo definido</v>
      </c>
    </row>
    <row r="428" spans="1:4" ht="12.75">
      <c r="A428" s="193" t="str">
        <f>IF(TablaPotencialidad[[#This Row],[Potencialidad / Problema]]="","",TablaPotencialidad[[#This Row],[Potencialidad / Problema]])</f>
        <v/>
      </c>
      <c r="B428" s="189" t="str">
        <f>IFERROR(VLOOKUP(A428,'T4 Y T5. PRIORIZACION PROB-POTE'!$A$4:$I$1000,9,0),"")</f>
        <v/>
      </c>
      <c r="C428" s="193" t="str">
        <f>IFERROR(VLOOKUP(A428,TablaPotencialidad[],4,FALSE),"No existe un desafio de gestión definido")</f>
        <v>No existe un desafio de gestión definido</v>
      </c>
      <c r="D428" s="193" t="str">
        <f>IFERROR(VLOOKUP(A428,TablaPotencialidad[],3,FALSE),"No existe un desafio de largo plazo definido")</f>
        <v>No existe un desafio de largo plazo definido</v>
      </c>
    </row>
    <row r="429" spans="1:4" ht="12.75">
      <c r="A429" s="193" t="str">
        <f>IF(TablaPotencialidad[[#This Row],[Potencialidad / Problema]]="","",TablaPotencialidad[[#This Row],[Potencialidad / Problema]])</f>
        <v/>
      </c>
      <c r="B429" s="189" t="str">
        <f>IFERROR(VLOOKUP(A429,'T4 Y T5. PRIORIZACION PROB-POTE'!$A$4:$I$1000,9,0),"")</f>
        <v/>
      </c>
      <c r="C429" s="193" t="str">
        <f>IFERROR(VLOOKUP(A429,TablaPotencialidad[],4,FALSE),"No existe un desafio de gestión definido")</f>
        <v>No existe un desafio de gestión definido</v>
      </c>
      <c r="D429" s="193" t="str">
        <f>IFERROR(VLOOKUP(A429,TablaPotencialidad[],3,FALSE),"No existe un desafio de largo plazo definido")</f>
        <v>No existe un desafio de largo plazo definido</v>
      </c>
    </row>
    <row r="430" spans="1:4" ht="12.75">
      <c r="A430" s="193" t="str">
        <f>IF(TablaPotencialidad[[#This Row],[Potencialidad / Problema]]="","",TablaPotencialidad[[#This Row],[Potencialidad / Problema]])</f>
        <v/>
      </c>
      <c r="B430" s="189" t="str">
        <f>IFERROR(VLOOKUP(A430,'T4 Y T5. PRIORIZACION PROB-POTE'!$A$4:$I$1000,9,0),"")</f>
        <v/>
      </c>
      <c r="C430" s="193" t="str">
        <f>IFERROR(VLOOKUP(A430,TablaPotencialidad[],4,FALSE),"No existe un desafio de gestión definido")</f>
        <v>No existe un desafio de gestión definido</v>
      </c>
      <c r="D430" s="193" t="str">
        <f>IFERROR(VLOOKUP(A430,TablaPotencialidad[],3,FALSE),"No existe un desafio de largo plazo definido")</f>
        <v>No existe un desafio de largo plazo definido</v>
      </c>
    </row>
    <row r="431" spans="1:4" ht="12.75">
      <c r="A431" s="193" t="str">
        <f>IF(TablaPotencialidad[[#This Row],[Potencialidad / Problema]]="","",TablaPotencialidad[[#This Row],[Potencialidad / Problema]])</f>
        <v/>
      </c>
      <c r="B431" s="189" t="str">
        <f>IFERROR(VLOOKUP(A431,'T4 Y T5. PRIORIZACION PROB-POTE'!$A$4:$I$1000,9,0),"")</f>
        <v/>
      </c>
      <c r="C431" s="193" t="str">
        <f>IFERROR(VLOOKUP(A431,TablaPotencialidad[],4,FALSE),"No existe un desafio de gestión definido")</f>
        <v>No existe un desafio de gestión definido</v>
      </c>
      <c r="D431" s="193" t="str">
        <f>IFERROR(VLOOKUP(A431,TablaPotencialidad[],3,FALSE),"No existe un desafio de largo plazo definido")</f>
        <v>No existe un desafio de largo plazo definido</v>
      </c>
    </row>
    <row r="432" spans="1:4" ht="12.75">
      <c r="A432" s="193" t="str">
        <f>IF(TablaPotencialidad[[#This Row],[Potencialidad / Problema]]="","",TablaPotencialidad[[#This Row],[Potencialidad / Problema]])</f>
        <v/>
      </c>
      <c r="B432" s="189" t="str">
        <f>IFERROR(VLOOKUP(A432,'T4 Y T5. PRIORIZACION PROB-POTE'!$A$4:$I$1000,9,0),"")</f>
        <v/>
      </c>
      <c r="C432" s="193" t="str">
        <f>IFERROR(VLOOKUP(A432,TablaPotencialidad[],4,FALSE),"No existe un desafio de gestión definido")</f>
        <v>No existe un desafio de gestión definido</v>
      </c>
      <c r="D432" s="193" t="str">
        <f>IFERROR(VLOOKUP(A432,TablaPotencialidad[],3,FALSE),"No existe un desafio de largo plazo definido")</f>
        <v>No existe un desafio de largo plazo definido</v>
      </c>
    </row>
    <row r="433" spans="1:4" ht="12.75">
      <c r="A433" s="193" t="str">
        <f>IF(TablaPotencialidad[[#This Row],[Potencialidad / Problema]]="","",TablaPotencialidad[[#This Row],[Potencialidad / Problema]])</f>
        <v/>
      </c>
      <c r="B433" s="189" t="str">
        <f>IFERROR(VLOOKUP(A433,'T4 Y T5. PRIORIZACION PROB-POTE'!$A$4:$I$1000,9,0),"")</f>
        <v/>
      </c>
      <c r="C433" s="193" t="str">
        <f>IFERROR(VLOOKUP(A433,TablaPotencialidad[],4,FALSE),"No existe un desafio de gestión definido")</f>
        <v>No existe un desafio de gestión definido</v>
      </c>
      <c r="D433" s="193" t="str">
        <f>IFERROR(VLOOKUP(A433,TablaPotencialidad[],3,FALSE),"No existe un desafio de largo plazo definido")</f>
        <v>No existe un desafio de largo plazo definido</v>
      </c>
    </row>
    <row r="434" spans="1:4" ht="12.75">
      <c r="A434" s="193" t="str">
        <f>IF(TablaPotencialidad[[#This Row],[Potencialidad / Problema]]="","",TablaPotencialidad[[#This Row],[Potencialidad / Problema]])</f>
        <v/>
      </c>
      <c r="B434" s="189" t="str">
        <f>IFERROR(VLOOKUP(A434,'T4 Y T5. PRIORIZACION PROB-POTE'!$A$4:$I$1000,9,0),"")</f>
        <v/>
      </c>
      <c r="C434" s="193" t="str">
        <f>IFERROR(VLOOKUP(A434,TablaPotencialidad[],4,FALSE),"No existe un desafio de gestión definido")</f>
        <v>No existe un desafio de gestión definido</v>
      </c>
      <c r="D434" s="193" t="str">
        <f>IFERROR(VLOOKUP(A434,TablaPotencialidad[],3,FALSE),"No existe un desafio de largo plazo definido")</f>
        <v>No existe un desafio de largo plazo definido</v>
      </c>
    </row>
    <row r="435" spans="1:4" ht="12.75">
      <c r="A435" s="193" t="str">
        <f>IF(TablaPotencialidad[[#This Row],[Potencialidad / Problema]]="","",TablaPotencialidad[[#This Row],[Potencialidad / Problema]])</f>
        <v/>
      </c>
      <c r="B435" s="189" t="str">
        <f>IFERROR(VLOOKUP(A435,'T4 Y T5. PRIORIZACION PROB-POTE'!$A$4:$I$1000,9,0),"")</f>
        <v/>
      </c>
      <c r="C435" s="193" t="str">
        <f>IFERROR(VLOOKUP(A435,TablaPotencialidad[],4,FALSE),"No existe un desafio de gestión definido")</f>
        <v>No existe un desafio de gestión definido</v>
      </c>
      <c r="D435" s="193" t="str">
        <f>IFERROR(VLOOKUP(A435,TablaPotencialidad[],3,FALSE),"No existe un desafio de largo plazo definido")</f>
        <v>No existe un desafio de largo plazo definido</v>
      </c>
    </row>
    <row r="436" spans="1:4" ht="12.75">
      <c r="A436" s="193" t="str">
        <f>IF(TablaPotencialidad[[#This Row],[Potencialidad / Problema]]="","",TablaPotencialidad[[#This Row],[Potencialidad / Problema]])</f>
        <v/>
      </c>
      <c r="B436" s="189" t="str">
        <f>IFERROR(VLOOKUP(A436,'T4 Y T5. PRIORIZACION PROB-POTE'!$A$4:$I$1000,9,0),"")</f>
        <v/>
      </c>
      <c r="C436" s="193" t="str">
        <f>IFERROR(VLOOKUP(A436,TablaPotencialidad[],4,FALSE),"No existe un desafio de gestión definido")</f>
        <v>No existe un desafio de gestión definido</v>
      </c>
      <c r="D436" s="193" t="str">
        <f>IFERROR(VLOOKUP(A436,TablaPotencialidad[],3,FALSE),"No existe un desafio de largo plazo definido")</f>
        <v>No existe un desafio de largo plazo definido</v>
      </c>
    </row>
    <row r="437" spans="1:4" ht="12.75">
      <c r="A437" s="193" t="str">
        <f>IF(TablaPotencialidad[[#This Row],[Potencialidad / Problema]]="","",TablaPotencialidad[[#This Row],[Potencialidad / Problema]])</f>
        <v/>
      </c>
      <c r="B437" s="189" t="str">
        <f>IFERROR(VLOOKUP(A437,'T4 Y T5. PRIORIZACION PROB-POTE'!$A$4:$I$1000,9,0),"")</f>
        <v/>
      </c>
      <c r="C437" s="193" t="str">
        <f>IFERROR(VLOOKUP(A437,TablaPotencialidad[],4,FALSE),"No existe un desafio de gestión definido")</f>
        <v>No existe un desafio de gestión definido</v>
      </c>
      <c r="D437" s="193" t="str">
        <f>IFERROR(VLOOKUP(A437,TablaPotencialidad[],3,FALSE),"No existe un desafio de largo plazo definido")</f>
        <v>No existe un desafio de largo plazo definido</v>
      </c>
    </row>
    <row r="438" spans="1:4" ht="12.75">
      <c r="A438" s="193" t="str">
        <f>IF(TablaPotencialidad[[#This Row],[Potencialidad / Problema]]="","",TablaPotencialidad[[#This Row],[Potencialidad / Problema]])</f>
        <v/>
      </c>
      <c r="B438" s="189" t="str">
        <f>IFERROR(VLOOKUP(A438,'T4 Y T5. PRIORIZACION PROB-POTE'!$A$4:$I$1000,9,0),"")</f>
        <v/>
      </c>
      <c r="C438" s="193" t="str">
        <f>IFERROR(VLOOKUP(A438,TablaPotencialidad[],4,FALSE),"No existe un desafio de gestión definido")</f>
        <v>No existe un desafio de gestión definido</v>
      </c>
      <c r="D438" s="193" t="str">
        <f>IFERROR(VLOOKUP(A438,TablaPotencialidad[],3,FALSE),"No existe un desafio de largo plazo definido")</f>
        <v>No existe un desafio de largo plazo definido</v>
      </c>
    </row>
    <row r="439" spans="1:4" ht="12.75">
      <c r="A439" s="193" t="str">
        <f>IF(TablaPotencialidad[[#This Row],[Potencialidad / Problema]]="","",TablaPotencialidad[[#This Row],[Potencialidad / Problema]])</f>
        <v/>
      </c>
      <c r="B439" s="189" t="str">
        <f>IFERROR(VLOOKUP(A439,'T4 Y T5. PRIORIZACION PROB-POTE'!$A$4:$I$1000,9,0),"")</f>
        <v/>
      </c>
      <c r="C439" s="193" t="str">
        <f>IFERROR(VLOOKUP(A439,TablaPotencialidad[],4,FALSE),"No existe un desafio de gestión definido")</f>
        <v>No existe un desafio de gestión definido</v>
      </c>
      <c r="D439" s="193" t="str">
        <f>IFERROR(VLOOKUP(A439,TablaPotencialidad[],3,FALSE),"No existe un desafio de largo plazo definido")</f>
        <v>No existe un desafio de largo plazo definido</v>
      </c>
    </row>
    <row r="440" spans="1:4" ht="12.75">
      <c r="A440" s="193" t="str">
        <f>IF(TablaPotencialidad[[#This Row],[Potencialidad / Problema]]="","",TablaPotencialidad[[#This Row],[Potencialidad / Problema]])</f>
        <v/>
      </c>
      <c r="B440" s="189" t="str">
        <f>IFERROR(VLOOKUP(A440,'T4 Y T5. PRIORIZACION PROB-POTE'!$A$4:$I$1000,9,0),"")</f>
        <v/>
      </c>
      <c r="C440" s="193" t="str">
        <f>IFERROR(VLOOKUP(A440,TablaPotencialidad[],4,FALSE),"No existe un desafio de gestión definido")</f>
        <v>No existe un desafio de gestión definido</v>
      </c>
      <c r="D440" s="193" t="str">
        <f>IFERROR(VLOOKUP(A440,TablaPotencialidad[],3,FALSE),"No existe un desafio de largo plazo definido")</f>
        <v>No existe un desafio de largo plazo definido</v>
      </c>
    </row>
    <row r="441" spans="1:4" ht="12.75">
      <c r="A441" s="193" t="str">
        <f>IF(TablaPotencialidad[[#This Row],[Potencialidad / Problema]]="","",TablaPotencialidad[[#This Row],[Potencialidad / Problema]])</f>
        <v/>
      </c>
      <c r="B441" s="189" t="str">
        <f>IFERROR(VLOOKUP(A441,'T4 Y T5. PRIORIZACION PROB-POTE'!$A$4:$I$1000,9,0),"")</f>
        <v/>
      </c>
      <c r="C441" s="193" t="str">
        <f>IFERROR(VLOOKUP(A441,TablaPotencialidad[],4,FALSE),"No existe un desafio de gestión definido")</f>
        <v>No existe un desafio de gestión definido</v>
      </c>
      <c r="D441" s="193" t="str">
        <f>IFERROR(VLOOKUP(A441,TablaPotencialidad[],3,FALSE),"No existe un desafio de largo plazo definido")</f>
        <v>No existe un desafio de largo plazo definido</v>
      </c>
    </row>
    <row r="442" spans="1:4" ht="12.75">
      <c r="A442" s="193" t="str">
        <f>IF(TablaPotencialidad[[#This Row],[Potencialidad / Problema]]="","",TablaPotencialidad[[#This Row],[Potencialidad / Problema]])</f>
        <v/>
      </c>
      <c r="B442" s="189" t="str">
        <f>IFERROR(VLOOKUP(A442,'T4 Y T5. PRIORIZACION PROB-POTE'!$A$4:$I$1000,9,0),"")</f>
        <v/>
      </c>
      <c r="C442" s="193" t="str">
        <f>IFERROR(VLOOKUP(A442,TablaPotencialidad[],4,FALSE),"No existe un desafio de gestión definido")</f>
        <v>No existe un desafio de gestión definido</v>
      </c>
      <c r="D442" s="193" t="str">
        <f>IFERROR(VLOOKUP(A442,TablaPotencialidad[],3,FALSE),"No existe un desafio de largo plazo definido")</f>
        <v>No existe un desafio de largo plazo definido</v>
      </c>
    </row>
    <row r="443" spans="1:4" ht="12.75">
      <c r="A443" s="193" t="str">
        <f>IF(TablaPotencialidad[[#This Row],[Potencialidad / Problema]]="","",TablaPotencialidad[[#This Row],[Potencialidad / Problema]])</f>
        <v/>
      </c>
      <c r="B443" s="189" t="str">
        <f>IFERROR(VLOOKUP(A443,'T4 Y T5. PRIORIZACION PROB-POTE'!$A$4:$I$1000,9,0),"")</f>
        <v/>
      </c>
      <c r="C443" s="193" t="str">
        <f>IFERROR(VLOOKUP(A443,TablaPotencialidad[],4,FALSE),"No existe un desafio de gestión definido")</f>
        <v>No existe un desafio de gestión definido</v>
      </c>
      <c r="D443" s="193" t="str">
        <f>IFERROR(VLOOKUP(A443,TablaPotencialidad[],3,FALSE),"No existe un desafio de largo plazo definido")</f>
        <v>No existe un desafio de largo plazo definido</v>
      </c>
    </row>
    <row r="444" spans="1:4" ht="12.75">
      <c r="A444" s="193" t="str">
        <f>IF(TablaPotencialidad[[#This Row],[Potencialidad / Problema]]="","",TablaPotencialidad[[#This Row],[Potencialidad / Problema]])</f>
        <v/>
      </c>
      <c r="B444" s="189" t="str">
        <f>IFERROR(VLOOKUP(A444,'T4 Y T5. PRIORIZACION PROB-POTE'!$A$4:$I$1000,9,0),"")</f>
        <v/>
      </c>
      <c r="C444" s="193" t="str">
        <f>IFERROR(VLOOKUP(A444,TablaPotencialidad[],4,FALSE),"No existe un desafio de gestión definido")</f>
        <v>No existe un desafio de gestión definido</v>
      </c>
      <c r="D444" s="193" t="str">
        <f>IFERROR(VLOOKUP(A444,TablaPotencialidad[],3,FALSE),"No existe un desafio de largo plazo definido")</f>
        <v>No existe un desafio de largo plazo definido</v>
      </c>
    </row>
    <row r="445" spans="1:4" ht="12.75">
      <c r="A445" s="193" t="str">
        <f>IF(TablaPotencialidad[[#This Row],[Potencialidad / Problema]]="","",TablaPotencialidad[[#This Row],[Potencialidad / Problema]])</f>
        <v/>
      </c>
      <c r="B445" s="189" t="str">
        <f>IFERROR(VLOOKUP(A445,'T4 Y T5. PRIORIZACION PROB-POTE'!$A$4:$I$1000,9,0),"")</f>
        <v/>
      </c>
      <c r="C445" s="193" t="str">
        <f>IFERROR(VLOOKUP(A445,TablaPotencialidad[],4,FALSE),"No existe un desafio de gestión definido")</f>
        <v>No existe un desafio de gestión definido</v>
      </c>
      <c r="D445" s="193" t="str">
        <f>IFERROR(VLOOKUP(A445,TablaPotencialidad[],3,FALSE),"No existe un desafio de largo plazo definido")</f>
        <v>No existe un desafio de largo plazo definido</v>
      </c>
    </row>
    <row r="446" spans="1:4" ht="12.75">
      <c r="A446" s="193" t="str">
        <f>IF(TablaPotencialidad[[#This Row],[Potencialidad / Problema]]="","",TablaPotencialidad[[#This Row],[Potencialidad / Problema]])</f>
        <v/>
      </c>
      <c r="B446" s="189" t="str">
        <f>IFERROR(VLOOKUP(A446,'T4 Y T5. PRIORIZACION PROB-POTE'!$A$4:$I$1000,9,0),"")</f>
        <v/>
      </c>
      <c r="C446" s="193" t="str">
        <f>IFERROR(VLOOKUP(A446,TablaPotencialidad[],4,FALSE),"No existe un desafio de gestión definido")</f>
        <v>No existe un desafio de gestión definido</v>
      </c>
      <c r="D446" s="193" t="str">
        <f>IFERROR(VLOOKUP(A446,TablaPotencialidad[],3,FALSE),"No existe un desafio de largo plazo definido")</f>
        <v>No existe un desafio de largo plazo definido</v>
      </c>
    </row>
    <row r="447" spans="1:4" ht="12.75">
      <c r="A447" s="193" t="str">
        <f>IF(TablaPotencialidad[[#This Row],[Potencialidad / Problema]]="","",TablaPotencialidad[[#This Row],[Potencialidad / Problema]])</f>
        <v/>
      </c>
      <c r="B447" s="189" t="str">
        <f>IFERROR(VLOOKUP(A447,'T4 Y T5. PRIORIZACION PROB-POTE'!$A$4:$I$1000,9,0),"")</f>
        <v/>
      </c>
      <c r="C447" s="193" t="str">
        <f>IFERROR(VLOOKUP(A447,TablaPotencialidad[],4,FALSE),"No existe un desafio de gestión definido")</f>
        <v>No existe un desafio de gestión definido</v>
      </c>
      <c r="D447" s="193" t="str">
        <f>IFERROR(VLOOKUP(A447,TablaPotencialidad[],3,FALSE),"No existe un desafio de largo plazo definido")</f>
        <v>No existe un desafio de largo plazo definido</v>
      </c>
    </row>
    <row r="448" spans="1:4" ht="12.75">
      <c r="A448" s="193" t="str">
        <f>IF(TablaPotencialidad[[#This Row],[Potencialidad / Problema]]="","",TablaPotencialidad[[#This Row],[Potencialidad / Problema]])</f>
        <v/>
      </c>
      <c r="B448" s="189" t="str">
        <f>IFERROR(VLOOKUP(A448,'T4 Y T5. PRIORIZACION PROB-POTE'!$A$4:$I$1000,9,0),"")</f>
        <v/>
      </c>
      <c r="C448" s="193" t="str">
        <f>IFERROR(VLOOKUP(A448,TablaPotencialidad[],4,FALSE),"No existe un desafio de gestión definido")</f>
        <v>No existe un desafio de gestión definido</v>
      </c>
      <c r="D448" s="193" t="str">
        <f>IFERROR(VLOOKUP(A448,TablaPotencialidad[],3,FALSE),"No existe un desafio de largo plazo definido")</f>
        <v>No existe un desafio de largo plazo definido</v>
      </c>
    </row>
    <row r="449" spans="1:4" ht="12.75">
      <c r="A449" s="193" t="str">
        <f>IF(TablaPotencialidad[[#This Row],[Potencialidad / Problema]]="","",TablaPotencialidad[[#This Row],[Potencialidad / Problema]])</f>
        <v/>
      </c>
      <c r="B449" s="189" t="str">
        <f>IFERROR(VLOOKUP(A449,'T4 Y T5. PRIORIZACION PROB-POTE'!$A$4:$I$1000,9,0),"")</f>
        <v/>
      </c>
      <c r="C449" s="193" t="str">
        <f>IFERROR(VLOOKUP(A449,TablaPotencialidad[],4,FALSE),"No existe un desafio de gestión definido")</f>
        <v>No existe un desafio de gestión definido</v>
      </c>
      <c r="D449" s="193" t="str">
        <f>IFERROR(VLOOKUP(A449,TablaPotencialidad[],3,FALSE),"No existe un desafio de largo plazo definido")</f>
        <v>No existe un desafio de largo plazo definido</v>
      </c>
    </row>
    <row r="450" spans="1:4" ht="12.75">
      <c r="A450" s="193" t="str">
        <f>IF(TablaPotencialidad[[#This Row],[Potencialidad / Problema]]="","",TablaPotencialidad[[#This Row],[Potencialidad / Problema]])</f>
        <v/>
      </c>
      <c r="B450" s="189" t="str">
        <f>IFERROR(VLOOKUP(A450,'T4 Y T5. PRIORIZACION PROB-POTE'!$A$4:$I$1000,9,0),"")</f>
        <v/>
      </c>
      <c r="C450" s="193" t="str">
        <f>IFERROR(VLOOKUP(A450,TablaPotencialidad[],4,FALSE),"No existe un desafio de gestión definido")</f>
        <v>No existe un desafio de gestión definido</v>
      </c>
      <c r="D450" s="193" t="str">
        <f>IFERROR(VLOOKUP(A450,TablaPotencialidad[],3,FALSE),"No existe un desafio de largo plazo definido")</f>
        <v>No existe un desafio de largo plazo definido</v>
      </c>
    </row>
    <row r="451" spans="1:4" ht="12.75">
      <c r="A451" s="193" t="str">
        <f>IF(TablaPotencialidad[[#This Row],[Potencialidad / Problema]]="","",TablaPotencialidad[[#This Row],[Potencialidad / Problema]])</f>
        <v/>
      </c>
      <c r="B451" s="189" t="str">
        <f>IFERROR(VLOOKUP(A451,'T4 Y T5. PRIORIZACION PROB-POTE'!$A$4:$I$1000,9,0),"")</f>
        <v/>
      </c>
      <c r="C451" s="193" t="str">
        <f>IFERROR(VLOOKUP(A451,TablaPotencialidad[],4,FALSE),"No existe un desafio de gestión definido")</f>
        <v>No existe un desafio de gestión definido</v>
      </c>
      <c r="D451" s="193" t="str">
        <f>IFERROR(VLOOKUP(A451,TablaPotencialidad[],3,FALSE),"No existe un desafio de largo plazo definido")</f>
        <v>No existe un desafio de largo plazo definido</v>
      </c>
    </row>
    <row r="452" spans="1:4" ht="12.75">
      <c r="A452" s="193" t="str">
        <f>IF(TablaPotencialidad[[#This Row],[Potencialidad / Problema]]="","",TablaPotencialidad[[#This Row],[Potencialidad / Problema]])</f>
        <v/>
      </c>
      <c r="B452" s="189" t="str">
        <f>IFERROR(VLOOKUP(A452,'T4 Y T5. PRIORIZACION PROB-POTE'!$A$4:$I$1000,9,0),"")</f>
        <v/>
      </c>
      <c r="C452" s="193" t="str">
        <f>IFERROR(VLOOKUP(A452,TablaPotencialidad[],4,FALSE),"No existe un desafio de gestión definido")</f>
        <v>No existe un desafio de gestión definido</v>
      </c>
      <c r="D452" s="193" t="str">
        <f>IFERROR(VLOOKUP(A452,TablaPotencialidad[],3,FALSE),"No existe un desafio de largo plazo definido")</f>
        <v>No existe un desafio de largo plazo definido</v>
      </c>
    </row>
    <row r="453" spans="1:4" ht="12.75">
      <c r="A453" s="193" t="str">
        <f>IF(TablaPotencialidad[[#This Row],[Potencialidad / Problema]]="","",TablaPotencialidad[[#This Row],[Potencialidad / Problema]])</f>
        <v/>
      </c>
      <c r="B453" s="189" t="str">
        <f>IFERROR(VLOOKUP(A453,'T4 Y T5. PRIORIZACION PROB-POTE'!$A$4:$I$1000,9,0),"")</f>
        <v/>
      </c>
      <c r="C453" s="193" t="str">
        <f>IFERROR(VLOOKUP(A453,TablaPotencialidad[],4,FALSE),"No existe un desafio de gestión definido")</f>
        <v>No existe un desafio de gestión definido</v>
      </c>
      <c r="D453" s="193" t="str">
        <f>IFERROR(VLOOKUP(A453,TablaPotencialidad[],3,FALSE),"No existe un desafio de largo plazo definido")</f>
        <v>No existe un desafio de largo plazo definido</v>
      </c>
    </row>
    <row r="454" spans="1:4" ht="12.75">
      <c r="A454" s="193" t="str">
        <f>IF(TablaPotencialidad[[#This Row],[Potencialidad / Problema]]="","",TablaPotencialidad[[#This Row],[Potencialidad / Problema]])</f>
        <v/>
      </c>
      <c r="B454" s="189" t="str">
        <f>IFERROR(VLOOKUP(A454,'T4 Y T5. PRIORIZACION PROB-POTE'!$A$4:$I$1000,9,0),"")</f>
        <v/>
      </c>
      <c r="C454" s="193" t="str">
        <f>IFERROR(VLOOKUP(A454,TablaPotencialidad[],4,FALSE),"No existe un desafio de gestión definido")</f>
        <v>No existe un desafio de gestión definido</v>
      </c>
      <c r="D454" s="193" t="str">
        <f>IFERROR(VLOOKUP(A454,TablaPotencialidad[],3,FALSE),"No existe un desafio de largo plazo definido")</f>
        <v>No existe un desafio de largo plazo definido</v>
      </c>
    </row>
    <row r="455" spans="1:4" ht="12.75">
      <c r="A455" s="193" t="str">
        <f>IF(TablaPotencialidad[[#This Row],[Potencialidad / Problema]]="","",TablaPotencialidad[[#This Row],[Potencialidad / Problema]])</f>
        <v/>
      </c>
      <c r="B455" s="189" t="str">
        <f>IFERROR(VLOOKUP(A455,'T4 Y T5. PRIORIZACION PROB-POTE'!$A$4:$I$1000,9,0),"")</f>
        <v/>
      </c>
      <c r="C455" s="193" t="str">
        <f>IFERROR(VLOOKUP(A455,TablaPotencialidad[],4,FALSE),"No existe un desafio de gestión definido")</f>
        <v>No existe un desafio de gestión definido</v>
      </c>
      <c r="D455" s="193" t="str">
        <f>IFERROR(VLOOKUP(A455,TablaPotencialidad[],3,FALSE),"No existe un desafio de largo plazo definido")</f>
        <v>No existe un desafio de largo plazo definido</v>
      </c>
    </row>
    <row r="456" spans="1:4" ht="12.75">
      <c r="A456" s="193" t="str">
        <f>IF(TablaPotencialidad[[#This Row],[Potencialidad / Problema]]="","",TablaPotencialidad[[#This Row],[Potencialidad / Problema]])</f>
        <v/>
      </c>
      <c r="B456" s="189" t="str">
        <f>IFERROR(VLOOKUP(A456,'T4 Y T5. PRIORIZACION PROB-POTE'!$A$4:$I$1000,9,0),"")</f>
        <v/>
      </c>
      <c r="C456" s="193" t="str">
        <f>IFERROR(VLOOKUP(A456,TablaPotencialidad[],4,FALSE),"No existe un desafio de gestión definido")</f>
        <v>No existe un desafio de gestión definido</v>
      </c>
      <c r="D456" s="193" t="str">
        <f>IFERROR(VLOOKUP(A456,TablaPotencialidad[],3,FALSE),"No existe un desafio de largo plazo definido")</f>
        <v>No existe un desafio de largo plazo definido</v>
      </c>
    </row>
    <row r="457" spans="1:4" ht="12.75">
      <c r="A457" s="193" t="str">
        <f>IF(TablaPotencialidad[[#This Row],[Potencialidad / Problema]]="","",TablaPotencialidad[[#This Row],[Potencialidad / Problema]])</f>
        <v/>
      </c>
      <c r="B457" s="189" t="str">
        <f>IFERROR(VLOOKUP(A457,'T4 Y T5. PRIORIZACION PROB-POTE'!$A$4:$I$1000,9,0),"")</f>
        <v/>
      </c>
      <c r="C457" s="193" t="str">
        <f>IFERROR(VLOOKUP(A457,TablaPotencialidad[],4,FALSE),"No existe un desafio de gestión definido")</f>
        <v>No existe un desafio de gestión definido</v>
      </c>
      <c r="D457" s="193" t="str">
        <f>IFERROR(VLOOKUP(A457,TablaPotencialidad[],3,FALSE),"No existe un desafio de largo plazo definido")</f>
        <v>No existe un desafio de largo plazo definido</v>
      </c>
    </row>
    <row r="458" spans="1:4" ht="12.75">
      <c r="A458" s="193" t="str">
        <f>IF(TablaPotencialidad[[#This Row],[Potencialidad / Problema]]="","",TablaPotencialidad[[#This Row],[Potencialidad / Problema]])</f>
        <v/>
      </c>
      <c r="B458" s="189" t="str">
        <f>IFERROR(VLOOKUP(A458,'T4 Y T5. PRIORIZACION PROB-POTE'!$A$4:$I$1000,9,0),"")</f>
        <v/>
      </c>
      <c r="C458" s="193" t="str">
        <f>IFERROR(VLOOKUP(A458,TablaPotencialidad[],4,FALSE),"No existe un desafio de gestión definido")</f>
        <v>No existe un desafio de gestión definido</v>
      </c>
      <c r="D458" s="193" t="str">
        <f>IFERROR(VLOOKUP(A458,TablaPotencialidad[],3,FALSE),"No existe un desafio de largo plazo definido")</f>
        <v>No existe un desafio de largo plazo definido</v>
      </c>
    </row>
    <row r="459" spans="1:4" ht="12.75">
      <c r="A459" s="193" t="str">
        <f>IF(TablaPotencialidad[[#This Row],[Potencialidad / Problema]]="","",TablaPotencialidad[[#This Row],[Potencialidad / Problema]])</f>
        <v/>
      </c>
      <c r="B459" s="189" t="str">
        <f>IFERROR(VLOOKUP(A459,'T4 Y T5. PRIORIZACION PROB-POTE'!$A$4:$I$1000,9,0),"")</f>
        <v/>
      </c>
      <c r="C459" s="193" t="str">
        <f>IFERROR(VLOOKUP(A459,TablaPotencialidad[],4,FALSE),"No existe un desafio de gestión definido")</f>
        <v>No existe un desafio de gestión definido</v>
      </c>
      <c r="D459" s="193" t="str">
        <f>IFERROR(VLOOKUP(A459,TablaPotencialidad[],3,FALSE),"No existe un desafio de largo plazo definido")</f>
        <v>No existe un desafio de largo plazo definido</v>
      </c>
    </row>
    <row r="460" spans="1:4" ht="12.75">
      <c r="A460" s="193" t="str">
        <f>IF(TablaPotencialidad[[#This Row],[Potencialidad / Problema]]="","",TablaPotencialidad[[#This Row],[Potencialidad / Problema]])</f>
        <v/>
      </c>
      <c r="B460" s="189" t="str">
        <f>IFERROR(VLOOKUP(A460,'T4 Y T5. PRIORIZACION PROB-POTE'!$A$4:$I$1000,9,0),"")</f>
        <v/>
      </c>
      <c r="C460" s="193" t="str">
        <f>IFERROR(VLOOKUP(A460,TablaPotencialidad[],4,FALSE),"No existe un desafio de gestión definido")</f>
        <v>No existe un desafio de gestión definido</v>
      </c>
      <c r="D460" s="193" t="str">
        <f>IFERROR(VLOOKUP(A460,TablaPotencialidad[],3,FALSE),"No existe un desafio de largo plazo definido")</f>
        <v>No existe un desafio de largo plazo definido</v>
      </c>
    </row>
    <row r="461" spans="1:4" ht="12.75">
      <c r="A461" s="193" t="str">
        <f>IF(TablaPotencialidad[[#This Row],[Potencialidad / Problema]]="","",TablaPotencialidad[[#This Row],[Potencialidad / Problema]])</f>
        <v/>
      </c>
      <c r="B461" s="189" t="str">
        <f>IFERROR(VLOOKUP(A461,'T4 Y T5. PRIORIZACION PROB-POTE'!$A$4:$I$1000,9,0),"")</f>
        <v/>
      </c>
      <c r="C461" s="193" t="str">
        <f>IFERROR(VLOOKUP(A461,TablaPotencialidad[],4,FALSE),"No existe un desafio de gestión definido")</f>
        <v>No existe un desafio de gestión definido</v>
      </c>
      <c r="D461" s="193" t="str">
        <f>IFERROR(VLOOKUP(A461,TablaPotencialidad[],3,FALSE),"No existe un desafio de largo plazo definido")</f>
        <v>No existe un desafio de largo plazo definido</v>
      </c>
    </row>
    <row r="462" spans="1:4" ht="12.75">
      <c r="A462" s="193" t="str">
        <f>IF(TablaPotencialidad[[#This Row],[Potencialidad / Problema]]="","",TablaPotencialidad[[#This Row],[Potencialidad / Problema]])</f>
        <v/>
      </c>
      <c r="B462" s="189" t="str">
        <f>IFERROR(VLOOKUP(A462,'T4 Y T5. PRIORIZACION PROB-POTE'!$A$4:$I$1000,9,0),"")</f>
        <v/>
      </c>
      <c r="C462" s="193" t="str">
        <f>IFERROR(VLOOKUP(A462,TablaPotencialidad[],4,FALSE),"No existe un desafio de gestión definido")</f>
        <v>No existe un desafio de gestión definido</v>
      </c>
      <c r="D462" s="193" t="str">
        <f>IFERROR(VLOOKUP(A462,TablaPotencialidad[],3,FALSE),"No existe un desafio de largo plazo definido")</f>
        <v>No existe un desafio de largo plazo definido</v>
      </c>
    </row>
    <row r="463" spans="1:4" ht="12.75">
      <c r="A463" s="193" t="str">
        <f>IF(TablaPotencialidad[[#This Row],[Potencialidad / Problema]]="","",TablaPotencialidad[[#This Row],[Potencialidad / Problema]])</f>
        <v/>
      </c>
      <c r="B463" s="189" t="str">
        <f>IFERROR(VLOOKUP(A463,'T4 Y T5. PRIORIZACION PROB-POTE'!$A$4:$I$1000,9,0),"")</f>
        <v/>
      </c>
      <c r="C463" s="193" t="str">
        <f>IFERROR(VLOOKUP(A463,TablaPotencialidad[],4,FALSE),"No existe un desafio de gestión definido")</f>
        <v>No existe un desafio de gestión definido</v>
      </c>
      <c r="D463" s="193" t="str">
        <f>IFERROR(VLOOKUP(A463,TablaPotencialidad[],3,FALSE),"No existe un desafio de largo plazo definido")</f>
        <v>No existe un desafio de largo plazo definido</v>
      </c>
    </row>
    <row r="464" spans="1:4" ht="12.75">
      <c r="A464" s="193" t="str">
        <f>IF(TablaPotencialidad[[#This Row],[Potencialidad / Problema]]="","",TablaPotencialidad[[#This Row],[Potencialidad / Problema]])</f>
        <v/>
      </c>
      <c r="B464" s="189" t="str">
        <f>IFERROR(VLOOKUP(A464,'T4 Y T5. PRIORIZACION PROB-POTE'!$A$4:$I$1000,9,0),"")</f>
        <v/>
      </c>
      <c r="C464" s="193" t="str">
        <f>IFERROR(VLOOKUP(A464,TablaPotencialidad[],4,FALSE),"No existe un desafio de gestión definido")</f>
        <v>No existe un desafio de gestión definido</v>
      </c>
      <c r="D464" s="193" t="str">
        <f>IFERROR(VLOOKUP(A464,TablaPotencialidad[],3,FALSE),"No existe un desafio de largo plazo definido")</f>
        <v>No existe un desafio de largo plazo definido</v>
      </c>
    </row>
    <row r="465" spans="1:4" ht="12.75">
      <c r="A465" s="193" t="str">
        <f>IF(TablaPotencialidad[[#This Row],[Potencialidad / Problema]]="","",TablaPotencialidad[[#This Row],[Potencialidad / Problema]])</f>
        <v/>
      </c>
      <c r="B465" s="189" t="str">
        <f>IFERROR(VLOOKUP(A465,'T4 Y T5. PRIORIZACION PROB-POTE'!$A$4:$I$1000,9,0),"")</f>
        <v/>
      </c>
      <c r="C465" s="193" t="str">
        <f>IFERROR(VLOOKUP(A465,TablaPotencialidad[],4,FALSE),"No existe un desafio de gestión definido")</f>
        <v>No existe un desafio de gestión definido</v>
      </c>
      <c r="D465" s="193" t="str">
        <f>IFERROR(VLOOKUP(A465,TablaPotencialidad[],3,FALSE),"No existe un desafio de largo plazo definido")</f>
        <v>No existe un desafio de largo plazo definido</v>
      </c>
    </row>
    <row r="466" spans="1:4" ht="12.75">
      <c r="A466" s="193" t="str">
        <f>IF(TablaPotencialidad[[#This Row],[Potencialidad / Problema]]="","",TablaPotencialidad[[#This Row],[Potencialidad / Problema]])</f>
        <v/>
      </c>
      <c r="B466" s="189" t="str">
        <f>IFERROR(VLOOKUP(A466,'T4 Y T5. PRIORIZACION PROB-POTE'!$A$4:$I$1000,9,0),"")</f>
        <v/>
      </c>
      <c r="C466" s="193" t="str">
        <f>IFERROR(VLOOKUP(A466,TablaPotencialidad[],4,FALSE),"No existe un desafio de gestión definido")</f>
        <v>No existe un desafio de gestión definido</v>
      </c>
      <c r="D466" s="193" t="str">
        <f>IFERROR(VLOOKUP(A466,TablaPotencialidad[],3,FALSE),"No existe un desafio de largo plazo definido")</f>
        <v>No existe un desafio de largo plazo definido</v>
      </c>
    </row>
    <row r="467" spans="1:4" ht="12.75">
      <c r="A467" s="193" t="str">
        <f>IF(TablaPotencialidad[[#This Row],[Potencialidad / Problema]]="","",TablaPotencialidad[[#This Row],[Potencialidad / Problema]])</f>
        <v/>
      </c>
      <c r="B467" s="189" t="str">
        <f>IFERROR(VLOOKUP(A467,'T4 Y T5. PRIORIZACION PROB-POTE'!$A$4:$I$1000,9,0),"")</f>
        <v/>
      </c>
      <c r="C467" s="193" t="str">
        <f>IFERROR(VLOOKUP(A467,TablaPotencialidad[],4,FALSE),"No existe un desafio de gestión definido")</f>
        <v>No existe un desafio de gestión definido</v>
      </c>
      <c r="D467" s="193" t="str">
        <f>IFERROR(VLOOKUP(A467,TablaPotencialidad[],3,FALSE),"No existe un desafio de largo plazo definido")</f>
        <v>No existe un desafio de largo plazo definido</v>
      </c>
    </row>
    <row r="468" spans="1:4" ht="12.75">
      <c r="A468" s="193" t="str">
        <f>IF(TablaPotencialidad[[#This Row],[Potencialidad / Problema]]="","",TablaPotencialidad[[#This Row],[Potencialidad / Problema]])</f>
        <v/>
      </c>
      <c r="B468" s="189" t="str">
        <f>IFERROR(VLOOKUP(A468,'T4 Y T5. PRIORIZACION PROB-POTE'!$A$4:$I$1000,9,0),"")</f>
        <v/>
      </c>
      <c r="C468" s="193" t="str">
        <f>IFERROR(VLOOKUP(A468,TablaPotencialidad[],4,FALSE),"No existe un desafio de gestión definido")</f>
        <v>No existe un desafio de gestión definido</v>
      </c>
      <c r="D468" s="193" t="str">
        <f>IFERROR(VLOOKUP(A468,TablaPotencialidad[],3,FALSE),"No existe un desafio de largo plazo definido")</f>
        <v>No existe un desafio de largo plazo definido</v>
      </c>
    </row>
    <row r="469" spans="1:4" ht="12.75">
      <c r="A469" s="193" t="str">
        <f>IF(TablaPotencialidad[[#This Row],[Potencialidad / Problema]]="","",TablaPotencialidad[[#This Row],[Potencialidad / Problema]])</f>
        <v/>
      </c>
      <c r="B469" s="189" t="str">
        <f>IFERROR(VLOOKUP(A469,'T4 Y T5. PRIORIZACION PROB-POTE'!$A$4:$I$1000,9,0),"")</f>
        <v/>
      </c>
      <c r="C469" s="193" t="str">
        <f>IFERROR(VLOOKUP(A469,TablaPotencialidad[],4,FALSE),"No existe un desafio de gestión definido")</f>
        <v>No existe un desafio de gestión definido</v>
      </c>
      <c r="D469" s="193" t="str">
        <f>IFERROR(VLOOKUP(A469,TablaPotencialidad[],3,FALSE),"No existe un desafio de largo plazo definido")</f>
        <v>No existe un desafio de largo plazo definido</v>
      </c>
    </row>
    <row r="470" spans="1:4" ht="12.75">
      <c r="A470" s="193" t="str">
        <f>IF(TablaPotencialidad[[#This Row],[Potencialidad / Problema]]="","",TablaPotencialidad[[#This Row],[Potencialidad / Problema]])</f>
        <v/>
      </c>
      <c r="B470" s="189" t="str">
        <f>IFERROR(VLOOKUP(A470,'T4 Y T5. PRIORIZACION PROB-POTE'!$A$4:$I$1000,9,0),"")</f>
        <v/>
      </c>
      <c r="C470" s="193" t="str">
        <f>IFERROR(VLOOKUP(A470,TablaPotencialidad[],4,FALSE),"No existe un desafio de gestión definido")</f>
        <v>No existe un desafio de gestión definido</v>
      </c>
      <c r="D470" s="193" t="str">
        <f>IFERROR(VLOOKUP(A470,TablaPotencialidad[],3,FALSE),"No existe un desafio de largo plazo definido")</f>
        <v>No existe un desafio de largo plazo definido</v>
      </c>
    </row>
    <row r="471" spans="1:4" ht="12.75">
      <c r="A471" s="193" t="str">
        <f>IF(TablaPotencialidad[[#This Row],[Potencialidad / Problema]]="","",TablaPotencialidad[[#This Row],[Potencialidad / Problema]])</f>
        <v/>
      </c>
      <c r="B471" s="189" t="str">
        <f>IFERROR(VLOOKUP(A471,'T4 Y T5. PRIORIZACION PROB-POTE'!$A$4:$I$1000,9,0),"")</f>
        <v/>
      </c>
      <c r="C471" s="193" t="str">
        <f>IFERROR(VLOOKUP(A471,TablaPotencialidad[],4,FALSE),"No existe un desafio de gestión definido")</f>
        <v>No existe un desafio de gestión definido</v>
      </c>
      <c r="D471" s="193" t="str">
        <f>IFERROR(VLOOKUP(A471,TablaPotencialidad[],3,FALSE),"No existe un desafio de largo plazo definido")</f>
        <v>No existe un desafio de largo plazo definido</v>
      </c>
    </row>
    <row r="472" spans="1:4" ht="12.75">
      <c r="A472" s="193" t="str">
        <f>IF(TablaPotencialidad[[#This Row],[Potencialidad / Problema]]="","",TablaPotencialidad[[#This Row],[Potencialidad / Problema]])</f>
        <v/>
      </c>
      <c r="B472" s="189" t="str">
        <f>IFERROR(VLOOKUP(A472,'T4 Y T5. PRIORIZACION PROB-POTE'!$A$4:$I$1000,9,0),"")</f>
        <v/>
      </c>
      <c r="C472" s="193" t="str">
        <f>IFERROR(VLOOKUP(A472,TablaPotencialidad[],4,FALSE),"No existe un desafio de gestión definido")</f>
        <v>No existe un desafio de gestión definido</v>
      </c>
      <c r="D472" s="193" t="str">
        <f>IFERROR(VLOOKUP(A472,TablaPotencialidad[],3,FALSE),"No existe un desafio de largo plazo definido")</f>
        <v>No existe un desafio de largo plazo definido</v>
      </c>
    </row>
    <row r="473" spans="1:4" ht="12.75">
      <c r="A473" s="193" t="str">
        <f>IF(TablaPotencialidad[[#This Row],[Potencialidad / Problema]]="","",TablaPotencialidad[[#This Row],[Potencialidad / Problema]])</f>
        <v/>
      </c>
      <c r="B473" s="189" t="str">
        <f>IFERROR(VLOOKUP(A473,'T4 Y T5. PRIORIZACION PROB-POTE'!$A$4:$I$1000,9,0),"")</f>
        <v/>
      </c>
      <c r="C473" s="193" t="str">
        <f>IFERROR(VLOOKUP(A473,TablaPotencialidad[],4,FALSE),"No existe un desafio de gestión definido")</f>
        <v>No existe un desafio de gestión definido</v>
      </c>
      <c r="D473" s="193" t="str">
        <f>IFERROR(VLOOKUP(A473,TablaPotencialidad[],3,FALSE),"No existe un desafio de largo plazo definido")</f>
        <v>No existe un desafio de largo plazo definido</v>
      </c>
    </row>
    <row r="474" spans="1:4" ht="12.75">
      <c r="A474" s="193" t="str">
        <f>IF(TablaPotencialidad[[#This Row],[Potencialidad / Problema]]="","",TablaPotencialidad[[#This Row],[Potencialidad / Problema]])</f>
        <v/>
      </c>
      <c r="B474" s="189" t="str">
        <f>IFERROR(VLOOKUP(A474,'T4 Y T5. PRIORIZACION PROB-POTE'!$A$4:$I$1000,9,0),"")</f>
        <v/>
      </c>
      <c r="C474" s="193" t="str">
        <f>IFERROR(VLOOKUP(A474,TablaPotencialidad[],4,FALSE),"No existe un desafio de gestión definido")</f>
        <v>No existe un desafio de gestión definido</v>
      </c>
      <c r="D474" s="193" t="str">
        <f>IFERROR(VLOOKUP(A474,TablaPotencialidad[],3,FALSE),"No existe un desafio de largo plazo definido")</f>
        <v>No existe un desafio de largo plazo definido</v>
      </c>
    </row>
    <row r="475" spans="1:4" ht="12.75">
      <c r="A475" s="193" t="str">
        <f>IF(TablaPotencialidad[[#This Row],[Potencialidad / Problema]]="","",TablaPotencialidad[[#This Row],[Potencialidad / Problema]])</f>
        <v/>
      </c>
      <c r="B475" s="189" t="str">
        <f>IFERROR(VLOOKUP(A475,'T4 Y T5. PRIORIZACION PROB-POTE'!$A$4:$I$1000,9,0),"")</f>
        <v/>
      </c>
      <c r="C475" s="193" t="str">
        <f>IFERROR(VLOOKUP(A475,TablaPotencialidad[],4,FALSE),"No existe un desafio de gestión definido")</f>
        <v>No existe un desafio de gestión definido</v>
      </c>
      <c r="D475" s="193" t="str">
        <f>IFERROR(VLOOKUP(A475,TablaPotencialidad[],3,FALSE),"No existe un desafio de largo plazo definido")</f>
        <v>No existe un desafio de largo plazo definido</v>
      </c>
    </row>
    <row r="476" spans="1:4" ht="12.75">
      <c r="A476" s="193" t="str">
        <f>IF(TablaPotencialidad[[#This Row],[Potencialidad / Problema]]="","",TablaPotencialidad[[#This Row],[Potencialidad / Problema]])</f>
        <v/>
      </c>
      <c r="B476" s="189" t="str">
        <f>IFERROR(VLOOKUP(A476,'T4 Y T5. PRIORIZACION PROB-POTE'!$A$4:$I$1000,9,0),"")</f>
        <v/>
      </c>
      <c r="C476" s="193" t="str">
        <f>IFERROR(VLOOKUP(A476,TablaPotencialidad[],4,FALSE),"No existe un desafio de gestión definido")</f>
        <v>No existe un desafio de gestión definido</v>
      </c>
      <c r="D476" s="193" t="str">
        <f>IFERROR(VLOOKUP(A476,TablaPotencialidad[],3,FALSE),"No existe un desafio de largo plazo definido")</f>
        <v>No existe un desafio de largo plazo definido</v>
      </c>
    </row>
    <row r="477" spans="1:4" ht="12.75">
      <c r="A477" s="193" t="str">
        <f>IF(TablaPotencialidad[[#This Row],[Potencialidad / Problema]]="","",TablaPotencialidad[[#This Row],[Potencialidad / Problema]])</f>
        <v/>
      </c>
      <c r="B477" s="189" t="str">
        <f>IFERROR(VLOOKUP(A477,'T4 Y T5. PRIORIZACION PROB-POTE'!$A$4:$I$1000,9,0),"")</f>
        <v/>
      </c>
      <c r="C477" s="193" t="str">
        <f>IFERROR(VLOOKUP(A477,TablaPotencialidad[],4,FALSE),"No existe un desafio de gestión definido")</f>
        <v>No existe un desafio de gestión definido</v>
      </c>
      <c r="D477" s="193" t="str">
        <f>IFERROR(VLOOKUP(A477,TablaPotencialidad[],3,FALSE),"No existe un desafio de largo plazo definido")</f>
        <v>No existe un desafio de largo plazo definido</v>
      </c>
    </row>
    <row r="478" spans="1:4" ht="12.75">
      <c r="A478" s="193" t="str">
        <f>IF(TablaPotencialidad[[#This Row],[Potencialidad / Problema]]="","",TablaPotencialidad[[#This Row],[Potencialidad / Problema]])</f>
        <v/>
      </c>
      <c r="B478" s="189" t="str">
        <f>IFERROR(VLOOKUP(A478,'T4 Y T5. PRIORIZACION PROB-POTE'!$A$4:$I$1000,9,0),"")</f>
        <v/>
      </c>
      <c r="C478" s="193" t="str">
        <f>IFERROR(VLOOKUP(A478,TablaPotencialidad[],4,FALSE),"No existe un desafio de gestión definido")</f>
        <v>No existe un desafio de gestión definido</v>
      </c>
      <c r="D478" s="193" t="str">
        <f>IFERROR(VLOOKUP(A478,TablaPotencialidad[],3,FALSE),"No existe un desafio de largo plazo definido")</f>
        <v>No existe un desafio de largo plazo definido</v>
      </c>
    </row>
    <row r="479" spans="1:4" ht="12.75">
      <c r="A479" s="193" t="str">
        <f>IF(TablaPotencialidad[[#This Row],[Potencialidad / Problema]]="","",TablaPotencialidad[[#This Row],[Potencialidad / Problema]])</f>
        <v/>
      </c>
      <c r="B479" s="189" t="str">
        <f>IFERROR(VLOOKUP(A479,'T4 Y T5. PRIORIZACION PROB-POTE'!$A$4:$I$1000,9,0),"")</f>
        <v/>
      </c>
      <c r="C479" s="193" t="str">
        <f>IFERROR(VLOOKUP(A479,TablaPotencialidad[],4,FALSE),"No existe un desafio de gestión definido")</f>
        <v>No existe un desafio de gestión definido</v>
      </c>
      <c r="D479" s="193" t="str">
        <f>IFERROR(VLOOKUP(A479,TablaPotencialidad[],3,FALSE),"No existe un desafio de largo plazo definido")</f>
        <v>No existe un desafio de largo plazo definido</v>
      </c>
    </row>
    <row r="480" spans="1:4" ht="12.75">
      <c r="A480" s="193" t="str">
        <f>IF(TablaPotencialidad[[#This Row],[Potencialidad / Problema]]="","",TablaPotencialidad[[#This Row],[Potencialidad / Problema]])</f>
        <v/>
      </c>
      <c r="B480" s="189" t="str">
        <f>IFERROR(VLOOKUP(A480,'T4 Y T5. PRIORIZACION PROB-POTE'!$A$4:$I$1000,9,0),"")</f>
        <v/>
      </c>
      <c r="C480" s="193" t="str">
        <f>IFERROR(VLOOKUP(A480,TablaPotencialidad[],4,FALSE),"No existe un desafio de gestión definido")</f>
        <v>No existe un desafio de gestión definido</v>
      </c>
      <c r="D480" s="193" t="str">
        <f>IFERROR(VLOOKUP(A480,TablaPotencialidad[],3,FALSE),"No existe un desafio de largo plazo definido")</f>
        <v>No existe un desafio de largo plazo definido</v>
      </c>
    </row>
    <row r="481" spans="1:4" ht="12.75">
      <c r="A481" s="193" t="str">
        <f>IF(TablaPotencialidad[[#This Row],[Potencialidad / Problema]]="","",TablaPotencialidad[[#This Row],[Potencialidad / Problema]])</f>
        <v/>
      </c>
      <c r="B481" s="189" t="str">
        <f>IFERROR(VLOOKUP(A481,'T4 Y T5. PRIORIZACION PROB-POTE'!$A$4:$I$1000,9,0),"")</f>
        <v/>
      </c>
      <c r="C481" s="193" t="str">
        <f>IFERROR(VLOOKUP(A481,TablaPotencialidad[],4,FALSE),"No existe un desafio de gestión definido")</f>
        <v>No existe un desafio de gestión definido</v>
      </c>
      <c r="D481" s="193" t="str">
        <f>IFERROR(VLOOKUP(A481,TablaPotencialidad[],3,FALSE),"No existe un desafio de largo plazo definido")</f>
        <v>No existe un desafio de largo plazo definido</v>
      </c>
    </row>
    <row r="482" spans="1:4" ht="12.75">
      <c r="A482" s="193" t="str">
        <f>IF(TablaPotencialidad[[#This Row],[Potencialidad / Problema]]="","",TablaPotencialidad[[#This Row],[Potencialidad / Problema]])</f>
        <v/>
      </c>
      <c r="B482" s="189" t="str">
        <f>IFERROR(VLOOKUP(A482,'T4 Y T5. PRIORIZACION PROB-POTE'!$A$4:$I$1000,9,0),"")</f>
        <v/>
      </c>
      <c r="C482" s="193" t="str">
        <f>IFERROR(VLOOKUP(A482,TablaPotencialidad[],4,FALSE),"No existe un desafio de gestión definido")</f>
        <v>No existe un desafio de gestión definido</v>
      </c>
      <c r="D482" s="193" t="str">
        <f>IFERROR(VLOOKUP(A482,TablaPotencialidad[],3,FALSE),"No existe un desafio de largo plazo definido")</f>
        <v>No existe un desafio de largo plazo definido</v>
      </c>
    </row>
    <row r="483" spans="1:4" ht="12.75">
      <c r="A483" s="193" t="str">
        <f>IF(TablaPotencialidad[[#This Row],[Potencialidad / Problema]]="","",TablaPotencialidad[[#This Row],[Potencialidad / Problema]])</f>
        <v/>
      </c>
      <c r="B483" s="189" t="str">
        <f>IFERROR(VLOOKUP(A483,'T4 Y T5. PRIORIZACION PROB-POTE'!$A$4:$I$1000,9,0),"")</f>
        <v/>
      </c>
      <c r="C483" s="193" t="str">
        <f>IFERROR(VLOOKUP(A483,TablaPotencialidad[],4,FALSE),"No existe un desafio de gestión definido")</f>
        <v>No existe un desafio de gestión definido</v>
      </c>
      <c r="D483" s="193" t="str">
        <f>IFERROR(VLOOKUP(A483,TablaPotencialidad[],3,FALSE),"No existe un desafio de largo plazo definido")</f>
        <v>No existe un desafio de largo plazo definido</v>
      </c>
    </row>
    <row r="484" spans="1:4" ht="12.75">
      <c r="A484" s="193" t="str">
        <f>IF(TablaPotencialidad[[#This Row],[Potencialidad / Problema]]="","",TablaPotencialidad[[#This Row],[Potencialidad / Problema]])</f>
        <v/>
      </c>
      <c r="B484" s="189" t="str">
        <f>IFERROR(VLOOKUP(A484,'T4 Y T5. PRIORIZACION PROB-POTE'!$A$4:$I$1000,9,0),"")</f>
        <v/>
      </c>
      <c r="C484" s="193" t="str">
        <f>IFERROR(VLOOKUP(A484,TablaPotencialidad[],4,FALSE),"No existe un desafio de gestión definido")</f>
        <v>No existe un desafio de gestión definido</v>
      </c>
      <c r="D484" s="193" t="str">
        <f>IFERROR(VLOOKUP(A484,TablaPotencialidad[],3,FALSE),"No existe un desafio de largo plazo definido")</f>
        <v>No existe un desafio de largo plazo definido</v>
      </c>
    </row>
    <row r="485" spans="1:4" ht="12.75">
      <c r="A485" s="193" t="str">
        <f>IF(TablaPotencialidad[[#This Row],[Potencialidad / Problema]]="","",TablaPotencialidad[[#This Row],[Potencialidad / Problema]])</f>
        <v/>
      </c>
      <c r="B485" s="189" t="str">
        <f>IFERROR(VLOOKUP(A485,'T4 Y T5. PRIORIZACION PROB-POTE'!$A$4:$I$1000,9,0),"")</f>
        <v/>
      </c>
      <c r="C485" s="193" t="str">
        <f>IFERROR(VLOOKUP(A485,TablaPotencialidad[],4,FALSE),"No existe un desafio de gestión definido")</f>
        <v>No existe un desafio de gestión definido</v>
      </c>
      <c r="D485" s="193" t="str">
        <f>IFERROR(VLOOKUP(A485,TablaPotencialidad[],3,FALSE),"No existe un desafio de largo plazo definido")</f>
        <v>No existe un desafio de largo plazo definido</v>
      </c>
    </row>
    <row r="486" spans="1:4" ht="12.75">
      <c r="A486" s="193" t="str">
        <f>IF(TablaPotencialidad[[#This Row],[Potencialidad / Problema]]="","",TablaPotencialidad[[#This Row],[Potencialidad / Problema]])</f>
        <v/>
      </c>
      <c r="B486" s="189" t="str">
        <f>IFERROR(VLOOKUP(A486,'T4 Y T5. PRIORIZACION PROB-POTE'!$A$4:$I$1000,9,0),"")</f>
        <v/>
      </c>
      <c r="C486" s="193" t="str">
        <f>IFERROR(VLOOKUP(A486,TablaPotencialidad[],4,FALSE),"No existe un desafio de gestión definido")</f>
        <v>No existe un desafio de gestión definido</v>
      </c>
      <c r="D486" s="193" t="str">
        <f>IFERROR(VLOOKUP(A486,TablaPotencialidad[],3,FALSE),"No existe un desafio de largo plazo definido")</f>
        <v>No existe un desafio de largo plazo definido</v>
      </c>
    </row>
    <row r="487" spans="1:4" ht="12.75">
      <c r="A487" s="193" t="str">
        <f>IF(TablaPotencialidad[[#This Row],[Potencialidad / Problema]]="","",TablaPotencialidad[[#This Row],[Potencialidad / Problema]])</f>
        <v/>
      </c>
      <c r="B487" s="189" t="str">
        <f>IFERROR(VLOOKUP(A487,'T4 Y T5. PRIORIZACION PROB-POTE'!$A$4:$I$1000,9,0),"")</f>
        <v/>
      </c>
      <c r="C487" s="193" t="str">
        <f>IFERROR(VLOOKUP(A487,TablaPotencialidad[],4,FALSE),"No existe un desafio de gestión definido")</f>
        <v>No existe un desafio de gestión definido</v>
      </c>
      <c r="D487" s="193" t="str">
        <f>IFERROR(VLOOKUP(A487,TablaPotencialidad[],3,FALSE),"No existe un desafio de largo plazo definido")</f>
        <v>No existe un desafio de largo plazo definido</v>
      </c>
    </row>
    <row r="488" spans="1:4" ht="12.75">
      <c r="A488" s="193" t="str">
        <f>IF(TablaPotencialidad[[#This Row],[Potencialidad / Problema]]="","",TablaPotencialidad[[#This Row],[Potencialidad / Problema]])</f>
        <v/>
      </c>
      <c r="B488" s="189" t="str">
        <f>IFERROR(VLOOKUP(A488,'T4 Y T5. PRIORIZACION PROB-POTE'!$A$4:$I$1000,9,0),"")</f>
        <v/>
      </c>
      <c r="C488" s="193" t="str">
        <f>IFERROR(VLOOKUP(A488,TablaPotencialidad[],4,FALSE),"No existe un desafio de gestión definido")</f>
        <v>No existe un desafio de gestión definido</v>
      </c>
      <c r="D488" s="193" t="str">
        <f>IFERROR(VLOOKUP(A488,TablaPotencialidad[],3,FALSE),"No existe un desafio de largo plazo definido")</f>
        <v>No existe un desafio de largo plazo definido</v>
      </c>
    </row>
    <row r="489" spans="1:4" ht="12.75">
      <c r="A489" s="193" t="str">
        <f>IF(TablaPotencialidad[[#This Row],[Potencialidad / Problema]]="","",TablaPotencialidad[[#This Row],[Potencialidad / Problema]])</f>
        <v/>
      </c>
      <c r="B489" s="189" t="str">
        <f>IFERROR(VLOOKUP(A489,'T4 Y T5. PRIORIZACION PROB-POTE'!$A$4:$I$1000,9,0),"")</f>
        <v/>
      </c>
      <c r="C489" s="193" t="str">
        <f>IFERROR(VLOOKUP(A489,TablaPotencialidad[],4,FALSE),"No existe un desafio de gestión definido")</f>
        <v>No existe un desafio de gestión definido</v>
      </c>
      <c r="D489" s="193" t="str">
        <f>IFERROR(VLOOKUP(A489,TablaPotencialidad[],3,FALSE),"No existe un desafio de largo plazo definido")</f>
        <v>No existe un desafio de largo plazo definido</v>
      </c>
    </row>
    <row r="490" spans="1:4" ht="12.75">
      <c r="A490" s="193" t="str">
        <f>IF(TablaPotencialidad[[#This Row],[Potencialidad / Problema]]="","",TablaPotencialidad[[#This Row],[Potencialidad / Problema]])</f>
        <v/>
      </c>
      <c r="B490" s="189" t="str">
        <f>IFERROR(VLOOKUP(A490,'T4 Y T5. PRIORIZACION PROB-POTE'!$A$4:$I$1000,9,0),"")</f>
        <v/>
      </c>
      <c r="C490" s="193" t="str">
        <f>IFERROR(VLOOKUP(A490,TablaPotencialidad[],4,FALSE),"No existe un desafio de gestión definido")</f>
        <v>No existe un desafio de gestión definido</v>
      </c>
      <c r="D490" s="193" t="str">
        <f>IFERROR(VLOOKUP(A490,TablaPotencialidad[],3,FALSE),"No existe un desafio de largo plazo definido")</f>
        <v>No existe un desafio de largo plazo definido</v>
      </c>
    </row>
    <row r="491" spans="1:4" ht="12.75">
      <c r="A491" s="193" t="str">
        <f>IF(TablaPotencialidad[[#This Row],[Potencialidad / Problema]]="","",TablaPotencialidad[[#This Row],[Potencialidad / Problema]])</f>
        <v/>
      </c>
      <c r="B491" s="189" t="str">
        <f>IFERROR(VLOOKUP(A491,'T4 Y T5. PRIORIZACION PROB-POTE'!$A$4:$I$1000,9,0),"")</f>
        <v/>
      </c>
      <c r="C491" s="193" t="str">
        <f>IFERROR(VLOOKUP(A491,TablaPotencialidad[],4,FALSE),"No existe un desafio de gestión definido")</f>
        <v>No existe un desafio de gestión definido</v>
      </c>
      <c r="D491" s="193" t="str">
        <f>IFERROR(VLOOKUP(A491,TablaPotencialidad[],3,FALSE),"No existe un desafio de largo plazo definido")</f>
        <v>No existe un desafio de largo plazo definido</v>
      </c>
    </row>
    <row r="492" spans="1:4" ht="12.75">
      <c r="A492" s="193" t="str">
        <f>IF(TablaPotencialidad[[#This Row],[Potencialidad / Problema]]="","",TablaPotencialidad[[#This Row],[Potencialidad / Problema]])</f>
        <v/>
      </c>
      <c r="B492" s="189" t="str">
        <f>IFERROR(VLOOKUP(A492,'T4 Y T5. PRIORIZACION PROB-POTE'!$A$4:$I$1000,9,0),"")</f>
        <v/>
      </c>
      <c r="C492" s="193" t="str">
        <f>IFERROR(VLOOKUP(A492,TablaPotencialidad[],4,FALSE),"No existe un desafio de gestión definido")</f>
        <v>No existe un desafio de gestión definido</v>
      </c>
      <c r="D492" s="193" t="str">
        <f>IFERROR(VLOOKUP(A492,TablaPotencialidad[],3,FALSE),"No existe un desafio de largo plazo definido")</f>
        <v>No existe un desafio de largo plazo definido</v>
      </c>
    </row>
    <row r="493" spans="1:4" ht="12.75">
      <c r="A493" s="193" t="str">
        <f>IF(TablaPotencialidad[[#This Row],[Potencialidad / Problema]]="","",TablaPotencialidad[[#This Row],[Potencialidad / Problema]])</f>
        <v/>
      </c>
      <c r="B493" s="189" t="str">
        <f>IFERROR(VLOOKUP(A493,'T4 Y T5. PRIORIZACION PROB-POTE'!$A$4:$I$1000,9,0),"")</f>
        <v/>
      </c>
      <c r="C493" s="193" t="str">
        <f>IFERROR(VLOOKUP(A493,TablaPotencialidad[],4,FALSE),"No existe un desafio de gestión definido")</f>
        <v>No existe un desafio de gestión definido</v>
      </c>
      <c r="D493" s="193" t="str">
        <f>IFERROR(VLOOKUP(A493,TablaPotencialidad[],3,FALSE),"No existe un desafio de largo plazo definido")</f>
        <v>No existe un desafio de largo plazo definido</v>
      </c>
    </row>
    <row r="494" spans="1:4" ht="12.75">
      <c r="A494" s="193" t="str">
        <f>IF(TablaPotencialidad[[#This Row],[Potencialidad / Problema]]="","",TablaPotencialidad[[#This Row],[Potencialidad / Problema]])</f>
        <v/>
      </c>
      <c r="B494" s="189" t="str">
        <f>IFERROR(VLOOKUP(A494,'T4 Y T5. PRIORIZACION PROB-POTE'!$A$4:$I$1000,9,0),"")</f>
        <v/>
      </c>
      <c r="C494" s="193" t="str">
        <f>IFERROR(VLOOKUP(A494,TablaPotencialidad[],4,FALSE),"No existe un desafio de gestión definido")</f>
        <v>No existe un desafio de gestión definido</v>
      </c>
      <c r="D494" s="193" t="str">
        <f>IFERROR(VLOOKUP(A494,TablaPotencialidad[],3,FALSE),"No existe un desafio de largo plazo definido")</f>
        <v>No existe un desafio de largo plazo definido</v>
      </c>
    </row>
    <row r="495" spans="1:4" ht="12.75">
      <c r="A495" s="193" t="str">
        <f>IF(TablaPotencialidad[[#This Row],[Potencialidad / Problema]]="","",TablaPotencialidad[[#This Row],[Potencialidad / Problema]])</f>
        <v/>
      </c>
      <c r="B495" s="189" t="str">
        <f>IFERROR(VLOOKUP(A495,'T4 Y T5. PRIORIZACION PROB-POTE'!$A$4:$I$1000,9,0),"")</f>
        <v/>
      </c>
      <c r="C495" s="193" t="str">
        <f>IFERROR(VLOOKUP(A495,TablaPotencialidad[],4,FALSE),"No existe un desafio de gestión definido")</f>
        <v>No existe un desafio de gestión definido</v>
      </c>
      <c r="D495" s="193" t="str">
        <f>IFERROR(VLOOKUP(A495,TablaPotencialidad[],3,FALSE),"No existe un desafio de largo plazo definido")</f>
        <v>No existe un desafio de largo plazo definido</v>
      </c>
    </row>
    <row r="496" spans="1:4" ht="12.75">
      <c r="A496" s="193" t="str">
        <f>IF(TablaPotencialidad[[#This Row],[Potencialidad / Problema]]="","",TablaPotencialidad[[#This Row],[Potencialidad / Problema]])</f>
        <v/>
      </c>
      <c r="B496" s="189" t="str">
        <f>IFERROR(VLOOKUP(A496,'T4 Y T5. PRIORIZACION PROB-POTE'!$A$4:$I$1000,9,0),"")</f>
        <v/>
      </c>
      <c r="C496" s="193" t="str">
        <f>IFERROR(VLOOKUP(A496,TablaPotencialidad[],4,FALSE),"No existe un desafio de gestión definido")</f>
        <v>No existe un desafio de gestión definido</v>
      </c>
      <c r="D496" s="193" t="str">
        <f>IFERROR(VLOOKUP(A496,TablaPotencialidad[],3,FALSE),"No existe un desafio de largo plazo definido")</f>
        <v>No existe un desafio de largo plazo definido</v>
      </c>
    </row>
    <row r="497" spans="1:4" ht="12.75">
      <c r="A497" s="193" t="str">
        <f>IF(TablaPotencialidad[[#This Row],[Potencialidad / Problema]]="","",TablaPotencialidad[[#This Row],[Potencialidad / Problema]])</f>
        <v/>
      </c>
      <c r="B497" s="189" t="str">
        <f>IFERROR(VLOOKUP(A497,'T4 Y T5. PRIORIZACION PROB-POTE'!$A$4:$I$1000,9,0),"")</f>
        <v/>
      </c>
      <c r="C497" s="193" t="str">
        <f>IFERROR(VLOOKUP(A497,TablaPotencialidad[],4,FALSE),"No existe un desafio de gestión definido")</f>
        <v>No existe un desafio de gestión definido</v>
      </c>
      <c r="D497" s="193" t="str">
        <f>IFERROR(VLOOKUP(A497,TablaPotencialidad[],3,FALSE),"No existe un desafio de largo plazo definido")</f>
        <v>No existe un desafio de largo plazo definido</v>
      </c>
    </row>
    <row r="498" spans="1:4" ht="12.75">
      <c r="A498" s="193" t="str">
        <f>IF(TablaPotencialidad[[#This Row],[Potencialidad / Problema]]="","",TablaPotencialidad[[#This Row],[Potencialidad / Problema]])</f>
        <v/>
      </c>
      <c r="B498" s="189" t="str">
        <f>IFERROR(VLOOKUP(A498,'T4 Y T5. PRIORIZACION PROB-POTE'!$A$4:$I$1000,9,0),"")</f>
        <v/>
      </c>
      <c r="C498" s="193" t="str">
        <f>IFERROR(VLOOKUP(A498,TablaPotencialidad[],4,FALSE),"No existe un desafio de gestión definido")</f>
        <v>No existe un desafio de gestión definido</v>
      </c>
      <c r="D498" s="193" t="str">
        <f>IFERROR(VLOOKUP(A498,TablaPotencialidad[],3,FALSE),"No existe un desafio de largo plazo definido")</f>
        <v>No existe un desafio de largo plazo definido</v>
      </c>
    </row>
    <row r="499" spans="1:4" ht="12.75">
      <c r="A499" s="193" t="str">
        <f>IF(TablaPotencialidad[[#This Row],[Potencialidad / Problema]]="","",TablaPotencialidad[[#This Row],[Potencialidad / Problema]])</f>
        <v/>
      </c>
      <c r="B499" s="189" t="str">
        <f>IFERROR(VLOOKUP(A499,'T4 Y T5. PRIORIZACION PROB-POTE'!$A$4:$I$1000,9,0),"")</f>
        <v/>
      </c>
      <c r="C499" s="193" t="str">
        <f>IFERROR(VLOOKUP(A499,TablaPotencialidad[],4,FALSE),"No existe un desafio de gestión definido")</f>
        <v>No existe un desafio de gestión definido</v>
      </c>
      <c r="D499" s="193" t="str">
        <f>IFERROR(VLOOKUP(A499,TablaPotencialidad[],3,FALSE),"No existe un desafio de largo plazo definido")</f>
        <v>No existe un desafio de largo plazo definido</v>
      </c>
    </row>
    <row r="500" spans="1:4" ht="12.75">
      <c r="A500" s="193" t="str">
        <f>IF(TablaPotencialidad[[#This Row],[Potencialidad / Problema]]="","",TablaPotencialidad[[#This Row],[Potencialidad / Problema]])</f>
        <v/>
      </c>
      <c r="B500" s="189" t="str">
        <f>IFERROR(VLOOKUP(A500,'T4 Y T5. PRIORIZACION PROB-POTE'!$A$4:$I$1000,9,0),"")</f>
        <v/>
      </c>
      <c r="C500" s="193" t="str">
        <f>IFERROR(VLOOKUP(A500,TablaPotencialidad[],4,FALSE),"No existe un desafio de gestión definido")</f>
        <v>No existe un desafio de gestión definido</v>
      </c>
      <c r="D500" s="193" t="str">
        <f>IFERROR(VLOOKUP(A500,TablaPotencialidad[],3,FALSE),"No existe un desafio de largo plazo definido")</f>
        <v>No existe un desafio de largo plazo definido</v>
      </c>
    </row>
    <row r="501" spans="1:4" ht="12.75">
      <c r="A501" s="193" t="str">
        <f>IF(TablaPotencialidad[[#This Row],[Potencialidad / Problema]]="","",TablaPotencialidad[[#This Row],[Potencialidad / Problema]])</f>
        <v/>
      </c>
      <c r="B501" s="189" t="str">
        <f>IFERROR(VLOOKUP(A501,'T4 Y T5. PRIORIZACION PROB-POTE'!$A$4:$I$1000,9,0),"")</f>
        <v/>
      </c>
      <c r="C501" s="193" t="str">
        <f>IFERROR(VLOOKUP(A501,TablaPotencialidad[],4,FALSE),"No existe un desafio de gestión definido")</f>
        <v>No existe un desafio de gestión definido</v>
      </c>
      <c r="D501" s="193" t="str">
        <f>IFERROR(VLOOKUP(A501,TablaPotencialidad[],3,FALSE),"No existe un desafio de largo plazo definido")</f>
        <v>No existe un desafio de largo plazo definido</v>
      </c>
    </row>
    <row r="502" spans="1:4" ht="12.75">
      <c r="A502" s="193" t="str">
        <f>IF(TablaPotencialidad[[#This Row],[Potencialidad / Problema]]="","",TablaPotencialidad[[#This Row],[Potencialidad / Problema]])</f>
        <v/>
      </c>
      <c r="B502" s="189" t="str">
        <f>IFERROR(VLOOKUP(A502,'T4 Y T5. PRIORIZACION PROB-POTE'!$A$4:$I$1000,9,0),"")</f>
        <v/>
      </c>
      <c r="C502" s="193" t="str">
        <f>IFERROR(VLOOKUP(A502,TablaPotencialidad[],4,FALSE),"No existe un desafio de gestión definido")</f>
        <v>No existe un desafio de gestión definido</v>
      </c>
      <c r="D502" s="193" t="str">
        <f>IFERROR(VLOOKUP(A502,TablaPotencialidad[],3,FALSE),"No existe un desafio de largo plazo definido")</f>
        <v>No existe un desafio de largo plazo definido</v>
      </c>
    </row>
    <row r="503" spans="1:4" ht="12.75">
      <c r="A503" s="193" t="str">
        <f>IF(TablaPotencialidad[[#This Row],[Potencialidad / Problema]]="","",TablaPotencialidad[[#This Row],[Potencialidad / Problema]])</f>
        <v/>
      </c>
      <c r="B503" s="189" t="str">
        <f>IFERROR(VLOOKUP(A503,'T4 Y T5. PRIORIZACION PROB-POTE'!$A$4:$I$1000,9,0),"")</f>
        <v/>
      </c>
      <c r="C503" s="193" t="str">
        <f>IFERROR(VLOOKUP(A503,TablaPotencialidad[],4,FALSE),"No existe un desafio de gestión definido")</f>
        <v>No existe un desafio de gestión definido</v>
      </c>
      <c r="D503" s="193" t="str">
        <f>IFERROR(VLOOKUP(A503,TablaPotencialidad[],3,FALSE),"No existe un desafio de largo plazo definido")</f>
        <v>No existe un desafio de largo plazo definido</v>
      </c>
    </row>
    <row r="504" spans="1:4" ht="12.75">
      <c r="A504" s="193" t="str">
        <f>IF(TablaPotencialidad[[#This Row],[Potencialidad / Problema]]="","",TablaPotencialidad[[#This Row],[Potencialidad / Problema]])</f>
        <v/>
      </c>
      <c r="B504" s="189" t="str">
        <f>IFERROR(VLOOKUP(A504,'T4 Y T5. PRIORIZACION PROB-POTE'!$A$4:$I$1000,9,0),"")</f>
        <v/>
      </c>
      <c r="C504" s="193" t="str">
        <f>IFERROR(VLOOKUP(A504,TablaPotencialidad[],4,FALSE),"No existe un desafio de gestión definido")</f>
        <v>No existe un desafio de gestión definido</v>
      </c>
      <c r="D504" s="193" t="str">
        <f>IFERROR(VLOOKUP(A504,TablaPotencialidad[],3,FALSE),"No existe un desafio de largo plazo definido")</f>
        <v>No existe un desafio de largo plazo definido</v>
      </c>
    </row>
    <row r="505" spans="1:4" ht="12.75">
      <c r="A505" s="193" t="str">
        <f>IF(TablaPotencialidad[[#This Row],[Potencialidad / Problema]]="","",TablaPotencialidad[[#This Row],[Potencialidad / Problema]])</f>
        <v/>
      </c>
      <c r="B505" s="189" t="str">
        <f>IFERROR(VLOOKUP(A505,'T4 Y T5. PRIORIZACION PROB-POTE'!$A$4:$I$1000,9,0),"")</f>
        <v/>
      </c>
      <c r="C505" s="193" t="str">
        <f>IFERROR(VLOOKUP(A505,TablaPotencialidad[],4,FALSE),"No existe un desafio de gestión definido")</f>
        <v>No existe un desafio de gestión definido</v>
      </c>
      <c r="D505" s="193" t="str">
        <f>IFERROR(VLOOKUP(A505,TablaPotencialidad[],3,FALSE),"No existe un desafio de largo plazo definido")</f>
        <v>No existe un desafio de largo plazo definido</v>
      </c>
    </row>
    <row r="506" spans="1:4" ht="12.75">
      <c r="A506" s="193" t="str">
        <f>IF(TablaPotencialidad[[#This Row],[Potencialidad / Problema]]="","",TablaPotencialidad[[#This Row],[Potencialidad / Problema]])</f>
        <v/>
      </c>
      <c r="B506" s="189" t="str">
        <f>IFERROR(VLOOKUP(A506,'T4 Y T5. PRIORIZACION PROB-POTE'!$A$4:$I$1000,9,0),"")</f>
        <v/>
      </c>
      <c r="C506" s="193" t="str">
        <f>IFERROR(VLOOKUP(A506,TablaPotencialidad[],4,FALSE),"No existe un desafio de gestión definido")</f>
        <v>No existe un desafio de gestión definido</v>
      </c>
      <c r="D506" s="193" t="str">
        <f>IFERROR(VLOOKUP(A506,TablaPotencialidad[],3,FALSE),"No existe un desafio de largo plazo definido")</f>
        <v>No existe un desafio de largo plazo definido</v>
      </c>
    </row>
    <row r="507" spans="1:4" ht="12.75">
      <c r="A507" s="193" t="str">
        <f>IF(TablaPotencialidad[[#This Row],[Potencialidad / Problema]]="","",TablaPotencialidad[[#This Row],[Potencialidad / Problema]])</f>
        <v/>
      </c>
      <c r="B507" s="189" t="str">
        <f>IFERROR(VLOOKUP(A507,'T4 Y T5. PRIORIZACION PROB-POTE'!$A$4:$I$1000,9,0),"")</f>
        <v/>
      </c>
      <c r="C507" s="193" t="str">
        <f>IFERROR(VLOOKUP(A507,TablaPotencialidad[],4,FALSE),"No existe un desafio de gestión definido")</f>
        <v>No existe un desafio de gestión definido</v>
      </c>
      <c r="D507" s="193" t="str">
        <f>IFERROR(VLOOKUP(A507,TablaPotencialidad[],3,FALSE),"No existe un desafio de largo plazo definido")</f>
        <v>No existe un desafio de largo plazo definido</v>
      </c>
    </row>
    <row r="508" spans="1:4" ht="12.75">
      <c r="A508" s="193" t="str">
        <f>IF(TablaPotencialidad[[#This Row],[Potencialidad / Problema]]="","",TablaPotencialidad[[#This Row],[Potencialidad / Problema]])</f>
        <v/>
      </c>
      <c r="B508" s="189" t="str">
        <f>IFERROR(VLOOKUP(A508,'T4 Y T5. PRIORIZACION PROB-POTE'!$A$4:$I$1000,9,0),"")</f>
        <v/>
      </c>
      <c r="C508" s="193" t="str">
        <f>IFERROR(VLOOKUP(A508,TablaPotencialidad[],4,FALSE),"No existe un desafio de gestión definido")</f>
        <v>No existe un desafio de gestión definido</v>
      </c>
      <c r="D508" s="193" t="str">
        <f>IFERROR(VLOOKUP(A508,TablaPotencialidad[],3,FALSE),"No existe un desafio de largo plazo definido")</f>
        <v>No existe un desafio de largo plazo definido</v>
      </c>
    </row>
    <row r="509" spans="1:4" ht="12.75">
      <c r="A509" s="193" t="str">
        <f>IF(TablaPotencialidad[[#This Row],[Potencialidad / Problema]]="","",TablaPotencialidad[[#This Row],[Potencialidad / Problema]])</f>
        <v/>
      </c>
      <c r="B509" s="189" t="str">
        <f>IFERROR(VLOOKUP(A509,'T4 Y T5. PRIORIZACION PROB-POTE'!$A$4:$I$1000,9,0),"")</f>
        <v/>
      </c>
      <c r="C509" s="193" t="str">
        <f>IFERROR(VLOOKUP(A509,TablaPotencialidad[],4,FALSE),"No existe un desafio de gestión definido")</f>
        <v>No existe un desafio de gestión definido</v>
      </c>
      <c r="D509" s="193" t="str">
        <f>IFERROR(VLOOKUP(A509,TablaPotencialidad[],3,FALSE),"No existe un desafio de largo plazo definido")</f>
        <v>No existe un desafio de largo plazo definido</v>
      </c>
    </row>
    <row r="510" spans="1:4" ht="12.75">
      <c r="A510" s="193" t="str">
        <f>IF(TablaPotencialidad[[#This Row],[Potencialidad / Problema]]="","",TablaPotencialidad[[#This Row],[Potencialidad / Problema]])</f>
        <v/>
      </c>
      <c r="B510" s="189" t="str">
        <f>IFERROR(VLOOKUP(A510,'T4 Y T5. PRIORIZACION PROB-POTE'!$A$4:$I$1000,9,0),"")</f>
        <v/>
      </c>
      <c r="C510" s="193" t="str">
        <f>IFERROR(VLOOKUP(A510,TablaPotencialidad[],4,FALSE),"No existe un desafio de gestión definido")</f>
        <v>No existe un desafio de gestión definido</v>
      </c>
      <c r="D510" s="193" t="str">
        <f>IFERROR(VLOOKUP(A510,TablaPotencialidad[],3,FALSE),"No existe un desafio de largo plazo definido")</f>
        <v>No existe un desafio de largo plazo definido</v>
      </c>
    </row>
    <row r="511" spans="1:4" ht="12.75">
      <c r="A511" s="193" t="str">
        <f>IF(TablaPotencialidad[[#This Row],[Potencialidad / Problema]]="","",TablaPotencialidad[[#This Row],[Potencialidad / Problema]])</f>
        <v/>
      </c>
      <c r="B511" s="189" t="str">
        <f>IFERROR(VLOOKUP(A511,'T4 Y T5. PRIORIZACION PROB-POTE'!$A$4:$I$1000,9,0),"")</f>
        <v/>
      </c>
      <c r="C511" s="193" t="str">
        <f>IFERROR(VLOOKUP(A511,TablaPotencialidad[],4,FALSE),"No existe un desafio de gestión definido")</f>
        <v>No existe un desafio de gestión definido</v>
      </c>
      <c r="D511" s="193" t="str">
        <f>IFERROR(VLOOKUP(A511,TablaPotencialidad[],3,FALSE),"No existe un desafio de largo plazo definido")</f>
        <v>No existe un desafio de largo plazo definido</v>
      </c>
    </row>
    <row r="512" spans="1:4" ht="12.75">
      <c r="A512" s="193" t="str">
        <f>IF(TablaPotencialidad[[#This Row],[Potencialidad / Problema]]="","",TablaPotencialidad[[#This Row],[Potencialidad / Problema]])</f>
        <v/>
      </c>
      <c r="B512" s="189" t="str">
        <f>IFERROR(VLOOKUP(A512,'T4 Y T5. PRIORIZACION PROB-POTE'!$A$4:$I$1000,9,0),"")</f>
        <v/>
      </c>
      <c r="C512" s="193" t="str">
        <f>IFERROR(VLOOKUP(A512,TablaPotencialidad[],4,FALSE),"No existe un desafio de gestión definido")</f>
        <v>No existe un desafio de gestión definido</v>
      </c>
      <c r="D512" s="193" t="str">
        <f>IFERROR(VLOOKUP(A512,TablaPotencialidad[],3,FALSE),"No existe un desafio de largo plazo definido")</f>
        <v>No existe un desafio de largo plazo definido</v>
      </c>
    </row>
    <row r="513" spans="1:4" ht="12.75">
      <c r="A513" s="193" t="str">
        <f>IF(TablaPotencialidad[[#This Row],[Potencialidad / Problema]]="","",TablaPotencialidad[[#This Row],[Potencialidad / Problema]])</f>
        <v/>
      </c>
      <c r="B513" s="189" t="str">
        <f>IFERROR(VLOOKUP(A513,'T4 Y T5. PRIORIZACION PROB-POTE'!$A$4:$I$1000,9,0),"")</f>
        <v/>
      </c>
      <c r="C513" s="193" t="str">
        <f>IFERROR(VLOOKUP(A513,TablaPotencialidad[],4,FALSE),"No existe un desafio de gestión definido")</f>
        <v>No existe un desafio de gestión definido</v>
      </c>
      <c r="D513" s="193" t="str">
        <f>IFERROR(VLOOKUP(A513,TablaPotencialidad[],3,FALSE),"No existe un desafio de largo plazo definido")</f>
        <v>No existe un desafio de largo plazo definido</v>
      </c>
    </row>
    <row r="514" spans="1:4" ht="12.75">
      <c r="A514" s="193" t="str">
        <f>IF(TablaPotencialidad[[#This Row],[Potencialidad / Problema]]="","",TablaPotencialidad[[#This Row],[Potencialidad / Problema]])</f>
        <v/>
      </c>
      <c r="B514" s="189" t="str">
        <f>IFERROR(VLOOKUP(A514,'T4 Y T5. PRIORIZACION PROB-POTE'!$A$4:$I$1000,9,0),"")</f>
        <v/>
      </c>
      <c r="C514" s="193" t="str">
        <f>IFERROR(VLOOKUP(A514,TablaPotencialidad[],4,FALSE),"No existe un desafio de gestión definido")</f>
        <v>No existe un desafio de gestión definido</v>
      </c>
      <c r="D514" s="193" t="str">
        <f>IFERROR(VLOOKUP(A514,TablaPotencialidad[],3,FALSE),"No existe un desafio de largo plazo definido")</f>
        <v>No existe un desafio de largo plazo definido</v>
      </c>
    </row>
    <row r="515" spans="1:4" ht="12.75">
      <c r="A515" s="193" t="str">
        <f>IF(TablaPotencialidad[[#This Row],[Potencialidad / Problema]]="","",TablaPotencialidad[[#This Row],[Potencialidad / Problema]])</f>
        <v/>
      </c>
      <c r="B515" s="189" t="str">
        <f>IFERROR(VLOOKUP(A515,'T4 Y T5. PRIORIZACION PROB-POTE'!$A$4:$I$1000,9,0),"")</f>
        <v/>
      </c>
      <c r="C515" s="193" t="str">
        <f>IFERROR(VLOOKUP(A515,TablaPotencialidad[],4,FALSE),"No existe un desafio de gestión definido")</f>
        <v>No existe un desafio de gestión definido</v>
      </c>
      <c r="D515" s="193" t="str">
        <f>IFERROR(VLOOKUP(A515,TablaPotencialidad[],3,FALSE),"No existe un desafio de largo plazo definido")</f>
        <v>No existe un desafio de largo plazo definido</v>
      </c>
    </row>
    <row r="516" spans="1:4" ht="12.75">
      <c r="A516" s="193" t="str">
        <f>IF(TablaPotencialidad[[#This Row],[Potencialidad / Problema]]="","",TablaPotencialidad[[#This Row],[Potencialidad / Problema]])</f>
        <v/>
      </c>
      <c r="B516" s="189" t="str">
        <f>IFERROR(VLOOKUP(A516,'T4 Y T5. PRIORIZACION PROB-POTE'!$A$4:$I$1000,9,0),"")</f>
        <v/>
      </c>
      <c r="C516" s="193" t="str">
        <f>IFERROR(VLOOKUP(A516,TablaPotencialidad[],4,FALSE),"No existe un desafio de gestión definido")</f>
        <v>No existe un desafio de gestión definido</v>
      </c>
      <c r="D516" s="193" t="str">
        <f>IFERROR(VLOOKUP(A516,TablaPotencialidad[],3,FALSE),"No existe un desafio de largo plazo definido")</f>
        <v>No existe un desafio de largo plazo definido</v>
      </c>
    </row>
    <row r="517" spans="1:4" ht="12.75">
      <c r="A517" s="193" t="str">
        <f>IF(TablaPotencialidad[[#This Row],[Potencialidad / Problema]]="","",TablaPotencialidad[[#This Row],[Potencialidad / Problema]])</f>
        <v/>
      </c>
      <c r="B517" s="189" t="str">
        <f>IFERROR(VLOOKUP(A517,'T4 Y T5. PRIORIZACION PROB-POTE'!$A$4:$I$1000,9,0),"")</f>
        <v/>
      </c>
      <c r="C517" s="193" t="str">
        <f>IFERROR(VLOOKUP(A517,TablaPotencialidad[],4,FALSE),"No existe un desafio de gestión definido")</f>
        <v>No existe un desafio de gestión definido</v>
      </c>
      <c r="D517" s="193" t="str">
        <f>IFERROR(VLOOKUP(A517,TablaPotencialidad[],3,FALSE),"No existe un desafio de largo plazo definido")</f>
        <v>No existe un desafio de largo plazo definido</v>
      </c>
    </row>
    <row r="518" spans="1:4" ht="12.75">
      <c r="A518" s="193" t="str">
        <f>IF(TablaPotencialidad[[#This Row],[Potencialidad / Problema]]="","",TablaPotencialidad[[#This Row],[Potencialidad / Problema]])</f>
        <v/>
      </c>
      <c r="B518" s="189" t="str">
        <f>IFERROR(VLOOKUP(A518,'T4 Y T5. PRIORIZACION PROB-POTE'!$A$4:$I$1000,9,0),"")</f>
        <v/>
      </c>
      <c r="C518" s="193" t="str">
        <f>IFERROR(VLOOKUP(A518,TablaPotencialidad[],4,FALSE),"No existe un desafio de gestión definido")</f>
        <v>No existe un desafio de gestión definido</v>
      </c>
      <c r="D518" s="193" t="str">
        <f>IFERROR(VLOOKUP(A518,TablaPotencialidad[],3,FALSE),"No existe un desafio de largo plazo definido")</f>
        <v>No existe un desafio de largo plazo definido</v>
      </c>
    </row>
    <row r="519" spans="1:4" ht="12.75">
      <c r="A519" s="193" t="str">
        <f>IF(TablaPotencialidad[[#This Row],[Potencialidad / Problema]]="","",TablaPotencialidad[[#This Row],[Potencialidad / Problema]])</f>
        <v/>
      </c>
      <c r="B519" s="189" t="str">
        <f>IFERROR(VLOOKUP(A519,'T4 Y T5. PRIORIZACION PROB-POTE'!$A$4:$I$1000,9,0),"")</f>
        <v/>
      </c>
      <c r="C519" s="193" t="str">
        <f>IFERROR(VLOOKUP(A519,TablaPotencialidad[],4,FALSE),"No existe un desafio de gestión definido")</f>
        <v>No existe un desafio de gestión definido</v>
      </c>
      <c r="D519" s="193" t="str">
        <f>IFERROR(VLOOKUP(A519,TablaPotencialidad[],3,FALSE),"No existe un desafio de largo plazo definido")</f>
        <v>No existe un desafio de largo plazo definido</v>
      </c>
    </row>
    <row r="520" spans="1:4" ht="12.75">
      <c r="A520" s="193" t="str">
        <f>IF(TablaPotencialidad[[#This Row],[Potencialidad / Problema]]="","",TablaPotencialidad[[#This Row],[Potencialidad / Problema]])</f>
        <v/>
      </c>
      <c r="B520" s="189" t="str">
        <f>IFERROR(VLOOKUP(A520,'T4 Y T5. PRIORIZACION PROB-POTE'!$A$4:$I$1000,9,0),"")</f>
        <v/>
      </c>
      <c r="C520" s="193" t="str">
        <f>IFERROR(VLOOKUP(A520,TablaPotencialidad[],4,FALSE),"No existe un desafio de gestión definido")</f>
        <v>No existe un desafio de gestión definido</v>
      </c>
      <c r="D520" s="193" t="str">
        <f>IFERROR(VLOOKUP(A520,TablaPotencialidad[],3,FALSE),"No existe un desafio de largo plazo definido")</f>
        <v>No existe un desafio de largo plazo definido</v>
      </c>
    </row>
    <row r="521" spans="1:4" ht="12.75">
      <c r="A521" s="193" t="str">
        <f>IF(TablaPotencialidad[[#This Row],[Potencialidad / Problema]]="","",TablaPotencialidad[[#This Row],[Potencialidad / Problema]])</f>
        <v/>
      </c>
      <c r="B521" s="189" t="str">
        <f>IFERROR(VLOOKUP(A521,'T4 Y T5. PRIORIZACION PROB-POTE'!$A$4:$I$1000,9,0),"")</f>
        <v/>
      </c>
      <c r="C521" s="193" t="str">
        <f>IFERROR(VLOOKUP(A521,TablaPotencialidad[],4,FALSE),"No existe un desafio de gestión definido")</f>
        <v>No existe un desafio de gestión definido</v>
      </c>
      <c r="D521" s="193" t="str">
        <f>IFERROR(VLOOKUP(A521,TablaPotencialidad[],3,FALSE),"No existe un desafio de largo plazo definido")</f>
        <v>No existe un desafio de largo plazo definido</v>
      </c>
    </row>
    <row r="522" spans="1:4" ht="12.75">
      <c r="A522" s="193" t="str">
        <f>IF(TablaPotencialidad[[#This Row],[Potencialidad / Problema]]="","",TablaPotencialidad[[#This Row],[Potencialidad / Problema]])</f>
        <v/>
      </c>
      <c r="B522" s="189" t="str">
        <f>IFERROR(VLOOKUP(A522,'T4 Y T5. PRIORIZACION PROB-POTE'!$A$4:$I$1000,9,0),"")</f>
        <v/>
      </c>
      <c r="C522" s="193" t="str">
        <f>IFERROR(VLOOKUP(A522,TablaPotencialidad[],4,FALSE),"No existe un desafio de gestión definido")</f>
        <v>No existe un desafio de gestión definido</v>
      </c>
      <c r="D522" s="193" t="str">
        <f>IFERROR(VLOOKUP(A522,TablaPotencialidad[],3,FALSE),"No existe un desafio de largo plazo definido")</f>
        <v>No existe un desafio de largo plazo definido</v>
      </c>
    </row>
    <row r="523" spans="1:4" ht="12.75">
      <c r="A523" s="193" t="str">
        <f>IF(TablaPotencialidad[[#This Row],[Potencialidad / Problema]]="","",TablaPotencialidad[[#This Row],[Potencialidad / Problema]])</f>
        <v/>
      </c>
      <c r="B523" s="189" t="str">
        <f>IFERROR(VLOOKUP(A523,'T4 Y T5. PRIORIZACION PROB-POTE'!$A$4:$I$1000,9,0),"")</f>
        <v/>
      </c>
      <c r="C523" s="193" t="str">
        <f>IFERROR(VLOOKUP(A523,TablaPotencialidad[],4,FALSE),"No existe un desafio de gestión definido")</f>
        <v>No existe un desafio de gestión definido</v>
      </c>
      <c r="D523" s="193" t="str">
        <f>IFERROR(VLOOKUP(A523,TablaPotencialidad[],3,FALSE),"No existe un desafio de largo plazo definido")</f>
        <v>No existe un desafio de largo plazo definido</v>
      </c>
    </row>
    <row r="524" spans="1:4" ht="12.75">
      <c r="A524" s="193" t="str">
        <f>IF(TablaPotencialidad[[#This Row],[Potencialidad / Problema]]="","",TablaPotencialidad[[#This Row],[Potencialidad / Problema]])</f>
        <v/>
      </c>
      <c r="B524" s="189" t="str">
        <f>IFERROR(VLOOKUP(A524,'T4 Y T5. PRIORIZACION PROB-POTE'!$A$4:$I$1000,9,0),"")</f>
        <v/>
      </c>
      <c r="C524" s="193" t="str">
        <f>IFERROR(VLOOKUP(A524,TablaPotencialidad[],4,FALSE),"No existe un desafio de gestión definido")</f>
        <v>No existe un desafio de gestión definido</v>
      </c>
      <c r="D524" s="193" t="str">
        <f>IFERROR(VLOOKUP(A524,TablaPotencialidad[],3,FALSE),"No existe un desafio de largo plazo definido")</f>
        <v>No existe un desafio de largo plazo definido</v>
      </c>
    </row>
    <row r="525" spans="1:4" ht="12.75">
      <c r="A525" s="193" t="str">
        <f>IF(TablaPotencialidad[[#This Row],[Potencialidad / Problema]]="","",TablaPotencialidad[[#This Row],[Potencialidad / Problema]])</f>
        <v/>
      </c>
      <c r="B525" s="189" t="str">
        <f>IFERROR(VLOOKUP(A525,'T4 Y T5. PRIORIZACION PROB-POTE'!$A$4:$I$1000,9,0),"")</f>
        <v/>
      </c>
      <c r="C525" s="193" t="str">
        <f>IFERROR(VLOOKUP(A525,TablaPotencialidad[],4,FALSE),"No existe un desafio de gestión definido")</f>
        <v>No existe un desafio de gestión definido</v>
      </c>
      <c r="D525" s="193" t="str">
        <f>IFERROR(VLOOKUP(A525,TablaPotencialidad[],3,FALSE),"No existe un desafio de largo plazo definido")</f>
        <v>No existe un desafio de largo plazo definido</v>
      </c>
    </row>
    <row r="526" spans="1:4" ht="12.75">
      <c r="A526" s="193" t="str">
        <f>IF(TablaPotencialidad[[#This Row],[Potencialidad / Problema]]="","",TablaPotencialidad[[#This Row],[Potencialidad / Problema]])</f>
        <v/>
      </c>
      <c r="B526" s="189" t="str">
        <f>IFERROR(VLOOKUP(A526,'T4 Y T5. PRIORIZACION PROB-POTE'!$A$4:$I$1000,9,0),"")</f>
        <v/>
      </c>
      <c r="C526" s="193" t="str">
        <f>IFERROR(VLOOKUP(A526,TablaPotencialidad[],4,FALSE),"No existe un desafio de gestión definido")</f>
        <v>No existe un desafio de gestión definido</v>
      </c>
      <c r="D526" s="193" t="str">
        <f>IFERROR(VLOOKUP(A526,TablaPotencialidad[],3,FALSE),"No existe un desafio de largo plazo definido")</f>
        <v>No existe un desafio de largo plazo definido</v>
      </c>
    </row>
    <row r="527" spans="1:4" ht="12.75">
      <c r="A527" s="193" t="str">
        <f>IF(TablaPotencialidad[[#This Row],[Potencialidad / Problema]]="","",TablaPotencialidad[[#This Row],[Potencialidad / Problema]])</f>
        <v/>
      </c>
      <c r="B527" s="189" t="str">
        <f>IFERROR(VLOOKUP(A527,'T4 Y T5. PRIORIZACION PROB-POTE'!$A$4:$I$1000,9,0),"")</f>
        <v/>
      </c>
      <c r="C527" s="193" t="str">
        <f>IFERROR(VLOOKUP(A527,TablaPotencialidad[],4,FALSE),"No existe un desafio de gestión definido")</f>
        <v>No existe un desafio de gestión definido</v>
      </c>
      <c r="D527" s="193" t="str">
        <f>IFERROR(VLOOKUP(A527,TablaPotencialidad[],3,FALSE),"No existe un desafio de largo plazo definido")</f>
        <v>No existe un desafio de largo plazo definido</v>
      </c>
    </row>
    <row r="528" spans="1:4" ht="12.75">
      <c r="A528" s="193" t="str">
        <f>IF(TablaPotencialidad[[#This Row],[Potencialidad / Problema]]="","",TablaPotencialidad[[#This Row],[Potencialidad / Problema]])</f>
        <v/>
      </c>
      <c r="B528" s="189" t="str">
        <f>IFERROR(VLOOKUP(A528,'T4 Y T5. PRIORIZACION PROB-POTE'!$A$4:$I$1000,9,0),"")</f>
        <v/>
      </c>
      <c r="C528" s="193" t="str">
        <f>IFERROR(VLOOKUP(A528,TablaPotencialidad[],4,FALSE),"No existe un desafio de gestión definido")</f>
        <v>No existe un desafio de gestión definido</v>
      </c>
      <c r="D528" s="193" t="str">
        <f>IFERROR(VLOOKUP(A528,TablaPotencialidad[],3,FALSE),"No existe un desafio de largo plazo definido")</f>
        <v>No existe un desafio de largo plazo definido</v>
      </c>
    </row>
    <row r="529" spans="1:4" ht="12.75">
      <c r="A529" s="193" t="str">
        <f>IF(TablaPotencialidad[[#This Row],[Potencialidad / Problema]]="","",TablaPotencialidad[[#This Row],[Potencialidad / Problema]])</f>
        <v/>
      </c>
      <c r="B529" s="189" t="str">
        <f>IFERROR(VLOOKUP(A529,'T4 Y T5. PRIORIZACION PROB-POTE'!$A$4:$I$1000,9,0),"")</f>
        <v/>
      </c>
      <c r="C529" s="193" t="str">
        <f>IFERROR(VLOOKUP(A529,TablaPotencialidad[],4,FALSE),"No existe un desafio de gestión definido")</f>
        <v>No existe un desafio de gestión definido</v>
      </c>
      <c r="D529" s="193" t="str">
        <f>IFERROR(VLOOKUP(A529,TablaPotencialidad[],3,FALSE),"No existe un desafio de largo plazo definido")</f>
        <v>No existe un desafio de largo plazo definido</v>
      </c>
    </row>
    <row r="530" spans="1:4" ht="12.75">
      <c r="A530" s="193" t="str">
        <f>IF(TablaPotencialidad[[#This Row],[Potencialidad / Problema]]="","",TablaPotencialidad[[#This Row],[Potencialidad / Problema]])</f>
        <v/>
      </c>
      <c r="B530" s="189" t="str">
        <f>IFERROR(VLOOKUP(A530,'T4 Y T5. PRIORIZACION PROB-POTE'!$A$4:$I$1000,9,0),"")</f>
        <v/>
      </c>
      <c r="C530" s="193" t="str">
        <f>IFERROR(VLOOKUP(A530,TablaPotencialidad[],4,FALSE),"No existe un desafio de gestión definido")</f>
        <v>No existe un desafio de gestión definido</v>
      </c>
      <c r="D530" s="193" t="str">
        <f>IFERROR(VLOOKUP(A530,TablaPotencialidad[],3,FALSE),"No existe un desafio de largo plazo definido")</f>
        <v>No existe un desafio de largo plazo definido</v>
      </c>
    </row>
    <row r="531" spans="1:4" ht="12.75">
      <c r="A531" s="193" t="str">
        <f>IF(TablaPotencialidad[[#This Row],[Potencialidad / Problema]]="","",TablaPotencialidad[[#This Row],[Potencialidad / Problema]])</f>
        <v/>
      </c>
      <c r="B531" s="189" t="str">
        <f>IFERROR(VLOOKUP(A531,'T4 Y T5. PRIORIZACION PROB-POTE'!$A$4:$I$1000,9,0),"")</f>
        <v/>
      </c>
      <c r="C531" s="193" t="str">
        <f>IFERROR(VLOOKUP(A531,TablaPotencialidad[],4,FALSE),"No existe un desafio de gestión definido")</f>
        <v>No existe un desafio de gestión definido</v>
      </c>
      <c r="D531" s="193" t="str">
        <f>IFERROR(VLOOKUP(A531,TablaPotencialidad[],3,FALSE),"No existe un desafio de largo plazo definido")</f>
        <v>No existe un desafio de largo plazo definido</v>
      </c>
    </row>
    <row r="532" spans="1:4" ht="12.75">
      <c r="A532" s="193" t="str">
        <f>IF(TablaPotencialidad[[#This Row],[Potencialidad / Problema]]="","",TablaPotencialidad[[#This Row],[Potencialidad / Problema]])</f>
        <v/>
      </c>
      <c r="B532" s="189" t="str">
        <f>IFERROR(VLOOKUP(A532,'T4 Y T5. PRIORIZACION PROB-POTE'!$A$4:$I$1000,9,0),"")</f>
        <v/>
      </c>
      <c r="C532" s="193" t="str">
        <f>IFERROR(VLOOKUP(A532,TablaPotencialidad[],4,FALSE),"No existe un desafio de gestión definido")</f>
        <v>No existe un desafio de gestión definido</v>
      </c>
      <c r="D532" s="193" t="str">
        <f>IFERROR(VLOOKUP(A532,TablaPotencialidad[],3,FALSE),"No existe un desafio de largo plazo definido")</f>
        <v>No existe un desafio de largo plazo definido</v>
      </c>
    </row>
    <row r="533" spans="1:4" ht="12.75">
      <c r="A533" s="193" t="str">
        <f>IF(TablaPotencialidad[[#This Row],[Potencialidad / Problema]]="","",TablaPotencialidad[[#This Row],[Potencialidad / Problema]])</f>
        <v/>
      </c>
      <c r="B533" s="189" t="str">
        <f>IFERROR(VLOOKUP(A533,'T4 Y T5. PRIORIZACION PROB-POTE'!$A$4:$I$1000,9,0),"")</f>
        <v/>
      </c>
      <c r="C533" s="193" t="str">
        <f>IFERROR(VLOOKUP(A533,TablaPotencialidad[],4,FALSE),"No existe un desafio de gestión definido")</f>
        <v>No existe un desafio de gestión definido</v>
      </c>
      <c r="D533" s="193" t="str">
        <f>IFERROR(VLOOKUP(A533,TablaPotencialidad[],3,FALSE),"No existe un desafio de largo plazo definido")</f>
        <v>No existe un desafio de largo plazo definido</v>
      </c>
    </row>
    <row r="534" spans="1:4" ht="12.75">
      <c r="A534" s="193" t="str">
        <f>IF(TablaPotencialidad[[#This Row],[Potencialidad / Problema]]="","",TablaPotencialidad[[#This Row],[Potencialidad / Problema]])</f>
        <v/>
      </c>
      <c r="B534" s="189" t="str">
        <f>IFERROR(VLOOKUP(A534,'T4 Y T5. PRIORIZACION PROB-POTE'!$A$4:$I$1000,9,0),"")</f>
        <v/>
      </c>
      <c r="C534" s="193" t="str">
        <f>IFERROR(VLOOKUP(A534,TablaPotencialidad[],4,FALSE),"No existe un desafio de gestión definido")</f>
        <v>No existe un desafio de gestión definido</v>
      </c>
      <c r="D534" s="193" t="str">
        <f>IFERROR(VLOOKUP(A534,TablaPotencialidad[],3,FALSE),"No existe un desafio de largo plazo definido")</f>
        <v>No existe un desafio de largo plazo definido</v>
      </c>
    </row>
    <row r="535" spans="1:4" ht="12.75">
      <c r="A535" s="193" t="str">
        <f>IF(TablaPotencialidad[[#This Row],[Potencialidad / Problema]]="","",TablaPotencialidad[[#This Row],[Potencialidad / Problema]])</f>
        <v/>
      </c>
      <c r="B535" s="189" t="str">
        <f>IFERROR(VLOOKUP(A535,'T4 Y T5. PRIORIZACION PROB-POTE'!$A$4:$I$1000,9,0),"")</f>
        <v/>
      </c>
      <c r="C535" s="193" t="str">
        <f>IFERROR(VLOOKUP(A535,TablaPotencialidad[],4,FALSE),"No existe un desafio de gestión definido")</f>
        <v>No existe un desafio de gestión definido</v>
      </c>
      <c r="D535" s="193" t="str">
        <f>IFERROR(VLOOKUP(A535,TablaPotencialidad[],3,FALSE),"No existe un desafio de largo plazo definido")</f>
        <v>No existe un desafio de largo plazo definido</v>
      </c>
    </row>
    <row r="536" spans="1:4" ht="12.75">
      <c r="A536" s="193" t="str">
        <f>IF(TablaPotencialidad[[#This Row],[Potencialidad / Problema]]="","",TablaPotencialidad[[#This Row],[Potencialidad / Problema]])</f>
        <v/>
      </c>
      <c r="B536" s="189" t="str">
        <f>IFERROR(VLOOKUP(A536,'T4 Y T5. PRIORIZACION PROB-POTE'!$A$4:$I$1000,9,0),"")</f>
        <v/>
      </c>
      <c r="C536" s="193" t="str">
        <f>IFERROR(VLOOKUP(A536,TablaPotencialidad[],4,FALSE),"No existe un desafio de gestión definido")</f>
        <v>No existe un desafio de gestión definido</v>
      </c>
      <c r="D536" s="193" t="str">
        <f>IFERROR(VLOOKUP(A536,TablaPotencialidad[],3,FALSE),"No existe un desafio de largo plazo definido")</f>
        <v>No existe un desafio de largo plazo definido</v>
      </c>
    </row>
    <row r="537" spans="1:4" ht="12.75">
      <c r="A537" s="193" t="str">
        <f>IF(TablaPotencialidad[[#This Row],[Potencialidad / Problema]]="","",TablaPotencialidad[[#This Row],[Potencialidad / Problema]])</f>
        <v/>
      </c>
      <c r="B537" s="189" t="str">
        <f>IFERROR(VLOOKUP(A537,'T4 Y T5. PRIORIZACION PROB-POTE'!$A$4:$I$1000,9,0),"")</f>
        <v/>
      </c>
      <c r="C537" s="193" t="str">
        <f>IFERROR(VLOOKUP(A537,TablaPotencialidad[],4,FALSE),"No existe un desafio de gestión definido")</f>
        <v>No existe un desafio de gestión definido</v>
      </c>
      <c r="D537" s="193" t="str">
        <f>IFERROR(VLOOKUP(A537,TablaPotencialidad[],3,FALSE),"No existe un desafio de largo plazo definido")</f>
        <v>No existe un desafio de largo plazo definido</v>
      </c>
    </row>
    <row r="538" spans="1:4" ht="12.75">
      <c r="A538" s="193" t="str">
        <f>IF(TablaPotencialidad[[#This Row],[Potencialidad / Problema]]="","",TablaPotencialidad[[#This Row],[Potencialidad / Problema]])</f>
        <v/>
      </c>
      <c r="B538" s="189" t="str">
        <f>IFERROR(VLOOKUP(A538,'T4 Y T5. PRIORIZACION PROB-POTE'!$A$4:$I$1000,9,0),"")</f>
        <v/>
      </c>
      <c r="C538" s="193" t="str">
        <f>IFERROR(VLOOKUP(A538,TablaPotencialidad[],4,FALSE),"No existe un desafio de gestión definido")</f>
        <v>No existe un desafio de gestión definido</v>
      </c>
      <c r="D538" s="193" t="str">
        <f>IFERROR(VLOOKUP(A538,TablaPotencialidad[],3,FALSE),"No existe un desafio de largo plazo definido")</f>
        <v>No existe un desafio de largo plazo definido</v>
      </c>
    </row>
    <row r="539" spans="1:4" ht="12.75">
      <c r="A539" s="193" t="str">
        <f>IF(TablaPotencialidad[[#This Row],[Potencialidad / Problema]]="","",TablaPotencialidad[[#This Row],[Potencialidad / Problema]])</f>
        <v/>
      </c>
      <c r="B539" s="189" t="str">
        <f>IFERROR(VLOOKUP(A539,'T4 Y T5. PRIORIZACION PROB-POTE'!$A$4:$I$1000,9,0),"")</f>
        <v/>
      </c>
      <c r="C539" s="193" t="str">
        <f>IFERROR(VLOOKUP(A539,TablaPotencialidad[],4,FALSE),"No existe un desafio de gestión definido")</f>
        <v>No existe un desafio de gestión definido</v>
      </c>
      <c r="D539" s="193" t="str">
        <f>IFERROR(VLOOKUP(A539,TablaPotencialidad[],3,FALSE),"No existe un desafio de largo plazo definido")</f>
        <v>No existe un desafio de largo plazo definido</v>
      </c>
    </row>
    <row r="540" spans="1:4" ht="12.75">
      <c r="A540" s="193" t="str">
        <f>IF(TablaPotencialidad[[#This Row],[Potencialidad / Problema]]="","",TablaPotencialidad[[#This Row],[Potencialidad / Problema]])</f>
        <v/>
      </c>
      <c r="B540" s="189" t="str">
        <f>IFERROR(VLOOKUP(A540,'T4 Y T5. PRIORIZACION PROB-POTE'!$A$4:$I$1000,9,0),"")</f>
        <v/>
      </c>
      <c r="C540" s="193" t="str">
        <f>IFERROR(VLOOKUP(A540,TablaPotencialidad[],4,FALSE),"No existe un desafio de gestión definido")</f>
        <v>No existe un desafio de gestión definido</v>
      </c>
      <c r="D540" s="193" t="str">
        <f>IFERROR(VLOOKUP(A540,TablaPotencialidad[],3,FALSE),"No existe un desafio de largo plazo definido")</f>
        <v>No existe un desafio de largo plazo definido</v>
      </c>
    </row>
    <row r="541" spans="1:4" ht="12.75">
      <c r="A541" s="193" t="str">
        <f>IF(TablaPotencialidad[[#This Row],[Potencialidad / Problema]]="","",TablaPotencialidad[[#This Row],[Potencialidad / Problema]])</f>
        <v/>
      </c>
      <c r="B541" s="189" t="str">
        <f>IFERROR(VLOOKUP(A541,'T4 Y T5. PRIORIZACION PROB-POTE'!$A$4:$I$1000,9,0),"")</f>
        <v/>
      </c>
      <c r="C541" s="193" t="str">
        <f>IFERROR(VLOOKUP(A541,TablaPotencialidad[],4,FALSE),"No existe un desafio de gestión definido")</f>
        <v>No existe un desafio de gestión definido</v>
      </c>
      <c r="D541" s="193" t="str">
        <f>IFERROR(VLOOKUP(A541,TablaPotencialidad[],3,FALSE),"No existe un desafio de largo plazo definido")</f>
        <v>No existe un desafio de largo plazo definido</v>
      </c>
    </row>
    <row r="542" spans="1:4" ht="12.75">
      <c r="A542" s="193" t="str">
        <f>IF(TablaPotencialidad[[#This Row],[Potencialidad / Problema]]="","",TablaPotencialidad[[#This Row],[Potencialidad / Problema]])</f>
        <v/>
      </c>
      <c r="B542" s="189" t="str">
        <f>IFERROR(VLOOKUP(A542,'T4 Y T5. PRIORIZACION PROB-POTE'!$A$4:$I$1000,9,0),"")</f>
        <v/>
      </c>
      <c r="C542" s="193" t="str">
        <f>IFERROR(VLOOKUP(A542,TablaPotencialidad[],4,FALSE),"No existe un desafio de gestión definido")</f>
        <v>No existe un desafio de gestión definido</v>
      </c>
      <c r="D542" s="193" t="str">
        <f>IFERROR(VLOOKUP(A542,TablaPotencialidad[],3,FALSE),"No existe un desafio de largo plazo definido")</f>
        <v>No existe un desafio de largo plazo definido</v>
      </c>
    </row>
    <row r="543" spans="1:4" ht="12.75">
      <c r="A543" s="193" t="str">
        <f>IF(TablaPotencialidad[[#This Row],[Potencialidad / Problema]]="","",TablaPotencialidad[[#This Row],[Potencialidad / Problema]])</f>
        <v/>
      </c>
      <c r="B543" s="189" t="str">
        <f>IFERROR(VLOOKUP(A543,'T4 Y T5. PRIORIZACION PROB-POTE'!$A$4:$I$1000,9,0),"")</f>
        <v/>
      </c>
      <c r="C543" s="193" t="str">
        <f>IFERROR(VLOOKUP(A543,TablaPotencialidad[],4,FALSE),"No existe un desafio de gestión definido")</f>
        <v>No existe un desafio de gestión definido</v>
      </c>
      <c r="D543" s="193" t="str">
        <f>IFERROR(VLOOKUP(A543,TablaPotencialidad[],3,FALSE),"No existe un desafio de largo plazo definido")</f>
        <v>No existe un desafio de largo plazo definido</v>
      </c>
    </row>
    <row r="544" spans="1:4" ht="12.75">
      <c r="A544" s="193" t="str">
        <f>IF(TablaPotencialidad[[#This Row],[Potencialidad / Problema]]="","",TablaPotencialidad[[#This Row],[Potencialidad / Problema]])</f>
        <v/>
      </c>
      <c r="B544" s="189" t="str">
        <f>IFERROR(VLOOKUP(A544,'T4 Y T5. PRIORIZACION PROB-POTE'!$A$4:$I$1000,9,0),"")</f>
        <v/>
      </c>
      <c r="C544" s="193" t="str">
        <f>IFERROR(VLOOKUP(A544,TablaPotencialidad[],4,FALSE),"No existe un desafio de gestión definido")</f>
        <v>No existe un desafio de gestión definido</v>
      </c>
      <c r="D544" s="193" t="str">
        <f>IFERROR(VLOOKUP(A544,TablaPotencialidad[],3,FALSE),"No existe un desafio de largo plazo definido")</f>
        <v>No existe un desafio de largo plazo definido</v>
      </c>
    </row>
    <row r="545" spans="1:4" ht="12.75">
      <c r="A545" s="193" t="str">
        <f>IF(TablaPotencialidad[[#This Row],[Potencialidad / Problema]]="","",TablaPotencialidad[[#This Row],[Potencialidad / Problema]])</f>
        <v/>
      </c>
      <c r="B545" s="189" t="str">
        <f>IFERROR(VLOOKUP(A545,'T4 Y T5. PRIORIZACION PROB-POTE'!$A$4:$I$1000,9,0),"")</f>
        <v/>
      </c>
      <c r="C545" s="193" t="str">
        <f>IFERROR(VLOOKUP(A545,TablaPotencialidad[],4,FALSE),"No existe un desafio de gestión definido")</f>
        <v>No existe un desafio de gestión definido</v>
      </c>
      <c r="D545" s="193" t="str">
        <f>IFERROR(VLOOKUP(A545,TablaPotencialidad[],3,FALSE),"No existe un desafio de largo plazo definido")</f>
        <v>No existe un desafio de largo plazo definido</v>
      </c>
    </row>
    <row r="546" spans="1:4" ht="12.75">
      <c r="A546" s="193" t="str">
        <f>IF(TablaPotencialidad[[#This Row],[Potencialidad / Problema]]="","",TablaPotencialidad[[#This Row],[Potencialidad / Problema]])</f>
        <v/>
      </c>
      <c r="B546" s="189" t="str">
        <f>IFERROR(VLOOKUP(A546,'T4 Y T5. PRIORIZACION PROB-POTE'!$A$4:$I$1000,9,0),"")</f>
        <v/>
      </c>
      <c r="C546" s="193" t="str">
        <f>IFERROR(VLOOKUP(A546,TablaPotencialidad[],4,FALSE),"No existe un desafio de gestión definido")</f>
        <v>No existe un desafio de gestión definido</v>
      </c>
      <c r="D546" s="193" t="str">
        <f>IFERROR(VLOOKUP(A546,TablaPotencialidad[],3,FALSE),"No existe un desafio de largo plazo definido")</f>
        <v>No existe un desafio de largo plazo definido</v>
      </c>
    </row>
    <row r="547" spans="1:4" ht="12.75">
      <c r="A547" s="193" t="str">
        <f>IF(TablaPotencialidad[[#This Row],[Potencialidad / Problema]]="","",TablaPotencialidad[[#This Row],[Potencialidad / Problema]])</f>
        <v/>
      </c>
      <c r="B547" s="189" t="str">
        <f>IFERROR(VLOOKUP(A547,'T4 Y T5. PRIORIZACION PROB-POTE'!$A$4:$I$1000,9,0),"")</f>
        <v/>
      </c>
      <c r="C547" s="193" t="str">
        <f>IFERROR(VLOOKUP(A547,TablaPotencialidad[],4,FALSE),"No existe un desafio de gestión definido")</f>
        <v>No existe un desafio de gestión definido</v>
      </c>
      <c r="D547" s="193" t="str">
        <f>IFERROR(VLOOKUP(A547,TablaPotencialidad[],3,FALSE),"No existe un desafio de largo plazo definido")</f>
        <v>No existe un desafio de largo plazo definido</v>
      </c>
    </row>
    <row r="548" spans="1:4" ht="12.75">
      <c r="A548" s="193" t="str">
        <f>IF(TablaPotencialidad[[#This Row],[Potencialidad / Problema]]="","",TablaPotencialidad[[#This Row],[Potencialidad / Problema]])</f>
        <v/>
      </c>
      <c r="B548" s="189" t="str">
        <f>IFERROR(VLOOKUP(A548,'T4 Y T5. PRIORIZACION PROB-POTE'!$A$4:$I$1000,9,0),"")</f>
        <v/>
      </c>
      <c r="C548" s="193" t="str">
        <f>IFERROR(VLOOKUP(A548,TablaPotencialidad[],4,FALSE),"No existe un desafio de gestión definido")</f>
        <v>No existe un desafio de gestión definido</v>
      </c>
      <c r="D548" s="193" t="str">
        <f>IFERROR(VLOOKUP(A548,TablaPotencialidad[],3,FALSE),"No existe un desafio de largo plazo definido")</f>
        <v>No existe un desafio de largo plazo definido</v>
      </c>
    </row>
    <row r="549" spans="1:4" ht="12.75">
      <c r="A549" s="193" t="str">
        <f>IF(TablaPotencialidad[[#This Row],[Potencialidad / Problema]]="","",TablaPotencialidad[[#This Row],[Potencialidad / Problema]])</f>
        <v/>
      </c>
      <c r="B549" s="189" t="str">
        <f>IFERROR(VLOOKUP(A549,'T4 Y T5. PRIORIZACION PROB-POTE'!$A$4:$I$1000,9,0),"")</f>
        <v/>
      </c>
      <c r="C549" s="193" t="str">
        <f>IFERROR(VLOOKUP(A549,TablaPotencialidad[],4,FALSE),"No existe un desafio de gestión definido")</f>
        <v>No existe un desafio de gestión definido</v>
      </c>
      <c r="D549" s="193" t="str">
        <f>IFERROR(VLOOKUP(A549,TablaPotencialidad[],3,FALSE),"No existe un desafio de largo plazo definido")</f>
        <v>No existe un desafio de largo plazo definido</v>
      </c>
    </row>
    <row r="550" spans="1:4" ht="12.75">
      <c r="A550" s="193" t="str">
        <f>IF(TablaPotencialidad[[#This Row],[Potencialidad / Problema]]="","",TablaPotencialidad[[#This Row],[Potencialidad / Problema]])</f>
        <v/>
      </c>
      <c r="B550" s="189" t="str">
        <f>IFERROR(VLOOKUP(A550,'T4 Y T5. PRIORIZACION PROB-POTE'!$A$4:$I$1000,9,0),"")</f>
        <v/>
      </c>
      <c r="C550" s="193" t="str">
        <f>IFERROR(VLOOKUP(A550,TablaPotencialidad[],4,FALSE),"No existe un desafio de gestión definido")</f>
        <v>No existe un desafio de gestión definido</v>
      </c>
      <c r="D550" s="193" t="str">
        <f>IFERROR(VLOOKUP(A550,TablaPotencialidad[],3,FALSE),"No existe un desafio de largo plazo definido")</f>
        <v>No existe un desafio de largo plazo definido</v>
      </c>
    </row>
    <row r="551" spans="1:4" ht="12.75">
      <c r="A551" s="193" t="str">
        <f>IF(TablaPotencialidad[[#This Row],[Potencialidad / Problema]]="","",TablaPotencialidad[[#This Row],[Potencialidad / Problema]])</f>
        <v/>
      </c>
      <c r="B551" s="189" t="str">
        <f>IFERROR(VLOOKUP(A551,'T4 Y T5. PRIORIZACION PROB-POTE'!$A$4:$I$1000,9,0),"")</f>
        <v/>
      </c>
      <c r="C551" s="193" t="str">
        <f>IFERROR(VLOOKUP(A551,TablaPotencialidad[],4,FALSE),"No existe un desafio de gestión definido")</f>
        <v>No existe un desafio de gestión definido</v>
      </c>
      <c r="D551" s="193" t="str">
        <f>IFERROR(VLOOKUP(A551,TablaPotencialidad[],3,FALSE),"No existe un desafio de largo plazo definido")</f>
        <v>No existe un desafio de largo plazo definido</v>
      </c>
    </row>
    <row r="552" spans="1:4" ht="12.75">
      <c r="A552" s="193" t="str">
        <f>IF(TablaPotencialidad[[#This Row],[Potencialidad / Problema]]="","",TablaPotencialidad[[#This Row],[Potencialidad / Problema]])</f>
        <v/>
      </c>
      <c r="B552" s="189" t="str">
        <f>IFERROR(VLOOKUP(A552,'T4 Y T5. PRIORIZACION PROB-POTE'!$A$4:$I$1000,9,0),"")</f>
        <v/>
      </c>
      <c r="C552" s="193" t="str">
        <f>IFERROR(VLOOKUP(A552,TablaPotencialidad[],4,FALSE),"No existe un desafio de gestión definido")</f>
        <v>No existe un desafio de gestión definido</v>
      </c>
      <c r="D552" s="193" t="str">
        <f>IFERROR(VLOOKUP(A552,TablaPotencialidad[],3,FALSE),"No existe un desafio de largo plazo definido")</f>
        <v>No existe un desafio de largo plazo definido</v>
      </c>
    </row>
    <row r="553" spans="1:4" ht="12.75">
      <c r="A553" s="193" t="str">
        <f>IF(TablaPotencialidad[[#This Row],[Potencialidad / Problema]]="","",TablaPotencialidad[[#This Row],[Potencialidad / Problema]])</f>
        <v/>
      </c>
      <c r="B553" s="189" t="str">
        <f>IFERROR(VLOOKUP(A553,'T4 Y T5. PRIORIZACION PROB-POTE'!$A$4:$I$1000,9,0),"")</f>
        <v/>
      </c>
      <c r="C553" s="193" t="str">
        <f>IFERROR(VLOOKUP(A553,TablaPotencialidad[],4,FALSE),"No existe un desafio de gestión definido")</f>
        <v>No existe un desafio de gestión definido</v>
      </c>
      <c r="D553" s="193" t="str">
        <f>IFERROR(VLOOKUP(A553,TablaPotencialidad[],3,FALSE),"No existe un desafio de largo plazo definido")</f>
        <v>No existe un desafio de largo plazo definido</v>
      </c>
    </row>
    <row r="554" spans="1:4" ht="12.75">
      <c r="A554" s="193" t="str">
        <f>IF(TablaPotencialidad[[#This Row],[Potencialidad / Problema]]="","",TablaPotencialidad[[#This Row],[Potencialidad / Problema]])</f>
        <v/>
      </c>
      <c r="B554" s="189" t="str">
        <f>IFERROR(VLOOKUP(A554,'T4 Y T5. PRIORIZACION PROB-POTE'!$A$4:$I$1000,9,0),"")</f>
        <v/>
      </c>
      <c r="C554" s="193" t="str">
        <f>IFERROR(VLOOKUP(A554,TablaPotencialidad[],4,FALSE),"No existe un desafio de gestión definido")</f>
        <v>No existe un desafio de gestión definido</v>
      </c>
      <c r="D554" s="193" t="str">
        <f>IFERROR(VLOOKUP(A554,TablaPotencialidad[],3,FALSE),"No existe un desafio de largo plazo definido")</f>
        <v>No existe un desafio de largo plazo definido</v>
      </c>
    </row>
    <row r="555" spans="1:4" ht="12.75">
      <c r="A555" s="193" t="str">
        <f>IF(TablaPotencialidad[[#This Row],[Potencialidad / Problema]]="","",TablaPotencialidad[[#This Row],[Potencialidad / Problema]])</f>
        <v/>
      </c>
      <c r="B555" s="189" t="str">
        <f>IFERROR(VLOOKUP(A555,'T4 Y T5. PRIORIZACION PROB-POTE'!$A$4:$I$1000,9,0),"")</f>
        <v/>
      </c>
      <c r="C555" s="193" t="str">
        <f>IFERROR(VLOOKUP(A555,TablaPotencialidad[],4,FALSE),"No existe un desafio de gestión definido")</f>
        <v>No existe un desafio de gestión definido</v>
      </c>
      <c r="D555" s="193" t="str">
        <f>IFERROR(VLOOKUP(A555,TablaPotencialidad[],3,FALSE),"No existe un desafio de largo plazo definido")</f>
        <v>No existe un desafio de largo plazo definido</v>
      </c>
    </row>
    <row r="556" spans="1:4" ht="12.75">
      <c r="A556" s="193" t="str">
        <f>IF(TablaPotencialidad[[#This Row],[Potencialidad / Problema]]="","",TablaPotencialidad[[#This Row],[Potencialidad / Problema]])</f>
        <v/>
      </c>
      <c r="B556" s="189" t="str">
        <f>IFERROR(VLOOKUP(A556,'T4 Y T5. PRIORIZACION PROB-POTE'!$A$4:$I$1000,9,0),"")</f>
        <v/>
      </c>
      <c r="C556" s="193" t="str">
        <f>IFERROR(VLOOKUP(A556,TablaPotencialidad[],4,FALSE),"No existe un desafio de gestión definido")</f>
        <v>No existe un desafio de gestión definido</v>
      </c>
      <c r="D556" s="193" t="str">
        <f>IFERROR(VLOOKUP(A556,TablaPotencialidad[],3,FALSE),"No existe un desafio de largo plazo definido")</f>
        <v>No existe un desafio de largo plazo definido</v>
      </c>
    </row>
    <row r="557" spans="1:4" ht="12.75">
      <c r="A557" s="193" t="str">
        <f>IF(TablaPotencialidad[[#This Row],[Potencialidad / Problema]]="","",TablaPotencialidad[[#This Row],[Potencialidad / Problema]])</f>
        <v/>
      </c>
      <c r="B557" s="189" t="str">
        <f>IFERROR(VLOOKUP(A557,'T4 Y T5. PRIORIZACION PROB-POTE'!$A$4:$I$1000,9,0),"")</f>
        <v/>
      </c>
      <c r="C557" s="193" t="str">
        <f>IFERROR(VLOOKUP(A557,TablaPotencialidad[],4,FALSE),"No existe un desafio de gestión definido")</f>
        <v>No existe un desafio de gestión definido</v>
      </c>
      <c r="D557" s="193" t="str">
        <f>IFERROR(VLOOKUP(A557,TablaPotencialidad[],3,FALSE),"No existe un desafio de largo plazo definido")</f>
        <v>No existe un desafio de largo plazo definido</v>
      </c>
    </row>
    <row r="558" spans="1:4" ht="12.75">
      <c r="A558" s="193" t="str">
        <f>IF(TablaPotencialidad[[#This Row],[Potencialidad / Problema]]="","",TablaPotencialidad[[#This Row],[Potencialidad / Problema]])</f>
        <v/>
      </c>
      <c r="B558" s="189" t="str">
        <f>IFERROR(VLOOKUP(A558,'T4 Y T5. PRIORIZACION PROB-POTE'!$A$4:$I$1000,9,0),"")</f>
        <v/>
      </c>
      <c r="C558" s="193" t="str">
        <f>IFERROR(VLOOKUP(A558,TablaPotencialidad[],4,FALSE),"No existe un desafio de gestión definido")</f>
        <v>No existe un desafio de gestión definido</v>
      </c>
      <c r="D558" s="193" t="str">
        <f>IFERROR(VLOOKUP(A558,TablaPotencialidad[],3,FALSE),"No existe un desafio de largo plazo definido")</f>
        <v>No existe un desafio de largo plazo definido</v>
      </c>
    </row>
    <row r="559" spans="1:4" ht="12.75">
      <c r="A559" s="193" t="str">
        <f>IF(TablaPotencialidad[[#This Row],[Potencialidad / Problema]]="","",TablaPotencialidad[[#This Row],[Potencialidad / Problema]])</f>
        <v/>
      </c>
      <c r="B559" s="189" t="str">
        <f>IFERROR(VLOOKUP(A559,'T4 Y T5. PRIORIZACION PROB-POTE'!$A$4:$I$1000,9,0),"")</f>
        <v/>
      </c>
      <c r="C559" s="193" t="str">
        <f>IFERROR(VLOOKUP(A559,TablaPotencialidad[],4,FALSE),"No existe un desafio de gestión definido")</f>
        <v>No existe un desafio de gestión definido</v>
      </c>
      <c r="D559" s="193" t="str">
        <f>IFERROR(VLOOKUP(A559,TablaPotencialidad[],3,FALSE),"No existe un desafio de largo plazo definido")</f>
        <v>No existe un desafio de largo plazo definido</v>
      </c>
    </row>
    <row r="560" spans="1:4" ht="12.75">
      <c r="A560" s="193" t="str">
        <f>IF(TablaPotencialidad[[#This Row],[Potencialidad / Problema]]="","",TablaPotencialidad[[#This Row],[Potencialidad / Problema]])</f>
        <v/>
      </c>
      <c r="B560" s="189" t="str">
        <f>IFERROR(VLOOKUP(A560,'T4 Y T5. PRIORIZACION PROB-POTE'!$A$4:$I$1000,9,0),"")</f>
        <v/>
      </c>
      <c r="C560" s="193" t="str">
        <f>IFERROR(VLOOKUP(A560,TablaPotencialidad[],4,FALSE),"No existe un desafio de gestión definido")</f>
        <v>No existe un desafio de gestión definido</v>
      </c>
      <c r="D560" s="193" t="str">
        <f>IFERROR(VLOOKUP(A560,TablaPotencialidad[],3,FALSE),"No existe un desafio de largo plazo definido")</f>
        <v>No existe un desafio de largo plazo definido</v>
      </c>
    </row>
    <row r="561" spans="1:4" ht="12.75">
      <c r="A561" s="193" t="str">
        <f>IF(TablaPotencialidad[[#This Row],[Potencialidad / Problema]]="","",TablaPotencialidad[[#This Row],[Potencialidad / Problema]])</f>
        <v/>
      </c>
      <c r="B561" s="189" t="str">
        <f>IFERROR(VLOOKUP(A561,'T4 Y T5. PRIORIZACION PROB-POTE'!$A$4:$I$1000,9,0),"")</f>
        <v/>
      </c>
      <c r="C561" s="193" t="str">
        <f>IFERROR(VLOOKUP(A561,TablaPotencialidad[],4,FALSE),"No existe un desafio de gestión definido")</f>
        <v>No existe un desafio de gestión definido</v>
      </c>
      <c r="D561" s="193" t="str">
        <f>IFERROR(VLOOKUP(A561,TablaPotencialidad[],3,FALSE),"No existe un desafio de largo plazo definido")</f>
        <v>No existe un desafio de largo plazo definido</v>
      </c>
    </row>
    <row r="562" spans="1:4" ht="12.75">
      <c r="A562" s="193" t="str">
        <f>IF(TablaPotencialidad[[#This Row],[Potencialidad / Problema]]="","",TablaPotencialidad[[#This Row],[Potencialidad / Problema]])</f>
        <v/>
      </c>
      <c r="B562" s="189" t="str">
        <f>IFERROR(VLOOKUP(A562,'T4 Y T5. PRIORIZACION PROB-POTE'!$A$4:$I$1000,9,0),"")</f>
        <v/>
      </c>
      <c r="C562" s="193" t="str">
        <f>IFERROR(VLOOKUP(A562,TablaPotencialidad[],4,FALSE),"No existe un desafio de gestión definido")</f>
        <v>No existe un desafio de gestión definido</v>
      </c>
      <c r="D562" s="193" t="str">
        <f>IFERROR(VLOOKUP(A562,TablaPotencialidad[],3,FALSE),"No existe un desafio de largo plazo definido")</f>
        <v>No existe un desafio de largo plazo definido</v>
      </c>
    </row>
    <row r="563" spans="1:4" ht="12.75">
      <c r="A563" s="193" t="str">
        <f>IF(TablaPotencialidad[[#This Row],[Potencialidad / Problema]]="","",TablaPotencialidad[[#This Row],[Potencialidad / Problema]])</f>
        <v/>
      </c>
      <c r="B563" s="189" t="str">
        <f>IFERROR(VLOOKUP(A563,'T4 Y T5. PRIORIZACION PROB-POTE'!$A$4:$I$1000,9,0),"")</f>
        <v/>
      </c>
      <c r="C563" s="193" t="str">
        <f>IFERROR(VLOOKUP(A563,TablaPotencialidad[],4,FALSE),"No existe un desafio de gestión definido")</f>
        <v>No existe un desafio de gestión definido</v>
      </c>
      <c r="D563" s="193" t="str">
        <f>IFERROR(VLOOKUP(A563,TablaPotencialidad[],3,FALSE),"No existe un desafio de largo plazo definido")</f>
        <v>No existe un desafio de largo plazo definido</v>
      </c>
    </row>
    <row r="564" spans="1:4" ht="12.75">
      <c r="A564" s="193" t="str">
        <f>IF(TablaPotencialidad[[#This Row],[Potencialidad / Problema]]="","",TablaPotencialidad[[#This Row],[Potencialidad / Problema]])</f>
        <v/>
      </c>
      <c r="B564" s="189" t="str">
        <f>IFERROR(VLOOKUP(A564,'T4 Y T5. PRIORIZACION PROB-POTE'!$A$4:$I$1000,9,0),"")</f>
        <v/>
      </c>
      <c r="C564" s="193" t="str">
        <f>IFERROR(VLOOKUP(A564,TablaPotencialidad[],4,FALSE),"No existe un desafio de gestión definido")</f>
        <v>No existe un desafio de gestión definido</v>
      </c>
      <c r="D564" s="193" t="str">
        <f>IFERROR(VLOOKUP(A564,TablaPotencialidad[],3,FALSE),"No existe un desafio de largo plazo definido")</f>
        <v>No existe un desafio de largo plazo definido</v>
      </c>
    </row>
    <row r="565" spans="1:4" ht="12.75">
      <c r="A565" s="193" t="str">
        <f>IF(TablaPotencialidad[[#This Row],[Potencialidad / Problema]]="","",TablaPotencialidad[[#This Row],[Potencialidad / Problema]])</f>
        <v/>
      </c>
      <c r="B565" s="189" t="str">
        <f>IFERROR(VLOOKUP(A565,'T4 Y T5. PRIORIZACION PROB-POTE'!$A$4:$I$1000,9,0),"")</f>
        <v/>
      </c>
      <c r="C565" s="193" t="str">
        <f>IFERROR(VLOOKUP(A565,TablaPotencialidad[],4,FALSE),"No existe un desafio de gestión definido")</f>
        <v>No existe un desafio de gestión definido</v>
      </c>
      <c r="D565" s="193" t="str">
        <f>IFERROR(VLOOKUP(A565,TablaPotencialidad[],3,FALSE),"No existe un desafio de largo plazo definido")</f>
        <v>No existe un desafio de largo plazo definido</v>
      </c>
    </row>
    <row r="566" spans="1:4" ht="12.75">
      <c r="A566" s="193" t="str">
        <f>IF(TablaPotencialidad[[#This Row],[Potencialidad / Problema]]="","",TablaPotencialidad[[#This Row],[Potencialidad / Problema]])</f>
        <v/>
      </c>
      <c r="B566" s="189" t="str">
        <f>IFERROR(VLOOKUP(A566,'T4 Y T5. PRIORIZACION PROB-POTE'!$A$4:$I$1000,9,0),"")</f>
        <v/>
      </c>
      <c r="C566" s="193" t="str">
        <f>IFERROR(VLOOKUP(A566,TablaPotencialidad[],4,FALSE),"No existe un desafio de gestión definido")</f>
        <v>No existe un desafio de gestión definido</v>
      </c>
      <c r="D566" s="193" t="str">
        <f>IFERROR(VLOOKUP(A566,TablaPotencialidad[],3,FALSE),"No existe un desafio de largo plazo definido")</f>
        <v>No existe un desafio de largo plazo definido</v>
      </c>
    </row>
    <row r="567" spans="1:4" ht="12.75">
      <c r="A567" s="193" t="str">
        <f>IF(TablaPotencialidad[[#This Row],[Potencialidad / Problema]]="","",TablaPotencialidad[[#This Row],[Potencialidad / Problema]])</f>
        <v/>
      </c>
      <c r="B567" s="189" t="str">
        <f>IFERROR(VLOOKUP(A567,'T4 Y T5. PRIORIZACION PROB-POTE'!$A$4:$I$1000,9,0),"")</f>
        <v/>
      </c>
      <c r="C567" s="193" t="str">
        <f>IFERROR(VLOOKUP(A567,TablaPotencialidad[],4,FALSE),"No existe un desafio de gestión definido")</f>
        <v>No existe un desafio de gestión definido</v>
      </c>
      <c r="D567" s="193" t="str">
        <f>IFERROR(VLOOKUP(A567,TablaPotencialidad[],3,FALSE),"No existe un desafio de largo plazo definido")</f>
        <v>No existe un desafio de largo plazo definido</v>
      </c>
    </row>
    <row r="568" spans="1:4" ht="12.75">
      <c r="A568" s="193" t="str">
        <f>IF(TablaPotencialidad[[#This Row],[Potencialidad / Problema]]="","",TablaPotencialidad[[#This Row],[Potencialidad / Problema]])</f>
        <v/>
      </c>
      <c r="B568" s="189" t="str">
        <f>IFERROR(VLOOKUP(A568,'T4 Y T5. PRIORIZACION PROB-POTE'!$A$4:$I$1000,9,0),"")</f>
        <v/>
      </c>
      <c r="C568" s="193" t="str">
        <f>IFERROR(VLOOKUP(A568,TablaPotencialidad[],4,FALSE),"No existe un desafio de gestión definido")</f>
        <v>No existe un desafio de gestión definido</v>
      </c>
      <c r="D568" s="193" t="str">
        <f>IFERROR(VLOOKUP(A568,TablaPotencialidad[],3,FALSE),"No existe un desafio de largo plazo definido")</f>
        <v>No existe un desafio de largo plazo definido</v>
      </c>
    </row>
    <row r="569" spans="1:4" ht="12.75">
      <c r="A569" s="193" t="str">
        <f>IF(TablaPotencialidad[[#This Row],[Potencialidad / Problema]]="","",TablaPotencialidad[[#This Row],[Potencialidad / Problema]])</f>
        <v/>
      </c>
      <c r="B569" s="189" t="str">
        <f>IFERROR(VLOOKUP(A569,'T4 Y T5. PRIORIZACION PROB-POTE'!$A$4:$I$1000,9,0),"")</f>
        <v/>
      </c>
      <c r="C569" s="193" t="str">
        <f>IFERROR(VLOOKUP(A569,TablaPotencialidad[],4,FALSE),"No existe un desafio de gestión definido")</f>
        <v>No existe un desafio de gestión definido</v>
      </c>
      <c r="D569" s="193" t="str">
        <f>IFERROR(VLOOKUP(A569,TablaPotencialidad[],3,FALSE),"No existe un desafio de largo plazo definido")</f>
        <v>No existe un desafio de largo plazo definido</v>
      </c>
    </row>
    <row r="570" spans="1:4" ht="12.75">
      <c r="A570" s="193" t="str">
        <f>IF(TablaPotencialidad[[#This Row],[Potencialidad / Problema]]="","",TablaPotencialidad[[#This Row],[Potencialidad / Problema]])</f>
        <v/>
      </c>
      <c r="B570" s="189" t="str">
        <f>IFERROR(VLOOKUP(A570,'T4 Y T5. PRIORIZACION PROB-POTE'!$A$4:$I$1000,9,0),"")</f>
        <v/>
      </c>
      <c r="C570" s="193" t="str">
        <f>IFERROR(VLOOKUP(A570,TablaPotencialidad[],4,FALSE),"No existe un desafio de gestión definido")</f>
        <v>No existe un desafio de gestión definido</v>
      </c>
      <c r="D570" s="193" t="str">
        <f>IFERROR(VLOOKUP(A570,TablaPotencialidad[],3,FALSE),"No existe un desafio de largo plazo definido")</f>
        <v>No existe un desafio de largo plazo definido</v>
      </c>
    </row>
    <row r="571" spans="1:4" ht="12.75">
      <c r="A571" s="193" t="str">
        <f>IF(TablaPotencialidad[[#This Row],[Potencialidad / Problema]]="","",TablaPotencialidad[[#This Row],[Potencialidad / Problema]])</f>
        <v/>
      </c>
      <c r="B571" s="189" t="str">
        <f>IFERROR(VLOOKUP(A571,'T4 Y T5. PRIORIZACION PROB-POTE'!$A$4:$I$1000,9,0),"")</f>
        <v/>
      </c>
      <c r="C571" s="193" t="str">
        <f>IFERROR(VLOOKUP(A571,TablaPotencialidad[],4,FALSE),"No existe un desafio de gestión definido")</f>
        <v>No existe un desafio de gestión definido</v>
      </c>
      <c r="D571" s="193" t="str">
        <f>IFERROR(VLOOKUP(A571,TablaPotencialidad[],3,FALSE),"No existe un desafio de largo plazo definido")</f>
        <v>No existe un desafio de largo plazo definido</v>
      </c>
    </row>
    <row r="572" spans="1:4" ht="12.75">
      <c r="A572" s="193" t="str">
        <f>IF(TablaPotencialidad[[#This Row],[Potencialidad / Problema]]="","",TablaPotencialidad[[#This Row],[Potencialidad / Problema]])</f>
        <v/>
      </c>
      <c r="B572" s="189" t="str">
        <f>IFERROR(VLOOKUP(A572,'T4 Y T5. PRIORIZACION PROB-POTE'!$A$4:$I$1000,9,0),"")</f>
        <v/>
      </c>
      <c r="C572" s="193" t="str">
        <f>IFERROR(VLOOKUP(A572,TablaPotencialidad[],4,FALSE),"No existe un desafio de gestión definido")</f>
        <v>No existe un desafio de gestión definido</v>
      </c>
      <c r="D572" s="193" t="str">
        <f>IFERROR(VLOOKUP(A572,TablaPotencialidad[],3,FALSE),"No existe un desafio de largo plazo definido")</f>
        <v>No existe un desafio de largo plazo definido</v>
      </c>
    </row>
    <row r="573" spans="1:4" ht="12.75">
      <c r="A573" s="193" t="str">
        <f>IF(TablaPotencialidad[[#This Row],[Potencialidad / Problema]]="","",TablaPotencialidad[[#This Row],[Potencialidad / Problema]])</f>
        <v/>
      </c>
      <c r="B573" s="189" t="str">
        <f>IFERROR(VLOOKUP(A573,'T4 Y T5. PRIORIZACION PROB-POTE'!$A$4:$I$1000,9,0),"")</f>
        <v/>
      </c>
      <c r="C573" s="193" t="str">
        <f>IFERROR(VLOOKUP(A573,TablaPotencialidad[],4,FALSE),"No existe un desafio de gestión definido")</f>
        <v>No existe un desafio de gestión definido</v>
      </c>
      <c r="D573" s="193" t="str">
        <f>IFERROR(VLOOKUP(A573,TablaPotencialidad[],3,FALSE),"No existe un desafio de largo plazo definido")</f>
        <v>No existe un desafio de largo plazo definido</v>
      </c>
    </row>
    <row r="574" spans="1:4" ht="12.75">
      <c r="A574" s="193" t="str">
        <f>IF(TablaPotencialidad[[#This Row],[Potencialidad / Problema]]="","",TablaPotencialidad[[#This Row],[Potencialidad / Problema]])</f>
        <v/>
      </c>
      <c r="B574" s="189" t="str">
        <f>IFERROR(VLOOKUP(A574,'T4 Y T5. PRIORIZACION PROB-POTE'!$A$4:$I$1000,9,0),"")</f>
        <v/>
      </c>
      <c r="C574" s="193" t="str">
        <f>IFERROR(VLOOKUP(A574,TablaPotencialidad[],4,FALSE),"No existe un desafio de gestión definido")</f>
        <v>No existe un desafio de gestión definido</v>
      </c>
      <c r="D574" s="193" t="str">
        <f>IFERROR(VLOOKUP(A574,TablaPotencialidad[],3,FALSE),"No existe un desafio de largo plazo definido")</f>
        <v>No existe un desafio de largo plazo definido</v>
      </c>
    </row>
    <row r="575" spans="1:4" ht="12.75">
      <c r="A575" s="193" t="str">
        <f>IF(TablaPotencialidad[[#This Row],[Potencialidad / Problema]]="","",TablaPotencialidad[[#This Row],[Potencialidad / Problema]])</f>
        <v/>
      </c>
      <c r="B575" s="189" t="str">
        <f>IFERROR(VLOOKUP(A575,'T4 Y T5. PRIORIZACION PROB-POTE'!$A$4:$I$1000,9,0),"")</f>
        <v/>
      </c>
      <c r="C575" s="193" t="str">
        <f>IFERROR(VLOOKUP(A575,TablaPotencialidad[],4,FALSE),"No existe un desafio de gestión definido")</f>
        <v>No existe un desafio de gestión definido</v>
      </c>
      <c r="D575" s="193" t="str">
        <f>IFERROR(VLOOKUP(A575,TablaPotencialidad[],3,FALSE),"No existe un desafio de largo plazo definido")</f>
        <v>No existe un desafio de largo plazo definido</v>
      </c>
    </row>
    <row r="576" spans="1:4" ht="12.75">
      <c r="A576" s="193" t="str">
        <f>IF(TablaPotencialidad[[#This Row],[Potencialidad / Problema]]="","",TablaPotencialidad[[#This Row],[Potencialidad / Problema]])</f>
        <v/>
      </c>
      <c r="B576" s="189" t="str">
        <f>IFERROR(VLOOKUP(A576,'T4 Y T5. PRIORIZACION PROB-POTE'!$A$4:$I$1000,9,0),"")</f>
        <v/>
      </c>
      <c r="C576" s="193" t="str">
        <f>IFERROR(VLOOKUP(A576,TablaPotencialidad[],4,FALSE),"No existe un desafio de gestión definido")</f>
        <v>No existe un desafio de gestión definido</v>
      </c>
      <c r="D576" s="193" t="str">
        <f>IFERROR(VLOOKUP(A576,TablaPotencialidad[],3,FALSE),"No existe un desafio de largo plazo definido")</f>
        <v>No existe un desafio de largo plazo definido</v>
      </c>
    </row>
    <row r="577" spans="1:4" ht="12.75">
      <c r="A577" s="193" t="str">
        <f>IF(TablaPotencialidad[[#This Row],[Potencialidad / Problema]]="","",TablaPotencialidad[[#This Row],[Potencialidad / Problema]])</f>
        <v/>
      </c>
      <c r="B577" s="189" t="str">
        <f>IFERROR(VLOOKUP(A577,'T4 Y T5. PRIORIZACION PROB-POTE'!$A$4:$I$1000,9,0),"")</f>
        <v/>
      </c>
      <c r="C577" s="193" t="str">
        <f>IFERROR(VLOOKUP(A577,TablaPotencialidad[],4,FALSE),"No existe un desafio de gestión definido")</f>
        <v>No existe un desafio de gestión definido</v>
      </c>
      <c r="D577" s="193" t="str">
        <f>IFERROR(VLOOKUP(A577,TablaPotencialidad[],3,FALSE),"No existe un desafio de largo plazo definido")</f>
        <v>No existe un desafio de largo plazo definido</v>
      </c>
    </row>
    <row r="578" spans="1:4" ht="12.75">
      <c r="A578" s="193" t="str">
        <f>IF(TablaPotencialidad[[#This Row],[Potencialidad / Problema]]="","",TablaPotencialidad[[#This Row],[Potencialidad / Problema]])</f>
        <v/>
      </c>
      <c r="B578" s="189" t="str">
        <f>IFERROR(VLOOKUP(A578,'T4 Y T5. PRIORIZACION PROB-POTE'!$A$4:$I$1000,9,0),"")</f>
        <v/>
      </c>
      <c r="C578" s="193" t="str">
        <f>IFERROR(VLOOKUP(A578,TablaPotencialidad[],4,FALSE),"No existe un desafio de gestión definido")</f>
        <v>No existe un desafio de gestión definido</v>
      </c>
      <c r="D578" s="193" t="str">
        <f>IFERROR(VLOOKUP(A578,TablaPotencialidad[],3,FALSE),"No existe un desafio de largo plazo definido")</f>
        <v>No existe un desafio de largo plazo definido</v>
      </c>
    </row>
    <row r="579" spans="1:4" ht="12.75">
      <c r="A579" s="193" t="str">
        <f>IF(TablaPotencialidad[[#This Row],[Potencialidad / Problema]]="","",TablaPotencialidad[[#This Row],[Potencialidad / Problema]])</f>
        <v/>
      </c>
      <c r="B579" s="189" t="str">
        <f>IFERROR(VLOOKUP(A579,'T4 Y T5. PRIORIZACION PROB-POTE'!$A$4:$I$1000,9,0),"")</f>
        <v/>
      </c>
      <c r="C579" s="193" t="str">
        <f>IFERROR(VLOOKUP(A579,TablaPotencialidad[],4,FALSE),"No existe un desafio de gestión definido")</f>
        <v>No existe un desafio de gestión definido</v>
      </c>
      <c r="D579" s="193" t="str">
        <f>IFERROR(VLOOKUP(A579,TablaPotencialidad[],3,FALSE),"No existe un desafio de largo plazo definido")</f>
        <v>No existe un desafio de largo plazo definido</v>
      </c>
    </row>
    <row r="580" spans="1:4" ht="12.75">
      <c r="A580" s="193" t="str">
        <f>IF(TablaPotencialidad[[#This Row],[Potencialidad / Problema]]="","",TablaPotencialidad[[#This Row],[Potencialidad / Problema]])</f>
        <v/>
      </c>
      <c r="B580" s="189" t="str">
        <f>IFERROR(VLOOKUP(A580,'T4 Y T5. PRIORIZACION PROB-POTE'!$A$4:$I$1000,9,0),"")</f>
        <v/>
      </c>
      <c r="C580" s="193" t="str">
        <f>IFERROR(VLOOKUP(A580,TablaPotencialidad[],4,FALSE),"No existe un desafio de gestión definido")</f>
        <v>No existe un desafio de gestión definido</v>
      </c>
      <c r="D580" s="193" t="str">
        <f>IFERROR(VLOOKUP(A580,TablaPotencialidad[],3,FALSE),"No existe un desafio de largo plazo definido")</f>
        <v>No existe un desafio de largo plazo definido</v>
      </c>
    </row>
    <row r="581" spans="1:4" ht="12.75">
      <c r="A581" s="193" t="str">
        <f>IF(TablaPotencialidad[[#This Row],[Potencialidad / Problema]]="","",TablaPotencialidad[[#This Row],[Potencialidad / Problema]])</f>
        <v/>
      </c>
      <c r="B581" s="189" t="str">
        <f>IFERROR(VLOOKUP(A581,'T4 Y T5. PRIORIZACION PROB-POTE'!$A$4:$I$1000,9,0),"")</f>
        <v/>
      </c>
      <c r="C581" s="193" t="str">
        <f>IFERROR(VLOOKUP(A581,TablaPotencialidad[],4,FALSE),"No existe un desafio de gestión definido")</f>
        <v>No existe un desafio de gestión definido</v>
      </c>
      <c r="D581" s="193" t="str">
        <f>IFERROR(VLOOKUP(A581,TablaPotencialidad[],3,FALSE),"No existe un desafio de largo plazo definido")</f>
        <v>No existe un desafio de largo plazo definido</v>
      </c>
    </row>
    <row r="582" spans="1:4" ht="12.75">
      <c r="A582" s="193" t="str">
        <f>IF(TablaPotencialidad[[#This Row],[Potencialidad / Problema]]="","",TablaPotencialidad[[#This Row],[Potencialidad / Problema]])</f>
        <v/>
      </c>
      <c r="B582" s="189" t="str">
        <f>IFERROR(VLOOKUP(A582,'T4 Y T5. PRIORIZACION PROB-POTE'!$A$4:$I$1000,9,0),"")</f>
        <v/>
      </c>
      <c r="C582" s="193" t="str">
        <f>IFERROR(VLOOKUP(A582,TablaPotencialidad[],4,FALSE),"No existe un desafio de gestión definido")</f>
        <v>No existe un desafio de gestión definido</v>
      </c>
      <c r="D582" s="193" t="str">
        <f>IFERROR(VLOOKUP(A582,TablaPotencialidad[],3,FALSE),"No existe un desafio de largo plazo definido")</f>
        <v>No existe un desafio de largo plazo definido</v>
      </c>
    </row>
    <row r="583" spans="1:4" ht="12.75">
      <c r="A583" s="193" t="str">
        <f>IF(TablaPotencialidad[[#This Row],[Potencialidad / Problema]]="","",TablaPotencialidad[[#This Row],[Potencialidad / Problema]])</f>
        <v/>
      </c>
      <c r="B583" s="189" t="str">
        <f>IFERROR(VLOOKUP(A583,'T4 Y T5. PRIORIZACION PROB-POTE'!$A$4:$I$1000,9,0),"")</f>
        <v/>
      </c>
      <c r="C583" s="193" t="str">
        <f>IFERROR(VLOOKUP(A583,TablaPotencialidad[],4,FALSE),"No existe un desafio de gestión definido")</f>
        <v>No existe un desafio de gestión definido</v>
      </c>
      <c r="D583" s="193" t="str">
        <f>IFERROR(VLOOKUP(A583,TablaPotencialidad[],3,FALSE),"No existe un desafio de largo plazo definido")</f>
        <v>No existe un desafio de largo plazo definido</v>
      </c>
    </row>
    <row r="584" spans="1:4" ht="12.75">
      <c r="A584" s="193" t="str">
        <f>IF(TablaPotencialidad[[#This Row],[Potencialidad / Problema]]="","",TablaPotencialidad[[#This Row],[Potencialidad / Problema]])</f>
        <v/>
      </c>
      <c r="B584" s="189" t="str">
        <f>IFERROR(VLOOKUP(A584,'T4 Y T5. PRIORIZACION PROB-POTE'!$A$4:$I$1000,9,0),"")</f>
        <v/>
      </c>
      <c r="C584" s="193" t="str">
        <f>IFERROR(VLOOKUP(A584,TablaPotencialidad[],4,FALSE),"No existe un desafio de gestión definido")</f>
        <v>No existe un desafio de gestión definido</v>
      </c>
      <c r="D584" s="193" t="str">
        <f>IFERROR(VLOOKUP(A584,TablaPotencialidad[],3,FALSE),"No existe un desafio de largo plazo definido")</f>
        <v>No existe un desafio de largo plazo definido</v>
      </c>
    </row>
    <row r="585" spans="1:4" ht="12.75">
      <c r="A585" s="193" t="str">
        <f>IF(TablaPotencialidad[[#This Row],[Potencialidad / Problema]]="","",TablaPotencialidad[[#This Row],[Potencialidad / Problema]])</f>
        <v/>
      </c>
      <c r="B585" s="189" t="str">
        <f>IFERROR(VLOOKUP(A585,'T4 Y T5. PRIORIZACION PROB-POTE'!$A$4:$I$1000,9,0),"")</f>
        <v/>
      </c>
      <c r="C585" s="193" t="str">
        <f>IFERROR(VLOOKUP(A585,TablaPotencialidad[],4,FALSE),"No existe un desafio de gestión definido")</f>
        <v>No existe un desafio de gestión definido</v>
      </c>
      <c r="D585" s="193" t="str">
        <f>IFERROR(VLOOKUP(A585,TablaPotencialidad[],3,FALSE),"No existe un desafio de largo plazo definido")</f>
        <v>No existe un desafio de largo plazo definido</v>
      </c>
    </row>
    <row r="586" spans="1:4" ht="12.75">
      <c r="A586" s="193" t="str">
        <f>IF(TablaPotencialidad[[#This Row],[Potencialidad / Problema]]="","",TablaPotencialidad[[#This Row],[Potencialidad / Problema]])</f>
        <v/>
      </c>
      <c r="B586" s="189" t="str">
        <f>IFERROR(VLOOKUP(A586,'T4 Y T5. PRIORIZACION PROB-POTE'!$A$4:$I$1000,9,0),"")</f>
        <v/>
      </c>
      <c r="C586" s="193" t="str">
        <f>IFERROR(VLOOKUP(A586,TablaPotencialidad[],4,FALSE),"No existe un desafio de gestión definido")</f>
        <v>No existe un desafio de gestión definido</v>
      </c>
      <c r="D586" s="193" t="str">
        <f>IFERROR(VLOOKUP(A586,TablaPotencialidad[],3,FALSE),"No existe un desafio de largo plazo definido")</f>
        <v>No existe un desafio de largo plazo definido</v>
      </c>
    </row>
    <row r="587" spans="1:4" ht="12.75">
      <c r="A587" s="193" t="str">
        <f>IF(TablaPotencialidad[[#This Row],[Potencialidad / Problema]]="","",TablaPotencialidad[[#This Row],[Potencialidad / Problema]])</f>
        <v/>
      </c>
      <c r="B587" s="189" t="str">
        <f>IFERROR(VLOOKUP(A587,'T4 Y T5. PRIORIZACION PROB-POTE'!$A$4:$I$1000,9,0),"")</f>
        <v/>
      </c>
      <c r="C587" s="193" t="str">
        <f>IFERROR(VLOOKUP(A587,TablaPotencialidad[],4,FALSE),"No existe un desafio de gestión definido")</f>
        <v>No existe un desafio de gestión definido</v>
      </c>
      <c r="D587" s="193" t="str">
        <f>IFERROR(VLOOKUP(A587,TablaPotencialidad[],3,FALSE),"No existe un desafio de largo plazo definido")</f>
        <v>No existe un desafio de largo plazo definido</v>
      </c>
    </row>
    <row r="588" spans="1:4" ht="12.75">
      <c r="A588" s="193" t="str">
        <f>IF(TablaPotencialidad[[#This Row],[Potencialidad / Problema]]="","",TablaPotencialidad[[#This Row],[Potencialidad / Problema]])</f>
        <v/>
      </c>
      <c r="B588" s="189" t="str">
        <f>IFERROR(VLOOKUP(A588,'T4 Y T5. PRIORIZACION PROB-POTE'!$A$4:$I$1000,9,0),"")</f>
        <v/>
      </c>
      <c r="C588" s="193" t="str">
        <f>IFERROR(VLOOKUP(A588,TablaPotencialidad[],4,FALSE),"No existe un desafio de gestión definido")</f>
        <v>No existe un desafio de gestión definido</v>
      </c>
      <c r="D588" s="193" t="str">
        <f>IFERROR(VLOOKUP(A588,TablaPotencialidad[],3,FALSE),"No existe un desafio de largo plazo definido")</f>
        <v>No existe un desafio de largo plazo definido</v>
      </c>
    </row>
    <row r="589" spans="1:4" ht="12.75">
      <c r="A589" s="193" t="str">
        <f>IF(TablaPotencialidad[[#This Row],[Potencialidad / Problema]]="","",TablaPotencialidad[[#This Row],[Potencialidad / Problema]])</f>
        <v/>
      </c>
      <c r="B589" s="189" t="str">
        <f>IFERROR(VLOOKUP(A589,'T4 Y T5. PRIORIZACION PROB-POTE'!$A$4:$I$1000,9,0),"")</f>
        <v/>
      </c>
      <c r="C589" s="193" t="str">
        <f>IFERROR(VLOOKUP(A589,TablaPotencialidad[],4,FALSE),"No existe un desafio de gestión definido")</f>
        <v>No existe un desafio de gestión definido</v>
      </c>
      <c r="D589" s="193" t="str">
        <f>IFERROR(VLOOKUP(A589,TablaPotencialidad[],3,FALSE),"No existe un desafio de largo plazo definido")</f>
        <v>No existe un desafio de largo plazo definido</v>
      </c>
    </row>
    <row r="590" spans="1:4" ht="12.75">
      <c r="A590" s="193" t="str">
        <f>IF(TablaPotencialidad[[#This Row],[Potencialidad / Problema]]="","",TablaPotencialidad[[#This Row],[Potencialidad / Problema]])</f>
        <v/>
      </c>
      <c r="B590" s="189" t="str">
        <f>IFERROR(VLOOKUP(A590,'T4 Y T5. PRIORIZACION PROB-POTE'!$A$4:$I$1000,9,0),"")</f>
        <v/>
      </c>
      <c r="C590" s="193" t="str">
        <f>IFERROR(VLOOKUP(A590,TablaPotencialidad[],4,FALSE),"No existe un desafio de gestión definido")</f>
        <v>No existe un desafio de gestión definido</v>
      </c>
      <c r="D590" s="193" t="str">
        <f>IFERROR(VLOOKUP(A590,TablaPotencialidad[],3,FALSE),"No existe un desafio de largo plazo definido")</f>
        <v>No existe un desafio de largo plazo definido</v>
      </c>
    </row>
    <row r="591" spans="1:4" ht="12.75">
      <c r="A591" s="193" t="str">
        <f>IF(TablaPotencialidad[[#This Row],[Potencialidad / Problema]]="","",TablaPotencialidad[[#This Row],[Potencialidad / Problema]])</f>
        <v/>
      </c>
      <c r="B591" s="189" t="str">
        <f>IFERROR(VLOOKUP(A591,'T4 Y T5. PRIORIZACION PROB-POTE'!$A$4:$I$1000,9,0),"")</f>
        <v/>
      </c>
      <c r="C591" s="193" t="str">
        <f>IFERROR(VLOOKUP(A591,TablaPotencialidad[],4,FALSE),"No existe un desafio de gestión definido")</f>
        <v>No existe un desafio de gestión definido</v>
      </c>
      <c r="D591" s="193" t="str">
        <f>IFERROR(VLOOKUP(A591,TablaPotencialidad[],3,FALSE),"No existe un desafio de largo plazo definido")</f>
        <v>No existe un desafio de largo plazo definido</v>
      </c>
    </row>
    <row r="592" spans="1:4" ht="12.75">
      <c r="A592" s="193" t="str">
        <f>IF(TablaPotencialidad[[#This Row],[Potencialidad / Problema]]="","",TablaPotencialidad[[#This Row],[Potencialidad / Problema]])</f>
        <v/>
      </c>
      <c r="B592" s="189" t="str">
        <f>IFERROR(VLOOKUP(A592,'T4 Y T5. PRIORIZACION PROB-POTE'!$A$4:$I$1000,9,0),"")</f>
        <v/>
      </c>
      <c r="C592" s="193" t="str">
        <f>IFERROR(VLOOKUP(A592,TablaPotencialidad[],4,FALSE),"No existe un desafio de gestión definido")</f>
        <v>No existe un desafio de gestión definido</v>
      </c>
      <c r="D592" s="193" t="str">
        <f>IFERROR(VLOOKUP(A592,TablaPotencialidad[],3,FALSE),"No existe un desafio de largo plazo definido")</f>
        <v>No existe un desafio de largo plazo definido</v>
      </c>
    </row>
    <row r="593" spans="1:4" ht="12.75">
      <c r="A593" s="193" t="str">
        <f>IF(TablaPotencialidad[[#This Row],[Potencialidad / Problema]]="","",TablaPotencialidad[[#This Row],[Potencialidad / Problema]])</f>
        <v/>
      </c>
      <c r="B593" s="189" t="str">
        <f>IFERROR(VLOOKUP(A593,'T4 Y T5. PRIORIZACION PROB-POTE'!$A$4:$I$1000,9,0),"")</f>
        <v/>
      </c>
      <c r="C593" s="193" t="str">
        <f>IFERROR(VLOOKUP(A593,TablaPotencialidad[],4,FALSE),"No existe un desafio de gestión definido")</f>
        <v>No existe un desafio de gestión definido</v>
      </c>
      <c r="D593" s="193" t="str">
        <f>IFERROR(VLOOKUP(A593,TablaPotencialidad[],3,FALSE),"No existe un desafio de largo plazo definido")</f>
        <v>No existe un desafio de largo plazo definido</v>
      </c>
    </row>
    <row r="594" spans="1:4" ht="12.75">
      <c r="A594" s="193" t="str">
        <f>IF(TablaPotencialidad[[#This Row],[Potencialidad / Problema]]="","",TablaPotencialidad[[#This Row],[Potencialidad / Problema]])</f>
        <v/>
      </c>
      <c r="B594" s="189" t="str">
        <f>IFERROR(VLOOKUP(A594,'T4 Y T5. PRIORIZACION PROB-POTE'!$A$4:$I$1000,9,0),"")</f>
        <v/>
      </c>
      <c r="C594" s="193" t="str">
        <f>IFERROR(VLOOKUP(A594,TablaPotencialidad[],4,FALSE),"No existe un desafio de gestión definido")</f>
        <v>No existe un desafio de gestión definido</v>
      </c>
      <c r="D594" s="193" t="str">
        <f>IFERROR(VLOOKUP(A594,TablaPotencialidad[],3,FALSE),"No existe un desafio de largo plazo definido")</f>
        <v>No existe un desafio de largo plazo definido</v>
      </c>
    </row>
    <row r="595" spans="1:4" ht="12.75">
      <c r="A595" s="193" t="str">
        <f>IF(TablaPotencialidad[[#This Row],[Potencialidad / Problema]]="","",TablaPotencialidad[[#This Row],[Potencialidad / Problema]])</f>
        <v/>
      </c>
      <c r="B595" s="189" t="str">
        <f>IFERROR(VLOOKUP(A595,'T4 Y T5. PRIORIZACION PROB-POTE'!$A$4:$I$1000,9,0),"")</f>
        <v/>
      </c>
      <c r="C595" s="193" t="str">
        <f>IFERROR(VLOOKUP(A595,TablaPotencialidad[],4,FALSE),"No existe un desafio de gestión definido")</f>
        <v>No existe un desafio de gestión definido</v>
      </c>
      <c r="D595" s="193" t="str">
        <f>IFERROR(VLOOKUP(A595,TablaPotencialidad[],3,FALSE),"No existe un desafio de largo plazo definido")</f>
        <v>No existe un desafio de largo plazo definido</v>
      </c>
    </row>
    <row r="596" spans="1:4" ht="12.75">
      <c r="A596" s="193" t="str">
        <f>IF(TablaPotencialidad[[#This Row],[Potencialidad / Problema]]="","",TablaPotencialidad[[#This Row],[Potencialidad / Problema]])</f>
        <v/>
      </c>
      <c r="B596" s="189" t="str">
        <f>IFERROR(VLOOKUP(A596,'T4 Y T5. PRIORIZACION PROB-POTE'!$A$4:$I$1000,9,0),"")</f>
        <v/>
      </c>
      <c r="C596" s="193" t="str">
        <f>IFERROR(VLOOKUP(A596,TablaPotencialidad[],4,FALSE),"No existe un desafio de gestión definido")</f>
        <v>No existe un desafio de gestión definido</v>
      </c>
      <c r="D596" s="193" t="str">
        <f>IFERROR(VLOOKUP(A596,TablaPotencialidad[],3,FALSE),"No existe un desafio de largo plazo definido")</f>
        <v>No existe un desafio de largo plazo definido</v>
      </c>
    </row>
    <row r="597" spans="1:4" ht="12.75">
      <c r="A597" s="193" t="str">
        <f>IF(TablaPotencialidad[[#This Row],[Potencialidad / Problema]]="","",TablaPotencialidad[[#This Row],[Potencialidad / Problema]])</f>
        <v/>
      </c>
      <c r="B597" s="189" t="str">
        <f>IFERROR(VLOOKUP(A597,'T4 Y T5. PRIORIZACION PROB-POTE'!$A$4:$I$1000,9,0),"")</f>
        <v/>
      </c>
      <c r="C597" s="193" t="str">
        <f>IFERROR(VLOOKUP(A597,TablaPotencialidad[],4,FALSE),"No existe un desafio de gestión definido")</f>
        <v>No existe un desafio de gestión definido</v>
      </c>
      <c r="D597" s="193" t="str">
        <f>IFERROR(VLOOKUP(A597,TablaPotencialidad[],3,FALSE),"No existe un desafio de largo plazo definido")</f>
        <v>No existe un desafio de largo plazo definido</v>
      </c>
    </row>
    <row r="598" spans="1:4" ht="12.75">
      <c r="A598" s="193" t="str">
        <f>IF(TablaPotencialidad[[#This Row],[Potencialidad / Problema]]="","",TablaPotencialidad[[#This Row],[Potencialidad / Problema]])</f>
        <v/>
      </c>
      <c r="B598" s="189" t="str">
        <f>IFERROR(VLOOKUP(A598,'T4 Y T5. PRIORIZACION PROB-POTE'!$A$4:$I$1000,9,0),"")</f>
        <v/>
      </c>
      <c r="C598" s="193" t="str">
        <f>IFERROR(VLOOKUP(A598,TablaPotencialidad[],4,FALSE),"No existe un desafio de gestión definido")</f>
        <v>No existe un desafio de gestión definido</v>
      </c>
      <c r="D598" s="193" t="str">
        <f>IFERROR(VLOOKUP(A598,TablaPotencialidad[],3,FALSE),"No existe un desafio de largo plazo definido")</f>
        <v>No existe un desafio de largo plazo definido</v>
      </c>
    </row>
    <row r="599" spans="1:4" ht="12.75">
      <c r="A599" s="193" t="str">
        <f>IF(TablaPotencialidad[[#This Row],[Potencialidad / Problema]]="","",TablaPotencialidad[[#This Row],[Potencialidad / Problema]])</f>
        <v/>
      </c>
      <c r="B599" s="189" t="str">
        <f>IFERROR(VLOOKUP(A599,'T4 Y T5. PRIORIZACION PROB-POTE'!$A$4:$I$1000,9,0),"")</f>
        <v/>
      </c>
      <c r="C599" s="193" t="str">
        <f>IFERROR(VLOOKUP(A599,TablaPotencialidad[],4,FALSE),"No existe un desafio de gestión definido")</f>
        <v>No existe un desafio de gestión definido</v>
      </c>
      <c r="D599" s="193" t="str">
        <f>IFERROR(VLOOKUP(A599,TablaPotencialidad[],3,FALSE),"No existe un desafio de largo plazo definido")</f>
        <v>No existe un desafio de largo plazo definido</v>
      </c>
    </row>
    <row r="600" spans="1:4" ht="12.75">
      <c r="A600" s="193" t="str">
        <f>IF(TablaPotencialidad[[#This Row],[Potencialidad / Problema]]="","",TablaPotencialidad[[#This Row],[Potencialidad / Problema]])</f>
        <v/>
      </c>
      <c r="B600" s="189" t="str">
        <f>IFERROR(VLOOKUP(A600,'T4 Y T5. PRIORIZACION PROB-POTE'!$A$4:$I$1000,9,0),"")</f>
        <v/>
      </c>
      <c r="C600" s="193" t="str">
        <f>IFERROR(VLOOKUP(A600,TablaPotencialidad[],4,FALSE),"No existe un desafio de gestión definido")</f>
        <v>No existe un desafio de gestión definido</v>
      </c>
      <c r="D600" s="193" t="str">
        <f>IFERROR(VLOOKUP(A600,TablaPotencialidad[],3,FALSE),"No existe un desafio de largo plazo definido")</f>
        <v>No existe un desafio de largo plazo definido</v>
      </c>
    </row>
    <row r="601" spans="1:4" ht="12.75">
      <c r="A601" s="193" t="str">
        <f>IF(TablaPotencialidad[[#This Row],[Potencialidad / Problema]]="","",TablaPotencialidad[[#This Row],[Potencialidad / Problema]])</f>
        <v/>
      </c>
      <c r="B601" s="189" t="str">
        <f>IFERROR(VLOOKUP(A601,'T4 Y T5. PRIORIZACION PROB-POTE'!$A$4:$I$1000,9,0),"")</f>
        <v/>
      </c>
      <c r="C601" s="193" t="str">
        <f>IFERROR(VLOOKUP(A601,TablaPotencialidad[],4,FALSE),"No existe un desafio de gestión definido")</f>
        <v>No existe un desafio de gestión definido</v>
      </c>
      <c r="D601" s="193" t="str">
        <f>IFERROR(VLOOKUP(A601,TablaPotencialidad[],3,FALSE),"No existe un desafio de largo plazo definido")</f>
        <v>No existe un desafio de largo plazo definido</v>
      </c>
    </row>
    <row r="602" spans="1:4" ht="12.75">
      <c r="A602" s="193" t="str">
        <f>IF(TablaPotencialidad[[#This Row],[Potencialidad / Problema]]="","",TablaPotencialidad[[#This Row],[Potencialidad / Problema]])</f>
        <v/>
      </c>
      <c r="B602" s="189" t="str">
        <f>IFERROR(VLOOKUP(A602,'T4 Y T5. PRIORIZACION PROB-POTE'!$A$4:$I$1000,9,0),"")</f>
        <v/>
      </c>
      <c r="C602" s="193" t="str">
        <f>IFERROR(VLOOKUP(A602,TablaPotencialidad[],4,FALSE),"No existe un desafio de gestión definido")</f>
        <v>No existe un desafio de gestión definido</v>
      </c>
      <c r="D602" s="193" t="str">
        <f>IFERROR(VLOOKUP(A602,TablaPotencialidad[],3,FALSE),"No existe un desafio de largo plazo definido")</f>
        <v>No existe un desafio de largo plazo definido</v>
      </c>
    </row>
    <row r="603" spans="1:4" ht="12.75">
      <c r="A603" s="193" t="str">
        <f>IF(TablaPotencialidad[[#This Row],[Potencialidad / Problema]]="","",TablaPotencialidad[[#This Row],[Potencialidad / Problema]])</f>
        <v/>
      </c>
      <c r="B603" s="189" t="str">
        <f>IFERROR(VLOOKUP(A603,'T4 Y T5. PRIORIZACION PROB-POTE'!$A$4:$I$1000,9,0),"")</f>
        <v/>
      </c>
      <c r="C603" s="193" t="str">
        <f>IFERROR(VLOOKUP(A603,TablaPotencialidad[],4,FALSE),"No existe un desafio de gestión definido")</f>
        <v>No existe un desafio de gestión definido</v>
      </c>
      <c r="D603" s="193" t="str">
        <f>IFERROR(VLOOKUP(A603,TablaPotencialidad[],3,FALSE),"No existe un desafio de largo plazo definido")</f>
        <v>No existe un desafio de largo plazo definido</v>
      </c>
    </row>
    <row r="604" spans="1:4" ht="12.75">
      <c r="A604" s="193" t="str">
        <f>IF(TablaPotencialidad[[#This Row],[Potencialidad / Problema]]="","",TablaPotencialidad[[#This Row],[Potencialidad / Problema]])</f>
        <v/>
      </c>
      <c r="B604" s="189" t="str">
        <f>IFERROR(VLOOKUP(A604,'T4 Y T5. PRIORIZACION PROB-POTE'!$A$4:$I$1000,9,0),"")</f>
        <v/>
      </c>
      <c r="C604" s="193" t="str">
        <f>IFERROR(VLOOKUP(A604,TablaPotencialidad[],4,FALSE),"No existe un desafio de gestión definido")</f>
        <v>No existe un desafio de gestión definido</v>
      </c>
      <c r="D604" s="193" t="str">
        <f>IFERROR(VLOOKUP(A604,TablaPotencialidad[],3,FALSE),"No existe un desafio de largo plazo definido")</f>
        <v>No existe un desafio de largo plazo definido</v>
      </c>
    </row>
    <row r="605" spans="1:4" ht="12.75">
      <c r="A605" s="193" t="str">
        <f>IF(TablaPotencialidad[[#This Row],[Potencialidad / Problema]]="","",TablaPotencialidad[[#This Row],[Potencialidad / Problema]])</f>
        <v/>
      </c>
      <c r="B605" s="189" t="str">
        <f>IFERROR(VLOOKUP(A605,'T4 Y T5. PRIORIZACION PROB-POTE'!$A$4:$I$1000,9,0),"")</f>
        <v/>
      </c>
      <c r="C605" s="193" t="str">
        <f>IFERROR(VLOOKUP(A605,TablaPotencialidad[],4,FALSE),"No existe un desafio de gestión definido")</f>
        <v>No existe un desafio de gestión definido</v>
      </c>
      <c r="D605" s="193" t="str">
        <f>IFERROR(VLOOKUP(A605,TablaPotencialidad[],3,FALSE),"No existe un desafio de largo plazo definido")</f>
        <v>No existe un desafio de largo plazo definido</v>
      </c>
    </row>
    <row r="606" spans="1:4" ht="12.75">
      <c r="A606" s="193" t="str">
        <f>IF(TablaPotencialidad[[#This Row],[Potencialidad / Problema]]="","",TablaPotencialidad[[#This Row],[Potencialidad / Problema]])</f>
        <v/>
      </c>
      <c r="B606" s="189" t="str">
        <f>IFERROR(VLOOKUP(A606,'T4 Y T5. PRIORIZACION PROB-POTE'!$A$4:$I$1000,9,0),"")</f>
        <v/>
      </c>
      <c r="C606" s="193" t="str">
        <f>IFERROR(VLOOKUP(A606,TablaPotencialidad[],4,FALSE),"No existe un desafio de gestión definido")</f>
        <v>No existe un desafio de gestión definido</v>
      </c>
      <c r="D606" s="193" t="str">
        <f>IFERROR(VLOOKUP(A606,TablaPotencialidad[],3,FALSE),"No existe un desafio de largo plazo definido")</f>
        <v>No existe un desafio de largo plazo definido</v>
      </c>
    </row>
    <row r="607" spans="1:4" ht="12.75">
      <c r="A607" s="193" t="str">
        <f>IF(TablaPotencialidad[[#This Row],[Potencialidad / Problema]]="","",TablaPotencialidad[[#This Row],[Potencialidad / Problema]])</f>
        <v/>
      </c>
      <c r="B607" s="189" t="str">
        <f>IFERROR(VLOOKUP(A607,'T4 Y T5. PRIORIZACION PROB-POTE'!$A$4:$I$1000,9,0),"")</f>
        <v/>
      </c>
      <c r="C607" s="193" t="str">
        <f>IFERROR(VLOOKUP(A607,TablaPotencialidad[],4,FALSE),"No existe un desafio de gestión definido")</f>
        <v>No existe un desafio de gestión definido</v>
      </c>
      <c r="D607" s="193" t="str">
        <f>IFERROR(VLOOKUP(A607,TablaPotencialidad[],3,FALSE),"No existe un desafio de largo plazo definido")</f>
        <v>No existe un desafio de largo plazo definido</v>
      </c>
    </row>
    <row r="608" spans="1:4" ht="12.75">
      <c r="A608" s="193" t="str">
        <f>IF(TablaPotencialidad[[#This Row],[Potencialidad / Problema]]="","",TablaPotencialidad[[#This Row],[Potencialidad / Problema]])</f>
        <v/>
      </c>
      <c r="B608" s="189" t="str">
        <f>IFERROR(VLOOKUP(A608,'T4 Y T5. PRIORIZACION PROB-POTE'!$A$4:$I$1000,9,0),"")</f>
        <v/>
      </c>
      <c r="C608" s="193" t="str">
        <f>IFERROR(VLOOKUP(A608,TablaPotencialidad[],4,FALSE),"No existe un desafio de gestión definido")</f>
        <v>No existe un desafio de gestión definido</v>
      </c>
      <c r="D608" s="193" t="str">
        <f>IFERROR(VLOOKUP(A608,TablaPotencialidad[],3,FALSE),"No existe un desafio de largo plazo definido")</f>
        <v>No existe un desafio de largo plazo definido</v>
      </c>
    </row>
    <row r="609" spans="1:4" ht="12.75">
      <c r="A609" s="193" t="str">
        <f>IF(TablaPotencialidad[[#This Row],[Potencialidad / Problema]]="","",TablaPotencialidad[[#This Row],[Potencialidad / Problema]])</f>
        <v/>
      </c>
      <c r="B609" s="189" t="str">
        <f>IFERROR(VLOOKUP(A609,'T4 Y T5. PRIORIZACION PROB-POTE'!$A$4:$I$1000,9,0),"")</f>
        <v/>
      </c>
      <c r="C609" s="193" t="str">
        <f>IFERROR(VLOOKUP(A609,TablaPotencialidad[],4,FALSE),"No existe un desafio de gestión definido")</f>
        <v>No existe un desafio de gestión definido</v>
      </c>
      <c r="D609" s="193" t="str">
        <f>IFERROR(VLOOKUP(A609,TablaPotencialidad[],3,FALSE),"No existe un desafio de largo plazo definido")</f>
        <v>No existe un desafio de largo plazo definido</v>
      </c>
    </row>
    <row r="610" spans="1:4" ht="12.75">
      <c r="A610" s="193" t="str">
        <f>IF(TablaPotencialidad[[#This Row],[Potencialidad / Problema]]="","",TablaPotencialidad[[#This Row],[Potencialidad / Problema]])</f>
        <v/>
      </c>
      <c r="B610" s="189" t="str">
        <f>IFERROR(VLOOKUP(A610,'T4 Y T5. PRIORIZACION PROB-POTE'!$A$4:$I$1000,9,0),"")</f>
        <v/>
      </c>
      <c r="C610" s="193" t="str">
        <f>IFERROR(VLOOKUP(A610,TablaPotencialidad[],4,FALSE),"No existe un desafio de gestión definido")</f>
        <v>No existe un desafio de gestión definido</v>
      </c>
      <c r="D610" s="193" t="str">
        <f>IFERROR(VLOOKUP(A610,TablaPotencialidad[],3,FALSE),"No existe un desafio de largo plazo definido")</f>
        <v>No existe un desafio de largo plazo definido</v>
      </c>
    </row>
    <row r="611" spans="1:4" ht="12.75">
      <c r="A611" s="193" t="str">
        <f>IF(TablaPotencialidad[[#This Row],[Potencialidad / Problema]]="","",TablaPotencialidad[[#This Row],[Potencialidad / Problema]])</f>
        <v/>
      </c>
      <c r="B611" s="189" t="str">
        <f>IFERROR(VLOOKUP(A611,'T4 Y T5. PRIORIZACION PROB-POTE'!$A$4:$I$1000,9,0),"")</f>
        <v/>
      </c>
      <c r="C611" s="193" t="str">
        <f>IFERROR(VLOOKUP(A611,TablaPotencialidad[],4,FALSE),"No existe un desafio de gestión definido")</f>
        <v>No existe un desafio de gestión definido</v>
      </c>
      <c r="D611" s="193" t="str">
        <f>IFERROR(VLOOKUP(A611,TablaPotencialidad[],3,FALSE),"No existe un desafio de largo plazo definido")</f>
        <v>No existe un desafio de largo plazo definido</v>
      </c>
    </row>
    <row r="612" spans="1:4" ht="12.75">
      <c r="A612" s="193" t="str">
        <f>IF(TablaPotencialidad[[#This Row],[Potencialidad / Problema]]="","",TablaPotencialidad[[#This Row],[Potencialidad / Problema]])</f>
        <v/>
      </c>
      <c r="B612" s="189" t="str">
        <f>IFERROR(VLOOKUP(A612,'T4 Y T5. PRIORIZACION PROB-POTE'!$A$4:$I$1000,9,0),"")</f>
        <v/>
      </c>
      <c r="C612" s="193" t="str">
        <f>IFERROR(VLOOKUP(A612,TablaPotencialidad[],4,FALSE),"No existe un desafio de gestión definido")</f>
        <v>No existe un desafio de gestión definido</v>
      </c>
      <c r="D612" s="193" t="str">
        <f>IFERROR(VLOOKUP(A612,TablaPotencialidad[],3,FALSE),"No existe un desafio de largo plazo definido")</f>
        <v>No existe un desafio de largo plazo definido</v>
      </c>
    </row>
    <row r="613" spans="1:4" ht="12.75">
      <c r="A613" s="193" t="str">
        <f>IF(TablaPotencialidad[[#This Row],[Potencialidad / Problema]]="","",TablaPotencialidad[[#This Row],[Potencialidad / Problema]])</f>
        <v/>
      </c>
      <c r="B613" s="189" t="str">
        <f>IFERROR(VLOOKUP(A613,'T4 Y T5. PRIORIZACION PROB-POTE'!$A$4:$I$1000,9,0),"")</f>
        <v/>
      </c>
      <c r="C613" s="193" t="str">
        <f>IFERROR(VLOOKUP(A613,TablaPotencialidad[],4,FALSE),"No existe un desafio de gestión definido")</f>
        <v>No existe un desafio de gestión definido</v>
      </c>
      <c r="D613" s="193" t="str">
        <f>IFERROR(VLOOKUP(A613,TablaPotencialidad[],3,FALSE),"No existe un desafio de largo plazo definido")</f>
        <v>No existe un desafio de largo plazo definido</v>
      </c>
    </row>
    <row r="614" spans="1:4" ht="12.75">
      <c r="A614" s="193" t="str">
        <f>IF(TablaPotencialidad[[#This Row],[Potencialidad / Problema]]="","",TablaPotencialidad[[#This Row],[Potencialidad / Problema]])</f>
        <v/>
      </c>
      <c r="B614" s="189" t="str">
        <f>IFERROR(VLOOKUP(A614,'T4 Y T5. PRIORIZACION PROB-POTE'!$A$4:$I$1000,9,0),"")</f>
        <v/>
      </c>
      <c r="C614" s="193" t="str">
        <f>IFERROR(VLOOKUP(A614,TablaPotencialidad[],4,FALSE),"No existe un desafio de gestión definido")</f>
        <v>No existe un desafio de gestión definido</v>
      </c>
      <c r="D614" s="193" t="str">
        <f>IFERROR(VLOOKUP(A614,TablaPotencialidad[],3,FALSE),"No existe un desafio de largo plazo definido")</f>
        <v>No existe un desafio de largo plazo definido</v>
      </c>
    </row>
    <row r="615" spans="1:4" ht="12.75">
      <c r="A615" s="193" t="str">
        <f>IF(TablaPotencialidad[[#This Row],[Potencialidad / Problema]]="","",TablaPotencialidad[[#This Row],[Potencialidad / Problema]])</f>
        <v/>
      </c>
      <c r="B615" s="189" t="str">
        <f>IFERROR(VLOOKUP(A615,'T4 Y T5. PRIORIZACION PROB-POTE'!$A$4:$I$1000,9,0),"")</f>
        <v/>
      </c>
      <c r="C615" s="193" t="str">
        <f>IFERROR(VLOOKUP(A615,TablaPotencialidad[],4,FALSE),"No existe un desafio de gestión definido")</f>
        <v>No existe un desafio de gestión definido</v>
      </c>
      <c r="D615" s="193" t="str">
        <f>IFERROR(VLOOKUP(A615,TablaPotencialidad[],3,FALSE),"No existe un desafio de largo plazo definido")</f>
        <v>No existe un desafio de largo plazo definido</v>
      </c>
    </row>
    <row r="616" spans="1:4" ht="12.75">
      <c r="A616" s="193" t="str">
        <f>IF(TablaPotencialidad[[#This Row],[Potencialidad / Problema]]="","",TablaPotencialidad[[#This Row],[Potencialidad / Problema]])</f>
        <v/>
      </c>
      <c r="B616" s="189" t="str">
        <f>IFERROR(VLOOKUP(A616,'T4 Y T5. PRIORIZACION PROB-POTE'!$A$4:$I$1000,9,0),"")</f>
        <v/>
      </c>
      <c r="C616" s="193" t="str">
        <f>IFERROR(VLOOKUP(A616,TablaPotencialidad[],4,FALSE),"No existe un desafio de gestión definido")</f>
        <v>No existe un desafio de gestión definido</v>
      </c>
      <c r="D616" s="193" t="str">
        <f>IFERROR(VLOOKUP(A616,TablaPotencialidad[],3,FALSE),"No existe un desafio de largo plazo definido")</f>
        <v>No existe un desafio de largo plazo definido</v>
      </c>
    </row>
    <row r="617" spans="1:4" ht="12.75">
      <c r="A617" s="193" t="str">
        <f>IF(TablaPotencialidad[[#This Row],[Potencialidad / Problema]]="","",TablaPotencialidad[[#This Row],[Potencialidad / Problema]])</f>
        <v/>
      </c>
      <c r="B617" s="189" t="str">
        <f>IFERROR(VLOOKUP(A617,'T4 Y T5. PRIORIZACION PROB-POTE'!$A$4:$I$1000,9,0),"")</f>
        <v/>
      </c>
      <c r="C617" s="193" t="str">
        <f>IFERROR(VLOOKUP(A617,TablaPotencialidad[],4,FALSE),"No existe un desafio de gestión definido")</f>
        <v>No existe un desafio de gestión definido</v>
      </c>
      <c r="D617" s="193" t="str">
        <f>IFERROR(VLOOKUP(A617,TablaPotencialidad[],3,FALSE),"No existe un desafio de largo plazo definido")</f>
        <v>No existe un desafio de largo plazo definido</v>
      </c>
    </row>
    <row r="618" spans="1:4" ht="12.75">
      <c r="A618" s="193" t="str">
        <f>IF(TablaPotencialidad[[#This Row],[Potencialidad / Problema]]="","",TablaPotencialidad[[#This Row],[Potencialidad / Problema]])</f>
        <v/>
      </c>
      <c r="B618" s="189" t="str">
        <f>IFERROR(VLOOKUP(A618,'T4 Y T5. PRIORIZACION PROB-POTE'!$A$4:$I$1000,9,0),"")</f>
        <v/>
      </c>
      <c r="C618" s="193" t="str">
        <f>IFERROR(VLOOKUP(A618,TablaPotencialidad[],4,FALSE),"No existe un desafio de gestión definido")</f>
        <v>No existe un desafio de gestión definido</v>
      </c>
      <c r="D618" s="193" t="str">
        <f>IFERROR(VLOOKUP(A618,TablaPotencialidad[],3,FALSE),"No existe un desafio de largo plazo definido")</f>
        <v>No existe un desafio de largo plazo definido</v>
      </c>
    </row>
    <row r="619" spans="1:4" ht="12.75">
      <c r="A619" s="193" t="str">
        <f>IF(TablaPotencialidad[[#This Row],[Potencialidad / Problema]]="","",TablaPotencialidad[[#This Row],[Potencialidad / Problema]])</f>
        <v/>
      </c>
      <c r="B619" s="189" t="str">
        <f>IFERROR(VLOOKUP(A619,'T4 Y T5. PRIORIZACION PROB-POTE'!$A$4:$I$1000,9,0),"")</f>
        <v/>
      </c>
      <c r="C619" s="193" t="str">
        <f>IFERROR(VLOOKUP(A619,TablaPotencialidad[],4,FALSE),"No existe un desafio de gestión definido")</f>
        <v>No existe un desafio de gestión definido</v>
      </c>
      <c r="D619" s="193" t="str">
        <f>IFERROR(VLOOKUP(A619,TablaPotencialidad[],3,FALSE),"No existe un desafio de largo plazo definido")</f>
        <v>No existe un desafio de largo plazo definido</v>
      </c>
    </row>
    <row r="620" spans="1:4" ht="12.75">
      <c r="A620" s="193" t="str">
        <f>IF(TablaPotencialidad[[#This Row],[Potencialidad / Problema]]="","",TablaPotencialidad[[#This Row],[Potencialidad / Problema]])</f>
        <v/>
      </c>
      <c r="B620" s="189" t="str">
        <f>IFERROR(VLOOKUP(A620,'T4 Y T5. PRIORIZACION PROB-POTE'!$A$4:$I$1000,9,0),"")</f>
        <v/>
      </c>
      <c r="C620" s="193" t="str">
        <f>IFERROR(VLOOKUP(A620,TablaPotencialidad[],4,FALSE),"No existe un desafio de gestión definido")</f>
        <v>No existe un desafio de gestión definido</v>
      </c>
      <c r="D620" s="193" t="str">
        <f>IFERROR(VLOOKUP(A620,TablaPotencialidad[],3,FALSE),"No existe un desafio de largo plazo definido")</f>
        <v>No existe un desafio de largo plazo definido</v>
      </c>
    </row>
    <row r="621" spans="1:4" ht="12.75">
      <c r="A621" s="193" t="str">
        <f>IF(TablaPotencialidad[[#This Row],[Potencialidad / Problema]]="","",TablaPotencialidad[[#This Row],[Potencialidad / Problema]])</f>
        <v/>
      </c>
      <c r="B621" s="189" t="str">
        <f>IFERROR(VLOOKUP(A621,'T4 Y T5. PRIORIZACION PROB-POTE'!$A$4:$I$1000,9,0),"")</f>
        <v/>
      </c>
      <c r="C621" s="193" t="str">
        <f>IFERROR(VLOOKUP(A621,TablaPotencialidad[],4,FALSE),"No existe un desafio de gestión definido")</f>
        <v>No existe un desafio de gestión definido</v>
      </c>
      <c r="D621" s="193" t="str">
        <f>IFERROR(VLOOKUP(A621,TablaPotencialidad[],3,FALSE),"No existe un desafio de largo plazo definido")</f>
        <v>No existe un desafio de largo plazo definido</v>
      </c>
    </row>
    <row r="622" spans="1:4" ht="12.75">
      <c r="A622" s="193" t="str">
        <f>IF(TablaPotencialidad[[#This Row],[Potencialidad / Problema]]="","",TablaPotencialidad[[#This Row],[Potencialidad / Problema]])</f>
        <v/>
      </c>
      <c r="B622" s="189" t="str">
        <f>IFERROR(VLOOKUP(A622,'T4 Y T5. PRIORIZACION PROB-POTE'!$A$4:$I$1000,9,0),"")</f>
        <v/>
      </c>
      <c r="C622" s="193" t="str">
        <f>IFERROR(VLOOKUP(A622,TablaPotencialidad[],4,FALSE),"No existe un desafio de gestión definido")</f>
        <v>No existe un desafio de gestión definido</v>
      </c>
      <c r="D622" s="193" t="str">
        <f>IFERROR(VLOOKUP(A622,TablaPotencialidad[],3,FALSE),"No existe un desafio de largo plazo definido")</f>
        <v>No existe un desafio de largo plazo definido</v>
      </c>
    </row>
    <row r="623" spans="1:4" ht="12.75">
      <c r="A623" s="193" t="str">
        <f>IF(TablaPotencialidad[[#This Row],[Potencialidad / Problema]]="","",TablaPotencialidad[[#This Row],[Potencialidad / Problema]])</f>
        <v/>
      </c>
      <c r="B623" s="189" t="str">
        <f>IFERROR(VLOOKUP(A623,'T4 Y T5. PRIORIZACION PROB-POTE'!$A$4:$I$1000,9,0),"")</f>
        <v/>
      </c>
      <c r="C623" s="193" t="str">
        <f>IFERROR(VLOOKUP(A623,TablaPotencialidad[],4,FALSE),"No existe un desafio de gestión definido")</f>
        <v>No existe un desafio de gestión definido</v>
      </c>
      <c r="D623" s="193" t="str">
        <f>IFERROR(VLOOKUP(A623,TablaPotencialidad[],3,FALSE),"No existe un desafio de largo plazo definido")</f>
        <v>No existe un desafio de largo plazo definido</v>
      </c>
    </row>
    <row r="624" spans="1:4" ht="12.75">
      <c r="A624" s="193" t="str">
        <f>IF(TablaPotencialidad[[#This Row],[Potencialidad / Problema]]="","",TablaPotencialidad[[#This Row],[Potencialidad / Problema]])</f>
        <v/>
      </c>
      <c r="B624" s="189" t="str">
        <f>IFERROR(VLOOKUP(A624,'T4 Y T5. PRIORIZACION PROB-POTE'!$A$4:$I$1000,9,0),"")</f>
        <v/>
      </c>
      <c r="C624" s="193" t="str">
        <f>IFERROR(VLOOKUP(A624,TablaPotencialidad[],4,FALSE),"No existe un desafio de gestión definido")</f>
        <v>No existe un desafio de gestión definido</v>
      </c>
      <c r="D624" s="193" t="str">
        <f>IFERROR(VLOOKUP(A624,TablaPotencialidad[],3,FALSE),"No existe un desafio de largo plazo definido")</f>
        <v>No existe un desafio de largo plazo definido</v>
      </c>
    </row>
    <row r="625" spans="1:4" ht="12.75">
      <c r="A625" s="193" t="str">
        <f>IF(TablaPotencialidad[[#This Row],[Potencialidad / Problema]]="","",TablaPotencialidad[[#This Row],[Potencialidad / Problema]])</f>
        <v/>
      </c>
      <c r="B625" s="189" t="str">
        <f>IFERROR(VLOOKUP(A625,'T4 Y T5. PRIORIZACION PROB-POTE'!$A$4:$I$1000,9,0),"")</f>
        <v/>
      </c>
      <c r="C625" s="193" t="str">
        <f>IFERROR(VLOOKUP(A625,TablaPotencialidad[],4,FALSE),"No existe un desafio de gestión definido")</f>
        <v>No existe un desafio de gestión definido</v>
      </c>
      <c r="D625" s="193" t="str">
        <f>IFERROR(VLOOKUP(A625,TablaPotencialidad[],3,FALSE),"No existe un desafio de largo plazo definido")</f>
        <v>No existe un desafio de largo plazo definido</v>
      </c>
    </row>
    <row r="626" spans="1:4" ht="12.75">
      <c r="A626" s="193" t="str">
        <f>IF(TablaPotencialidad[[#This Row],[Potencialidad / Problema]]="","",TablaPotencialidad[[#This Row],[Potencialidad / Problema]])</f>
        <v/>
      </c>
      <c r="B626" s="189" t="str">
        <f>IFERROR(VLOOKUP(A626,'T4 Y T5. PRIORIZACION PROB-POTE'!$A$4:$I$1000,9,0),"")</f>
        <v/>
      </c>
      <c r="C626" s="193" t="str">
        <f>IFERROR(VLOOKUP(A626,TablaPotencialidad[],4,FALSE),"No existe un desafio de gestión definido")</f>
        <v>No existe un desafio de gestión definido</v>
      </c>
      <c r="D626" s="193" t="str">
        <f>IFERROR(VLOOKUP(A626,TablaPotencialidad[],3,FALSE),"No existe un desafio de largo plazo definido")</f>
        <v>No existe un desafio de largo plazo definido</v>
      </c>
    </row>
    <row r="627" spans="1:4" ht="12.75">
      <c r="A627" s="193" t="str">
        <f>IF(TablaPotencialidad[[#This Row],[Potencialidad / Problema]]="","",TablaPotencialidad[[#This Row],[Potencialidad / Problema]])</f>
        <v/>
      </c>
      <c r="B627" s="189" t="str">
        <f>IFERROR(VLOOKUP(A627,'T4 Y T5. PRIORIZACION PROB-POTE'!$A$4:$I$1000,9,0),"")</f>
        <v/>
      </c>
      <c r="C627" s="193" t="str">
        <f>IFERROR(VLOOKUP(A627,TablaPotencialidad[],4,FALSE),"No existe un desafio de gestión definido")</f>
        <v>No existe un desafio de gestión definido</v>
      </c>
      <c r="D627" s="193" t="str">
        <f>IFERROR(VLOOKUP(A627,TablaPotencialidad[],3,FALSE),"No existe un desafio de largo plazo definido")</f>
        <v>No existe un desafio de largo plazo definido</v>
      </c>
    </row>
    <row r="628" spans="1:4" ht="12.75">
      <c r="A628" s="193" t="str">
        <f>IF(TablaPotencialidad[[#This Row],[Potencialidad / Problema]]="","",TablaPotencialidad[[#This Row],[Potencialidad / Problema]])</f>
        <v/>
      </c>
      <c r="B628" s="189" t="str">
        <f>IFERROR(VLOOKUP(A628,'T4 Y T5. PRIORIZACION PROB-POTE'!$A$4:$I$1000,9,0),"")</f>
        <v/>
      </c>
      <c r="C628" s="193" t="str">
        <f>IFERROR(VLOOKUP(A628,TablaPotencialidad[],4,FALSE),"No existe un desafio de gestión definido")</f>
        <v>No existe un desafio de gestión definido</v>
      </c>
      <c r="D628" s="193" t="str">
        <f>IFERROR(VLOOKUP(A628,TablaPotencialidad[],3,FALSE),"No existe un desafio de largo plazo definido")</f>
        <v>No existe un desafio de largo plazo definido</v>
      </c>
    </row>
    <row r="629" spans="1:4" ht="12.75">
      <c r="A629" s="193" t="str">
        <f>IF(TablaPotencialidad[[#This Row],[Potencialidad / Problema]]="","",TablaPotencialidad[[#This Row],[Potencialidad / Problema]])</f>
        <v/>
      </c>
      <c r="B629" s="189" t="str">
        <f>IFERROR(VLOOKUP(A629,'T4 Y T5. PRIORIZACION PROB-POTE'!$A$4:$I$1000,9,0),"")</f>
        <v/>
      </c>
      <c r="C629" s="193" t="str">
        <f>IFERROR(VLOOKUP(A629,TablaPotencialidad[],4,FALSE),"No existe un desafio de gestión definido")</f>
        <v>No existe un desafio de gestión definido</v>
      </c>
      <c r="D629" s="193" t="str">
        <f>IFERROR(VLOOKUP(A629,TablaPotencialidad[],3,FALSE),"No existe un desafio de largo plazo definido")</f>
        <v>No existe un desafio de largo plazo definido</v>
      </c>
    </row>
    <row r="630" spans="1:4" ht="12.75">
      <c r="A630" s="193" t="str">
        <f>IF(TablaPotencialidad[[#This Row],[Potencialidad / Problema]]="","",TablaPotencialidad[[#This Row],[Potencialidad / Problema]])</f>
        <v/>
      </c>
      <c r="B630" s="189" t="str">
        <f>IFERROR(VLOOKUP(A630,'T4 Y T5. PRIORIZACION PROB-POTE'!$A$4:$I$1000,9,0),"")</f>
        <v/>
      </c>
      <c r="C630" s="193" t="str">
        <f>IFERROR(VLOOKUP(A630,TablaPotencialidad[],4,FALSE),"No existe un desafio de gestión definido")</f>
        <v>No existe un desafio de gestión definido</v>
      </c>
      <c r="D630" s="193" t="str">
        <f>IFERROR(VLOOKUP(A630,TablaPotencialidad[],3,FALSE),"No existe un desafio de largo plazo definido")</f>
        <v>No existe un desafio de largo plazo definido</v>
      </c>
    </row>
    <row r="631" spans="1:4" ht="12.75">
      <c r="A631" s="193" t="str">
        <f>IF(TablaPotencialidad[[#This Row],[Potencialidad / Problema]]="","",TablaPotencialidad[[#This Row],[Potencialidad / Problema]])</f>
        <v/>
      </c>
      <c r="B631" s="189" t="str">
        <f>IFERROR(VLOOKUP(A631,'T4 Y T5. PRIORIZACION PROB-POTE'!$A$4:$I$1000,9,0),"")</f>
        <v/>
      </c>
      <c r="C631" s="193" t="str">
        <f>IFERROR(VLOOKUP(A631,TablaPotencialidad[],4,FALSE),"No existe un desafio de gestión definido")</f>
        <v>No existe un desafio de gestión definido</v>
      </c>
      <c r="D631" s="193" t="str">
        <f>IFERROR(VLOOKUP(A631,TablaPotencialidad[],3,FALSE),"No existe un desafio de largo plazo definido")</f>
        <v>No existe un desafio de largo plazo definido</v>
      </c>
    </row>
    <row r="632" spans="1:4" ht="12.75">
      <c r="A632" s="193" t="str">
        <f>IF(TablaPotencialidad[[#This Row],[Potencialidad / Problema]]="","",TablaPotencialidad[[#This Row],[Potencialidad / Problema]])</f>
        <v/>
      </c>
      <c r="B632" s="189" t="str">
        <f>IFERROR(VLOOKUP(A632,'T4 Y T5. PRIORIZACION PROB-POTE'!$A$4:$I$1000,9,0),"")</f>
        <v/>
      </c>
      <c r="C632" s="193" t="str">
        <f>IFERROR(VLOOKUP(A632,TablaPotencialidad[],4,FALSE),"No existe un desafio de gestión definido")</f>
        <v>No existe un desafio de gestión definido</v>
      </c>
      <c r="D632" s="193" t="str">
        <f>IFERROR(VLOOKUP(A632,TablaPotencialidad[],3,FALSE),"No existe un desafio de largo plazo definido")</f>
        <v>No existe un desafio de largo plazo definido</v>
      </c>
    </row>
    <row r="633" spans="1:4" ht="12.75">
      <c r="A633" s="193" t="str">
        <f>IF(TablaPotencialidad[[#This Row],[Potencialidad / Problema]]="","",TablaPotencialidad[[#This Row],[Potencialidad / Problema]])</f>
        <v/>
      </c>
      <c r="B633" s="189" t="str">
        <f>IFERROR(VLOOKUP(A633,'T4 Y T5. PRIORIZACION PROB-POTE'!$A$4:$I$1000,9,0),"")</f>
        <v/>
      </c>
      <c r="C633" s="193" t="str">
        <f>IFERROR(VLOOKUP(A633,TablaPotencialidad[],4,FALSE),"No existe un desafio de gestión definido")</f>
        <v>No existe un desafio de gestión definido</v>
      </c>
      <c r="D633" s="193" t="str">
        <f>IFERROR(VLOOKUP(A633,TablaPotencialidad[],3,FALSE),"No existe un desafio de largo plazo definido")</f>
        <v>No existe un desafio de largo plazo definido</v>
      </c>
    </row>
    <row r="634" spans="1:4" ht="12.75">
      <c r="A634" s="193" t="str">
        <f>IF(TablaPotencialidad[[#This Row],[Potencialidad / Problema]]="","",TablaPotencialidad[[#This Row],[Potencialidad / Problema]])</f>
        <v/>
      </c>
      <c r="B634" s="189" t="str">
        <f>IFERROR(VLOOKUP(A634,'T4 Y T5. PRIORIZACION PROB-POTE'!$A$4:$I$1000,9,0),"")</f>
        <v/>
      </c>
      <c r="C634" s="193" t="str">
        <f>IFERROR(VLOOKUP(A634,TablaPotencialidad[],4,FALSE),"No existe un desafio de gestión definido")</f>
        <v>No existe un desafio de gestión definido</v>
      </c>
      <c r="D634" s="193" t="str">
        <f>IFERROR(VLOOKUP(A634,TablaPotencialidad[],3,FALSE),"No existe un desafio de largo plazo definido")</f>
        <v>No existe un desafio de largo plazo definido</v>
      </c>
    </row>
    <row r="635" spans="1:4" ht="12.75">
      <c r="A635" s="193" t="str">
        <f>IF(TablaPotencialidad[[#This Row],[Potencialidad / Problema]]="","",TablaPotencialidad[[#This Row],[Potencialidad / Problema]])</f>
        <v/>
      </c>
      <c r="B635" s="189" t="str">
        <f>IFERROR(VLOOKUP(A635,'T4 Y T5. PRIORIZACION PROB-POTE'!$A$4:$I$1000,9,0),"")</f>
        <v/>
      </c>
      <c r="C635" s="193" t="str">
        <f>IFERROR(VLOOKUP(A635,TablaPotencialidad[],4,FALSE),"No existe un desafio de gestión definido")</f>
        <v>No existe un desafio de gestión definido</v>
      </c>
      <c r="D635" s="193" t="str">
        <f>IFERROR(VLOOKUP(A635,TablaPotencialidad[],3,FALSE),"No existe un desafio de largo plazo definido")</f>
        <v>No existe un desafio de largo plazo definido</v>
      </c>
    </row>
    <row r="636" spans="1:4" ht="12.75">
      <c r="A636" s="193" t="str">
        <f>IF(TablaPotencialidad[[#This Row],[Potencialidad / Problema]]="","",TablaPotencialidad[[#This Row],[Potencialidad / Problema]])</f>
        <v/>
      </c>
      <c r="B636" s="189" t="str">
        <f>IFERROR(VLOOKUP(A636,'T4 Y T5. PRIORIZACION PROB-POTE'!$A$4:$I$1000,9,0),"")</f>
        <v/>
      </c>
      <c r="C636" s="193" t="str">
        <f>IFERROR(VLOOKUP(A636,TablaPotencialidad[],4,FALSE),"No existe un desafio de gestión definido")</f>
        <v>No existe un desafio de gestión definido</v>
      </c>
      <c r="D636" s="193" t="str">
        <f>IFERROR(VLOOKUP(A636,TablaPotencialidad[],3,FALSE),"No existe un desafio de largo plazo definido")</f>
        <v>No existe un desafio de largo plazo definido</v>
      </c>
    </row>
    <row r="637" spans="1:4" ht="12.75">
      <c r="A637" s="193" t="str">
        <f>IF(TablaPotencialidad[[#This Row],[Potencialidad / Problema]]="","",TablaPotencialidad[[#This Row],[Potencialidad / Problema]])</f>
        <v/>
      </c>
      <c r="B637" s="189" t="str">
        <f>IFERROR(VLOOKUP(A637,'T4 Y T5. PRIORIZACION PROB-POTE'!$A$4:$I$1000,9,0),"")</f>
        <v/>
      </c>
      <c r="C637" s="193" t="str">
        <f>IFERROR(VLOOKUP(A637,TablaPotencialidad[],4,FALSE),"No existe un desafio de gestión definido")</f>
        <v>No existe un desafio de gestión definido</v>
      </c>
      <c r="D637" s="193" t="str">
        <f>IFERROR(VLOOKUP(A637,TablaPotencialidad[],3,FALSE),"No existe un desafio de largo plazo definido")</f>
        <v>No existe un desafio de largo plazo definido</v>
      </c>
    </row>
    <row r="638" spans="1:4" ht="12.75">
      <c r="A638" s="193" t="str">
        <f>IF(TablaPotencialidad[[#This Row],[Potencialidad / Problema]]="","",TablaPotencialidad[[#This Row],[Potencialidad / Problema]])</f>
        <v/>
      </c>
      <c r="B638" s="189" t="str">
        <f>IFERROR(VLOOKUP(A638,'T4 Y T5. PRIORIZACION PROB-POTE'!$A$4:$I$1000,9,0),"")</f>
        <v/>
      </c>
      <c r="C638" s="193" t="str">
        <f>IFERROR(VLOOKUP(A638,TablaPotencialidad[],4,FALSE),"No existe un desafio de gestión definido")</f>
        <v>No existe un desafio de gestión definido</v>
      </c>
      <c r="D638" s="193" t="str">
        <f>IFERROR(VLOOKUP(A638,TablaPotencialidad[],3,FALSE),"No existe un desafio de largo plazo definido")</f>
        <v>No existe un desafio de largo plazo definido</v>
      </c>
    </row>
    <row r="639" spans="1:4" ht="12.75">
      <c r="A639" s="193" t="str">
        <f>IF(TablaPotencialidad[[#This Row],[Potencialidad / Problema]]="","",TablaPotencialidad[[#This Row],[Potencialidad / Problema]])</f>
        <v/>
      </c>
      <c r="B639" s="189" t="str">
        <f>IFERROR(VLOOKUP(A639,'T4 Y T5. PRIORIZACION PROB-POTE'!$A$4:$I$1000,9,0),"")</f>
        <v/>
      </c>
      <c r="C639" s="193" t="str">
        <f>IFERROR(VLOOKUP(A639,TablaPotencialidad[],4,FALSE),"No existe un desafio de gestión definido")</f>
        <v>No existe un desafio de gestión definido</v>
      </c>
      <c r="D639" s="193" t="str">
        <f>IFERROR(VLOOKUP(A639,TablaPotencialidad[],3,FALSE),"No existe un desafio de largo plazo definido")</f>
        <v>No existe un desafio de largo plazo definido</v>
      </c>
    </row>
    <row r="640" spans="1:4" ht="12.75">
      <c r="A640" s="193" t="str">
        <f>IF(TablaPotencialidad[[#This Row],[Potencialidad / Problema]]="","",TablaPotencialidad[[#This Row],[Potencialidad / Problema]])</f>
        <v/>
      </c>
      <c r="B640" s="189" t="str">
        <f>IFERROR(VLOOKUP(A640,'T4 Y T5. PRIORIZACION PROB-POTE'!$A$4:$I$1000,9,0),"")</f>
        <v/>
      </c>
      <c r="C640" s="193" t="str">
        <f>IFERROR(VLOOKUP(A640,TablaPotencialidad[],4,FALSE),"No existe un desafio de gestión definido")</f>
        <v>No existe un desafio de gestión definido</v>
      </c>
      <c r="D640" s="193" t="str">
        <f>IFERROR(VLOOKUP(A640,TablaPotencialidad[],3,FALSE),"No existe un desafio de largo plazo definido")</f>
        <v>No existe un desafio de largo plazo definido</v>
      </c>
    </row>
    <row r="641" spans="1:4" ht="12.75">
      <c r="A641" s="193" t="str">
        <f>IF(TablaPotencialidad[[#This Row],[Potencialidad / Problema]]="","",TablaPotencialidad[[#This Row],[Potencialidad / Problema]])</f>
        <v/>
      </c>
      <c r="B641" s="189" t="str">
        <f>IFERROR(VLOOKUP(A641,'T4 Y T5. PRIORIZACION PROB-POTE'!$A$4:$I$1000,9,0),"")</f>
        <v/>
      </c>
      <c r="C641" s="193" t="str">
        <f>IFERROR(VLOOKUP(A641,TablaPotencialidad[],4,FALSE),"No existe un desafio de gestión definido")</f>
        <v>No existe un desafio de gestión definido</v>
      </c>
      <c r="D641" s="193" t="str">
        <f>IFERROR(VLOOKUP(A641,TablaPotencialidad[],3,FALSE),"No existe un desafio de largo plazo definido")</f>
        <v>No existe un desafio de largo plazo definido</v>
      </c>
    </row>
    <row r="642" spans="1:4" ht="12.75">
      <c r="A642" s="193" t="str">
        <f>IF(TablaPotencialidad[[#This Row],[Potencialidad / Problema]]="","",TablaPotencialidad[[#This Row],[Potencialidad / Problema]])</f>
        <v/>
      </c>
      <c r="B642" s="189" t="str">
        <f>IFERROR(VLOOKUP(A642,'T4 Y T5. PRIORIZACION PROB-POTE'!$A$4:$I$1000,9,0),"")</f>
        <v/>
      </c>
      <c r="C642" s="193" t="str">
        <f>IFERROR(VLOOKUP(A642,TablaPotencialidad[],4,FALSE),"No existe un desafio de gestión definido")</f>
        <v>No existe un desafio de gestión definido</v>
      </c>
      <c r="D642" s="193" t="str">
        <f>IFERROR(VLOOKUP(A642,TablaPotencialidad[],3,FALSE),"No existe un desafio de largo plazo definido")</f>
        <v>No existe un desafio de largo plazo definido</v>
      </c>
    </row>
    <row r="643" spans="1:4" ht="12.75">
      <c r="A643" s="193" t="str">
        <f>IF(TablaPotencialidad[[#This Row],[Potencialidad / Problema]]="","",TablaPotencialidad[[#This Row],[Potencialidad / Problema]])</f>
        <v/>
      </c>
      <c r="B643" s="189" t="str">
        <f>IFERROR(VLOOKUP(A643,'T4 Y T5. PRIORIZACION PROB-POTE'!$A$4:$I$1000,9,0),"")</f>
        <v/>
      </c>
      <c r="C643" s="193" t="str">
        <f>IFERROR(VLOOKUP(A643,TablaPotencialidad[],4,FALSE),"No existe un desafio de gestión definido")</f>
        <v>No existe un desafio de gestión definido</v>
      </c>
      <c r="D643" s="193" t="str">
        <f>IFERROR(VLOOKUP(A643,TablaPotencialidad[],3,FALSE),"No existe un desafio de largo plazo definido")</f>
        <v>No existe un desafio de largo plazo definido</v>
      </c>
    </row>
    <row r="644" spans="1:4" ht="12.75">
      <c r="A644" s="193" t="str">
        <f>IF(TablaPotencialidad[[#This Row],[Potencialidad / Problema]]="","",TablaPotencialidad[[#This Row],[Potencialidad / Problema]])</f>
        <v/>
      </c>
      <c r="B644" s="189" t="str">
        <f>IFERROR(VLOOKUP(A644,'T4 Y T5. PRIORIZACION PROB-POTE'!$A$4:$I$1000,9,0),"")</f>
        <v/>
      </c>
      <c r="C644" s="193" t="str">
        <f>IFERROR(VLOOKUP(A644,TablaPotencialidad[],4,FALSE),"No existe un desafio de gestión definido")</f>
        <v>No existe un desafio de gestión definido</v>
      </c>
      <c r="D644" s="193" t="str">
        <f>IFERROR(VLOOKUP(A644,TablaPotencialidad[],3,FALSE),"No existe un desafio de largo plazo definido")</f>
        <v>No existe un desafio de largo plazo definido</v>
      </c>
    </row>
    <row r="645" spans="1:4" ht="12.75">
      <c r="A645" s="193" t="str">
        <f>IF(TablaPotencialidad[[#This Row],[Potencialidad / Problema]]="","",TablaPotencialidad[[#This Row],[Potencialidad / Problema]])</f>
        <v/>
      </c>
      <c r="B645" s="189" t="str">
        <f>IFERROR(VLOOKUP(A645,'T4 Y T5. PRIORIZACION PROB-POTE'!$A$4:$I$1000,9,0),"")</f>
        <v/>
      </c>
      <c r="C645" s="193" t="str">
        <f>IFERROR(VLOOKUP(A645,TablaPotencialidad[],4,FALSE),"No existe un desafio de gestión definido")</f>
        <v>No existe un desafio de gestión definido</v>
      </c>
      <c r="D645" s="193" t="str">
        <f>IFERROR(VLOOKUP(A645,TablaPotencialidad[],3,FALSE),"No existe un desafio de largo plazo definido")</f>
        <v>No existe un desafio de largo plazo definido</v>
      </c>
    </row>
    <row r="646" spans="1:4" ht="12.75">
      <c r="A646" s="193" t="str">
        <f>IF(TablaPotencialidad[[#This Row],[Potencialidad / Problema]]="","",TablaPotencialidad[[#This Row],[Potencialidad / Problema]])</f>
        <v/>
      </c>
      <c r="B646" s="189" t="str">
        <f>IFERROR(VLOOKUP(A646,'T4 Y T5. PRIORIZACION PROB-POTE'!$A$4:$I$1000,9,0),"")</f>
        <v/>
      </c>
      <c r="C646" s="193" t="str">
        <f>IFERROR(VLOOKUP(A646,TablaPotencialidad[],4,FALSE),"No existe un desafio de gestión definido")</f>
        <v>No existe un desafio de gestión definido</v>
      </c>
      <c r="D646" s="193" t="str">
        <f>IFERROR(VLOOKUP(A646,TablaPotencialidad[],3,FALSE),"No existe un desafio de largo plazo definido")</f>
        <v>No existe un desafio de largo plazo definido</v>
      </c>
    </row>
    <row r="647" spans="1:4" ht="12.75">
      <c r="A647" s="193" t="str">
        <f>IF(TablaPotencialidad[[#This Row],[Potencialidad / Problema]]="","",TablaPotencialidad[[#This Row],[Potencialidad / Problema]])</f>
        <v/>
      </c>
      <c r="B647" s="189" t="str">
        <f>IFERROR(VLOOKUP(A647,'T4 Y T5. PRIORIZACION PROB-POTE'!$A$4:$I$1000,9,0),"")</f>
        <v/>
      </c>
      <c r="C647" s="193" t="str">
        <f>IFERROR(VLOOKUP(A647,TablaPotencialidad[],4,FALSE),"No existe un desafio de gestión definido")</f>
        <v>No existe un desafio de gestión definido</v>
      </c>
      <c r="D647" s="193" t="str">
        <f>IFERROR(VLOOKUP(A647,TablaPotencialidad[],3,FALSE),"No existe un desafio de largo plazo definido")</f>
        <v>No existe un desafio de largo plazo definido</v>
      </c>
    </row>
    <row r="648" spans="1:4" ht="12.75">
      <c r="A648" s="193" t="str">
        <f>IF(TablaPotencialidad[[#This Row],[Potencialidad / Problema]]="","",TablaPotencialidad[[#This Row],[Potencialidad / Problema]])</f>
        <v/>
      </c>
      <c r="B648" s="189" t="str">
        <f>IFERROR(VLOOKUP(A648,'T4 Y T5. PRIORIZACION PROB-POTE'!$A$4:$I$1000,9,0),"")</f>
        <v/>
      </c>
      <c r="C648" s="193" t="str">
        <f>IFERROR(VLOOKUP(A648,TablaPotencialidad[],4,FALSE),"No existe un desafio de gestión definido")</f>
        <v>No existe un desafio de gestión definido</v>
      </c>
      <c r="D648" s="193" t="str">
        <f>IFERROR(VLOOKUP(A648,TablaPotencialidad[],3,FALSE),"No existe un desafio de largo plazo definido")</f>
        <v>No existe un desafio de largo plazo definido</v>
      </c>
    </row>
    <row r="649" spans="1:4" ht="12.75">
      <c r="A649" s="193" t="str">
        <f>IF(TablaPotencialidad[[#This Row],[Potencialidad / Problema]]="","",TablaPotencialidad[[#This Row],[Potencialidad / Problema]])</f>
        <v/>
      </c>
      <c r="B649" s="189" t="str">
        <f>IFERROR(VLOOKUP(A649,'T4 Y T5. PRIORIZACION PROB-POTE'!$A$4:$I$1000,9,0),"")</f>
        <v/>
      </c>
      <c r="C649" s="193" t="str">
        <f>IFERROR(VLOOKUP(A649,TablaPotencialidad[],4,FALSE),"No existe un desafio de gestión definido")</f>
        <v>No existe un desafio de gestión definido</v>
      </c>
      <c r="D649" s="193" t="str">
        <f>IFERROR(VLOOKUP(A649,TablaPotencialidad[],3,FALSE),"No existe un desafio de largo plazo definido")</f>
        <v>No existe un desafio de largo plazo definido</v>
      </c>
    </row>
    <row r="650" spans="1:4" ht="12.75">
      <c r="A650" s="193" t="str">
        <f>IF(TablaPotencialidad[[#This Row],[Potencialidad / Problema]]="","",TablaPotencialidad[[#This Row],[Potencialidad / Problema]])</f>
        <v/>
      </c>
      <c r="B650" s="189" t="str">
        <f>IFERROR(VLOOKUP(A650,'T4 Y T5. PRIORIZACION PROB-POTE'!$A$4:$I$1000,9,0),"")</f>
        <v/>
      </c>
      <c r="C650" s="193" t="str">
        <f>IFERROR(VLOOKUP(A650,TablaPotencialidad[],4,FALSE),"No existe un desafio de gestión definido")</f>
        <v>No existe un desafio de gestión definido</v>
      </c>
      <c r="D650" s="193" t="str">
        <f>IFERROR(VLOOKUP(A650,TablaPotencialidad[],3,FALSE),"No existe un desafio de largo plazo definido")</f>
        <v>No existe un desafio de largo plazo definido</v>
      </c>
    </row>
    <row r="651" spans="1:4" ht="12.75">
      <c r="A651" s="193" t="str">
        <f>IF(TablaPotencialidad[[#This Row],[Potencialidad / Problema]]="","",TablaPotencialidad[[#This Row],[Potencialidad / Problema]])</f>
        <v/>
      </c>
      <c r="B651" s="189" t="str">
        <f>IFERROR(VLOOKUP(A651,'T4 Y T5. PRIORIZACION PROB-POTE'!$A$4:$I$1000,9,0),"")</f>
        <v/>
      </c>
      <c r="C651" s="193" t="str">
        <f>IFERROR(VLOOKUP(A651,TablaPotencialidad[],4,FALSE),"No existe un desafio de gestión definido")</f>
        <v>No existe un desafio de gestión definido</v>
      </c>
      <c r="D651" s="193" t="str">
        <f>IFERROR(VLOOKUP(A651,TablaPotencialidad[],3,FALSE),"No existe un desafio de largo plazo definido")</f>
        <v>No existe un desafio de largo plazo definido</v>
      </c>
    </row>
    <row r="652" spans="1:4" ht="12.75">
      <c r="A652" s="193" t="str">
        <f>IF(TablaPotencialidad[[#This Row],[Potencialidad / Problema]]="","",TablaPotencialidad[[#This Row],[Potencialidad / Problema]])</f>
        <v/>
      </c>
      <c r="B652" s="189" t="str">
        <f>IFERROR(VLOOKUP(A652,'T4 Y T5. PRIORIZACION PROB-POTE'!$A$4:$I$1000,9,0),"")</f>
        <v/>
      </c>
      <c r="C652" s="193" t="str">
        <f>IFERROR(VLOOKUP(A652,TablaPotencialidad[],4,FALSE),"No existe un desafio de gestión definido")</f>
        <v>No existe un desafio de gestión definido</v>
      </c>
      <c r="D652" s="193" t="str">
        <f>IFERROR(VLOOKUP(A652,TablaPotencialidad[],3,FALSE),"No existe un desafio de largo plazo definido")</f>
        <v>No existe un desafio de largo plazo definido</v>
      </c>
    </row>
    <row r="653" spans="1:4" ht="12.75">
      <c r="A653" s="193" t="str">
        <f>IF(TablaPotencialidad[[#This Row],[Potencialidad / Problema]]="","",TablaPotencialidad[[#This Row],[Potencialidad / Problema]])</f>
        <v/>
      </c>
      <c r="B653" s="189" t="str">
        <f>IFERROR(VLOOKUP(A653,'T4 Y T5. PRIORIZACION PROB-POTE'!$A$4:$I$1000,9,0),"")</f>
        <v/>
      </c>
      <c r="C653" s="193" t="str">
        <f>IFERROR(VLOOKUP(A653,TablaPotencialidad[],4,FALSE),"No existe un desafio de gestión definido")</f>
        <v>No existe un desafio de gestión definido</v>
      </c>
      <c r="D653" s="193" t="str">
        <f>IFERROR(VLOOKUP(A653,TablaPotencialidad[],3,FALSE),"No existe un desafio de largo plazo definido")</f>
        <v>No existe un desafio de largo plazo definido</v>
      </c>
    </row>
    <row r="654" spans="1:4" ht="12.75">
      <c r="A654" s="193" t="str">
        <f>IF(TablaPotencialidad[[#This Row],[Potencialidad / Problema]]="","",TablaPotencialidad[[#This Row],[Potencialidad / Problema]])</f>
        <v/>
      </c>
      <c r="B654" s="189" t="str">
        <f>IFERROR(VLOOKUP(A654,'T4 Y T5. PRIORIZACION PROB-POTE'!$A$4:$I$1000,9,0),"")</f>
        <v/>
      </c>
      <c r="C654" s="193" t="str">
        <f>IFERROR(VLOOKUP(A654,TablaPotencialidad[],4,FALSE),"No existe un desafio de gestión definido")</f>
        <v>No existe un desafio de gestión definido</v>
      </c>
      <c r="D654" s="193" t="str">
        <f>IFERROR(VLOOKUP(A654,TablaPotencialidad[],3,FALSE),"No existe un desafio de largo plazo definido")</f>
        <v>No existe un desafio de largo plazo definido</v>
      </c>
    </row>
    <row r="655" spans="1:4" ht="12.75">
      <c r="A655" s="193" t="str">
        <f>IF(TablaPotencialidad[[#This Row],[Potencialidad / Problema]]="","",TablaPotencialidad[[#This Row],[Potencialidad / Problema]])</f>
        <v/>
      </c>
      <c r="B655" s="189" t="str">
        <f>IFERROR(VLOOKUP(A655,'T4 Y T5. PRIORIZACION PROB-POTE'!$A$4:$I$1000,9,0),"")</f>
        <v/>
      </c>
      <c r="C655" s="193" t="str">
        <f>IFERROR(VLOOKUP(A655,TablaPotencialidad[],4,FALSE),"No existe un desafio de gestión definido")</f>
        <v>No existe un desafio de gestión definido</v>
      </c>
      <c r="D655" s="193" t="str">
        <f>IFERROR(VLOOKUP(A655,TablaPotencialidad[],3,FALSE),"No existe un desafio de largo plazo definido")</f>
        <v>No existe un desafio de largo plazo definido</v>
      </c>
    </row>
    <row r="656" spans="1:4" ht="12.75">
      <c r="A656" s="193" t="str">
        <f>IF(TablaPotencialidad[[#This Row],[Potencialidad / Problema]]="","",TablaPotencialidad[[#This Row],[Potencialidad / Problema]])</f>
        <v/>
      </c>
      <c r="B656" s="189" t="str">
        <f>IFERROR(VLOOKUP(A656,'T4 Y T5. PRIORIZACION PROB-POTE'!$A$4:$I$1000,9,0),"")</f>
        <v/>
      </c>
      <c r="C656" s="193" t="str">
        <f>IFERROR(VLOOKUP(A656,TablaPotencialidad[],4,FALSE),"No existe un desafio de gestión definido")</f>
        <v>No existe un desafio de gestión definido</v>
      </c>
      <c r="D656" s="193" t="str">
        <f>IFERROR(VLOOKUP(A656,TablaPotencialidad[],3,FALSE),"No existe un desafio de largo plazo definido")</f>
        <v>No existe un desafio de largo plazo definido</v>
      </c>
    </row>
    <row r="657" spans="1:4" ht="12.75">
      <c r="A657" s="193" t="str">
        <f>IF(TablaPotencialidad[[#This Row],[Potencialidad / Problema]]="","",TablaPotencialidad[[#This Row],[Potencialidad / Problema]])</f>
        <v/>
      </c>
      <c r="B657" s="189" t="str">
        <f>IFERROR(VLOOKUP(A657,'T4 Y T5. PRIORIZACION PROB-POTE'!$A$4:$I$1000,9,0),"")</f>
        <v/>
      </c>
      <c r="C657" s="193" t="str">
        <f>IFERROR(VLOOKUP(A657,TablaPotencialidad[],4,FALSE),"No existe un desafio de gestión definido")</f>
        <v>No existe un desafio de gestión definido</v>
      </c>
      <c r="D657" s="193" t="str">
        <f>IFERROR(VLOOKUP(A657,TablaPotencialidad[],3,FALSE),"No existe un desafio de largo plazo definido")</f>
        <v>No existe un desafio de largo plazo definido</v>
      </c>
    </row>
    <row r="658" spans="1:4" ht="12.75">
      <c r="A658" s="193" t="str">
        <f>IF(TablaPotencialidad[[#This Row],[Potencialidad / Problema]]="","",TablaPotencialidad[[#This Row],[Potencialidad / Problema]])</f>
        <v/>
      </c>
      <c r="B658" s="189" t="str">
        <f>IFERROR(VLOOKUP(A658,'T4 Y T5. PRIORIZACION PROB-POTE'!$A$4:$I$1000,9,0),"")</f>
        <v/>
      </c>
      <c r="C658" s="193" t="str">
        <f>IFERROR(VLOOKUP(A658,TablaPotencialidad[],4,FALSE),"No existe un desafio de gestión definido")</f>
        <v>No existe un desafio de gestión definido</v>
      </c>
      <c r="D658" s="193" t="str">
        <f>IFERROR(VLOOKUP(A658,TablaPotencialidad[],3,FALSE),"No existe un desafio de largo plazo definido")</f>
        <v>No existe un desafio de largo plazo definido</v>
      </c>
    </row>
    <row r="659" spans="1:4" ht="12.75">
      <c r="A659" s="193" t="str">
        <f>IF(TablaPotencialidad[[#This Row],[Potencialidad / Problema]]="","",TablaPotencialidad[[#This Row],[Potencialidad / Problema]])</f>
        <v/>
      </c>
      <c r="B659" s="189" t="str">
        <f>IFERROR(VLOOKUP(A659,'T4 Y T5. PRIORIZACION PROB-POTE'!$A$4:$I$1000,9,0),"")</f>
        <v/>
      </c>
      <c r="C659" s="193" t="str">
        <f>IFERROR(VLOOKUP(A659,TablaPotencialidad[],4,FALSE),"No existe un desafio de gestión definido")</f>
        <v>No existe un desafio de gestión definido</v>
      </c>
      <c r="D659" s="193" t="str">
        <f>IFERROR(VLOOKUP(A659,TablaPotencialidad[],3,FALSE),"No existe un desafio de largo plazo definido")</f>
        <v>No existe un desafio de largo plazo definido</v>
      </c>
    </row>
    <row r="660" spans="1:4" ht="12.75">
      <c r="A660" s="193" t="str">
        <f>IF(TablaPotencialidad[[#This Row],[Potencialidad / Problema]]="","",TablaPotencialidad[[#This Row],[Potencialidad / Problema]])</f>
        <v/>
      </c>
      <c r="B660" s="189" t="str">
        <f>IFERROR(VLOOKUP(A660,'T4 Y T5. PRIORIZACION PROB-POTE'!$A$4:$I$1000,9,0),"")</f>
        <v/>
      </c>
      <c r="C660" s="193" t="str">
        <f>IFERROR(VLOOKUP(A660,TablaPotencialidad[],4,FALSE),"No existe un desafio de gestión definido")</f>
        <v>No existe un desafio de gestión definido</v>
      </c>
      <c r="D660" s="193" t="str">
        <f>IFERROR(VLOOKUP(A660,TablaPotencialidad[],3,FALSE),"No existe un desafio de largo plazo definido")</f>
        <v>No existe un desafio de largo plazo definido</v>
      </c>
    </row>
    <row r="661" spans="1:4" ht="12.75">
      <c r="A661" s="193" t="str">
        <f>IF(TablaPotencialidad[[#This Row],[Potencialidad / Problema]]="","",TablaPotencialidad[[#This Row],[Potencialidad / Problema]])</f>
        <v/>
      </c>
      <c r="B661" s="189" t="str">
        <f>IFERROR(VLOOKUP(A661,'T4 Y T5. PRIORIZACION PROB-POTE'!$A$4:$I$1000,9,0),"")</f>
        <v/>
      </c>
      <c r="C661" s="193" t="str">
        <f>IFERROR(VLOOKUP(A661,TablaPotencialidad[],4,FALSE),"No existe un desafio de gestión definido")</f>
        <v>No existe un desafio de gestión definido</v>
      </c>
      <c r="D661" s="193" t="str">
        <f>IFERROR(VLOOKUP(A661,TablaPotencialidad[],3,FALSE),"No existe un desafio de largo plazo definido")</f>
        <v>No existe un desafio de largo plazo definido</v>
      </c>
    </row>
    <row r="662" spans="1:4" ht="12.75">
      <c r="A662" s="193" t="str">
        <f>IF(TablaPotencialidad[[#This Row],[Potencialidad / Problema]]="","",TablaPotencialidad[[#This Row],[Potencialidad / Problema]])</f>
        <v/>
      </c>
      <c r="B662" s="189" t="str">
        <f>IFERROR(VLOOKUP(A662,'T4 Y T5. PRIORIZACION PROB-POTE'!$A$4:$I$1000,9,0),"")</f>
        <v/>
      </c>
      <c r="C662" s="193" t="str">
        <f>IFERROR(VLOOKUP(A662,TablaPotencialidad[],4,FALSE),"No existe un desafio de gestión definido")</f>
        <v>No existe un desafio de gestión definido</v>
      </c>
      <c r="D662" s="193" t="str">
        <f>IFERROR(VLOOKUP(A662,TablaPotencialidad[],3,FALSE),"No existe un desafio de largo plazo definido")</f>
        <v>No existe un desafio de largo plazo definido</v>
      </c>
    </row>
    <row r="663" spans="1:4" ht="12.75">
      <c r="A663" s="193" t="str">
        <f>IF(TablaPotencialidad[[#This Row],[Potencialidad / Problema]]="","",TablaPotencialidad[[#This Row],[Potencialidad / Problema]])</f>
        <v/>
      </c>
      <c r="B663" s="189" t="str">
        <f>IFERROR(VLOOKUP(A663,'T4 Y T5. PRIORIZACION PROB-POTE'!$A$4:$I$1000,9,0),"")</f>
        <v/>
      </c>
      <c r="C663" s="193" t="str">
        <f>IFERROR(VLOOKUP(A663,TablaPotencialidad[],4,FALSE),"No existe un desafio de gestión definido")</f>
        <v>No existe un desafio de gestión definido</v>
      </c>
      <c r="D663" s="193" t="str">
        <f>IFERROR(VLOOKUP(A663,TablaPotencialidad[],3,FALSE),"No existe un desafio de largo plazo definido")</f>
        <v>No existe un desafio de largo plazo definido</v>
      </c>
    </row>
    <row r="664" spans="1:4" ht="12.75">
      <c r="A664" s="193" t="str">
        <f>IF(TablaPotencialidad[[#This Row],[Potencialidad / Problema]]="","",TablaPotencialidad[[#This Row],[Potencialidad / Problema]])</f>
        <v/>
      </c>
      <c r="B664" s="189" t="str">
        <f>IFERROR(VLOOKUP(A664,'T4 Y T5. PRIORIZACION PROB-POTE'!$A$4:$I$1000,9,0),"")</f>
        <v/>
      </c>
      <c r="C664" s="193" t="str">
        <f>IFERROR(VLOOKUP(A664,TablaPotencialidad[],4,FALSE),"No existe un desafio de gestión definido")</f>
        <v>No existe un desafio de gestión definido</v>
      </c>
      <c r="D664" s="193" t="str">
        <f>IFERROR(VLOOKUP(A664,TablaPotencialidad[],3,FALSE),"No existe un desafio de largo plazo definido")</f>
        <v>No existe un desafio de largo plazo definido</v>
      </c>
    </row>
    <row r="665" spans="1:4" ht="12.75">
      <c r="A665" s="193" t="str">
        <f>IF(TablaPotencialidad[[#This Row],[Potencialidad / Problema]]="","",TablaPotencialidad[[#This Row],[Potencialidad / Problema]])</f>
        <v/>
      </c>
      <c r="B665" s="189" t="str">
        <f>IFERROR(VLOOKUP(A665,'T4 Y T5. PRIORIZACION PROB-POTE'!$A$4:$I$1000,9,0),"")</f>
        <v/>
      </c>
      <c r="C665" s="193" t="str">
        <f>IFERROR(VLOOKUP(A665,TablaPotencialidad[],4,FALSE),"No existe un desafio de gestión definido")</f>
        <v>No existe un desafio de gestión definido</v>
      </c>
      <c r="D665" s="193" t="str">
        <f>IFERROR(VLOOKUP(A665,TablaPotencialidad[],3,FALSE),"No existe un desafio de largo plazo definido")</f>
        <v>No existe un desafio de largo plazo definido</v>
      </c>
    </row>
    <row r="666" spans="1:4" ht="12.75">
      <c r="A666" s="193" t="str">
        <f>IF(TablaPotencialidad[[#This Row],[Potencialidad / Problema]]="","",TablaPotencialidad[[#This Row],[Potencialidad / Problema]])</f>
        <v/>
      </c>
      <c r="B666" s="189" t="str">
        <f>IFERROR(VLOOKUP(A666,'T4 Y T5. PRIORIZACION PROB-POTE'!$A$4:$I$1000,9,0),"")</f>
        <v/>
      </c>
      <c r="C666" s="193" t="str">
        <f>IFERROR(VLOOKUP(A666,TablaPotencialidad[],4,FALSE),"No existe un desafio de gestión definido")</f>
        <v>No existe un desafio de gestión definido</v>
      </c>
      <c r="D666" s="193" t="str">
        <f>IFERROR(VLOOKUP(A666,TablaPotencialidad[],3,FALSE),"No existe un desafio de largo plazo definido")</f>
        <v>No existe un desafio de largo plazo definido</v>
      </c>
    </row>
    <row r="667" spans="1:4" ht="12.75">
      <c r="A667" s="193" t="str">
        <f>IF(TablaPotencialidad[[#This Row],[Potencialidad / Problema]]="","",TablaPotencialidad[[#This Row],[Potencialidad / Problema]])</f>
        <v/>
      </c>
      <c r="B667" s="189" t="str">
        <f>IFERROR(VLOOKUP(A667,'T4 Y T5. PRIORIZACION PROB-POTE'!$A$4:$I$1000,9,0),"")</f>
        <v/>
      </c>
      <c r="C667" s="193" t="str">
        <f>IFERROR(VLOOKUP(A667,TablaPotencialidad[],4,FALSE),"No existe un desafio de gestión definido")</f>
        <v>No existe un desafio de gestión definido</v>
      </c>
      <c r="D667" s="193" t="str">
        <f>IFERROR(VLOOKUP(A667,TablaPotencialidad[],3,FALSE),"No existe un desafio de largo plazo definido")</f>
        <v>No existe un desafio de largo plazo definido</v>
      </c>
    </row>
    <row r="668" spans="1:4" ht="12.75">
      <c r="A668" s="193" t="str">
        <f>IF(TablaPotencialidad[[#This Row],[Potencialidad / Problema]]="","",TablaPotencialidad[[#This Row],[Potencialidad / Problema]])</f>
        <v/>
      </c>
      <c r="B668" s="189" t="str">
        <f>IFERROR(VLOOKUP(A668,'T4 Y T5. PRIORIZACION PROB-POTE'!$A$4:$I$1000,9,0),"")</f>
        <v/>
      </c>
      <c r="C668" s="193" t="str">
        <f>IFERROR(VLOOKUP(A668,TablaPotencialidad[],4,FALSE),"No existe un desafio de gestión definido")</f>
        <v>No existe un desafio de gestión definido</v>
      </c>
      <c r="D668" s="193" t="str">
        <f>IFERROR(VLOOKUP(A668,TablaPotencialidad[],3,FALSE),"No existe un desafio de largo plazo definido")</f>
        <v>No existe un desafio de largo plazo definido</v>
      </c>
    </row>
    <row r="669" spans="1:4" ht="12.75">
      <c r="A669" s="193" t="str">
        <f>IF(TablaPotencialidad[[#This Row],[Potencialidad / Problema]]="","",TablaPotencialidad[[#This Row],[Potencialidad / Problema]])</f>
        <v/>
      </c>
      <c r="B669" s="189" t="str">
        <f>IFERROR(VLOOKUP(A669,'T4 Y T5. PRIORIZACION PROB-POTE'!$A$4:$I$1000,9,0),"")</f>
        <v/>
      </c>
      <c r="C669" s="193" t="str">
        <f>IFERROR(VLOOKUP(A669,TablaPotencialidad[],4,FALSE),"No existe un desafio de gestión definido")</f>
        <v>No existe un desafio de gestión definido</v>
      </c>
      <c r="D669" s="193" t="str">
        <f>IFERROR(VLOOKUP(A669,TablaPotencialidad[],3,FALSE),"No existe un desafio de largo plazo definido")</f>
        <v>No existe un desafio de largo plazo definido</v>
      </c>
    </row>
    <row r="670" spans="1:4" ht="12.75">
      <c r="A670" s="193" t="str">
        <f>IF(TablaPotencialidad[[#This Row],[Potencialidad / Problema]]="","",TablaPotencialidad[[#This Row],[Potencialidad / Problema]])</f>
        <v/>
      </c>
      <c r="B670" s="189" t="str">
        <f>IFERROR(VLOOKUP(A670,'T4 Y T5. PRIORIZACION PROB-POTE'!$A$4:$I$1000,9,0),"")</f>
        <v/>
      </c>
      <c r="C670" s="193" t="str">
        <f>IFERROR(VLOOKUP(A670,TablaPotencialidad[],4,FALSE),"No existe un desafio de gestión definido")</f>
        <v>No existe un desafio de gestión definido</v>
      </c>
      <c r="D670" s="193" t="str">
        <f>IFERROR(VLOOKUP(A670,TablaPotencialidad[],3,FALSE),"No existe un desafio de largo plazo definido")</f>
        <v>No existe un desafio de largo plazo definido</v>
      </c>
    </row>
    <row r="671" spans="1:4" ht="12.75">
      <c r="A671" s="193" t="str">
        <f>IF(TablaPotencialidad[[#This Row],[Potencialidad / Problema]]="","",TablaPotencialidad[[#This Row],[Potencialidad / Problema]])</f>
        <v/>
      </c>
      <c r="B671" s="189" t="str">
        <f>IFERROR(VLOOKUP(A671,'T4 Y T5. PRIORIZACION PROB-POTE'!$A$4:$I$1000,9,0),"")</f>
        <v/>
      </c>
      <c r="C671" s="193" t="str">
        <f>IFERROR(VLOOKUP(A671,TablaPotencialidad[],4,FALSE),"No existe un desafio de gestión definido")</f>
        <v>No existe un desafio de gestión definido</v>
      </c>
      <c r="D671" s="193" t="str">
        <f>IFERROR(VLOOKUP(A671,TablaPotencialidad[],3,FALSE),"No existe un desafio de largo plazo definido")</f>
        <v>No existe un desafio de largo plazo definido</v>
      </c>
    </row>
    <row r="672" spans="1:4" ht="12.75">
      <c r="A672" s="193" t="str">
        <f>IF(TablaPotencialidad[[#This Row],[Potencialidad / Problema]]="","",TablaPotencialidad[[#This Row],[Potencialidad / Problema]])</f>
        <v/>
      </c>
      <c r="B672" s="189" t="str">
        <f>IFERROR(VLOOKUP(A672,'T4 Y T5. PRIORIZACION PROB-POTE'!$A$4:$I$1000,9,0),"")</f>
        <v/>
      </c>
      <c r="C672" s="193" t="str">
        <f>IFERROR(VLOOKUP(A672,TablaPotencialidad[],4,FALSE),"No existe un desafio de gestión definido")</f>
        <v>No existe un desafio de gestión definido</v>
      </c>
      <c r="D672" s="193" t="str">
        <f>IFERROR(VLOOKUP(A672,TablaPotencialidad[],3,FALSE),"No existe un desafio de largo plazo definido")</f>
        <v>No existe un desafio de largo plazo definido</v>
      </c>
    </row>
    <row r="673" spans="1:4" ht="12.75">
      <c r="A673" s="193" t="str">
        <f>IF(TablaPotencialidad[[#This Row],[Potencialidad / Problema]]="","",TablaPotencialidad[[#This Row],[Potencialidad / Problema]])</f>
        <v/>
      </c>
      <c r="B673" s="189" t="str">
        <f>IFERROR(VLOOKUP(A673,'T4 Y T5. PRIORIZACION PROB-POTE'!$A$4:$I$1000,9,0),"")</f>
        <v/>
      </c>
      <c r="C673" s="193" t="str">
        <f>IFERROR(VLOOKUP(A673,TablaPotencialidad[],4,FALSE),"No existe un desafio de gestión definido")</f>
        <v>No existe un desafio de gestión definido</v>
      </c>
      <c r="D673" s="193" t="str">
        <f>IFERROR(VLOOKUP(A673,TablaPotencialidad[],3,FALSE),"No existe un desafio de largo plazo definido")</f>
        <v>No existe un desafio de largo plazo definido</v>
      </c>
    </row>
    <row r="674" spans="1:4" ht="12.75">
      <c r="A674" s="193" t="str">
        <f>IF(TablaPotencialidad[[#This Row],[Potencialidad / Problema]]="","",TablaPotencialidad[[#This Row],[Potencialidad / Problema]])</f>
        <v/>
      </c>
      <c r="B674" s="189" t="str">
        <f>IFERROR(VLOOKUP(A674,'T4 Y T5. PRIORIZACION PROB-POTE'!$A$4:$I$1000,9,0),"")</f>
        <v/>
      </c>
      <c r="C674" s="193" t="str">
        <f>IFERROR(VLOOKUP(A674,TablaPotencialidad[],4,FALSE),"No existe un desafio de gestión definido")</f>
        <v>No existe un desafio de gestión definido</v>
      </c>
      <c r="D674" s="193" t="str">
        <f>IFERROR(VLOOKUP(A674,TablaPotencialidad[],3,FALSE),"No existe un desafio de largo plazo definido")</f>
        <v>No existe un desafio de largo plazo definido</v>
      </c>
    </row>
    <row r="675" spans="1:4" ht="12.75">
      <c r="A675" s="193" t="str">
        <f>IF(TablaPotencialidad[[#This Row],[Potencialidad / Problema]]="","",TablaPotencialidad[[#This Row],[Potencialidad / Problema]])</f>
        <v/>
      </c>
      <c r="B675" s="189" t="str">
        <f>IFERROR(VLOOKUP(A675,'T4 Y T5. PRIORIZACION PROB-POTE'!$A$4:$I$1000,9,0),"")</f>
        <v/>
      </c>
      <c r="C675" s="193" t="str">
        <f>IFERROR(VLOOKUP(A675,TablaPotencialidad[],4,FALSE),"No existe un desafio de gestión definido")</f>
        <v>No existe un desafio de gestión definido</v>
      </c>
      <c r="D675" s="193" t="str">
        <f>IFERROR(VLOOKUP(A675,TablaPotencialidad[],3,FALSE),"No existe un desafio de largo plazo definido")</f>
        <v>No existe un desafio de largo plazo definido</v>
      </c>
    </row>
    <row r="676" spans="1:4" ht="12.75">
      <c r="A676" s="193" t="str">
        <f>IF(TablaPotencialidad[[#This Row],[Potencialidad / Problema]]="","",TablaPotencialidad[[#This Row],[Potencialidad / Problema]])</f>
        <v/>
      </c>
      <c r="B676" s="189" t="str">
        <f>IFERROR(VLOOKUP(A676,'T4 Y T5. PRIORIZACION PROB-POTE'!$A$4:$I$1000,9,0),"")</f>
        <v/>
      </c>
      <c r="C676" s="193" t="str">
        <f>IFERROR(VLOOKUP(A676,TablaPotencialidad[],4,FALSE),"No existe un desafio de gestión definido")</f>
        <v>No existe un desafio de gestión definido</v>
      </c>
      <c r="D676" s="193" t="str">
        <f>IFERROR(VLOOKUP(A676,TablaPotencialidad[],3,FALSE),"No existe un desafio de largo plazo definido")</f>
        <v>No existe un desafio de largo plazo definido</v>
      </c>
    </row>
    <row r="677" spans="1:4" ht="12.75">
      <c r="A677" s="193" t="str">
        <f>IF(TablaPotencialidad[[#This Row],[Potencialidad / Problema]]="","",TablaPotencialidad[[#This Row],[Potencialidad / Problema]])</f>
        <v/>
      </c>
      <c r="B677" s="189" t="str">
        <f>IFERROR(VLOOKUP(A677,'T4 Y T5. PRIORIZACION PROB-POTE'!$A$4:$I$1000,9,0),"")</f>
        <v/>
      </c>
      <c r="C677" s="193" t="str">
        <f>IFERROR(VLOOKUP(A677,TablaPotencialidad[],4,FALSE),"No existe un desafio de gestión definido")</f>
        <v>No existe un desafio de gestión definido</v>
      </c>
      <c r="D677" s="193" t="str">
        <f>IFERROR(VLOOKUP(A677,TablaPotencialidad[],3,FALSE),"No existe un desafio de largo plazo definido")</f>
        <v>No existe un desafio de largo plazo definido</v>
      </c>
    </row>
    <row r="678" spans="1:4" ht="12.75">
      <c r="A678" s="193" t="str">
        <f>IF(TablaPotencialidad[[#This Row],[Potencialidad / Problema]]="","",TablaPotencialidad[[#This Row],[Potencialidad / Problema]])</f>
        <v/>
      </c>
      <c r="B678" s="189" t="str">
        <f>IFERROR(VLOOKUP(A678,'T4 Y T5. PRIORIZACION PROB-POTE'!$A$4:$I$1000,9,0),"")</f>
        <v/>
      </c>
      <c r="C678" s="193" t="str">
        <f>IFERROR(VLOOKUP(A678,TablaPotencialidad[],4,FALSE),"No existe un desafio de gestión definido")</f>
        <v>No existe un desafio de gestión definido</v>
      </c>
      <c r="D678" s="193" t="str">
        <f>IFERROR(VLOOKUP(A678,TablaPotencialidad[],3,FALSE),"No existe un desafio de largo plazo definido")</f>
        <v>No existe un desafio de largo plazo definido</v>
      </c>
    </row>
    <row r="679" spans="1:4" ht="12.75">
      <c r="A679" s="193" t="str">
        <f>IF(TablaPotencialidad[[#This Row],[Potencialidad / Problema]]="","",TablaPotencialidad[[#This Row],[Potencialidad / Problema]])</f>
        <v/>
      </c>
      <c r="B679" s="189" t="str">
        <f>IFERROR(VLOOKUP(A679,'T4 Y T5. PRIORIZACION PROB-POTE'!$A$4:$I$1000,9,0),"")</f>
        <v/>
      </c>
      <c r="C679" s="193" t="str">
        <f>IFERROR(VLOOKUP(A679,TablaPotencialidad[],4,FALSE),"No existe un desafio de gestión definido")</f>
        <v>No existe un desafio de gestión definido</v>
      </c>
      <c r="D679" s="193" t="str">
        <f>IFERROR(VLOOKUP(A679,TablaPotencialidad[],3,FALSE),"No existe un desafio de largo plazo definido")</f>
        <v>No existe un desafio de largo plazo definido</v>
      </c>
    </row>
    <row r="680" spans="1:4" ht="12.75">
      <c r="A680" s="193" t="str">
        <f>IF(TablaPotencialidad[[#This Row],[Potencialidad / Problema]]="","",TablaPotencialidad[[#This Row],[Potencialidad / Problema]])</f>
        <v/>
      </c>
      <c r="B680" s="189" t="str">
        <f>IFERROR(VLOOKUP(A680,'T4 Y T5. PRIORIZACION PROB-POTE'!$A$4:$I$1000,9,0),"")</f>
        <v/>
      </c>
      <c r="C680" s="193" t="str">
        <f>IFERROR(VLOOKUP(A680,TablaPotencialidad[],4,FALSE),"No existe un desafio de gestión definido")</f>
        <v>No existe un desafio de gestión definido</v>
      </c>
      <c r="D680" s="193" t="str">
        <f>IFERROR(VLOOKUP(A680,TablaPotencialidad[],3,FALSE),"No existe un desafio de largo plazo definido")</f>
        <v>No existe un desafio de largo plazo definido</v>
      </c>
    </row>
    <row r="681" spans="1:4" ht="12.75">
      <c r="A681" s="193" t="str">
        <f>IF(TablaPotencialidad[[#This Row],[Potencialidad / Problema]]="","",TablaPotencialidad[[#This Row],[Potencialidad / Problema]])</f>
        <v/>
      </c>
      <c r="B681" s="189" t="str">
        <f>IFERROR(VLOOKUP(A681,'T4 Y T5. PRIORIZACION PROB-POTE'!$A$4:$I$1000,9,0),"")</f>
        <v/>
      </c>
      <c r="C681" s="193" t="str">
        <f>IFERROR(VLOOKUP(A681,TablaPotencialidad[],4,FALSE),"No existe un desafio de gestión definido")</f>
        <v>No existe un desafio de gestión definido</v>
      </c>
      <c r="D681" s="193" t="str">
        <f>IFERROR(VLOOKUP(A681,TablaPotencialidad[],3,FALSE),"No existe un desafio de largo plazo definido")</f>
        <v>No existe un desafio de largo plazo definido</v>
      </c>
    </row>
    <row r="682" spans="1:4" ht="12.75">
      <c r="A682" s="193" t="str">
        <f>IF(TablaPotencialidad[[#This Row],[Potencialidad / Problema]]="","",TablaPotencialidad[[#This Row],[Potencialidad / Problema]])</f>
        <v/>
      </c>
      <c r="B682" s="189" t="str">
        <f>IFERROR(VLOOKUP(A682,'T4 Y T5. PRIORIZACION PROB-POTE'!$A$4:$I$1000,9,0),"")</f>
        <v/>
      </c>
      <c r="C682" s="193" t="str">
        <f>IFERROR(VLOOKUP(A682,TablaPotencialidad[],4,FALSE),"No existe un desafio de gestión definido")</f>
        <v>No existe un desafio de gestión definido</v>
      </c>
      <c r="D682" s="193" t="str">
        <f>IFERROR(VLOOKUP(A682,TablaPotencialidad[],3,FALSE),"No existe un desafio de largo plazo definido")</f>
        <v>No existe un desafio de largo plazo definido</v>
      </c>
    </row>
    <row r="683" spans="1:4" ht="12.75">
      <c r="A683" s="193" t="str">
        <f>IF(TablaPotencialidad[[#This Row],[Potencialidad / Problema]]="","",TablaPotencialidad[[#This Row],[Potencialidad / Problema]])</f>
        <v/>
      </c>
      <c r="B683" s="189" t="str">
        <f>IFERROR(VLOOKUP(A683,'T4 Y T5. PRIORIZACION PROB-POTE'!$A$4:$I$1000,9,0),"")</f>
        <v/>
      </c>
      <c r="C683" s="193" t="str">
        <f>IFERROR(VLOOKUP(A683,TablaPotencialidad[],4,FALSE),"No existe un desafio de gestión definido")</f>
        <v>No existe un desafio de gestión definido</v>
      </c>
      <c r="D683" s="193" t="str">
        <f>IFERROR(VLOOKUP(A683,TablaPotencialidad[],3,FALSE),"No existe un desafio de largo plazo definido")</f>
        <v>No existe un desafio de largo plazo definido</v>
      </c>
    </row>
    <row r="684" spans="1:4" ht="12.75">
      <c r="A684" s="193" t="str">
        <f>IF(TablaPotencialidad[[#This Row],[Potencialidad / Problema]]="","",TablaPotencialidad[[#This Row],[Potencialidad / Problema]])</f>
        <v/>
      </c>
      <c r="B684" s="189" t="str">
        <f>IFERROR(VLOOKUP(A684,'T4 Y T5. PRIORIZACION PROB-POTE'!$A$4:$I$1000,9,0),"")</f>
        <v/>
      </c>
      <c r="C684" s="193" t="str">
        <f>IFERROR(VLOOKUP(A684,TablaPotencialidad[],4,FALSE),"No existe un desafio de gestión definido")</f>
        <v>No existe un desafio de gestión definido</v>
      </c>
      <c r="D684" s="193" t="str">
        <f>IFERROR(VLOOKUP(A684,TablaPotencialidad[],3,FALSE),"No existe un desafio de largo plazo definido")</f>
        <v>No existe un desafio de largo plazo definido</v>
      </c>
    </row>
    <row r="685" spans="1:4" ht="12.75">
      <c r="A685" s="193" t="str">
        <f>IF(TablaPotencialidad[[#This Row],[Potencialidad / Problema]]="","",TablaPotencialidad[[#This Row],[Potencialidad / Problema]])</f>
        <v/>
      </c>
      <c r="B685" s="189" t="str">
        <f>IFERROR(VLOOKUP(A685,'T4 Y T5. PRIORIZACION PROB-POTE'!$A$4:$I$1000,9,0),"")</f>
        <v/>
      </c>
      <c r="C685" s="193" t="str">
        <f>IFERROR(VLOOKUP(A685,TablaPotencialidad[],4,FALSE),"No existe un desafio de gestión definido")</f>
        <v>No existe un desafio de gestión definido</v>
      </c>
      <c r="D685" s="193" t="str">
        <f>IFERROR(VLOOKUP(A685,TablaPotencialidad[],3,FALSE),"No existe un desafio de largo plazo definido")</f>
        <v>No existe un desafio de largo plazo definido</v>
      </c>
    </row>
    <row r="686" spans="1:4" ht="12.75">
      <c r="A686" s="193" t="str">
        <f>IF(TablaPotencialidad[[#This Row],[Potencialidad / Problema]]="","",TablaPotencialidad[[#This Row],[Potencialidad / Problema]])</f>
        <v/>
      </c>
      <c r="B686" s="189" t="str">
        <f>IFERROR(VLOOKUP(A686,'T4 Y T5. PRIORIZACION PROB-POTE'!$A$4:$I$1000,9,0),"")</f>
        <v/>
      </c>
      <c r="C686" s="193" t="str">
        <f>IFERROR(VLOOKUP(A686,TablaPotencialidad[],4,FALSE),"No existe un desafio de gestión definido")</f>
        <v>No existe un desafio de gestión definido</v>
      </c>
      <c r="D686" s="193" t="str">
        <f>IFERROR(VLOOKUP(A686,TablaPotencialidad[],3,FALSE),"No existe un desafio de largo plazo definido")</f>
        <v>No existe un desafio de largo plazo definido</v>
      </c>
    </row>
    <row r="687" spans="1:4" ht="12.75">
      <c r="A687" s="193" t="str">
        <f>IF(TablaPotencialidad[[#This Row],[Potencialidad / Problema]]="","",TablaPotencialidad[[#This Row],[Potencialidad / Problema]])</f>
        <v/>
      </c>
      <c r="B687" s="189" t="str">
        <f>IFERROR(VLOOKUP(A687,'T4 Y T5. PRIORIZACION PROB-POTE'!$A$4:$I$1000,9,0),"")</f>
        <v/>
      </c>
      <c r="C687" s="193" t="str">
        <f>IFERROR(VLOOKUP(A687,TablaPotencialidad[],4,FALSE),"No existe un desafio de gestión definido")</f>
        <v>No existe un desafio de gestión definido</v>
      </c>
      <c r="D687" s="193" t="str">
        <f>IFERROR(VLOOKUP(A687,TablaPotencialidad[],3,FALSE),"No existe un desafio de largo plazo definido")</f>
        <v>No existe un desafio de largo plazo definido</v>
      </c>
    </row>
    <row r="688" spans="1:4" ht="12.75">
      <c r="A688" s="193" t="str">
        <f>IF(TablaPotencialidad[[#This Row],[Potencialidad / Problema]]="","",TablaPotencialidad[[#This Row],[Potencialidad / Problema]])</f>
        <v/>
      </c>
      <c r="B688" s="189" t="str">
        <f>IFERROR(VLOOKUP(A688,'T4 Y T5. PRIORIZACION PROB-POTE'!$A$4:$I$1000,9,0),"")</f>
        <v/>
      </c>
      <c r="C688" s="193" t="str">
        <f>IFERROR(VLOOKUP(A688,TablaPotencialidad[],4,FALSE),"No existe un desafio de gestión definido")</f>
        <v>No existe un desafio de gestión definido</v>
      </c>
      <c r="D688" s="193" t="str">
        <f>IFERROR(VLOOKUP(A688,TablaPotencialidad[],3,FALSE),"No existe un desafio de largo plazo definido")</f>
        <v>No existe un desafio de largo plazo definido</v>
      </c>
    </row>
    <row r="689" spans="1:4" ht="12.75">
      <c r="A689" s="193" t="str">
        <f>IF(TablaPotencialidad[[#This Row],[Potencialidad / Problema]]="","",TablaPotencialidad[[#This Row],[Potencialidad / Problema]])</f>
        <v/>
      </c>
      <c r="B689" s="189" t="str">
        <f>IFERROR(VLOOKUP(A689,'T4 Y T5. PRIORIZACION PROB-POTE'!$A$4:$I$1000,9,0),"")</f>
        <v/>
      </c>
      <c r="C689" s="193" t="str">
        <f>IFERROR(VLOOKUP(A689,TablaPotencialidad[],4,FALSE),"No existe un desafio de gestión definido")</f>
        <v>No existe un desafio de gestión definido</v>
      </c>
      <c r="D689" s="193" t="str">
        <f>IFERROR(VLOOKUP(A689,TablaPotencialidad[],3,FALSE),"No existe un desafio de largo plazo definido")</f>
        <v>No existe un desafio de largo plazo definido</v>
      </c>
    </row>
    <row r="690" spans="1:4" ht="12.75">
      <c r="A690" s="193" t="str">
        <f>IF(TablaPotencialidad[[#This Row],[Potencialidad / Problema]]="","",TablaPotencialidad[[#This Row],[Potencialidad / Problema]])</f>
        <v/>
      </c>
      <c r="B690" s="189" t="str">
        <f>IFERROR(VLOOKUP(A690,'T4 Y T5. PRIORIZACION PROB-POTE'!$A$4:$I$1000,9,0),"")</f>
        <v/>
      </c>
      <c r="C690" s="193" t="str">
        <f>IFERROR(VLOOKUP(A690,TablaPotencialidad[],4,FALSE),"No existe un desafio de gestión definido")</f>
        <v>No existe un desafio de gestión definido</v>
      </c>
      <c r="D690" s="193" t="str">
        <f>IFERROR(VLOOKUP(A690,TablaPotencialidad[],3,FALSE),"No existe un desafio de largo plazo definido")</f>
        <v>No existe un desafio de largo plazo definido</v>
      </c>
    </row>
    <row r="691" spans="1:4" ht="12.75">
      <c r="A691" s="193" t="str">
        <f>IF(TablaPotencialidad[[#This Row],[Potencialidad / Problema]]="","",TablaPotencialidad[[#This Row],[Potencialidad / Problema]])</f>
        <v/>
      </c>
      <c r="B691" s="189" t="str">
        <f>IFERROR(VLOOKUP(A691,'T4 Y T5. PRIORIZACION PROB-POTE'!$A$4:$I$1000,9,0),"")</f>
        <v/>
      </c>
      <c r="C691" s="193" t="str">
        <f>IFERROR(VLOOKUP(A691,TablaPotencialidad[],4,FALSE),"No existe un desafio de gestión definido")</f>
        <v>No existe un desafio de gestión definido</v>
      </c>
      <c r="D691" s="193" t="str">
        <f>IFERROR(VLOOKUP(A691,TablaPotencialidad[],3,FALSE),"No existe un desafio de largo plazo definido")</f>
        <v>No existe un desafio de largo plazo definido</v>
      </c>
    </row>
    <row r="692" spans="1:4" ht="12.75">
      <c r="A692" s="193" t="str">
        <f>IF(TablaPotencialidad[[#This Row],[Potencialidad / Problema]]="","",TablaPotencialidad[[#This Row],[Potencialidad / Problema]])</f>
        <v/>
      </c>
      <c r="B692" s="189" t="str">
        <f>IFERROR(VLOOKUP(A692,'T4 Y T5. PRIORIZACION PROB-POTE'!$A$4:$I$1000,9,0),"")</f>
        <v/>
      </c>
      <c r="C692" s="193" t="str">
        <f>IFERROR(VLOOKUP(A692,TablaPotencialidad[],4,FALSE),"No existe un desafio de gestión definido")</f>
        <v>No existe un desafio de gestión definido</v>
      </c>
      <c r="D692" s="193" t="str">
        <f>IFERROR(VLOOKUP(A692,TablaPotencialidad[],3,FALSE),"No existe un desafio de largo plazo definido")</f>
        <v>No existe un desafio de largo plazo definido</v>
      </c>
    </row>
    <row r="693" spans="1:4" ht="12.75">
      <c r="A693" s="193" t="str">
        <f>IF(TablaPotencialidad[[#This Row],[Potencialidad / Problema]]="","",TablaPotencialidad[[#This Row],[Potencialidad / Problema]])</f>
        <v/>
      </c>
      <c r="B693" s="189" t="str">
        <f>IFERROR(VLOOKUP(A693,'T4 Y T5. PRIORIZACION PROB-POTE'!$A$4:$I$1000,9,0),"")</f>
        <v/>
      </c>
      <c r="C693" s="193" t="str">
        <f>IFERROR(VLOOKUP(A693,TablaPotencialidad[],4,FALSE),"No existe un desafio de gestión definido")</f>
        <v>No existe un desafio de gestión definido</v>
      </c>
      <c r="D693" s="193" t="str">
        <f>IFERROR(VLOOKUP(A693,TablaPotencialidad[],3,FALSE),"No existe un desafio de largo plazo definido")</f>
        <v>No existe un desafio de largo plazo definido</v>
      </c>
    </row>
    <row r="694" spans="1:4" ht="12.75">
      <c r="A694" s="193" t="str">
        <f>IF(TablaPotencialidad[[#This Row],[Potencialidad / Problema]]="","",TablaPotencialidad[[#This Row],[Potencialidad / Problema]])</f>
        <v/>
      </c>
      <c r="B694" s="189" t="str">
        <f>IFERROR(VLOOKUP(A694,'T4 Y T5. PRIORIZACION PROB-POTE'!$A$4:$I$1000,9,0),"")</f>
        <v/>
      </c>
      <c r="C694" s="193" t="str">
        <f>IFERROR(VLOOKUP(A694,TablaPotencialidad[],4,FALSE),"No existe un desafio de gestión definido")</f>
        <v>No existe un desafio de gestión definido</v>
      </c>
      <c r="D694" s="193" t="str">
        <f>IFERROR(VLOOKUP(A694,TablaPotencialidad[],3,FALSE),"No existe un desafio de largo plazo definido")</f>
        <v>No existe un desafio de largo plazo definido</v>
      </c>
    </row>
    <row r="695" spans="1:4" ht="12.75">
      <c r="A695" s="193" t="str">
        <f>IF(TablaPotencialidad[[#This Row],[Potencialidad / Problema]]="","",TablaPotencialidad[[#This Row],[Potencialidad / Problema]])</f>
        <v/>
      </c>
      <c r="B695" s="189" t="str">
        <f>IFERROR(VLOOKUP(A695,'T4 Y T5. PRIORIZACION PROB-POTE'!$A$4:$I$1000,9,0),"")</f>
        <v/>
      </c>
      <c r="C695" s="193" t="str">
        <f>IFERROR(VLOOKUP(A695,TablaPotencialidad[],4,FALSE),"No existe un desafio de gestión definido")</f>
        <v>No existe un desafio de gestión definido</v>
      </c>
      <c r="D695" s="193" t="str">
        <f>IFERROR(VLOOKUP(A695,TablaPotencialidad[],3,FALSE),"No existe un desafio de largo plazo definido")</f>
        <v>No existe un desafio de largo plazo definido</v>
      </c>
    </row>
    <row r="696" spans="1:4" ht="12.75">
      <c r="A696" s="193" t="str">
        <f>IF(TablaPotencialidad[[#This Row],[Potencialidad / Problema]]="","",TablaPotencialidad[[#This Row],[Potencialidad / Problema]])</f>
        <v/>
      </c>
      <c r="B696" s="189" t="str">
        <f>IFERROR(VLOOKUP(A696,'T4 Y T5. PRIORIZACION PROB-POTE'!$A$4:$I$1000,9,0),"")</f>
        <v/>
      </c>
      <c r="C696" s="193" t="str">
        <f>IFERROR(VLOOKUP(A696,TablaPotencialidad[],4,FALSE),"No existe un desafio de gestión definido")</f>
        <v>No existe un desafio de gestión definido</v>
      </c>
      <c r="D696" s="193" t="str">
        <f>IFERROR(VLOOKUP(A696,TablaPotencialidad[],3,FALSE),"No existe un desafio de largo plazo definido")</f>
        <v>No existe un desafio de largo plazo definido</v>
      </c>
    </row>
    <row r="697" spans="1:4" ht="12.75">
      <c r="A697" s="193" t="str">
        <f>IF(TablaPotencialidad[[#This Row],[Potencialidad / Problema]]="","",TablaPotencialidad[[#This Row],[Potencialidad / Problema]])</f>
        <v/>
      </c>
      <c r="B697" s="189" t="str">
        <f>IFERROR(VLOOKUP(A697,'T4 Y T5. PRIORIZACION PROB-POTE'!$A$4:$I$1000,9,0),"")</f>
        <v/>
      </c>
      <c r="C697" s="193" t="str">
        <f>IFERROR(VLOOKUP(A697,TablaPotencialidad[],4,FALSE),"No existe un desafio de gestión definido")</f>
        <v>No existe un desafio de gestión definido</v>
      </c>
      <c r="D697" s="193" t="str">
        <f>IFERROR(VLOOKUP(A697,TablaPotencialidad[],3,FALSE),"No existe un desafio de largo plazo definido")</f>
        <v>No existe un desafio de largo plazo definido</v>
      </c>
    </row>
    <row r="698" spans="1:4" ht="12.75">
      <c r="A698" s="193" t="str">
        <f>IF(TablaPotencialidad[[#This Row],[Potencialidad / Problema]]="","",TablaPotencialidad[[#This Row],[Potencialidad / Problema]])</f>
        <v/>
      </c>
      <c r="B698" s="189" t="str">
        <f>IFERROR(VLOOKUP(A698,'T4 Y T5. PRIORIZACION PROB-POTE'!$A$4:$I$1000,9,0),"")</f>
        <v/>
      </c>
      <c r="C698" s="193" t="str">
        <f>IFERROR(VLOOKUP(A698,TablaPotencialidad[],4,FALSE),"No existe un desafio de gestión definido")</f>
        <v>No existe un desafio de gestión definido</v>
      </c>
      <c r="D698" s="193" t="str">
        <f>IFERROR(VLOOKUP(A698,TablaPotencialidad[],3,FALSE),"No existe un desafio de largo plazo definido")</f>
        <v>No existe un desafio de largo plazo definido</v>
      </c>
    </row>
    <row r="699" spans="1:4" ht="12.75">
      <c r="A699" s="193" t="str">
        <f>IF(TablaPotencialidad[[#This Row],[Potencialidad / Problema]]="","",TablaPotencialidad[[#This Row],[Potencialidad / Problema]])</f>
        <v/>
      </c>
      <c r="B699" s="189" t="str">
        <f>IFERROR(VLOOKUP(A699,'T4 Y T5. PRIORIZACION PROB-POTE'!$A$4:$I$1000,9,0),"")</f>
        <v/>
      </c>
      <c r="C699" s="193" t="str">
        <f>IFERROR(VLOOKUP(A699,TablaPotencialidad[],4,FALSE),"No existe un desafio de gestión definido")</f>
        <v>No existe un desafio de gestión definido</v>
      </c>
      <c r="D699" s="193" t="str">
        <f>IFERROR(VLOOKUP(A699,TablaPotencialidad[],3,FALSE),"No existe un desafio de largo plazo definido")</f>
        <v>No existe un desafio de largo plazo definido</v>
      </c>
    </row>
    <row r="700" spans="1:4" ht="12.75">
      <c r="A700" s="193" t="str">
        <f>IF(TablaPotencialidad[[#This Row],[Potencialidad / Problema]]="","",TablaPotencialidad[[#This Row],[Potencialidad / Problema]])</f>
        <v/>
      </c>
      <c r="B700" s="189" t="str">
        <f>IFERROR(VLOOKUP(A700,'T4 Y T5. PRIORIZACION PROB-POTE'!$A$4:$I$1000,9,0),"")</f>
        <v/>
      </c>
      <c r="C700" s="193" t="str">
        <f>IFERROR(VLOOKUP(A700,TablaPotencialidad[],4,FALSE),"No existe un desafio de gestión definido")</f>
        <v>No existe un desafio de gestión definido</v>
      </c>
      <c r="D700" s="193" t="str">
        <f>IFERROR(VLOOKUP(A700,TablaPotencialidad[],3,FALSE),"No existe un desafio de largo plazo definido")</f>
        <v>No existe un desafio de largo plazo definido</v>
      </c>
    </row>
    <row r="701" spans="1:4" ht="12.75">
      <c r="A701" s="193" t="str">
        <f>IF(TablaPotencialidad[[#This Row],[Potencialidad / Problema]]="","",TablaPotencialidad[[#This Row],[Potencialidad / Problema]])</f>
        <v/>
      </c>
      <c r="B701" s="189" t="str">
        <f>IFERROR(VLOOKUP(A701,'T4 Y T5. PRIORIZACION PROB-POTE'!$A$4:$I$1000,9,0),"")</f>
        <v/>
      </c>
      <c r="C701" s="193" t="str">
        <f>IFERROR(VLOOKUP(A701,TablaPotencialidad[],4,FALSE),"No existe un desafio de gestión definido")</f>
        <v>No existe un desafio de gestión definido</v>
      </c>
      <c r="D701" s="193" t="str">
        <f>IFERROR(VLOOKUP(A701,TablaPotencialidad[],3,FALSE),"No existe un desafio de largo plazo definido")</f>
        <v>No existe un desafio de largo plazo definido</v>
      </c>
    </row>
    <row r="702" spans="1:4" ht="12.75">
      <c r="A702" s="193" t="str">
        <f>IF(TablaPotencialidad[[#This Row],[Potencialidad / Problema]]="","",TablaPotencialidad[[#This Row],[Potencialidad / Problema]])</f>
        <v/>
      </c>
      <c r="B702" s="189" t="str">
        <f>IFERROR(VLOOKUP(A702,'T4 Y T5. PRIORIZACION PROB-POTE'!$A$4:$I$1000,9,0),"")</f>
        <v/>
      </c>
      <c r="C702" s="193" t="str">
        <f>IFERROR(VLOOKUP(A702,TablaPotencialidad[],4,FALSE),"No existe un desafio de gestión definido")</f>
        <v>No existe un desafio de gestión definido</v>
      </c>
      <c r="D702" s="193" t="str">
        <f>IFERROR(VLOOKUP(A702,TablaPotencialidad[],3,FALSE),"No existe un desafio de largo plazo definido")</f>
        <v>No existe un desafio de largo plazo definido</v>
      </c>
    </row>
    <row r="703" spans="1:4" ht="12.75">
      <c r="A703" s="193" t="str">
        <f>IF(TablaPotencialidad[[#This Row],[Potencialidad / Problema]]="","",TablaPotencialidad[[#This Row],[Potencialidad / Problema]])</f>
        <v/>
      </c>
      <c r="B703" s="189" t="str">
        <f>IFERROR(VLOOKUP(A703,'T4 Y T5. PRIORIZACION PROB-POTE'!$A$4:$I$1000,9,0),"")</f>
        <v/>
      </c>
      <c r="C703" s="193" t="str">
        <f>IFERROR(VLOOKUP(A703,TablaPotencialidad[],4,FALSE),"No existe un desafio de gestión definido")</f>
        <v>No existe un desafio de gestión definido</v>
      </c>
      <c r="D703" s="193" t="str">
        <f>IFERROR(VLOOKUP(A703,TablaPotencialidad[],3,FALSE),"No existe un desafio de largo plazo definido")</f>
        <v>No existe un desafio de largo plazo definido</v>
      </c>
    </row>
    <row r="704" spans="1:4" ht="12.75">
      <c r="A704" s="193" t="str">
        <f>IF(TablaPotencialidad[[#This Row],[Potencialidad / Problema]]="","",TablaPotencialidad[[#This Row],[Potencialidad / Problema]])</f>
        <v/>
      </c>
      <c r="B704" s="189" t="str">
        <f>IFERROR(VLOOKUP(A704,'T4 Y T5. PRIORIZACION PROB-POTE'!$A$4:$I$1000,9,0),"")</f>
        <v/>
      </c>
      <c r="C704" s="193" t="str">
        <f>IFERROR(VLOOKUP(A704,TablaPotencialidad[],4,FALSE),"No existe un desafio de gestión definido")</f>
        <v>No existe un desafio de gestión definido</v>
      </c>
      <c r="D704" s="193" t="str">
        <f>IFERROR(VLOOKUP(A704,TablaPotencialidad[],3,FALSE),"No existe un desafio de largo plazo definido")</f>
        <v>No existe un desafio de largo plazo definido</v>
      </c>
    </row>
    <row r="705" spans="1:4" ht="12.75">
      <c r="A705" s="193" t="str">
        <f>IF(TablaPotencialidad[[#This Row],[Potencialidad / Problema]]="","",TablaPotencialidad[[#This Row],[Potencialidad / Problema]])</f>
        <v/>
      </c>
      <c r="B705" s="189" t="str">
        <f>IFERROR(VLOOKUP(A705,'T4 Y T5. PRIORIZACION PROB-POTE'!$A$4:$I$1000,9,0),"")</f>
        <v/>
      </c>
      <c r="C705" s="193" t="str">
        <f>IFERROR(VLOOKUP(A705,TablaPotencialidad[],4,FALSE),"No existe un desafio de gestión definido")</f>
        <v>No existe un desafio de gestión definido</v>
      </c>
      <c r="D705" s="193" t="str">
        <f>IFERROR(VLOOKUP(A705,TablaPotencialidad[],3,FALSE),"No existe un desafio de largo plazo definido")</f>
        <v>No existe un desafio de largo plazo definido</v>
      </c>
    </row>
    <row r="706" spans="1:4" ht="12.75">
      <c r="A706" s="193" t="str">
        <f>IF(TablaPotencialidad[[#This Row],[Potencialidad / Problema]]="","",TablaPotencialidad[[#This Row],[Potencialidad / Problema]])</f>
        <v/>
      </c>
      <c r="B706" s="189" t="str">
        <f>IFERROR(VLOOKUP(A706,'T4 Y T5. PRIORIZACION PROB-POTE'!$A$4:$I$1000,9,0),"")</f>
        <v/>
      </c>
      <c r="C706" s="193" t="str">
        <f>IFERROR(VLOOKUP(A706,TablaPotencialidad[],4,FALSE),"No existe un desafio de gestión definido")</f>
        <v>No existe un desafio de gestión definido</v>
      </c>
      <c r="D706" s="193" t="str">
        <f>IFERROR(VLOOKUP(A706,TablaPotencialidad[],3,FALSE),"No existe un desafio de largo plazo definido")</f>
        <v>No existe un desafio de largo plazo definido</v>
      </c>
    </row>
    <row r="707" spans="1:4" ht="12.75">
      <c r="A707" s="193" t="str">
        <f>IF(TablaPotencialidad[[#This Row],[Potencialidad / Problema]]="","",TablaPotencialidad[[#This Row],[Potencialidad / Problema]])</f>
        <v/>
      </c>
      <c r="B707" s="189" t="str">
        <f>IFERROR(VLOOKUP(A707,'T4 Y T5. PRIORIZACION PROB-POTE'!$A$4:$I$1000,9,0),"")</f>
        <v/>
      </c>
      <c r="C707" s="193" t="str">
        <f>IFERROR(VLOOKUP(A707,TablaPotencialidad[],4,FALSE),"No existe un desafio de gestión definido")</f>
        <v>No existe un desafio de gestión definido</v>
      </c>
      <c r="D707" s="193" t="str">
        <f>IFERROR(VLOOKUP(A707,TablaPotencialidad[],3,FALSE),"No existe un desafio de largo plazo definido")</f>
        <v>No existe un desafio de largo plazo definido</v>
      </c>
    </row>
    <row r="708" spans="1:4" ht="12.75">
      <c r="A708" s="193" t="str">
        <f>IF(TablaPotencialidad[[#This Row],[Potencialidad / Problema]]="","",TablaPotencialidad[[#This Row],[Potencialidad / Problema]])</f>
        <v/>
      </c>
      <c r="B708" s="189" t="str">
        <f>IFERROR(VLOOKUP(A708,'T4 Y T5. PRIORIZACION PROB-POTE'!$A$4:$I$1000,9,0),"")</f>
        <v/>
      </c>
      <c r="C708" s="193" t="str">
        <f>IFERROR(VLOOKUP(A708,TablaPotencialidad[],4,FALSE),"No existe un desafio de gestión definido")</f>
        <v>No existe un desafio de gestión definido</v>
      </c>
      <c r="D708" s="193" t="str">
        <f>IFERROR(VLOOKUP(A708,TablaPotencialidad[],3,FALSE),"No existe un desafio de largo plazo definido")</f>
        <v>No existe un desafio de largo plazo definido</v>
      </c>
    </row>
    <row r="709" spans="1:4" ht="12.75">
      <c r="A709" s="193" t="str">
        <f>IF(TablaPotencialidad[[#This Row],[Potencialidad / Problema]]="","",TablaPotencialidad[[#This Row],[Potencialidad / Problema]])</f>
        <v/>
      </c>
      <c r="B709" s="189" t="str">
        <f>IFERROR(VLOOKUP(A709,'T4 Y T5. PRIORIZACION PROB-POTE'!$A$4:$I$1000,9,0),"")</f>
        <v/>
      </c>
      <c r="C709" s="193" t="str">
        <f>IFERROR(VLOOKUP(A709,TablaPotencialidad[],4,FALSE),"No existe un desafio de gestión definido")</f>
        <v>No existe un desafio de gestión definido</v>
      </c>
      <c r="D709" s="193" t="str">
        <f>IFERROR(VLOOKUP(A709,TablaPotencialidad[],3,FALSE),"No existe un desafio de largo plazo definido")</f>
        <v>No existe un desafio de largo plazo definido</v>
      </c>
    </row>
    <row r="710" spans="1:4" ht="12.75">
      <c r="A710" s="193" t="str">
        <f>IF(TablaPotencialidad[[#This Row],[Potencialidad / Problema]]="","",TablaPotencialidad[[#This Row],[Potencialidad / Problema]])</f>
        <v/>
      </c>
      <c r="B710" s="189" t="str">
        <f>IFERROR(VLOOKUP(A710,'T4 Y T5. PRIORIZACION PROB-POTE'!$A$4:$I$1000,9,0),"")</f>
        <v/>
      </c>
      <c r="C710" s="193" t="str">
        <f>IFERROR(VLOOKUP(A710,TablaPotencialidad[],4,FALSE),"No existe un desafio de gestión definido")</f>
        <v>No existe un desafio de gestión definido</v>
      </c>
      <c r="D710" s="193" t="str">
        <f>IFERROR(VLOOKUP(A710,TablaPotencialidad[],3,FALSE),"No existe un desafio de largo plazo definido")</f>
        <v>No existe un desafio de largo plazo definido</v>
      </c>
    </row>
    <row r="711" spans="1:4" ht="12.75">
      <c r="A711" s="193" t="str">
        <f>IF(TablaPotencialidad[[#This Row],[Potencialidad / Problema]]="","",TablaPotencialidad[[#This Row],[Potencialidad / Problema]])</f>
        <v/>
      </c>
      <c r="B711" s="189" t="str">
        <f>IFERROR(VLOOKUP(A711,'T4 Y T5. PRIORIZACION PROB-POTE'!$A$4:$I$1000,9,0),"")</f>
        <v/>
      </c>
      <c r="C711" s="193" t="str">
        <f>IFERROR(VLOOKUP(A711,TablaPotencialidad[],4,FALSE),"No existe un desafio de gestión definido")</f>
        <v>No existe un desafio de gestión definido</v>
      </c>
      <c r="D711" s="193" t="str">
        <f>IFERROR(VLOOKUP(A711,TablaPotencialidad[],3,FALSE),"No existe un desafio de largo plazo definido")</f>
        <v>No existe un desafio de largo plazo definido</v>
      </c>
    </row>
    <row r="712" spans="1:4" ht="12.75">
      <c r="A712" s="193" t="str">
        <f>IF(TablaPotencialidad[[#This Row],[Potencialidad / Problema]]="","",TablaPotencialidad[[#This Row],[Potencialidad / Problema]])</f>
        <v/>
      </c>
      <c r="B712" s="189" t="str">
        <f>IFERROR(VLOOKUP(A712,'T4 Y T5. PRIORIZACION PROB-POTE'!$A$4:$I$1000,9,0),"")</f>
        <v/>
      </c>
      <c r="C712" s="193" t="str">
        <f>IFERROR(VLOOKUP(A712,TablaPotencialidad[],4,FALSE),"No existe un desafio de gestión definido")</f>
        <v>No existe un desafio de gestión definido</v>
      </c>
      <c r="D712" s="193" t="str">
        <f>IFERROR(VLOOKUP(A712,TablaPotencialidad[],3,FALSE),"No existe un desafio de largo plazo definido")</f>
        <v>No existe un desafio de largo plazo definido</v>
      </c>
    </row>
    <row r="713" spans="1:4" ht="12.75">
      <c r="A713" s="193" t="str">
        <f>IF(TablaPotencialidad[[#This Row],[Potencialidad / Problema]]="","",TablaPotencialidad[[#This Row],[Potencialidad / Problema]])</f>
        <v/>
      </c>
      <c r="B713" s="189" t="str">
        <f>IFERROR(VLOOKUP(A713,'T4 Y T5. PRIORIZACION PROB-POTE'!$A$4:$I$1000,9,0),"")</f>
        <v/>
      </c>
      <c r="C713" s="193" t="str">
        <f>IFERROR(VLOOKUP(A713,TablaPotencialidad[],4,FALSE),"No existe un desafio de gestión definido")</f>
        <v>No existe un desafio de gestión definido</v>
      </c>
      <c r="D713" s="193" t="str">
        <f>IFERROR(VLOOKUP(A713,TablaPotencialidad[],3,FALSE),"No existe un desafio de largo plazo definido")</f>
        <v>No existe un desafio de largo plazo definido</v>
      </c>
    </row>
    <row r="714" spans="1:4" ht="12.75">
      <c r="A714" s="193" t="str">
        <f>IF(TablaPotencialidad[[#This Row],[Potencialidad / Problema]]="","",TablaPotencialidad[[#This Row],[Potencialidad / Problema]])</f>
        <v/>
      </c>
      <c r="B714" s="189" t="str">
        <f>IFERROR(VLOOKUP(A714,'T4 Y T5. PRIORIZACION PROB-POTE'!$A$4:$I$1000,9,0),"")</f>
        <v/>
      </c>
      <c r="C714" s="193" t="str">
        <f>IFERROR(VLOOKUP(A714,TablaPotencialidad[],4,FALSE),"No existe un desafio de gestión definido")</f>
        <v>No existe un desafio de gestión definido</v>
      </c>
      <c r="D714" s="193" t="str">
        <f>IFERROR(VLOOKUP(A714,TablaPotencialidad[],3,FALSE),"No existe un desafio de largo plazo definido")</f>
        <v>No existe un desafio de largo plazo definido</v>
      </c>
    </row>
    <row r="715" spans="1:4" ht="12.75">
      <c r="A715" s="193" t="str">
        <f>IF(TablaPotencialidad[[#This Row],[Potencialidad / Problema]]="","",TablaPotencialidad[[#This Row],[Potencialidad / Problema]])</f>
        <v/>
      </c>
      <c r="B715" s="189" t="str">
        <f>IFERROR(VLOOKUP(A715,'T4 Y T5. PRIORIZACION PROB-POTE'!$A$4:$I$1000,9,0),"")</f>
        <v/>
      </c>
      <c r="C715" s="193" t="str">
        <f>IFERROR(VLOOKUP(A715,TablaPotencialidad[],4,FALSE),"No existe un desafio de gestión definido")</f>
        <v>No existe un desafio de gestión definido</v>
      </c>
      <c r="D715" s="193" t="str">
        <f>IFERROR(VLOOKUP(A715,TablaPotencialidad[],3,FALSE),"No existe un desafio de largo plazo definido")</f>
        <v>No existe un desafio de largo plazo definido</v>
      </c>
    </row>
    <row r="716" spans="1:4" ht="12.75">
      <c r="A716" s="193" t="str">
        <f>IF(TablaPotencialidad[[#This Row],[Potencialidad / Problema]]="","",TablaPotencialidad[[#This Row],[Potencialidad / Problema]])</f>
        <v/>
      </c>
      <c r="B716" s="189" t="str">
        <f>IFERROR(VLOOKUP(A716,'T4 Y T5. PRIORIZACION PROB-POTE'!$A$4:$I$1000,9,0),"")</f>
        <v/>
      </c>
      <c r="C716" s="193" t="str">
        <f>IFERROR(VLOOKUP(A716,TablaPotencialidad[],4,FALSE),"No existe un desafio de gestión definido")</f>
        <v>No existe un desafio de gestión definido</v>
      </c>
      <c r="D716" s="193" t="str">
        <f>IFERROR(VLOOKUP(A716,TablaPotencialidad[],3,FALSE),"No existe un desafio de largo plazo definido")</f>
        <v>No existe un desafio de largo plazo definido</v>
      </c>
    </row>
    <row r="717" spans="1:4" ht="12.75">
      <c r="A717" s="193" t="str">
        <f>IF(TablaPotencialidad[[#This Row],[Potencialidad / Problema]]="","",TablaPotencialidad[[#This Row],[Potencialidad / Problema]])</f>
        <v/>
      </c>
      <c r="B717" s="189" t="str">
        <f>IFERROR(VLOOKUP(A717,'T4 Y T5. PRIORIZACION PROB-POTE'!$A$4:$I$1000,9,0),"")</f>
        <v/>
      </c>
      <c r="C717" s="193" t="str">
        <f>IFERROR(VLOOKUP(A717,TablaPotencialidad[],4,FALSE),"No existe un desafio de gestión definido")</f>
        <v>No existe un desafio de gestión definido</v>
      </c>
      <c r="D717" s="193" t="str">
        <f>IFERROR(VLOOKUP(A717,TablaPotencialidad[],3,FALSE),"No existe un desafio de largo plazo definido")</f>
        <v>No existe un desafio de largo plazo definido</v>
      </c>
    </row>
    <row r="718" spans="1:4" ht="12.75">
      <c r="A718" s="193" t="str">
        <f>IF(TablaPotencialidad[[#This Row],[Potencialidad / Problema]]="","",TablaPotencialidad[[#This Row],[Potencialidad / Problema]])</f>
        <v/>
      </c>
      <c r="B718" s="189" t="str">
        <f>IFERROR(VLOOKUP(A718,'T4 Y T5. PRIORIZACION PROB-POTE'!$A$4:$I$1000,9,0),"")</f>
        <v/>
      </c>
      <c r="C718" s="193" t="str">
        <f>IFERROR(VLOOKUP(A718,TablaPotencialidad[],4,FALSE),"No existe un desafio de gestión definido")</f>
        <v>No existe un desafio de gestión definido</v>
      </c>
      <c r="D718" s="193" t="str">
        <f>IFERROR(VLOOKUP(A718,TablaPotencialidad[],3,FALSE),"No existe un desafio de largo plazo definido")</f>
        <v>No existe un desafio de largo plazo definido</v>
      </c>
    </row>
    <row r="719" spans="1:4" ht="12.75">
      <c r="A719" s="193" t="str">
        <f>IF(TablaPotencialidad[[#This Row],[Potencialidad / Problema]]="","",TablaPotencialidad[[#This Row],[Potencialidad / Problema]])</f>
        <v/>
      </c>
      <c r="B719" s="189" t="str">
        <f>IFERROR(VLOOKUP(A719,'T4 Y T5. PRIORIZACION PROB-POTE'!$A$4:$I$1000,9,0),"")</f>
        <v/>
      </c>
      <c r="C719" s="193" t="str">
        <f>IFERROR(VLOOKUP(A719,TablaPotencialidad[],4,FALSE),"No existe un desafio de gestión definido")</f>
        <v>No existe un desafio de gestión definido</v>
      </c>
      <c r="D719" s="193" t="str">
        <f>IFERROR(VLOOKUP(A719,TablaPotencialidad[],3,FALSE),"No existe un desafio de largo plazo definido")</f>
        <v>No existe un desafio de largo plazo definido</v>
      </c>
    </row>
    <row r="720" spans="1:4" ht="12.75">
      <c r="A720" s="193" t="str">
        <f>IF(TablaPotencialidad[[#This Row],[Potencialidad / Problema]]="","",TablaPotencialidad[[#This Row],[Potencialidad / Problema]])</f>
        <v/>
      </c>
      <c r="B720" s="189" t="str">
        <f>IFERROR(VLOOKUP(A720,'T4 Y T5. PRIORIZACION PROB-POTE'!$A$4:$I$1000,9,0),"")</f>
        <v/>
      </c>
      <c r="C720" s="193" t="str">
        <f>IFERROR(VLOOKUP(A720,TablaPotencialidad[],4,FALSE),"No existe un desafio de gestión definido")</f>
        <v>No existe un desafio de gestión definido</v>
      </c>
      <c r="D720" s="193" t="str">
        <f>IFERROR(VLOOKUP(A720,TablaPotencialidad[],3,FALSE),"No existe un desafio de largo plazo definido")</f>
        <v>No existe un desafio de largo plazo definido</v>
      </c>
    </row>
    <row r="721" spans="1:4" ht="12.75">
      <c r="A721" s="193" t="str">
        <f>IF(TablaPotencialidad[[#This Row],[Potencialidad / Problema]]="","",TablaPotencialidad[[#This Row],[Potencialidad / Problema]])</f>
        <v/>
      </c>
      <c r="B721" s="189" t="str">
        <f>IFERROR(VLOOKUP(A721,'T4 Y T5. PRIORIZACION PROB-POTE'!$A$4:$I$1000,9,0),"")</f>
        <v/>
      </c>
      <c r="C721" s="193" t="str">
        <f>IFERROR(VLOOKUP(A721,TablaPotencialidad[],4,FALSE),"No existe un desafio de gestión definido")</f>
        <v>No existe un desafio de gestión definido</v>
      </c>
      <c r="D721" s="193" t="str">
        <f>IFERROR(VLOOKUP(A721,TablaPotencialidad[],3,FALSE),"No existe un desafio de largo plazo definido")</f>
        <v>No existe un desafio de largo plazo definido</v>
      </c>
    </row>
    <row r="722" spans="1:4" ht="12.75">
      <c r="A722" s="193" t="str">
        <f>IF(TablaPotencialidad[[#This Row],[Potencialidad / Problema]]="","",TablaPotencialidad[[#This Row],[Potencialidad / Problema]])</f>
        <v/>
      </c>
      <c r="B722" s="189" t="str">
        <f>IFERROR(VLOOKUP(A722,'T4 Y T5. PRIORIZACION PROB-POTE'!$A$4:$I$1000,9,0),"")</f>
        <v/>
      </c>
      <c r="C722" s="193" t="str">
        <f>IFERROR(VLOOKUP(A722,TablaPotencialidad[],4,FALSE),"No existe un desafio de gestión definido")</f>
        <v>No existe un desafio de gestión definido</v>
      </c>
      <c r="D722" s="193" t="str">
        <f>IFERROR(VLOOKUP(A722,TablaPotencialidad[],3,FALSE),"No existe un desafio de largo plazo definido")</f>
        <v>No existe un desafio de largo plazo definido</v>
      </c>
    </row>
    <row r="723" spans="1:4" ht="12.75">
      <c r="A723" s="193" t="str">
        <f>IF(TablaPotencialidad[[#This Row],[Potencialidad / Problema]]="","",TablaPotencialidad[[#This Row],[Potencialidad / Problema]])</f>
        <v/>
      </c>
      <c r="B723" s="189" t="str">
        <f>IFERROR(VLOOKUP(A723,'T4 Y T5. PRIORIZACION PROB-POTE'!$A$4:$I$1000,9,0),"")</f>
        <v/>
      </c>
      <c r="C723" s="193" t="str">
        <f>IFERROR(VLOOKUP(A723,TablaPotencialidad[],4,FALSE),"No existe un desafio de gestión definido")</f>
        <v>No existe un desafio de gestión definido</v>
      </c>
      <c r="D723" s="193" t="str">
        <f>IFERROR(VLOOKUP(A723,TablaPotencialidad[],3,FALSE),"No existe un desafio de largo plazo definido")</f>
        <v>No existe un desafio de largo plazo definido</v>
      </c>
    </row>
    <row r="724" spans="1:4" ht="12.75">
      <c r="A724" s="193" t="str">
        <f>IF(TablaPotencialidad[[#This Row],[Potencialidad / Problema]]="","",TablaPotencialidad[[#This Row],[Potencialidad / Problema]])</f>
        <v/>
      </c>
      <c r="B724" s="189" t="str">
        <f>IFERROR(VLOOKUP(A724,'T4 Y T5. PRIORIZACION PROB-POTE'!$A$4:$I$1000,9,0),"")</f>
        <v/>
      </c>
      <c r="C724" s="193" t="str">
        <f>IFERROR(VLOOKUP(A724,TablaPotencialidad[],4,FALSE),"No existe un desafio de gestión definido")</f>
        <v>No existe un desafio de gestión definido</v>
      </c>
      <c r="D724" s="193" t="str">
        <f>IFERROR(VLOOKUP(A724,TablaPotencialidad[],3,FALSE),"No existe un desafio de largo plazo definido")</f>
        <v>No existe un desafio de largo plazo definido</v>
      </c>
    </row>
    <row r="725" spans="1:4" ht="12.75">
      <c r="A725" s="193" t="str">
        <f>IF(TablaPotencialidad[[#This Row],[Potencialidad / Problema]]="","",TablaPotencialidad[[#This Row],[Potencialidad / Problema]])</f>
        <v/>
      </c>
      <c r="B725" s="189" t="str">
        <f>IFERROR(VLOOKUP(A725,'T4 Y T5. PRIORIZACION PROB-POTE'!$A$4:$I$1000,9,0),"")</f>
        <v/>
      </c>
      <c r="C725" s="193" t="str">
        <f>IFERROR(VLOOKUP(A725,TablaPotencialidad[],4,FALSE),"No existe un desafio de gestión definido")</f>
        <v>No existe un desafio de gestión definido</v>
      </c>
      <c r="D725" s="193" t="str">
        <f>IFERROR(VLOOKUP(A725,TablaPotencialidad[],3,FALSE),"No existe un desafio de largo plazo definido")</f>
        <v>No existe un desafio de largo plazo definido</v>
      </c>
    </row>
    <row r="726" spans="1:4" ht="12.75">
      <c r="A726" s="193" t="str">
        <f>IF(TablaPotencialidad[[#This Row],[Potencialidad / Problema]]="","",TablaPotencialidad[[#This Row],[Potencialidad / Problema]])</f>
        <v/>
      </c>
      <c r="B726" s="189" t="str">
        <f>IFERROR(VLOOKUP(A726,'T4 Y T5. PRIORIZACION PROB-POTE'!$A$4:$I$1000,9,0),"")</f>
        <v/>
      </c>
      <c r="C726" s="193" t="str">
        <f>IFERROR(VLOOKUP(A726,TablaPotencialidad[],4,FALSE),"No existe un desafio de gestión definido")</f>
        <v>No existe un desafio de gestión definido</v>
      </c>
      <c r="D726" s="193" t="str">
        <f>IFERROR(VLOOKUP(A726,TablaPotencialidad[],3,FALSE),"No existe un desafio de largo plazo definido")</f>
        <v>No existe un desafio de largo plazo definido</v>
      </c>
    </row>
    <row r="727" spans="1:4" ht="12.75">
      <c r="A727" s="193" t="str">
        <f>IF(TablaPotencialidad[[#This Row],[Potencialidad / Problema]]="","",TablaPotencialidad[[#This Row],[Potencialidad / Problema]])</f>
        <v/>
      </c>
      <c r="B727" s="189" t="str">
        <f>IFERROR(VLOOKUP(A727,'T4 Y T5. PRIORIZACION PROB-POTE'!$A$4:$I$1000,9,0),"")</f>
        <v/>
      </c>
      <c r="C727" s="193" t="str">
        <f>IFERROR(VLOOKUP(A727,TablaPotencialidad[],4,FALSE),"No existe un desafio de gestión definido")</f>
        <v>No existe un desafio de gestión definido</v>
      </c>
      <c r="D727" s="193" t="str">
        <f>IFERROR(VLOOKUP(A727,TablaPotencialidad[],3,FALSE),"No existe un desafio de largo plazo definido")</f>
        <v>No existe un desafio de largo plazo definido</v>
      </c>
    </row>
    <row r="728" spans="1:4" ht="12.75">
      <c r="A728" s="193" t="str">
        <f>IF(TablaPotencialidad[[#This Row],[Potencialidad / Problema]]="","",TablaPotencialidad[[#This Row],[Potencialidad / Problema]])</f>
        <v/>
      </c>
      <c r="B728" s="189" t="str">
        <f>IFERROR(VLOOKUP(A728,'T4 Y T5. PRIORIZACION PROB-POTE'!$A$4:$I$1000,9,0),"")</f>
        <v/>
      </c>
      <c r="C728" s="193" t="str">
        <f>IFERROR(VLOOKUP(A728,TablaPotencialidad[],4,FALSE),"No existe un desafio de gestión definido")</f>
        <v>No existe un desafio de gestión definido</v>
      </c>
      <c r="D728" s="193" t="str">
        <f>IFERROR(VLOOKUP(A728,TablaPotencialidad[],3,FALSE),"No existe un desafio de largo plazo definido")</f>
        <v>No existe un desafio de largo plazo definido</v>
      </c>
    </row>
    <row r="729" spans="1:4" ht="12.75">
      <c r="A729" s="193" t="str">
        <f>IF(TablaPotencialidad[[#This Row],[Potencialidad / Problema]]="","",TablaPotencialidad[[#This Row],[Potencialidad / Problema]])</f>
        <v/>
      </c>
      <c r="B729" s="189" t="str">
        <f>IFERROR(VLOOKUP(A729,'T4 Y T5. PRIORIZACION PROB-POTE'!$A$4:$I$1000,9,0),"")</f>
        <v/>
      </c>
      <c r="C729" s="193" t="str">
        <f>IFERROR(VLOOKUP(A729,TablaPotencialidad[],4,FALSE),"No existe un desafio de gestión definido")</f>
        <v>No existe un desafio de gestión definido</v>
      </c>
      <c r="D729" s="193" t="str">
        <f>IFERROR(VLOOKUP(A729,TablaPotencialidad[],3,FALSE),"No existe un desafio de largo plazo definido")</f>
        <v>No existe un desafio de largo plazo definido</v>
      </c>
    </row>
    <row r="730" spans="1:4" ht="12.75">
      <c r="A730" s="193" t="str">
        <f>IF(TablaPotencialidad[[#This Row],[Potencialidad / Problema]]="","",TablaPotencialidad[[#This Row],[Potencialidad / Problema]])</f>
        <v/>
      </c>
      <c r="B730" s="189" t="str">
        <f>IFERROR(VLOOKUP(A730,'T4 Y T5. PRIORIZACION PROB-POTE'!$A$4:$I$1000,9,0),"")</f>
        <v/>
      </c>
      <c r="C730" s="193" t="str">
        <f>IFERROR(VLOOKUP(A730,TablaPotencialidad[],4,FALSE),"No existe un desafio de gestión definido")</f>
        <v>No existe un desafio de gestión definido</v>
      </c>
      <c r="D730" s="193" t="str">
        <f>IFERROR(VLOOKUP(A730,TablaPotencialidad[],3,FALSE),"No existe un desafio de largo plazo definido")</f>
        <v>No existe un desafio de largo plazo definido</v>
      </c>
    </row>
    <row r="731" spans="1:4" ht="12.75">
      <c r="A731" s="193" t="str">
        <f>IF(TablaPotencialidad[[#This Row],[Potencialidad / Problema]]="","",TablaPotencialidad[[#This Row],[Potencialidad / Problema]])</f>
        <v/>
      </c>
      <c r="B731" s="189" t="str">
        <f>IFERROR(VLOOKUP(A731,'T4 Y T5. PRIORIZACION PROB-POTE'!$A$4:$I$1000,9,0),"")</f>
        <v/>
      </c>
      <c r="C731" s="193" t="str">
        <f>IFERROR(VLOOKUP(A731,TablaPotencialidad[],4,FALSE),"No existe un desafio de gestión definido")</f>
        <v>No existe un desafio de gestión definido</v>
      </c>
      <c r="D731" s="193" t="str">
        <f>IFERROR(VLOOKUP(A731,TablaPotencialidad[],3,FALSE),"No existe un desafio de largo plazo definido")</f>
        <v>No existe un desafio de largo plazo definido</v>
      </c>
    </row>
    <row r="732" spans="1:4" ht="12.75">
      <c r="A732" s="193" t="str">
        <f>IF(TablaPotencialidad[[#This Row],[Potencialidad / Problema]]="","",TablaPotencialidad[[#This Row],[Potencialidad / Problema]])</f>
        <v/>
      </c>
      <c r="B732" s="189" t="str">
        <f>IFERROR(VLOOKUP(A732,'T4 Y T5. PRIORIZACION PROB-POTE'!$A$4:$I$1000,9,0),"")</f>
        <v/>
      </c>
      <c r="C732" s="193" t="str">
        <f>IFERROR(VLOOKUP(A732,TablaPotencialidad[],4,FALSE),"No existe un desafio de gestión definido")</f>
        <v>No existe un desafio de gestión definido</v>
      </c>
      <c r="D732" s="193" t="str">
        <f>IFERROR(VLOOKUP(A732,TablaPotencialidad[],3,FALSE),"No existe un desafio de largo plazo definido")</f>
        <v>No existe un desafio de largo plazo definido</v>
      </c>
    </row>
    <row r="733" spans="1:4" ht="12.75">
      <c r="A733" s="193" t="str">
        <f>IF(TablaPotencialidad[[#This Row],[Potencialidad / Problema]]="","",TablaPotencialidad[[#This Row],[Potencialidad / Problema]])</f>
        <v/>
      </c>
      <c r="B733" s="189" t="str">
        <f>IFERROR(VLOOKUP(A733,'T4 Y T5. PRIORIZACION PROB-POTE'!$A$4:$I$1000,9,0),"")</f>
        <v/>
      </c>
      <c r="C733" s="193" t="str">
        <f>IFERROR(VLOOKUP(A733,TablaPotencialidad[],4,FALSE),"No existe un desafio de gestión definido")</f>
        <v>No existe un desafio de gestión definido</v>
      </c>
      <c r="D733" s="193" t="str">
        <f>IFERROR(VLOOKUP(A733,TablaPotencialidad[],3,FALSE),"No existe un desafio de largo plazo definido")</f>
        <v>No existe un desafio de largo plazo definido</v>
      </c>
    </row>
    <row r="734" spans="1:4" ht="12.75">
      <c r="A734" s="193" t="str">
        <f>IF(TablaPotencialidad[[#This Row],[Potencialidad / Problema]]="","",TablaPotencialidad[[#This Row],[Potencialidad / Problema]])</f>
        <v/>
      </c>
      <c r="B734" s="189" t="str">
        <f>IFERROR(VLOOKUP(A734,'T4 Y T5. PRIORIZACION PROB-POTE'!$A$4:$I$1000,9,0),"")</f>
        <v/>
      </c>
      <c r="C734" s="193" t="str">
        <f>IFERROR(VLOOKUP(A734,TablaPotencialidad[],4,FALSE),"No existe un desafio de gestión definido")</f>
        <v>No existe un desafio de gestión definido</v>
      </c>
      <c r="D734" s="193" t="str">
        <f>IFERROR(VLOOKUP(A734,TablaPotencialidad[],3,FALSE),"No existe un desafio de largo plazo definido")</f>
        <v>No existe un desafio de largo plazo definido</v>
      </c>
    </row>
    <row r="735" spans="1:4" ht="12.75">
      <c r="A735" s="193" t="str">
        <f>IF(TablaPotencialidad[[#This Row],[Potencialidad / Problema]]="","",TablaPotencialidad[[#This Row],[Potencialidad / Problema]])</f>
        <v/>
      </c>
      <c r="B735" s="189" t="str">
        <f>IFERROR(VLOOKUP(A735,'T4 Y T5. PRIORIZACION PROB-POTE'!$A$4:$I$1000,9,0),"")</f>
        <v/>
      </c>
      <c r="C735" s="193" t="str">
        <f>IFERROR(VLOOKUP(A735,TablaPotencialidad[],4,FALSE),"No existe un desafio de gestión definido")</f>
        <v>No existe un desafio de gestión definido</v>
      </c>
      <c r="D735" s="193" t="str">
        <f>IFERROR(VLOOKUP(A735,TablaPotencialidad[],3,FALSE),"No existe un desafio de largo plazo definido")</f>
        <v>No existe un desafio de largo plazo definido</v>
      </c>
    </row>
    <row r="736" spans="1:4" ht="12.75">
      <c r="A736" s="193" t="str">
        <f>IF(TablaPotencialidad[[#This Row],[Potencialidad / Problema]]="","",TablaPotencialidad[[#This Row],[Potencialidad / Problema]])</f>
        <v/>
      </c>
      <c r="B736" s="189" t="str">
        <f>IFERROR(VLOOKUP(A736,'T4 Y T5. PRIORIZACION PROB-POTE'!$A$4:$I$1000,9,0),"")</f>
        <v/>
      </c>
      <c r="C736" s="193" t="str">
        <f>IFERROR(VLOOKUP(A736,TablaPotencialidad[],4,FALSE),"No existe un desafio de gestión definido")</f>
        <v>No existe un desafio de gestión definido</v>
      </c>
      <c r="D736" s="193" t="str">
        <f>IFERROR(VLOOKUP(A736,TablaPotencialidad[],3,FALSE),"No existe un desafio de largo plazo definido")</f>
        <v>No existe un desafio de largo plazo definido</v>
      </c>
    </row>
    <row r="737" spans="1:4" ht="12.75">
      <c r="A737" s="193" t="str">
        <f>IF(TablaPotencialidad[[#This Row],[Potencialidad / Problema]]="","",TablaPotencialidad[[#This Row],[Potencialidad / Problema]])</f>
        <v/>
      </c>
      <c r="B737" s="189" t="str">
        <f>IFERROR(VLOOKUP(A737,'T4 Y T5. PRIORIZACION PROB-POTE'!$A$4:$I$1000,9,0),"")</f>
        <v/>
      </c>
      <c r="C737" s="193" t="str">
        <f>IFERROR(VLOOKUP(A737,TablaPotencialidad[],4,FALSE),"No existe un desafio de gestión definido")</f>
        <v>No existe un desafio de gestión definido</v>
      </c>
      <c r="D737" s="193" t="str">
        <f>IFERROR(VLOOKUP(A737,TablaPotencialidad[],3,FALSE),"No existe un desafio de largo plazo definido")</f>
        <v>No existe un desafio de largo plazo definido</v>
      </c>
    </row>
    <row r="738" spans="1:4" ht="12.75">
      <c r="A738" s="193" t="str">
        <f>IF(TablaPotencialidad[[#This Row],[Potencialidad / Problema]]="","",TablaPotencialidad[[#This Row],[Potencialidad / Problema]])</f>
        <v/>
      </c>
      <c r="B738" s="189" t="str">
        <f>IFERROR(VLOOKUP(A738,'T4 Y T5. PRIORIZACION PROB-POTE'!$A$4:$I$1000,9,0),"")</f>
        <v/>
      </c>
      <c r="C738" s="193" t="str">
        <f>IFERROR(VLOOKUP(A738,TablaPotencialidad[],4,FALSE),"No existe un desafio de gestión definido")</f>
        <v>No existe un desafio de gestión definido</v>
      </c>
      <c r="D738" s="193" t="str">
        <f>IFERROR(VLOOKUP(A738,TablaPotencialidad[],3,FALSE),"No existe un desafio de largo plazo definido")</f>
        <v>No existe un desafio de largo plazo definido</v>
      </c>
    </row>
    <row r="739" spans="1:4" ht="12.75">
      <c r="A739" s="193" t="str">
        <f>IF(TablaPotencialidad[[#This Row],[Potencialidad / Problema]]="","",TablaPotencialidad[[#This Row],[Potencialidad / Problema]])</f>
        <v/>
      </c>
      <c r="B739" s="189" t="str">
        <f>IFERROR(VLOOKUP(A739,'T4 Y T5. PRIORIZACION PROB-POTE'!$A$4:$I$1000,9,0),"")</f>
        <v/>
      </c>
      <c r="C739" s="193" t="str">
        <f>IFERROR(VLOOKUP(A739,TablaPotencialidad[],4,FALSE),"No existe un desafio de gestión definido")</f>
        <v>No existe un desafio de gestión definido</v>
      </c>
      <c r="D739" s="193" t="str">
        <f>IFERROR(VLOOKUP(A739,TablaPotencialidad[],3,FALSE),"No existe un desafio de largo plazo definido")</f>
        <v>No existe un desafio de largo plazo definido</v>
      </c>
    </row>
    <row r="740" spans="1:4" ht="12.75">
      <c r="A740" s="193" t="str">
        <f>IF(TablaPotencialidad[[#This Row],[Potencialidad / Problema]]="","",TablaPotencialidad[[#This Row],[Potencialidad / Problema]])</f>
        <v/>
      </c>
      <c r="B740" s="189" t="str">
        <f>IFERROR(VLOOKUP(A740,'T4 Y T5. PRIORIZACION PROB-POTE'!$A$4:$I$1000,9,0),"")</f>
        <v/>
      </c>
      <c r="C740" s="193" t="str">
        <f>IFERROR(VLOOKUP(A740,TablaPotencialidad[],4,FALSE),"No existe un desafio de gestión definido")</f>
        <v>No existe un desafio de gestión definido</v>
      </c>
      <c r="D740" s="193" t="str">
        <f>IFERROR(VLOOKUP(A740,TablaPotencialidad[],3,FALSE),"No existe un desafio de largo plazo definido")</f>
        <v>No existe un desafio de largo plazo definido</v>
      </c>
    </row>
    <row r="741" spans="1:4" ht="12.75">
      <c r="A741" s="193" t="str">
        <f>IF(TablaPotencialidad[[#This Row],[Potencialidad / Problema]]="","",TablaPotencialidad[[#This Row],[Potencialidad / Problema]])</f>
        <v/>
      </c>
      <c r="B741" s="189" t="str">
        <f>IFERROR(VLOOKUP(A741,'T4 Y T5. PRIORIZACION PROB-POTE'!$A$4:$I$1000,9,0),"")</f>
        <v/>
      </c>
      <c r="C741" s="193" t="str">
        <f>IFERROR(VLOOKUP(A741,TablaPotencialidad[],4,FALSE),"No existe un desafio de gestión definido")</f>
        <v>No existe un desafio de gestión definido</v>
      </c>
      <c r="D741" s="193" t="str">
        <f>IFERROR(VLOOKUP(A741,TablaPotencialidad[],3,FALSE),"No existe un desafio de largo plazo definido")</f>
        <v>No existe un desafio de largo plazo definido</v>
      </c>
    </row>
    <row r="742" spans="1:4" ht="12.75">
      <c r="A742" s="193" t="str">
        <f>IF(TablaPotencialidad[[#This Row],[Potencialidad / Problema]]="","",TablaPotencialidad[[#This Row],[Potencialidad / Problema]])</f>
        <v/>
      </c>
      <c r="B742" s="189" t="str">
        <f>IFERROR(VLOOKUP(A742,'T4 Y T5. PRIORIZACION PROB-POTE'!$A$4:$I$1000,9,0),"")</f>
        <v/>
      </c>
      <c r="C742" s="193" t="str">
        <f>IFERROR(VLOOKUP(A742,TablaPotencialidad[],4,FALSE),"No existe un desafio de gestión definido")</f>
        <v>No existe un desafio de gestión definido</v>
      </c>
      <c r="D742" s="193" t="str">
        <f>IFERROR(VLOOKUP(A742,TablaPotencialidad[],3,FALSE),"No existe un desafio de largo plazo definido")</f>
        <v>No existe un desafio de largo plazo definido</v>
      </c>
    </row>
    <row r="743" spans="1:4" ht="12.75">
      <c r="A743" s="193" t="str">
        <f>IF(TablaPotencialidad[[#This Row],[Potencialidad / Problema]]="","",TablaPotencialidad[[#This Row],[Potencialidad / Problema]])</f>
        <v/>
      </c>
      <c r="B743" s="189" t="str">
        <f>IFERROR(VLOOKUP(A743,'T4 Y T5. PRIORIZACION PROB-POTE'!$A$4:$I$1000,9,0),"")</f>
        <v/>
      </c>
      <c r="C743" s="193" t="str">
        <f>IFERROR(VLOOKUP(A743,TablaPotencialidad[],4,FALSE),"No existe un desafio de gestión definido")</f>
        <v>No existe un desafio de gestión definido</v>
      </c>
      <c r="D743" s="193" t="str">
        <f>IFERROR(VLOOKUP(A743,TablaPotencialidad[],3,FALSE),"No existe un desafio de largo plazo definido")</f>
        <v>No existe un desafio de largo plazo definido</v>
      </c>
    </row>
    <row r="744" spans="1:4" ht="12.75">
      <c r="A744" s="193" t="str">
        <f>IF(TablaPotencialidad[[#This Row],[Potencialidad / Problema]]="","",TablaPotencialidad[[#This Row],[Potencialidad / Problema]])</f>
        <v/>
      </c>
      <c r="B744" s="189" t="str">
        <f>IFERROR(VLOOKUP(A744,'T4 Y T5. PRIORIZACION PROB-POTE'!$A$4:$I$1000,9,0),"")</f>
        <v/>
      </c>
      <c r="C744" s="193" t="str">
        <f>IFERROR(VLOOKUP(A744,TablaPotencialidad[],4,FALSE),"No existe un desafio de gestión definido")</f>
        <v>No existe un desafio de gestión definido</v>
      </c>
      <c r="D744" s="193" t="str">
        <f>IFERROR(VLOOKUP(A744,TablaPotencialidad[],3,FALSE),"No existe un desafio de largo plazo definido")</f>
        <v>No existe un desafio de largo plazo definido</v>
      </c>
    </row>
    <row r="745" spans="1:4" ht="12.75">
      <c r="A745" s="193" t="str">
        <f>IF(TablaPotencialidad[[#This Row],[Potencialidad / Problema]]="","",TablaPotencialidad[[#This Row],[Potencialidad / Problema]])</f>
        <v/>
      </c>
      <c r="B745" s="189" t="str">
        <f>IFERROR(VLOOKUP(A745,'T4 Y T5. PRIORIZACION PROB-POTE'!$A$4:$I$1000,9,0),"")</f>
        <v/>
      </c>
      <c r="C745" s="193" t="str">
        <f>IFERROR(VLOOKUP(A745,TablaPotencialidad[],4,FALSE),"No existe un desafio de gestión definido")</f>
        <v>No existe un desafio de gestión definido</v>
      </c>
      <c r="D745" s="193" t="str">
        <f>IFERROR(VLOOKUP(A745,TablaPotencialidad[],3,FALSE),"No existe un desafio de largo plazo definido")</f>
        <v>No existe un desafio de largo plazo definido</v>
      </c>
    </row>
    <row r="746" spans="1:4" ht="12.75">
      <c r="A746" s="193" t="str">
        <f>IF(TablaPotencialidad[[#This Row],[Potencialidad / Problema]]="","",TablaPotencialidad[[#This Row],[Potencialidad / Problema]])</f>
        <v/>
      </c>
      <c r="B746" s="189" t="str">
        <f>IFERROR(VLOOKUP(A746,'T4 Y T5. PRIORIZACION PROB-POTE'!$A$4:$I$1000,9,0),"")</f>
        <v/>
      </c>
      <c r="C746" s="193" t="str">
        <f>IFERROR(VLOOKUP(A746,TablaPotencialidad[],4,FALSE),"No existe un desafio de gestión definido")</f>
        <v>No existe un desafio de gestión definido</v>
      </c>
      <c r="D746" s="193" t="str">
        <f>IFERROR(VLOOKUP(A746,TablaPotencialidad[],3,FALSE),"No existe un desafio de largo plazo definido")</f>
        <v>No existe un desafio de largo plazo definido</v>
      </c>
    </row>
    <row r="747" spans="1:4" ht="12.75">
      <c r="A747" s="193" t="str">
        <f>IF(TablaPotencialidad[[#This Row],[Potencialidad / Problema]]="","",TablaPotencialidad[[#This Row],[Potencialidad / Problema]])</f>
        <v/>
      </c>
      <c r="B747" s="189" t="str">
        <f>IFERROR(VLOOKUP(A747,'T4 Y T5. PRIORIZACION PROB-POTE'!$A$4:$I$1000,9,0),"")</f>
        <v/>
      </c>
      <c r="C747" s="193" t="str">
        <f>IFERROR(VLOOKUP(A747,TablaPotencialidad[],4,FALSE),"No existe un desafio de gestión definido")</f>
        <v>No existe un desafio de gestión definido</v>
      </c>
      <c r="D747" s="193" t="str">
        <f>IFERROR(VLOOKUP(A747,TablaPotencialidad[],3,FALSE),"No existe un desafio de largo plazo definido")</f>
        <v>No existe un desafio de largo plazo definido</v>
      </c>
    </row>
    <row r="748" spans="1:4" ht="12.75">
      <c r="A748" s="193" t="str">
        <f>IF(TablaPotencialidad[[#This Row],[Potencialidad / Problema]]="","",TablaPotencialidad[[#This Row],[Potencialidad / Problema]])</f>
        <v/>
      </c>
      <c r="B748" s="189" t="str">
        <f>IFERROR(VLOOKUP(A748,'T4 Y T5. PRIORIZACION PROB-POTE'!$A$4:$I$1000,9,0),"")</f>
        <v/>
      </c>
      <c r="C748" s="193" t="str">
        <f>IFERROR(VLOOKUP(A748,TablaPotencialidad[],4,FALSE),"No existe un desafio de gestión definido")</f>
        <v>No existe un desafio de gestión definido</v>
      </c>
      <c r="D748" s="193" t="str">
        <f>IFERROR(VLOOKUP(A748,TablaPotencialidad[],3,FALSE),"No existe un desafio de largo plazo definido")</f>
        <v>No existe un desafio de largo plazo definido</v>
      </c>
    </row>
    <row r="749" spans="1:4" ht="12.75">
      <c r="A749" s="193" t="str">
        <f>IF(TablaPotencialidad[[#This Row],[Potencialidad / Problema]]="","",TablaPotencialidad[[#This Row],[Potencialidad / Problema]])</f>
        <v/>
      </c>
      <c r="B749" s="189" t="str">
        <f>IFERROR(VLOOKUP(A749,'T4 Y T5. PRIORIZACION PROB-POTE'!$A$4:$I$1000,9,0),"")</f>
        <v/>
      </c>
      <c r="C749" s="193" t="str">
        <f>IFERROR(VLOOKUP(A749,TablaPotencialidad[],4,FALSE),"No existe un desafio de gestión definido")</f>
        <v>No existe un desafio de gestión definido</v>
      </c>
      <c r="D749" s="193" t="str">
        <f>IFERROR(VLOOKUP(A749,TablaPotencialidad[],3,FALSE),"No existe un desafio de largo plazo definido")</f>
        <v>No existe un desafio de largo plazo definido</v>
      </c>
    </row>
    <row r="750" spans="1:4" ht="12.75">
      <c r="A750" s="193" t="str">
        <f>IF(TablaPotencialidad[[#This Row],[Potencialidad / Problema]]="","",TablaPotencialidad[[#This Row],[Potencialidad / Problema]])</f>
        <v/>
      </c>
      <c r="B750" s="189" t="str">
        <f>IFERROR(VLOOKUP(A750,'T4 Y T5. PRIORIZACION PROB-POTE'!$A$4:$I$1000,9,0),"")</f>
        <v/>
      </c>
      <c r="C750" s="193" t="str">
        <f>IFERROR(VLOOKUP(A750,TablaPotencialidad[],4,FALSE),"No existe un desafio de gestión definido")</f>
        <v>No existe un desafio de gestión definido</v>
      </c>
      <c r="D750" s="193" t="str">
        <f>IFERROR(VLOOKUP(A750,TablaPotencialidad[],3,FALSE),"No existe un desafio de largo plazo definido")</f>
        <v>No existe un desafio de largo plazo definido</v>
      </c>
    </row>
    <row r="751" spans="1:4" ht="12.75">
      <c r="A751" s="193" t="str">
        <f>IF(TablaPotencialidad[[#This Row],[Potencialidad / Problema]]="","",TablaPotencialidad[[#This Row],[Potencialidad / Problema]])</f>
        <v/>
      </c>
      <c r="B751" s="189" t="str">
        <f>IFERROR(VLOOKUP(A751,'T4 Y T5. PRIORIZACION PROB-POTE'!$A$4:$I$1000,9,0),"")</f>
        <v/>
      </c>
      <c r="C751" s="193" t="str">
        <f>IFERROR(VLOOKUP(A751,TablaPotencialidad[],4,FALSE),"No existe un desafio de gestión definido")</f>
        <v>No existe un desafio de gestión definido</v>
      </c>
      <c r="D751" s="193" t="str">
        <f>IFERROR(VLOOKUP(A751,TablaPotencialidad[],3,FALSE),"No existe un desafio de largo plazo definido")</f>
        <v>No existe un desafio de largo plazo definido</v>
      </c>
    </row>
    <row r="752" spans="1:4" ht="12.75">
      <c r="A752" s="193" t="str">
        <f>IF(TablaPotencialidad[[#This Row],[Potencialidad / Problema]]="","",TablaPotencialidad[[#This Row],[Potencialidad / Problema]])</f>
        <v/>
      </c>
      <c r="B752" s="189" t="str">
        <f>IFERROR(VLOOKUP(A752,'T4 Y T5. PRIORIZACION PROB-POTE'!$A$4:$I$1000,9,0),"")</f>
        <v/>
      </c>
      <c r="C752" s="193" t="str">
        <f>IFERROR(VLOOKUP(A752,TablaPotencialidad[],4,FALSE),"No existe un desafio de gestión definido")</f>
        <v>No existe un desafio de gestión definido</v>
      </c>
      <c r="D752" s="193" t="str">
        <f>IFERROR(VLOOKUP(A752,TablaPotencialidad[],3,FALSE),"No existe un desafio de largo plazo definido")</f>
        <v>No existe un desafio de largo plazo definido</v>
      </c>
    </row>
    <row r="753" spans="1:4" ht="12.75">
      <c r="A753" s="193" t="str">
        <f>IF(TablaPotencialidad[[#This Row],[Potencialidad / Problema]]="","",TablaPotencialidad[[#This Row],[Potencialidad / Problema]])</f>
        <v/>
      </c>
      <c r="B753" s="189" t="str">
        <f>IFERROR(VLOOKUP(A753,'T4 Y T5. PRIORIZACION PROB-POTE'!$A$4:$I$1000,9,0),"")</f>
        <v/>
      </c>
      <c r="C753" s="193" t="str">
        <f>IFERROR(VLOOKUP(A753,TablaPotencialidad[],4,FALSE),"No existe un desafio de gestión definido")</f>
        <v>No existe un desafio de gestión definido</v>
      </c>
      <c r="D753" s="193" t="str">
        <f>IFERROR(VLOOKUP(A753,TablaPotencialidad[],3,FALSE),"No existe un desafio de largo plazo definido")</f>
        <v>No existe un desafio de largo plazo definido</v>
      </c>
    </row>
    <row r="754" spans="1:4" ht="12.75">
      <c r="A754" s="193" t="str">
        <f>IF(TablaPotencialidad[[#This Row],[Potencialidad / Problema]]="","",TablaPotencialidad[[#This Row],[Potencialidad / Problema]])</f>
        <v/>
      </c>
      <c r="B754" s="189" t="str">
        <f>IFERROR(VLOOKUP(A754,'T4 Y T5. PRIORIZACION PROB-POTE'!$A$4:$I$1000,9,0),"")</f>
        <v/>
      </c>
      <c r="C754" s="193" t="str">
        <f>IFERROR(VLOOKUP(A754,TablaPotencialidad[],4,FALSE),"No existe un desafio de gestión definido")</f>
        <v>No existe un desafio de gestión definido</v>
      </c>
      <c r="D754" s="193" t="str">
        <f>IFERROR(VLOOKUP(A754,TablaPotencialidad[],3,FALSE),"No existe un desafio de largo plazo definido")</f>
        <v>No existe un desafio de largo plazo definido</v>
      </c>
    </row>
    <row r="755" spans="1:4" ht="12.75">
      <c r="A755" s="193" t="str">
        <f>IF(TablaPotencialidad[[#This Row],[Potencialidad / Problema]]="","",TablaPotencialidad[[#This Row],[Potencialidad / Problema]])</f>
        <v/>
      </c>
      <c r="B755" s="189" t="str">
        <f>IFERROR(VLOOKUP(A755,'T4 Y T5. PRIORIZACION PROB-POTE'!$A$4:$I$1000,9,0),"")</f>
        <v/>
      </c>
      <c r="C755" s="193" t="str">
        <f>IFERROR(VLOOKUP(A755,TablaPotencialidad[],4,FALSE),"No existe un desafio de gestión definido")</f>
        <v>No existe un desafio de gestión definido</v>
      </c>
      <c r="D755" s="193" t="str">
        <f>IFERROR(VLOOKUP(A755,TablaPotencialidad[],3,FALSE),"No existe un desafio de largo plazo definido")</f>
        <v>No existe un desafio de largo plazo definido</v>
      </c>
    </row>
    <row r="756" spans="1:4" ht="12.75">
      <c r="A756" s="193" t="str">
        <f>IF(TablaPotencialidad[[#This Row],[Potencialidad / Problema]]="","",TablaPotencialidad[[#This Row],[Potencialidad / Problema]])</f>
        <v/>
      </c>
      <c r="B756" s="189" t="str">
        <f>IFERROR(VLOOKUP(A756,'T4 Y T5. PRIORIZACION PROB-POTE'!$A$4:$I$1000,9,0),"")</f>
        <v/>
      </c>
      <c r="C756" s="193" t="str">
        <f>IFERROR(VLOOKUP(A756,TablaPotencialidad[],4,FALSE),"No existe un desafio de gestión definido")</f>
        <v>No existe un desafio de gestión definido</v>
      </c>
      <c r="D756" s="193" t="str">
        <f>IFERROR(VLOOKUP(A756,TablaPotencialidad[],3,FALSE),"No existe un desafio de largo plazo definido")</f>
        <v>No existe un desafio de largo plazo definido</v>
      </c>
    </row>
    <row r="757" spans="1:4" ht="12.75">
      <c r="A757" s="193" t="str">
        <f>IF(TablaPotencialidad[[#This Row],[Potencialidad / Problema]]="","",TablaPotencialidad[[#This Row],[Potencialidad / Problema]])</f>
        <v/>
      </c>
      <c r="B757" s="189" t="str">
        <f>IFERROR(VLOOKUP(A757,'T4 Y T5. PRIORIZACION PROB-POTE'!$A$4:$I$1000,9,0),"")</f>
        <v/>
      </c>
      <c r="C757" s="193" t="str">
        <f>IFERROR(VLOOKUP(A757,TablaPotencialidad[],4,FALSE),"No existe un desafio de gestión definido")</f>
        <v>No existe un desafio de gestión definido</v>
      </c>
      <c r="D757" s="193" t="str">
        <f>IFERROR(VLOOKUP(A757,TablaPotencialidad[],3,FALSE),"No existe un desafio de largo plazo definido")</f>
        <v>No existe un desafio de largo plazo definido</v>
      </c>
    </row>
    <row r="758" spans="1:4" ht="12.75">
      <c r="A758" s="193" t="str">
        <f>IF(TablaPotencialidad[[#This Row],[Potencialidad / Problema]]="","",TablaPotencialidad[[#This Row],[Potencialidad / Problema]])</f>
        <v/>
      </c>
      <c r="B758" s="189" t="str">
        <f>IFERROR(VLOOKUP(A758,'T4 Y T5. PRIORIZACION PROB-POTE'!$A$4:$I$1000,9,0),"")</f>
        <v/>
      </c>
      <c r="C758" s="193" t="str">
        <f>IFERROR(VLOOKUP(A758,TablaPotencialidad[],4,FALSE),"No existe un desafio de gestión definido")</f>
        <v>No existe un desafio de gestión definido</v>
      </c>
      <c r="D758" s="193" t="str">
        <f>IFERROR(VLOOKUP(A758,TablaPotencialidad[],3,FALSE),"No existe un desafio de largo plazo definido")</f>
        <v>No existe un desafio de largo plazo definido</v>
      </c>
    </row>
    <row r="759" spans="1:4" ht="12.75">
      <c r="A759" s="193" t="str">
        <f>IF(TablaPotencialidad[[#This Row],[Potencialidad / Problema]]="","",TablaPotencialidad[[#This Row],[Potencialidad / Problema]])</f>
        <v/>
      </c>
      <c r="B759" s="189" t="str">
        <f>IFERROR(VLOOKUP(A759,'T4 Y T5. PRIORIZACION PROB-POTE'!$A$4:$I$1000,9,0),"")</f>
        <v/>
      </c>
      <c r="C759" s="193" t="str">
        <f>IFERROR(VLOOKUP(A759,TablaPotencialidad[],4,FALSE),"No existe un desafio de gestión definido")</f>
        <v>No existe un desafio de gestión definido</v>
      </c>
      <c r="D759" s="193" t="str">
        <f>IFERROR(VLOOKUP(A759,TablaPotencialidad[],3,FALSE),"No existe un desafio de largo plazo definido")</f>
        <v>No existe un desafio de largo plazo definido</v>
      </c>
    </row>
    <row r="760" spans="1:4" ht="12.75">
      <c r="A760" s="193" t="str">
        <f>IF(TablaPotencialidad[[#This Row],[Potencialidad / Problema]]="","",TablaPotencialidad[[#This Row],[Potencialidad / Problema]])</f>
        <v/>
      </c>
      <c r="B760" s="189" t="str">
        <f>IFERROR(VLOOKUP(A760,'T4 Y T5. PRIORIZACION PROB-POTE'!$A$4:$I$1000,9,0),"")</f>
        <v/>
      </c>
      <c r="C760" s="193" t="str">
        <f>IFERROR(VLOOKUP(A760,TablaPotencialidad[],4,FALSE),"No existe un desafio de gestión definido")</f>
        <v>No existe un desafio de gestión definido</v>
      </c>
      <c r="D760" s="193" t="str">
        <f>IFERROR(VLOOKUP(A760,TablaPotencialidad[],3,FALSE),"No existe un desafio de largo plazo definido")</f>
        <v>No existe un desafio de largo plazo definido</v>
      </c>
    </row>
    <row r="761" spans="1:4" ht="12.75">
      <c r="A761" s="193" t="str">
        <f>IF(TablaPotencialidad[[#This Row],[Potencialidad / Problema]]="","",TablaPotencialidad[[#This Row],[Potencialidad / Problema]])</f>
        <v/>
      </c>
      <c r="B761" s="189" t="str">
        <f>IFERROR(VLOOKUP(A761,'T4 Y T5. PRIORIZACION PROB-POTE'!$A$4:$I$1000,9,0),"")</f>
        <v/>
      </c>
      <c r="C761" s="193" t="str">
        <f>IFERROR(VLOOKUP(A761,TablaPotencialidad[],4,FALSE),"No existe un desafio de gestión definido")</f>
        <v>No existe un desafio de gestión definido</v>
      </c>
      <c r="D761" s="193" t="str">
        <f>IFERROR(VLOOKUP(A761,TablaPotencialidad[],3,FALSE),"No existe un desafio de largo plazo definido")</f>
        <v>No existe un desafio de largo plazo definido</v>
      </c>
    </row>
    <row r="762" spans="1:4" ht="12.75">
      <c r="A762" s="193" t="str">
        <f>IF(TablaPotencialidad[[#This Row],[Potencialidad / Problema]]="","",TablaPotencialidad[[#This Row],[Potencialidad / Problema]])</f>
        <v/>
      </c>
      <c r="B762" s="189" t="str">
        <f>IFERROR(VLOOKUP(A762,'T4 Y T5. PRIORIZACION PROB-POTE'!$A$4:$I$1000,9,0),"")</f>
        <v/>
      </c>
      <c r="C762" s="193" t="str">
        <f>IFERROR(VLOOKUP(A762,TablaPotencialidad[],4,FALSE),"No existe un desafio de gestión definido")</f>
        <v>No existe un desafio de gestión definido</v>
      </c>
      <c r="D762" s="193" t="str">
        <f>IFERROR(VLOOKUP(A762,TablaPotencialidad[],3,FALSE),"No existe un desafio de largo plazo definido")</f>
        <v>No existe un desafio de largo plazo definido</v>
      </c>
    </row>
    <row r="763" spans="1:4" ht="12.75">
      <c r="A763" s="193" t="str">
        <f>IF(TablaPotencialidad[[#This Row],[Potencialidad / Problema]]="","",TablaPotencialidad[[#This Row],[Potencialidad / Problema]])</f>
        <v/>
      </c>
      <c r="B763" s="189" t="str">
        <f>IFERROR(VLOOKUP(A763,'T4 Y T5. PRIORIZACION PROB-POTE'!$A$4:$I$1000,9,0),"")</f>
        <v/>
      </c>
      <c r="C763" s="193" t="str">
        <f>IFERROR(VLOOKUP(A763,TablaPotencialidad[],4,FALSE),"No existe un desafio de gestión definido")</f>
        <v>No existe un desafio de gestión definido</v>
      </c>
      <c r="D763" s="193" t="str">
        <f>IFERROR(VLOOKUP(A763,TablaPotencialidad[],3,FALSE),"No existe un desafio de largo plazo definido")</f>
        <v>No existe un desafio de largo plazo definido</v>
      </c>
    </row>
    <row r="764" spans="1:4" ht="12.75">
      <c r="A764" s="193" t="str">
        <f>IF(TablaPotencialidad[[#This Row],[Potencialidad / Problema]]="","",TablaPotencialidad[[#This Row],[Potencialidad / Problema]])</f>
        <v/>
      </c>
      <c r="B764" s="189" t="str">
        <f>IFERROR(VLOOKUP(A764,'T4 Y T5. PRIORIZACION PROB-POTE'!$A$4:$I$1000,9,0),"")</f>
        <v/>
      </c>
      <c r="C764" s="193" t="str">
        <f>IFERROR(VLOOKUP(A764,TablaPotencialidad[],4,FALSE),"No existe un desafio de gestión definido")</f>
        <v>No existe un desafio de gestión definido</v>
      </c>
      <c r="D764" s="193" t="str">
        <f>IFERROR(VLOOKUP(A764,TablaPotencialidad[],3,FALSE),"No existe un desafio de largo plazo definido")</f>
        <v>No existe un desafio de largo plazo definido</v>
      </c>
    </row>
    <row r="765" spans="1:4" ht="12.75">
      <c r="A765" s="193" t="str">
        <f>IF(TablaPotencialidad[[#This Row],[Potencialidad / Problema]]="","",TablaPotencialidad[[#This Row],[Potencialidad / Problema]])</f>
        <v/>
      </c>
      <c r="B765" s="189" t="str">
        <f>IFERROR(VLOOKUP(A765,'T4 Y T5. PRIORIZACION PROB-POTE'!$A$4:$I$1000,9,0),"")</f>
        <v/>
      </c>
      <c r="C765" s="193" t="str">
        <f>IFERROR(VLOOKUP(A765,TablaPotencialidad[],4,FALSE),"No existe un desafio de gestión definido")</f>
        <v>No existe un desafio de gestión definido</v>
      </c>
      <c r="D765" s="193" t="str">
        <f>IFERROR(VLOOKUP(A765,TablaPotencialidad[],3,FALSE),"No existe un desafio de largo plazo definido")</f>
        <v>No existe un desafio de largo plazo definido</v>
      </c>
    </row>
    <row r="766" spans="1:4" ht="12.75">
      <c r="A766" s="193" t="str">
        <f>IF(TablaPotencialidad[[#This Row],[Potencialidad / Problema]]="","",TablaPotencialidad[[#This Row],[Potencialidad / Problema]])</f>
        <v/>
      </c>
      <c r="B766" s="189" t="str">
        <f>IFERROR(VLOOKUP(A766,'T4 Y T5. PRIORIZACION PROB-POTE'!$A$4:$I$1000,9,0),"")</f>
        <v/>
      </c>
      <c r="C766" s="193" t="str">
        <f>IFERROR(VLOOKUP(A766,TablaPotencialidad[],4,FALSE),"No existe un desafio de gestión definido")</f>
        <v>No existe un desafio de gestión definido</v>
      </c>
      <c r="D766" s="193" t="str">
        <f>IFERROR(VLOOKUP(A766,TablaPotencialidad[],3,FALSE),"No existe un desafio de largo plazo definido")</f>
        <v>No existe un desafio de largo plazo definido</v>
      </c>
    </row>
    <row r="767" spans="1:4" ht="12.75">
      <c r="A767" s="193" t="str">
        <f>IF(TablaPotencialidad[[#This Row],[Potencialidad / Problema]]="","",TablaPotencialidad[[#This Row],[Potencialidad / Problema]])</f>
        <v/>
      </c>
      <c r="B767" s="189" t="str">
        <f>IFERROR(VLOOKUP(A767,'T4 Y T5. PRIORIZACION PROB-POTE'!$A$4:$I$1000,9,0),"")</f>
        <v/>
      </c>
      <c r="C767" s="193" t="str">
        <f>IFERROR(VLOOKUP(A767,TablaPotencialidad[],4,FALSE),"No existe un desafio de gestión definido")</f>
        <v>No existe un desafio de gestión definido</v>
      </c>
      <c r="D767" s="193" t="str">
        <f>IFERROR(VLOOKUP(A767,TablaPotencialidad[],3,FALSE),"No existe un desafio de largo plazo definido")</f>
        <v>No existe un desafio de largo plazo definido</v>
      </c>
    </row>
    <row r="768" spans="1:4" ht="12.75">
      <c r="A768" s="193" t="str">
        <f>IF(TablaPotencialidad[[#This Row],[Potencialidad / Problema]]="","",TablaPotencialidad[[#This Row],[Potencialidad / Problema]])</f>
        <v/>
      </c>
      <c r="B768" s="189" t="str">
        <f>IFERROR(VLOOKUP(A768,'T4 Y T5. PRIORIZACION PROB-POTE'!$A$4:$I$1000,9,0),"")</f>
        <v/>
      </c>
      <c r="C768" s="193" t="str">
        <f>IFERROR(VLOOKUP(A768,TablaPotencialidad[],4,FALSE),"No existe un desafio de gestión definido")</f>
        <v>No existe un desafio de gestión definido</v>
      </c>
      <c r="D768" s="193" t="str">
        <f>IFERROR(VLOOKUP(A768,TablaPotencialidad[],3,FALSE),"No existe un desafio de largo plazo definido")</f>
        <v>No existe un desafio de largo plazo definido</v>
      </c>
    </row>
    <row r="769" spans="1:4" ht="12.75">
      <c r="A769" s="193" t="str">
        <f>IF(TablaPotencialidad[[#This Row],[Potencialidad / Problema]]="","",TablaPotencialidad[[#This Row],[Potencialidad / Problema]])</f>
        <v/>
      </c>
      <c r="B769" s="189" t="str">
        <f>IFERROR(VLOOKUP(A769,'T4 Y T5. PRIORIZACION PROB-POTE'!$A$4:$I$1000,9,0),"")</f>
        <v/>
      </c>
      <c r="C769" s="193" t="str">
        <f>IFERROR(VLOOKUP(A769,TablaPotencialidad[],4,FALSE),"No existe un desafio de gestión definido")</f>
        <v>No existe un desafio de gestión definido</v>
      </c>
      <c r="D769" s="193" t="str">
        <f>IFERROR(VLOOKUP(A769,TablaPotencialidad[],3,FALSE),"No existe un desafio de largo plazo definido")</f>
        <v>No existe un desafio de largo plazo definido</v>
      </c>
    </row>
    <row r="770" spans="1:4" ht="12.75">
      <c r="A770" s="193" t="str">
        <f>IF(TablaPotencialidad[[#This Row],[Potencialidad / Problema]]="","",TablaPotencialidad[[#This Row],[Potencialidad / Problema]])</f>
        <v/>
      </c>
      <c r="B770" s="189" t="str">
        <f>IFERROR(VLOOKUP(A770,'T4 Y T5. PRIORIZACION PROB-POTE'!$A$4:$I$1000,9,0),"")</f>
        <v/>
      </c>
      <c r="C770" s="193" t="str">
        <f>IFERROR(VLOOKUP(A770,TablaPotencialidad[],4,FALSE),"No existe un desafio de gestión definido")</f>
        <v>No existe un desafio de gestión definido</v>
      </c>
      <c r="D770" s="193" t="str">
        <f>IFERROR(VLOOKUP(A770,TablaPotencialidad[],3,FALSE),"No existe un desafio de largo plazo definido")</f>
        <v>No existe un desafio de largo plazo definido</v>
      </c>
    </row>
    <row r="771" spans="1:4" ht="12.75">
      <c r="A771" s="193" t="str">
        <f>IF(TablaPotencialidad[[#This Row],[Potencialidad / Problema]]="","",TablaPotencialidad[[#This Row],[Potencialidad / Problema]])</f>
        <v/>
      </c>
      <c r="B771" s="189" t="str">
        <f>IFERROR(VLOOKUP(A771,'T4 Y T5. PRIORIZACION PROB-POTE'!$A$4:$I$1000,9,0),"")</f>
        <v/>
      </c>
      <c r="C771" s="193" t="str">
        <f>IFERROR(VLOOKUP(A771,TablaPotencialidad[],4,FALSE),"No existe un desafio de gestión definido")</f>
        <v>No existe un desafio de gestión definido</v>
      </c>
      <c r="D771" s="193" t="str">
        <f>IFERROR(VLOOKUP(A771,TablaPotencialidad[],3,FALSE),"No existe un desafio de largo plazo definido")</f>
        <v>No existe un desafio de largo plazo definido</v>
      </c>
    </row>
    <row r="772" spans="1:4" ht="12.75">
      <c r="A772" s="193" t="str">
        <f>IF(TablaPotencialidad[[#This Row],[Potencialidad / Problema]]="","",TablaPotencialidad[[#This Row],[Potencialidad / Problema]])</f>
        <v/>
      </c>
      <c r="B772" s="189" t="str">
        <f>IFERROR(VLOOKUP(A772,'T4 Y T5. PRIORIZACION PROB-POTE'!$A$4:$I$1000,9,0),"")</f>
        <v/>
      </c>
      <c r="C772" s="193" t="str">
        <f>IFERROR(VLOOKUP(A772,TablaPotencialidad[],4,FALSE),"No existe un desafio de gestión definido")</f>
        <v>No existe un desafio de gestión definido</v>
      </c>
      <c r="D772" s="193" t="str">
        <f>IFERROR(VLOOKUP(A772,TablaPotencialidad[],3,FALSE),"No existe un desafio de largo plazo definido")</f>
        <v>No existe un desafio de largo plazo definido</v>
      </c>
    </row>
    <row r="773" spans="1:4" ht="12.75">
      <c r="A773" s="193" t="str">
        <f>IF(TablaPotencialidad[[#This Row],[Potencialidad / Problema]]="","",TablaPotencialidad[[#This Row],[Potencialidad / Problema]])</f>
        <v/>
      </c>
      <c r="B773" s="189" t="str">
        <f>IFERROR(VLOOKUP(A773,'T4 Y T5. PRIORIZACION PROB-POTE'!$A$4:$I$1000,9,0),"")</f>
        <v/>
      </c>
      <c r="C773" s="193" t="str">
        <f>IFERROR(VLOOKUP(A773,TablaPotencialidad[],4,FALSE),"No existe un desafio de gestión definido")</f>
        <v>No existe un desafio de gestión definido</v>
      </c>
      <c r="D773" s="193" t="str">
        <f>IFERROR(VLOOKUP(A773,TablaPotencialidad[],3,FALSE),"No existe un desafio de largo plazo definido")</f>
        <v>No existe un desafio de largo plazo definido</v>
      </c>
    </row>
    <row r="774" spans="1:4" ht="12.75">
      <c r="A774" s="193" t="str">
        <f>IF(TablaPotencialidad[[#This Row],[Potencialidad / Problema]]="","",TablaPotencialidad[[#This Row],[Potencialidad / Problema]])</f>
        <v/>
      </c>
      <c r="B774" s="189" t="str">
        <f>IFERROR(VLOOKUP(A774,'T4 Y T5. PRIORIZACION PROB-POTE'!$A$4:$I$1000,9,0),"")</f>
        <v/>
      </c>
      <c r="C774" s="193" t="str">
        <f>IFERROR(VLOOKUP(A774,TablaPotencialidad[],4,FALSE),"No existe un desafio de gestión definido")</f>
        <v>No existe un desafio de gestión definido</v>
      </c>
      <c r="D774" s="193" t="str">
        <f>IFERROR(VLOOKUP(A774,TablaPotencialidad[],3,FALSE),"No existe un desafio de largo plazo definido")</f>
        <v>No existe un desafio de largo plazo definido</v>
      </c>
    </row>
    <row r="775" spans="1:4" ht="12.75">
      <c r="A775" s="193" t="str">
        <f>IF(TablaPotencialidad[[#This Row],[Potencialidad / Problema]]="","",TablaPotencialidad[[#This Row],[Potencialidad / Problema]])</f>
        <v/>
      </c>
      <c r="B775" s="189" t="str">
        <f>IFERROR(VLOOKUP(A775,'T4 Y T5. PRIORIZACION PROB-POTE'!$A$4:$I$1000,9,0),"")</f>
        <v/>
      </c>
      <c r="C775" s="193" t="str">
        <f>IFERROR(VLOOKUP(A775,TablaPotencialidad[],4,FALSE),"No existe un desafio de gestión definido")</f>
        <v>No existe un desafio de gestión definido</v>
      </c>
      <c r="D775" s="193" t="str">
        <f>IFERROR(VLOOKUP(A775,TablaPotencialidad[],3,FALSE),"No existe un desafio de largo plazo definido")</f>
        <v>No existe un desafio de largo plazo definido</v>
      </c>
    </row>
    <row r="776" spans="1:4" ht="12.75">
      <c r="A776" s="193" t="str">
        <f>IF(TablaPotencialidad[[#This Row],[Potencialidad / Problema]]="","",TablaPotencialidad[[#This Row],[Potencialidad / Problema]])</f>
        <v/>
      </c>
      <c r="B776" s="189" t="str">
        <f>IFERROR(VLOOKUP(A776,'T4 Y T5. PRIORIZACION PROB-POTE'!$A$4:$I$1000,9,0),"")</f>
        <v/>
      </c>
      <c r="C776" s="193" t="str">
        <f>IFERROR(VLOOKUP(A776,TablaPotencialidad[],4,FALSE),"No existe un desafio de gestión definido")</f>
        <v>No existe un desafio de gestión definido</v>
      </c>
      <c r="D776" s="193" t="str">
        <f>IFERROR(VLOOKUP(A776,TablaPotencialidad[],3,FALSE),"No existe un desafio de largo plazo definido")</f>
        <v>No existe un desafio de largo plazo definido</v>
      </c>
    </row>
    <row r="777" spans="1:4" ht="12.75">
      <c r="A777" s="193" t="str">
        <f>IF(TablaPotencialidad[[#This Row],[Potencialidad / Problema]]="","",TablaPotencialidad[[#This Row],[Potencialidad / Problema]])</f>
        <v/>
      </c>
      <c r="B777" s="189" t="str">
        <f>IFERROR(VLOOKUP(A777,'T4 Y T5. PRIORIZACION PROB-POTE'!$A$4:$I$1000,9,0),"")</f>
        <v/>
      </c>
      <c r="C777" s="193" t="str">
        <f>IFERROR(VLOOKUP(A777,TablaPotencialidad[],4,FALSE),"No existe un desafio de gestión definido")</f>
        <v>No existe un desafio de gestión definido</v>
      </c>
      <c r="D777" s="193" t="str">
        <f>IFERROR(VLOOKUP(A777,TablaPotencialidad[],3,FALSE),"No existe un desafio de largo plazo definido")</f>
        <v>No existe un desafio de largo plazo definido</v>
      </c>
    </row>
    <row r="778" spans="1:4" ht="12.75">
      <c r="A778" s="193" t="str">
        <f>IF(TablaPotencialidad[[#This Row],[Potencialidad / Problema]]="","",TablaPotencialidad[[#This Row],[Potencialidad / Problema]])</f>
        <v/>
      </c>
      <c r="B778" s="189" t="str">
        <f>IFERROR(VLOOKUP(A778,'T4 Y T5. PRIORIZACION PROB-POTE'!$A$4:$I$1000,9,0),"")</f>
        <v/>
      </c>
      <c r="C778" s="193" t="str">
        <f>IFERROR(VLOOKUP(A778,TablaPotencialidad[],4,FALSE),"No existe un desafio de gestión definido")</f>
        <v>No existe un desafio de gestión definido</v>
      </c>
      <c r="D778" s="193" t="str">
        <f>IFERROR(VLOOKUP(A778,TablaPotencialidad[],3,FALSE),"No existe un desafio de largo plazo definido")</f>
        <v>No existe un desafio de largo plazo definido</v>
      </c>
    </row>
    <row r="779" spans="1:4" ht="12.75">
      <c r="A779" s="193" t="str">
        <f>IF(TablaPotencialidad[[#This Row],[Potencialidad / Problema]]="","",TablaPotencialidad[[#This Row],[Potencialidad / Problema]])</f>
        <v/>
      </c>
      <c r="B779" s="189" t="str">
        <f>IFERROR(VLOOKUP(A779,'T4 Y T5. PRIORIZACION PROB-POTE'!$A$4:$I$1000,9,0),"")</f>
        <v/>
      </c>
      <c r="C779" s="193" t="str">
        <f>IFERROR(VLOOKUP(A779,TablaPotencialidad[],4,FALSE),"No existe un desafio de gestión definido")</f>
        <v>No existe un desafio de gestión definido</v>
      </c>
      <c r="D779" s="193" t="str">
        <f>IFERROR(VLOOKUP(A779,TablaPotencialidad[],3,FALSE),"No existe un desafio de largo plazo definido")</f>
        <v>No existe un desafio de largo plazo definido</v>
      </c>
    </row>
    <row r="780" spans="1:4" ht="12.75">
      <c r="A780" s="193" t="str">
        <f>IF(TablaPotencialidad[[#This Row],[Potencialidad / Problema]]="","",TablaPotencialidad[[#This Row],[Potencialidad / Problema]])</f>
        <v/>
      </c>
      <c r="B780" s="189" t="str">
        <f>IFERROR(VLOOKUP(A780,'T4 Y T5. PRIORIZACION PROB-POTE'!$A$4:$I$1000,9,0),"")</f>
        <v/>
      </c>
      <c r="C780" s="193" t="str">
        <f>IFERROR(VLOOKUP(A780,TablaPotencialidad[],4,FALSE),"No existe un desafio de gestión definido")</f>
        <v>No existe un desafio de gestión definido</v>
      </c>
      <c r="D780" s="193" t="str">
        <f>IFERROR(VLOOKUP(A780,TablaPotencialidad[],3,FALSE),"No existe un desafio de largo plazo definido")</f>
        <v>No existe un desafio de largo plazo definido</v>
      </c>
    </row>
    <row r="781" spans="1:4" ht="12.75">
      <c r="A781" s="193" t="str">
        <f>IF(TablaPotencialidad[[#This Row],[Potencialidad / Problema]]="","",TablaPotencialidad[[#This Row],[Potencialidad / Problema]])</f>
        <v/>
      </c>
      <c r="B781" s="189" t="str">
        <f>IFERROR(VLOOKUP(A781,'T4 Y T5. PRIORIZACION PROB-POTE'!$A$4:$I$1000,9,0),"")</f>
        <v/>
      </c>
      <c r="C781" s="193" t="str">
        <f>IFERROR(VLOOKUP(A781,TablaPotencialidad[],4,FALSE),"No existe un desafio de gestión definido")</f>
        <v>No existe un desafio de gestión definido</v>
      </c>
      <c r="D781" s="193" t="str">
        <f>IFERROR(VLOOKUP(A781,TablaPotencialidad[],3,FALSE),"No existe un desafio de largo plazo definido")</f>
        <v>No existe un desafio de largo plazo definido</v>
      </c>
    </row>
    <row r="782" spans="1:4" ht="12.75">
      <c r="A782" s="193" t="str">
        <f>IF(TablaPotencialidad[[#This Row],[Potencialidad / Problema]]="","",TablaPotencialidad[[#This Row],[Potencialidad / Problema]])</f>
        <v/>
      </c>
      <c r="B782" s="189" t="str">
        <f>IFERROR(VLOOKUP(A782,'T4 Y T5. PRIORIZACION PROB-POTE'!$A$4:$I$1000,9,0),"")</f>
        <v/>
      </c>
      <c r="C782" s="193" t="str">
        <f>IFERROR(VLOOKUP(A782,TablaPotencialidad[],4,FALSE),"No existe un desafio de gestión definido")</f>
        <v>No existe un desafio de gestión definido</v>
      </c>
      <c r="D782" s="193" t="str">
        <f>IFERROR(VLOOKUP(A782,TablaPotencialidad[],3,FALSE),"No existe un desafio de largo plazo definido")</f>
        <v>No existe un desafio de largo plazo definido</v>
      </c>
    </row>
    <row r="783" spans="1:4" ht="12.75">
      <c r="A783" s="193" t="str">
        <f>IF(TablaPotencialidad[[#This Row],[Potencialidad / Problema]]="","",TablaPotencialidad[[#This Row],[Potencialidad / Problema]])</f>
        <v/>
      </c>
      <c r="B783" s="189" t="str">
        <f>IFERROR(VLOOKUP(A783,'T4 Y T5. PRIORIZACION PROB-POTE'!$A$4:$I$1000,9,0),"")</f>
        <v/>
      </c>
      <c r="C783" s="193" t="str">
        <f>IFERROR(VLOOKUP(A783,TablaPotencialidad[],4,FALSE),"No existe un desafio de gestión definido")</f>
        <v>No existe un desafio de gestión definido</v>
      </c>
      <c r="D783" s="193" t="str">
        <f>IFERROR(VLOOKUP(A783,TablaPotencialidad[],3,FALSE),"No existe un desafio de largo plazo definido")</f>
        <v>No existe un desafio de largo plazo definido</v>
      </c>
    </row>
    <row r="784" spans="1:4" ht="12.75">
      <c r="A784" s="193" t="str">
        <f>IF(TablaPotencialidad[[#This Row],[Potencialidad / Problema]]="","",TablaPotencialidad[[#This Row],[Potencialidad / Problema]])</f>
        <v/>
      </c>
      <c r="B784" s="189" t="str">
        <f>IFERROR(VLOOKUP(A784,'T4 Y T5. PRIORIZACION PROB-POTE'!$A$4:$I$1000,9,0),"")</f>
        <v/>
      </c>
      <c r="C784" s="193" t="str">
        <f>IFERROR(VLOOKUP(A784,TablaPotencialidad[],4,FALSE),"No existe un desafio de gestión definido")</f>
        <v>No existe un desafio de gestión definido</v>
      </c>
      <c r="D784" s="193" t="str">
        <f>IFERROR(VLOOKUP(A784,TablaPotencialidad[],3,FALSE),"No existe un desafio de largo plazo definido")</f>
        <v>No existe un desafio de largo plazo definido</v>
      </c>
    </row>
    <row r="785" spans="1:4" ht="12.75">
      <c r="A785" s="193" t="str">
        <f>IF(TablaPotencialidad[[#This Row],[Potencialidad / Problema]]="","",TablaPotencialidad[[#This Row],[Potencialidad / Problema]])</f>
        <v/>
      </c>
      <c r="B785" s="189" t="str">
        <f>IFERROR(VLOOKUP(A785,'T4 Y T5. PRIORIZACION PROB-POTE'!$A$4:$I$1000,9,0),"")</f>
        <v/>
      </c>
      <c r="C785" s="193" t="str">
        <f>IFERROR(VLOOKUP(A785,TablaPotencialidad[],4,FALSE),"No existe un desafio de gestión definido")</f>
        <v>No existe un desafio de gestión definido</v>
      </c>
      <c r="D785" s="193" t="str">
        <f>IFERROR(VLOOKUP(A785,TablaPotencialidad[],3,FALSE),"No existe un desafio de largo plazo definido")</f>
        <v>No existe un desafio de largo plazo definido</v>
      </c>
    </row>
    <row r="786" spans="1:4" ht="12.75">
      <c r="A786" s="193" t="str">
        <f>IF(TablaPotencialidad[[#This Row],[Potencialidad / Problema]]="","",TablaPotencialidad[[#This Row],[Potencialidad / Problema]])</f>
        <v/>
      </c>
      <c r="B786" s="189" t="str">
        <f>IFERROR(VLOOKUP(A786,'T4 Y T5. PRIORIZACION PROB-POTE'!$A$4:$I$1000,9,0),"")</f>
        <v/>
      </c>
      <c r="C786" s="193" t="str">
        <f>IFERROR(VLOOKUP(A786,TablaPotencialidad[],4,FALSE),"No existe un desafio de gestión definido")</f>
        <v>No existe un desafio de gestión definido</v>
      </c>
      <c r="D786" s="193" t="str">
        <f>IFERROR(VLOOKUP(A786,TablaPotencialidad[],3,FALSE),"No existe un desafio de largo plazo definido")</f>
        <v>No existe un desafio de largo plazo definido</v>
      </c>
    </row>
    <row r="787" spans="1:4" ht="12.75">
      <c r="A787" s="193" t="str">
        <f>IF(TablaPotencialidad[[#This Row],[Potencialidad / Problema]]="","",TablaPotencialidad[[#This Row],[Potencialidad / Problema]])</f>
        <v/>
      </c>
      <c r="B787" s="189" t="str">
        <f>IFERROR(VLOOKUP(A787,'T4 Y T5. PRIORIZACION PROB-POTE'!$A$4:$I$1000,9,0),"")</f>
        <v/>
      </c>
      <c r="C787" s="193" t="str">
        <f>IFERROR(VLOOKUP(A787,TablaPotencialidad[],4,FALSE),"No existe un desafio de gestión definido")</f>
        <v>No existe un desafio de gestión definido</v>
      </c>
      <c r="D787" s="193" t="str">
        <f>IFERROR(VLOOKUP(A787,TablaPotencialidad[],3,FALSE),"No existe un desafio de largo plazo definido")</f>
        <v>No existe un desafio de largo plazo definido</v>
      </c>
    </row>
    <row r="788" spans="1:4" ht="12.75">
      <c r="A788" s="193" t="str">
        <f>IF(TablaPotencialidad[[#This Row],[Potencialidad / Problema]]="","",TablaPotencialidad[[#This Row],[Potencialidad / Problema]])</f>
        <v/>
      </c>
      <c r="B788" s="189" t="str">
        <f>IFERROR(VLOOKUP(A788,'T4 Y T5. PRIORIZACION PROB-POTE'!$A$4:$I$1000,9,0),"")</f>
        <v/>
      </c>
      <c r="C788" s="193" t="str">
        <f>IFERROR(VLOOKUP(A788,TablaPotencialidad[],4,FALSE),"No existe un desafio de gestión definido")</f>
        <v>No existe un desafio de gestión definido</v>
      </c>
      <c r="D788" s="193" t="str">
        <f>IFERROR(VLOOKUP(A788,TablaPotencialidad[],3,FALSE),"No existe un desafio de largo plazo definido")</f>
        <v>No existe un desafio de largo plazo definido</v>
      </c>
    </row>
    <row r="789" spans="1:4" ht="12.75">
      <c r="A789" s="193" t="str">
        <f>IF(TablaPotencialidad[[#This Row],[Potencialidad / Problema]]="","",TablaPotencialidad[[#This Row],[Potencialidad / Problema]])</f>
        <v/>
      </c>
      <c r="B789" s="189" t="str">
        <f>IFERROR(VLOOKUP(A789,'T4 Y T5. PRIORIZACION PROB-POTE'!$A$4:$I$1000,9,0),"")</f>
        <v/>
      </c>
      <c r="C789" s="193" t="str">
        <f>IFERROR(VLOOKUP(A789,TablaPotencialidad[],4,FALSE),"No existe un desafio de gestión definido")</f>
        <v>No existe un desafio de gestión definido</v>
      </c>
      <c r="D789" s="193" t="str">
        <f>IFERROR(VLOOKUP(A789,TablaPotencialidad[],3,FALSE),"No existe un desafio de largo plazo definido")</f>
        <v>No existe un desafio de largo plazo definido</v>
      </c>
    </row>
    <row r="790" spans="1:4" ht="12.75">
      <c r="A790" s="193" t="str">
        <f>IF(TablaPotencialidad[[#This Row],[Potencialidad / Problema]]="","",TablaPotencialidad[[#This Row],[Potencialidad / Problema]])</f>
        <v/>
      </c>
      <c r="B790" s="189" t="str">
        <f>IFERROR(VLOOKUP(A790,'T4 Y T5. PRIORIZACION PROB-POTE'!$A$4:$I$1000,9,0),"")</f>
        <v/>
      </c>
      <c r="C790" s="193" t="str">
        <f>IFERROR(VLOOKUP(A790,TablaPotencialidad[],4,FALSE),"No existe un desafio de gestión definido")</f>
        <v>No existe un desafio de gestión definido</v>
      </c>
      <c r="D790" s="193" t="str">
        <f>IFERROR(VLOOKUP(A790,TablaPotencialidad[],3,FALSE),"No existe un desafio de largo plazo definido")</f>
        <v>No existe un desafio de largo plazo definido</v>
      </c>
    </row>
    <row r="791" spans="1:4" ht="12.75">
      <c r="A791" s="193" t="str">
        <f>IF(TablaPotencialidad[[#This Row],[Potencialidad / Problema]]="","",TablaPotencialidad[[#This Row],[Potencialidad / Problema]])</f>
        <v/>
      </c>
      <c r="B791" s="189" t="str">
        <f>IFERROR(VLOOKUP(A791,'T4 Y T5. PRIORIZACION PROB-POTE'!$A$4:$I$1000,9,0),"")</f>
        <v/>
      </c>
      <c r="C791" s="193" t="str">
        <f>IFERROR(VLOOKUP(A791,TablaPotencialidad[],4,FALSE),"No existe un desafio de gestión definido")</f>
        <v>No existe un desafio de gestión definido</v>
      </c>
      <c r="D791" s="193" t="str">
        <f>IFERROR(VLOOKUP(A791,TablaPotencialidad[],3,FALSE),"No existe un desafio de largo plazo definido")</f>
        <v>No existe un desafio de largo plazo definido</v>
      </c>
    </row>
    <row r="792" spans="1:4" ht="12.75">
      <c r="A792" s="193" t="str">
        <f>IF(TablaPotencialidad[[#This Row],[Potencialidad / Problema]]="","",TablaPotencialidad[[#This Row],[Potencialidad / Problema]])</f>
        <v/>
      </c>
      <c r="B792" s="189" t="str">
        <f>IFERROR(VLOOKUP(A792,'T4 Y T5. PRIORIZACION PROB-POTE'!$A$4:$I$1000,9,0),"")</f>
        <v/>
      </c>
      <c r="C792" s="193" t="str">
        <f>IFERROR(VLOOKUP(A792,TablaPotencialidad[],4,FALSE),"No existe un desafio de gestión definido")</f>
        <v>No existe un desafio de gestión definido</v>
      </c>
      <c r="D792" s="193" t="str">
        <f>IFERROR(VLOOKUP(A792,TablaPotencialidad[],3,FALSE),"No existe un desafio de largo plazo definido")</f>
        <v>No existe un desafio de largo plazo definido</v>
      </c>
    </row>
    <row r="793" spans="1:4" ht="12.75">
      <c r="A793" s="193" t="str">
        <f>IF(TablaPotencialidad[[#This Row],[Potencialidad / Problema]]="","",TablaPotencialidad[[#This Row],[Potencialidad / Problema]])</f>
        <v/>
      </c>
      <c r="B793" s="189" t="str">
        <f>IFERROR(VLOOKUP(A793,'T4 Y T5. PRIORIZACION PROB-POTE'!$A$4:$I$1000,9,0),"")</f>
        <v/>
      </c>
      <c r="C793" s="193" t="str">
        <f>IFERROR(VLOOKUP(A793,TablaPotencialidad[],4,FALSE),"No existe un desafio de gestión definido")</f>
        <v>No existe un desafio de gestión definido</v>
      </c>
      <c r="D793" s="193" t="str">
        <f>IFERROR(VLOOKUP(A793,TablaPotencialidad[],3,FALSE),"No existe un desafio de largo plazo definido")</f>
        <v>No existe un desafio de largo plazo definido</v>
      </c>
    </row>
    <row r="794" spans="1:4" ht="12.75">
      <c r="A794" s="193" t="str">
        <f>IF(TablaPotencialidad[[#This Row],[Potencialidad / Problema]]="","",TablaPotencialidad[[#This Row],[Potencialidad / Problema]])</f>
        <v/>
      </c>
      <c r="B794" s="189" t="str">
        <f>IFERROR(VLOOKUP(A794,'T4 Y T5. PRIORIZACION PROB-POTE'!$A$4:$I$1000,9,0),"")</f>
        <v/>
      </c>
      <c r="C794" s="193" t="str">
        <f>IFERROR(VLOOKUP(A794,TablaPotencialidad[],4,FALSE),"No existe un desafio de gestión definido")</f>
        <v>No existe un desafio de gestión definido</v>
      </c>
      <c r="D794" s="193" t="str">
        <f>IFERROR(VLOOKUP(A794,TablaPotencialidad[],3,FALSE),"No existe un desafio de largo plazo definido")</f>
        <v>No existe un desafio de largo plazo definido</v>
      </c>
    </row>
    <row r="795" spans="1:4" ht="12.75">
      <c r="A795" s="193" t="str">
        <f>IF(TablaPotencialidad[[#This Row],[Potencialidad / Problema]]="","",TablaPotencialidad[[#This Row],[Potencialidad / Problema]])</f>
        <v/>
      </c>
      <c r="B795" s="189" t="str">
        <f>IFERROR(VLOOKUP(A795,'T4 Y T5. PRIORIZACION PROB-POTE'!$A$4:$I$1000,9,0),"")</f>
        <v/>
      </c>
      <c r="C795" s="193" t="str">
        <f>IFERROR(VLOOKUP(A795,TablaPotencialidad[],4,FALSE),"No existe un desafio de gestión definido")</f>
        <v>No existe un desafio de gestión definido</v>
      </c>
      <c r="D795" s="193" t="str">
        <f>IFERROR(VLOOKUP(A795,TablaPotencialidad[],3,FALSE),"No existe un desafio de largo plazo definido")</f>
        <v>No existe un desafio de largo plazo definido</v>
      </c>
    </row>
    <row r="796" spans="1:4" ht="12.75">
      <c r="A796" s="193" t="str">
        <f>IF(TablaPotencialidad[[#This Row],[Potencialidad / Problema]]="","",TablaPotencialidad[[#This Row],[Potencialidad / Problema]])</f>
        <v/>
      </c>
      <c r="B796" s="189" t="str">
        <f>IFERROR(VLOOKUP(A796,'T4 Y T5. PRIORIZACION PROB-POTE'!$A$4:$I$1000,9,0),"")</f>
        <v/>
      </c>
      <c r="C796" s="193" t="str">
        <f>IFERROR(VLOOKUP(A796,TablaPotencialidad[],4,FALSE),"No existe un desafio de gestión definido")</f>
        <v>No existe un desafio de gestión definido</v>
      </c>
      <c r="D796" s="193" t="str">
        <f>IFERROR(VLOOKUP(A796,TablaPotencialidad[],3,FALSE),"No existe un desafio de largo plazo definido")</f>
        <v>No existe un desafio de largo plazo definido</v>
      </c>
    </row>
    <row r="797" spans="1:4" ht="12.75">
      <c r="A797" s="193" t="str">
        <f>IF(TablaPotencialidad[[#This Row],[Potencialidad / Problema]]="","",TablaPotencialidad[[#This Row],[Potencialidad / Problema]])</f>
        <v/>
      </c>
      <c r="B797" s="189" t="str">
        <f>IFERROR(VLOOKUP(A797,'T4 Y T5. PRIORIZACION PROB-POTE'!$A$4:$I$1000,9,0),"")</f>
        <v/>
      </c>
      <c r="C797" s="193" t="str">
        <f>IFERROR(VLOOKUP(A797,TablaPotencialidad[],4,FALSE),"No existe un desafio de gestión definido")</f>
        <v>No existe un desafio de gestión definido</v>
      </c>
      <c r="D797" s="193" t="str">
        <f>IFERROR(VLOOKUP(A797,TablaPotencialidad[],3,FALSE),"No existe un desafio de largo plazo definido")</f>
        <v>No existe un desafio de largo plazo definido</v>
      </c>
    </row>
    <row r="798" spans="1:4" ht="12.75">
      <c r="A798" s="193" t="str">
        <f>IF(TablaPotencialidad[[#This Row],[Potencialidad / Problema]]="","",TablaPotencialidad[[#This Row],[Potencialidad / Problema]])</f>
        <v/>
      </c>
      <c r="B798" s="189" t="str">
        <f>IFERROR(VLOOKUP(A798,'T4 Y T5. PRIORIZACION PROB-POTE'!$A$4:$I$1000,9,0),"")</f>
        <v/>
      </c>
      <c r="C798" s="193" t="str">
        <f>IFERROR(VLOOKUP(A798,TablaPotencialidad[],4,FALSE),"No existe un desafio de gestión definido")</f>
        <v>No existe un desafio de gestión definido</v>
      </c>
      <c r="D798" s="193" t="str">
        <f>IFERROR(VLOOKUP(A798,TablaPotencialidad[],3,FALSE),"No existe un desafio de largo plazo definido")</f>
        <v>No existe un desafio de largo plazo definido</v>
      </c>
    </row>
    <row r="799" spans="1:4" ht="12.75">
      <c r="A799" s="193" t="str">
        <f>IF(TablaPotencialidad[[#This Row],[Potencialidad / Problema]]="","",TablaPotencialidad[[#This Row],[Potencialidad / Problema]])</f>
        <v/>
      </c>
      <c r="B799" s="189" t="str">
        <f>IFERROR(VLOOKUP(A799,'T4 Y T5. PRIORIZACION PROB-POTE'!$A$4:$I$1000,9,0),"")</f>
        <v/>
      </c>
      <c r="C799" s="193" t="str">
        <f>IFERROR(VLOOKUP(A799,TablaPotencialidad[],4,FALSE),"No existe un desafio de gestión definido")</f>
        <v>No existe un desafio de gestión definido</v>
      </c>
      <c r="D799" s="193" t="str">
        <f>IFERROR(VLOOKUP(A799,TablaPotencialidad[],3,FALSE),"No existe un desafio de largo plazo definido")</f>
        <v>No existe un desafio de largo plazo definido</v>
      </c>
    </row>
    <row r="800" spans="1:4" ht="12.75">
      <c r="A800" s="193" t="str">
        <f>IF(TablaPotencialidad[[#This Row],[Potencialidad / Problema]]="","",TablaPotencialidad[[#This Row],[Potencialidad / Problema]])</f>
        <v/>
      </c>
      <c r="B800" s="189" t="str">
        <f>IFERROR(VLOOKUP(A800,'T4 Y T5. PRIORIZACION PROB-POTE'!$A$4:$I$1000,9,0),"")</f>
        <v/>
      </c>
      <c r="C800" s="193" t="str">
        <f>IFERROR(VLOOKUP(A800,TablaPotencialidad[],4,FALSE),"No existe un desafio de gestión definido")</f>
        <v>No existe un desafio de gestión definido</v>
      </c>
      <c r="D800" s="193" t="str">
        <f>IFERROR(VLOOKUP(A800,TablaPotencialidad[],3,FALSE),"No existe un desafio de largo plazo definido")</f>
        <v>No existe un desafio de largo plazo definido</v>
      </c>
    </row>
    <row r="801" spans="1:4" ht="12.75">
      <c r="A801" s="193" t="str">
        <f>IF(TablaPotencialidad[[#This Row],[Potencialidad / Problema]]="","",TablaPotencialidad[[#This Row],[Potencialidad / Problema]])</f>
        <v/>
      </c>
      <c r="B801" s="189" t="str">
        <f>IFERROR(VLOOKUP(A801,'T4 Y T5. PRIORIZACION PROB-POTE'!$A$4:$I$1000,9,0),"")</f>
        <v/>
      </c>
      <c r="C801" s="193" t="str">
        <f>IFERROR(VLOOKUP(A801,TablaPotencialidad[],4,FALSE),"No existe un desafio de gestión definido")</f>
        <v>No existe un desafio de gestión definido</v>
      </c>
      <c r="D801" s="193" t="str">
        <f>IFERROR(VLOOKUP(A801,TablaPotencialidad[],3,FALSE),"No existe un desafio de largo plazo definido")</f>
        <v>No existe un desafio de largo plazo definido</v>
      </c>
    </row>
    <row r="802" spans="1:4" ht="12.75">
      <c r="A802" s="193" t="str">
        <f>IF(TablaPotencialidad[[#This Row],[Potencialidad / Problema]]="","",TablaPotencialidad[[#This Row],[Potencialidad / Problema]])</f>
        <v/>
      </c>
      <c r="B802" s="189" t="str">
        <f>IFERROR(VLOOKUP(A802,'T4 Y T5. PRIORIZACION PROB-POTE'!$A$4:$I$1000,9,0),"")</f>
        <v/>
      </c>
      <c r="C802" s="193" t="str">
        <f>IFERROR(VLOOKUP(A802,TablaPotencialidad[],4,FALSE),"No existe un desafio de gestión definido")</f>
        <v>No existe un desafio de gestión definido</v>
      </c>
      <c r="D802" s="193" t="str">
        <f>IFERROR(VLOOKUP(A802,TablaPotencialidad[],3,FALSE),"No existe un desafio de largo plazo definido")</f>
        <v>No existe un desafio de largo plazo definido</v>
      </c>
    </row>
    <row r="803" spans="1:4" ht="12.75">
      <c r="A803" s="193" t="str">
        <f>IF(TablaPotencialidad[[#This Row],[Potencialidad / Problema]]="","",TablaPotencialidad[[#This Row],[Potencialidad / Problema]])</f>
        <v/>
      </c>
      <c r="B803" s="189" t="str">
        <f>IFERROR(VLOOKUP(A803,'T4 Y T5. PRIORIZACION PROB-POTE'!$A$4:$I$1000,9,0),"")</f>
        <v/>
      </c>
      <c r="C803" s="193" t="str">
        <f>IFERROR(VLOOKUP(A803,TablaPotencialidad[],4,FALSE),"No existe un desafio de gestión definido")</f>
        <v>No existe un desafio de gestión definido</v>
      </c>
      <c r="D803" s="193" t="str">
        <f>IFERROR(VLOOKUP(A803,TablaPotencialidad[],3,FALSE),"No existe un desafio de largo plazo definido")</f>
        <v>No existe un desafio de largo plazo definido</v>
      </c>
    </row>
    <row r="804" spans="1:4" ht="12.75">
      <c r="A804" s="193" t="str">
        <f>IF(TablaPotencialidad[[#This Row],[Potencialidad / Problema]]="","",TablaPotencialidad[[#This Row],[Potencialidad / Problema]])</f>
        <v/>
      </c>
      <c r="B804" s="189" t="str">
        <f>IFERROR(VLOOKUP(A804,'T4 Y T5. PRIORIZACION PROB-POTE'!$A$4:$I$1000,9,0),"")</f>
        <v/>
      </c>
      <c r="C804" s="193" t="str">
        <f>IFERROR(VLOOKUP(A804,TablaPotencialidad[],4,FALSE),"No existe un desafio de gestión definido")</f>
        <v>No existe un desafio de gestión definido</v>
      </c>
      <c r="D804" s="193" t="str">
        <f>IFERROR(VLOOKUP(A804,TablaPotencialidad[],3,FALSE),"No existe un desafio de largo plazo definido")</f>
        <v>No existe un desafio de largo plazo definido</v>
      </c>
    </row>
    <row r="805" spans="1:4" ht="12.75">
      <c r="A805" s="193" t="str">
        <f>IF(TablaPotencialidad[[#This Row],[Potencialidad / Problema]]="","",TablaPotencialidad[[#This Row],[Potencialidad / Problema]])</f>
        <v/>
      </c>
      <c r="B805" s="189" t="str">
        <f>IFERROR(VLOOKUP(A805,'T4 Y T5. PRIORIZACION PROB-POTE'!$A$4:$I$1000,9,0),"")</f>
        <v/>
      </c>
      <c r="C805" s="193" t="str">
        <f>IFERROR(VLOOKUP(A805,TablaPotencialidad[],4,FALSE),"No existe un desafio de gestión definido")</f>
        <v>No existe un desafio de gestión definido</v>
      </c>
      <c r="D805" s="193" t="str">
        <f>IFERROR(VLOOKUP(A805,TablaPotencialidad[],3,FALSE),"No existe un desafio de largo plazo definido")</f>
        <v>No existe un desafio de largo plazo definido</v>
      </c>
    </row>
    <row r="806" spans="1:4" ht="12.75">
      <c r="A806" s="193" t="str">
        <f>IF(TablaPotencialidad[[#This Row],[Potencialidad / Problema]]="","",TablaPotencialidad[[#This Row],[Potencialidad / Problema]])</f>
        <v/>
      </c>
      <c r="B806" s="189" t="str">
        <f>IFERROR(VLOOKUP(A806,'T4 Y T5. PRIORIZACION PROB-POTE'!$A$4:$I$1000,9,0),"")</f>
        <v/>
      </c>
      <c r="C806" s="193" t="str">
        <f>IFERROR(VLOOKUP(A806,TablaPotencialidad[],4,FALSE),"No existe un desafio de gestión definido")</f>
        <v>No existe un desafio de gestión definido</v>
      </c>
      <c r="D806" s="193" t="str">
        <f>IFERROR(VLOOKUP(A806,TablaPotencialidad[],3,FALSE),"No existe un desafio de largo plazo definido")</f>
        <v>No existe un desafio de largo plazo definido</v>
      </c>
    </row>
    <row r="807" spans="1:4" ht="12.75">
      <c r="A807" s="193" t="str">
        <f>IF(TablaPotencialidad[[#This Row],[Potencialidad / Problema]]="","",TablaPotencialidad[[#This Row],[Potencialidad / Problema]])</f>
        <v/>
      </c>
      <c r="B807" s="189" t="str">
        <f>IFERROR(VLOOKUP(A807,'T4 Y T5. PRIORIZACION PROB-POTE'!$A$4:$I$1000,9,0),"")</f>
        <v/>
      </c>
      <c r="C807" s="193" t="str">
        <f>IFERROR(VLOOKUP(A807,TablaPotencialidad[],4,FALSE),"No existe un desafio de gestión definido")</f>
        <v>No existe un desafio de gestión definido</v>
      </c>
      <c r="D807" s="193" t="str">
        <f>IFERROR(VLOOKUP(A807,TablaPotencialidad[],3,FALSE),"No existe un desafio de largo plazo definido")</f>
        <v>No existe un desafio de largo plazo definido</v>
      </c>
    </row>
    <row r="808" spans="1:4" ht="12.75">
      <c r="A808" s="193" t="str">
        <f>IF(TablaPotencialidad[[#This Row],[Potencialidad / Problema]]="","",TablaPotencialidad[[#This Row],[Potencialidad / Problema]])</f>
        <v/>
      </c>
      <c r="B808" s="189" t="str">
        <f>IFERROR(VLOOKUP(A808,'T4 Y T5. PRIORIZACION PROB-POTE'!$A$4:$I$1000,9,0),"")</f>
        <v/>
      </c>
      <c r="C808" s="193" t="str">
        <f>IFERROR(VLOOKUP(A808,TablaPotencialidad[],4,FALSE),"No existe un desafio de gestión definido")</f>
        <v>No existe un desafio de gestión definido</v>
      </c>
      <c r="D808" s="193" t="str">
        <f>IFERROR(VLOOKUP(A808,TablaPotencialidad[],3,FALSE),"No existe un desafio de largo plazo definido")</f>
        <v>No existe un desafio de largo plazo definido</v>
      </c>
    </row>
    <row r="809" spans="1:4" ht="12.75">
      <c r="A809" s="193" t="str">
        <f>IF(TablaPotencialidad[[#This Row],[Potencialidad / Problema]]="","",TablaPotencialidad[[#This Row],[Potencialidad / Problema]])</f>
        <v/>
      </c>
      <c r="B809" s="189" t="str">
        <f>IFERROR(VLOOKUP(A809,'T4 Y T5. PRIORIZACION PROB-POTE'!$A$4:$I$1000,9,0),"")</f>
        <v/>
      </c>
      <c r="C809" s="193" t="str">
        <f>IFERROR(VLOOKUP(A809,TablaPotencialidad[],4,FALSE),"No existe un desafio de gestión definido")</f>
        <v>No existe un desafio de gestión definido</v>
      </c>
      <c r="D809" s="193" t="str">
        <f>IFERROR(VLOOKUP(A809,TablaPotencialidad[],3,FALSE),"No existe un desafio de largo plazo definido")</f>
        <v>No existe un desafio de largo plazo definido</v>
      </c>
    </row>
    <row r="810" spans="1:4" ht="12.75">
      <c r="A810" s="193" t="str">
        <f>IF(TablaPotencialidad[[#This Row],[Potencialidad / Problema]]="","",TablaPotencialidad[[#This Row],[Potencialidad / Problema]])</f>
        <v/>
      </c>
      <c r="B810" s="189" t="str">
        <f>IFERROR(VLOOKUP(A810,'T4 Y T5. PRIORIZACION PROB-POTE'!$A$4:$I$1000,9,0),"")</f>
        <v/>
      </c>
      <c r="C810" s="193" t="str">
        <f>IFERROR(VLOOKUP(A810,TablaPotencialidad[],4,FALSE),"No existe un desafio de gestión definido")</f>
        <v>No existe un desafio de gestión definido</v>
      </c>
      <c r="D810" s="193" t="str">
        <f>IFERROR(VLOOKUP(A810,TablaPotencialidad[],3,FALSE),"No existe un desafio de largo plazo definido")</f>
        <v>No existe un desafio de largo plazo definido</v>
      </c>
    </row>
    <row r="811" spans="1:4" ht="12.75">
      <c r="A811" s="193" t="str">
        <f>IF(TablaPotencialidad[[#This Row],[Potencialidad / Problema]]="","",TablaPotencialidad[[#This Row],[Potencialidad / Problema]])</f>
        <v/>
      </c>
      <c r="B811" s="189" t="str">
        <f>IFERROR(VLOOKUP(A811,'T4 Y T5. PRIORIZACION PROB-POTE'!$A$4:$I$1000,9,0),"")</f>
        <v/>
      </c>
      <c r="C811" s="193" t="str">
        <f>IFERROR(VLOOKUP(A811,TablaPotencialidad[],4,FALSE),"No existe un desafio de gestión definido")</f>
        <v>No existe un desafio de gestión definido</v>
      </c>
      <c r="D811" s="193" t="str">
        <f>IFERROR(VLOOKUP(A811,TablaPotencialidad[],3,FALSE),"No existe un desafio de largo plazo definido")</f>
        <v>No existe un desafio de largo plazo definido</v>
      </c>
    </row>
    <row r="812" spans="1:4" ht="12.75">
      <c r="A812" s="193" t="str">
        <f>IF(TablaPotencialidad[[#This Row],[Potencialidad / Problema]]="","",TablaPotencialidad[[#This Row],[Potencialidad / Problema]])</f>
        <v/>
      </c>
      <c r="B812" s="189" t="str">
        <f>IFERROR(VLOOKUP(A812,'T4 Y T5. PRIORIZACION PROB-POTE'!$A$4:$I$1000,9,0),"")</f>
        <v/>
      </c>
      <c r="C812" s="193" t="str">
        <f>IFERROR(VLOOKUP(A812,TablaPotencialidad[],4,FALSE),"No existe un desafio de gestión definido")</f>
        <v>No existe un desafio de gestión definido</v>
      </c>
      <c r="D812" s="193" t="str">
        <f>IFERROR(VLOOKUP(A812,TablaPotencialidad[],3,FALSE),"No existe un desafio de largo plazo definido")</f>
        <v>No existe un desafio de largo plazo definido</v>
      </c>
    </row>
    <row r="813" spans="1:4" ht="12.75">
      <c r="A813" s="193" t="str">
        <f>IF(TablaPotencialidad[[#This Row],[Potencialidad / Problema]]="","",TablaPotencialidad[[#This Row],[Potencialidad / Problema]])</f>
        <v/>
      </c>
      <c r="B813" s="189" t="str">
        <f>IFERROR(VLOOKUP(A813,'T4 Y T5. PRIORIZACION PROB-POTE'!$A$4:$I$1000,9,0),"")</f>
        <v/>
      </c>
      <c r="C813" s="193" t="str">
        <f>IFERROR(VLOOKUP(A813,TablaPotencialidad[],4,FALSE),"No existe un desafio de gestión definido")</f>
        <v>No existe un desafio de gestión definido</v>
      </c>
      <c r="D813" s="193" t="str">
        <f>IFERROR(VLOOKUP(A813,TablaPotencialidad[],3,FALSE),"No existe un desafio de largo plazo definido")</f>
        <v>No existe un desafio de largo plazo definido</v>
      </c>
    </row>
    <row r="814" spans="1:4" ht="12.75">
      <c r="A814" s="193" t="str">
        <f>IF(TablaPotencialidad[[#This Row],[Potencialidad / Problema]]="","",TablaPotencialidad[[#This Row],[Potencialidad / Problema]])</f>
        <v/>
      </c>
      <c r="B814" s="189" t="str">
        <f>IFERROR(VLOOKUP(A814,'T4 Y T5. PRIORIZACION PROB-POTE'!$A$4:$I$1000,9,0),"")</f>
        <v/>
      </c>
      <c r="C814" s="193" t="str">
        <f>IFERROR(VLOOKUP(A814,TablaPotencialidad[],4,FALSE),"No existe un desafio de gestión definido")</f>
        <v>No existe un desafio de gestión definido</v>
      </c>
      <c r="D814" s="193" t="str">
        <f>IFERROR(VLOOKUP(A814,TablaPotencialidad[],3,FALSE),"No existe un desafio de largo plazo definido")</f>
        <v>No existe un desafio de largo plazo definido</v>
      </c>
    </row>
    <row r="815" spans="1:4" ht="12.75">
      <c r="A815" s="193" t="str">
        <f>IF(TablaPotencialidad[[#This Row],[Potencialidad / Problema]]="","",TablaPotencialidad[[#This Row],[Potencialidad / Problema]])</f>
        <v/>
      </c>
      <c r="B815" s="189" t="str">
        <f>IFERROR(VLOOKUP(A815,'T4 Y T5. PRIORIZACION PROB-POTE'!$A$4:$I$1000,9,0),"")</f>
        <v/>
      </c>
      <c r="C815" s="193" t="str">
        <f>IFERROR(VLOOKUP(A815,TablaPotencialidad[],4,FALSE),"No existe un desafio de gestión definido")</f>
        <v>No existe un desafio de gestión definido</v>
      </c>
      <c r="D815" s="193" t="str">
        <f>IFERROR(VLOOKUP(A815,TablaPotencialidad[],3,FALSE),"No existe un desafio de largo plazo definido")</f>
        <v>No existe un desafio de largo plazo definido</v>
      </c>
    </row>
    <row r="816" spans="1:4" ht="12.75">
      <c r="A816" s="193" t="str">
        <f>IF(TablaPotencialidad[[#This Row],[Potencialidad / Problema]]="","",TablaPotencialidad[[#This Row],[Potencialidad / Problema]])</f>
        <v/>
      </c>
      <c r="B816" s="189" t="str">
        <f>IFERROR(VLOOKUP(A816,'T4 Y T5. PRIORIZACION PROB-POTE'!$A$4:$I$1000,9,0),"")</f>
        <v/>
      </c>
      <c r="C816" s="193" t="str">
        <f>IFERROR(VLOOKUP(A816,TablaPotencialidad[],4,FALSE),"No existe un desafio de gestión definido")</f>
        <v>No existe un desafio de gestión definido</v>
      </c>
      <c r="D816" s="193" t="str">
        <f>IFERROR(VLOOKUP(A816,TablaPotencialidad[],3,FALSE),"No existe un desafio de largo plazo definido")</f>
        <v>No existe un desafio de largo plazo definido</v>
      </c>
    </row>
    <row r="817" spans="1:4" ht="12.75">
      <c r="A817" s="193" t="str">
        <f>IF(TablaPotencialidad[[#This Row],[Potencialidad / Problema]]="","",TablaPotencialidad[[#This Row],[Potencialidad / Problema]])</f>
        <v/>
      </c>
      <c r="B817" s="189" t="str">
        <f>IFERROR(VLOOKUP(A817,'T4 Y T5. PRIORIZACION PROB-POTE'!$A$4:$I$1000,9,0),"")</f>
        <v/>
      </c>
      <c r="C817" s="193" t="str">
        <f>IFERROR(VLOOKUP(A817,TablaPotencialidad[],4,FALSE),"No existe un desafio de gestión definido")</f>
        <v>No existe un desafio de gestión definido</v>
      </c>
      <c r="D817" s="193" t="str">
        <f>IFERROR(VLOOKUP(A817,TablaPotencialidad[],3,FALSE),"No existe un desafio de largo plazo definido")</f>
        <v>No existe un desafio de largo plazo definido</v>
      </c>
    </row>
    <row r="818" spans="1:4" ht="12.75">
      <c r="A818" s="193" t="str">
        <f>IF(TablaPotencialidad[[#This Row],[Potencialidad / Problema]]="","",TablaPotencialidad[[#This Row],[Potencialidad / Problema]])</f>
        <v/>
      </c>
      <c r="B818" s="189" t="str">
        <f>IFERROR(VLOOKUP(A818,'T4 Y T5. PRIORIZACION PROB-POTE'!$A$4:$I$1000,9,0),"")</f>
        <v/>
      </c>
      <c r="C818" s="193" t="str">
        <f>IFERROR(VLOOKUP(A818,TablaPotencialidad[],4,FALSE),"No existe un desafio de gestión definido")</f>
        <v>No existe un desafio de gestión definido</v>
      </c>
      <c r="D818" s="193" t="str">
        <f>IFERROR(VLOOKUP(A818,TablaPotencialidad[],3,FALSE),"No existe un desafio de largo plazo definido")</f>
        <v>No existe un desafio de largo plazo definido</v>
      </c>
    </row>
    <row r="819" spans="1:4" ht="12.75">
      <c r="A819" s="193" t="str">
        <f>IF(TablaPotencialidad[[#This Row],[Potencialidad / Problema]]="","",TablaPotencialidad[[#This Row],[Potencialidad / Problema]])</f>
        <v/>
      </c>
      <c r="B819" s="189" t="str">
        <f>IFERROR(VLOOKUP(A819,'T4 Y T5. PRIORIZACION PROB-POTE'!$A$4:$I$1000,9,0),"")</f>
        <v/>
      </c>
      <c r="C819" s="193" t="str">
        <f>IFERROR(VLOOKUP(A819,TablaPotencialidad[],4,FALSE),"No existe un desafio de gestión definido")</f>
        <v>No existe un desafio de gestión definido</v>
      </c>
      <c r="D819" s="193" t="str">
        <f>IFERROR(VLOOKUP(A819,TablaPotencialidad[],3,FALSE),"No existe un desafio de largo plazo definido")</f>
        <v>No existe un desafio de largo plazo definido</v>
      </c>
    </row>
    <row r="820" spans="1:4" ht="12.75">
      <c r="A820" s="193" t="str">
        <f>IF(TablaPotencialidad[[#This Row],[Potencialidad / Problema]]="","",TablaPotencialidad[[#This Row],[Potencialidad / Problema]])</f>
        <v/>
      </c>
      <c r="B820" s="189" t="str">
        <f>IFERROR(VLOOKUP(A820,'T4 Y T5. PRIORIZACION PROB-POTE'!$A$4:$I$1000,9,0),"")</f>
        <v/>
      </c>
      <c r="C820" s="193" t="str">
        <f>IFERROR(VLOOKUP(A820,TablaPotencialidad[],4,FALSE),"No existe un desafio de gestión definido")</f>
        <v>No existe un desafio de gestión definido</v>
      </c>
      <c r="D820" s="193" t="str">
        <f>IFERROR(VLOOKUP(A820,TablaPotencialidad[],3,FALSE),"No existe un desafio de largo plazo definido")</f>
        <v>No existe un desafio de largo plazo definido</v>
      </c>
    </row>
    <row r="821" spans="1:4" ht="12.75">
      <c r="A821" s="193" t="str">
        <f>IF(TablaPotencialidad[[#This Row],[Potencialidad / Problema]]="","",TablaPotencialidad[[#This Row],[Potencialidad / Problema]])</f>
        <v/>
      </c>
      <c r="B821" s="189" t="str">
        <f>IFERROR(VLOOKUP(A821,'T4 Y T5. PRIORIZACION PROB-POTE'!$A$4:$I$1000,9,0),"")</f>
        <v/>
      </c>
      <c r="C821" s="193" t="str">
        <f>IFERROR(VLOOKUP(A821,TablaPotencialidad[],4,FALSE),"No existe un desafio de gestión definido")</f>
        <v>No existe un desafio de gestión definido</v>
      </c>
      <c r="D821" s="193" t="str">
        <f>IFERROR(VLOOKUP(A821,TablaPotencialidad[],3,FALSE),"No existe un desafio de largo plazo definido")</f>
        <v>No existe un desafio de largo plazo definido</v>
      </c>
    </row>
    <row r="822" spans="1:4" ht="12.75">
      <c r="A822" s="193" t="str">
        <f>IF(TablaPotencialidad[[#This Row],[Potencialidad / Problema]]="","",TablaPotencialidad[[#This Row],[Potencialidad / Problema]])</f>
        <v/>
      </c>
      <c r="B822" s="189" t="str">
        <f>IFERROR(VLOOKUP(A822,'T4 Y T5. PRIORIZACION PROB-POTE'!$A$4:$I$1000,9,0),"")</f>
        <v/>
      </c>
      <c r="C822" s="193" t="str">
        <f>IFERROR(VLOOKUP(A822,TablaPotencialidad[],4,FALSE),"No existe un desafio de gestión definido")</f>
        <v>No existe un desafio de gestión definido</v>
      </c>
      <c r="D822" s="193" t="str">
        <f>IFERROR(VLOOKUP(A822,TablaPotencialidad[],3,FALSE),"No existe un desafio de largo plazo definido")</f>
        <v>No existe un desafio de largo plazo definido</v>
      </c>
    </row>
    <row r="823" spans="1:4" ht="12.75">
      <c r="A823" s="193" t="str">
        <f>IF(TablaPotencialidad[[#This Row],[Potencialidad / Problema]]="","",TablaPotencialidad[[#This Row],[Potencialidad / Problema]])</f>
        <v/>
      </c>
      <c r="B823" s="189" t="str">
        <f>IFERROR(VLOOKUP(A823,'T4 Y T5. PRIORIZACION PROB-POTE'!$A$4:$I$1000,9,0),"")</f>
        <v/>
      </c>
      <c r="C823" s="193" t="str">
        <f>IFERROR(VLOOKUP(A823,TablaPotencialidad[],4,FALSE),"No existe un desafio de gestión definido")</f>
        <v>No existe un desafio de gestión definido</v>
      </c>
      <c r="D823" s="193" t="str">
        <f>IFERROR(VLOOKUP(A823,TablaPotencialidad[],3,FALSE),"No existe un desafio de largo plazo definido")</f>
        <v>No existe un desafio de largo plazo definido</v>
      </c>
    </row>
    <row r="824" spans="1:4" ht="12.75">
      <c r="A824" s="193" t="str">
        <f>IF(TablaPotencialidad[[#This Row],[Potencialidad / Problema]]="","",TablaPotencialidad[[#This Row],[Potencialidad / Problema]])</f>
        <v/>
      </c>
      <c r="B824" s="189" t="str">
        <f>IFERROR(VLOOKUP(A824,'T4 Y T5. PRIORIZACION PROB-POTE'!$A$4:$I$1000,9,0),"")</f>
        <v/>
      </c>
      <c r="C824" s="193" t="str">
        <f>IFERROR(VLOOKUP(A824,TablaPotencialidad[],4,FALSE),"No existe un desafio de gestión definido")</f>
        <v>No existe un desafio de gestión definido</v>
      </c>
      <c r="D824" s="193" t="str">
        <f>IFERROR(VLOOKUP(A824,TablaPotencialidad[],3,FALSE),"No existe un desafio de largo plazo definido")</f>
        <v>No existe un desafio de largo plazo definido</v>
      </c>
    </row>
    <row r="825" spans="1:4" ht="12.75">
      <c r="A825" s="193" t="str">
        <f>IF(TablaPotencialidad[[#This Row],[Potencialidad / Problema]]="","",TablaPotencialidad[[#This Row],[Potencialidad / Problema]])</f>
        <v/>
      </c>
      <c r="B825" s="189" t="str">
        <f>IFERROR(VLOOKUP(A825,'T4 Y T5. PRIORIZACION PROB-POTE'!$A$4:$I$1000,9,0),"")</f>
        <v/>
      </c>
      <c r="C825" s="193" t="str">
        <f>IFERROR(VLOOKUP(A825,TablaPotencialidad[],4,FALSE),"No existe un desafio de gestión definido")</f>
        <v>No existe un desafio de gestión definido</v>
      </c>
      <c r="D825" s="193" t="str">
        <f>IFERROR(VLOOKUP(A825,TablaPotencialidad[],3,FALSE),"No existe un desafio de largo plazo definido")</f>
        <v>No existe un desafio de largo plazo definido</v>
      </c>
    </row>
    <row r="826" spans="1:4" ht="12.75">
      <c r="A826" s="193" t="str">
        <f>IF(TablaPotencialidad[[#This Row],[Potencialidad / Problema]]="","",TablaPotencialidad[[#This Row],[Potencialidad / Problema]])</f>
        <v/>
      </c>
      <c r="B826" s="189" t="str">
        <f>IFERROR(VLOOKUP(A826,'T4 Y T5. PRIORIZACION PROB-POTE'!$A$4:$I$1000,9,0),"")</f>
        <v/>
      </c>
      <c r="C826" s="193" t="str">
        <f>IFERROR(VLOOKUP(A826,TablaPotencialidad[],4,FALSE),"No existe un desafio de gestión definido")</f>
        <v>No existe un desafio de gestión definido</v>
      </c>
      <c r="D826" s="193" t="str">
        <f>IFERROR(VLOOKUP(A826,TablaPotencialidad[],3,FALSE),"No existe un desafio de largo plazo definido")</f>
        <v>No existe un desafio de largo plazo definido</v>
      </c>
    </row>
    <row r="827" spans="1:4" ht="12.75">
      <c r="A827" s="193" t="str">
        <f>IF(TablaPotencialidad[[#This Row],[Potencialidad / Problema]]="","",TablaPotencialidad[[#This Row],[Potencialidad / Problema]])</f>
        <v/>
      </c>
      <c r="B827" s="189" t="str">
        <f>IFERROR(VLOOKUP(A827,'T4 Y T5. PRIORIZACION PROB-POTE'!$A$4:$I$1000,9,0),"")</f>
        <v/>
      </c>
      <c r="C827" s="193" t="str">
        <f>IFERROR(VLOOKUP(A827,TablaPotencialidad[],4,FALSE),"No existe un desafio de gestión definido")</f>
        <v>No existe un desafio de gestión definido</v>
      </c>
      <c r="D827" s="193" t="str">
        <f>IFERROR(VLOOKUP(A827,TablaPotencialidad[],3,FALSE),"No existe un desafio de largo plazo definido")</f>
        <v>No existe un desafio de largo plazo definido</v>
      </c>
    </row>
    <row r="828" spans="1:4" ht="12.75">
      <c r="A828" s="193" t="str">
        <f>IF(TablaPotencialidad[[#This Row],[Potencialidad / Problema]]="","",TablaPotencialidad[[#This Row],[Potencialidad / Problema]])</f>
        <v/>
      </c>
      <c r="B828" s="189" t="str">
        <f>IFERROR(VLOOKUP(A828,'T4 Y T5. PRIORIZACION PROB-POTE'!$A$4:$I$1000,9,0),"")</f>
        <v/>
      </c>
      <c r="C828" s="193" t="str">
        <f>IFERROR(VLOOKUP(A828,TablaPotencialidad[],4,FALSE),"No existe un desafio de gestión definido")</f>
        <v>No existe un desafio de gestión definido</v>
      </c>
      <c r="D828" s="193" t="str">
        <f>IFERROR(VLOOKUP(A828,TablaPotencialidad[],3,FALSE),"No existe un desafio de largo plazo definido")</f>
        <v>No existe un desafio de largo plazo definido</v>
      </c>
    </row>
    <row r="829" spans="1:4" ht="12.75">
      <c r="A829" s="193" t="str">
        <f>IF(TablaPotencialidad[[#This Row],[Potencialidad / Problema]]="","",TablaPotencialidad[[#This Row],[Potencialidad / Problema]])</f>
        <v/>
      </c>
      <c r="B829" s="189" t="str">
        <f>IFERROR(VLOOKUP(A829,'T4 Y T5. PRIORIZACION PROB-POTE'!$A$4:$I$1000,9,0),"")</f>
        <v/>
      </c>
      <c r="C829" s="193" t="str">
        <f>IFERROR(VLOOKUP(A829,TablaPotencialidad[],4,FALSE),"No existe un desafio de gestión definido")</f>
        <v>No existe un desafio de gestión definido</v>
      </c>
      <c r="D829" s="193" t="str">
        <f>IFERROR(VLOOKUP(A829,TablaPotencialidad[],3,FALSE),"No existe un desafio de largo plazo definido")</f>
        <v>No existe un desafio de largo plazo definido</v>
      </c>
    </row>
    <row r="830" spans="1:4" ht="12.75">
      <c r="A830" s="193" t="str">
        <f>IF(TablaPotencialidad[[#This Row],[Potencialidad / Problema]]="","",TablaPotencialidad[[#This Row],[Potencialidad / Problema]])</f>
        <v/>
      </c>
      <c r="B830" s="189" t="str">
        <f>IFERROR(VLOOKUP(A830,'T4 Y T5. PRIORIZACION PROB-POTE'!$A$4:$I$1000,9,0),"")</f>
        <v/>
      </c>
      <c r="C830" s="193" t="str">
        <f>IFERROR(VLOOKUP(A830,TablaPotencialidad[],4,FALSE),"No existe un desafio de gestión definido")</f>
        <v>No existe un desafio de gestión definido</v>
      </c>
      <c r="D830" s="193" t="str">
        <f>IFERROR(VLOOKUP(A830,TablaPotencialidad[],3,FALSE),"No existe un desafio de largo plazo definido")</f>
        <v>No existe un desafio de largo plazo definido</v>
      </c>
    </row>
    <row r="831" spans="1:4" ht="12.75">
      <c r="A831" s="193" t="str">
        <f>IF(TablaPotencialidad[[#This Row],[Potencialidad / Problema]]="","",TablaPotencialidad[[#This Row],[Potencialidad / Problema]])</f>
        <v/>
      </c>
      <c r="B831" s="189" t="str">
        <f>IFERROR(VLOOKUP(A831,'T4 Y T5. PRIORIZACION PROB-POTE'!$A$4:$I$1000,9,0),"")</f>
        <v/>
      </c>
      <c r="C831" s="193" t="str">
        <f>IFERROR(VLOOKUP(A831,TablaPotencialidad[],4,FALSE),"No existe un desafio de gestión definido")</f>
        <v>No existe un desafio de gestión definido</v>
      </c>
      <c r="D831" s="193" t="str">
        <f>IFERROR(VLOOKUP(A831,TablaPotencialidad[],3,FALSE),"No existe un desafio de largo plazo definido")</f>
        <v>No existe un desafio de largo plazo definido</v>
      </c>
    </row>
    <row r="832" spans="1:4" ht="12.75">
      <c r="A832" s="193" t="str">
        <f>IF(TablaPotencialidad[[#This Row],[Potencialidad / Problema]]="","",TablaPotencialidad[[#This Row],[Potencialidad / Problema]])</f>
        <v/>
      </c>
      <c r="B832" s="189" t="str">
        <f>IFERROR(VLOOKUP(A832,'T4 Y T5. PRIORIZACION PROB-POTE'!$A$4:$I$1000,9,0),"")</f>
        <v/>
      </c>
      <c r="C832" s="193" t="str">
        <f>IFERROR(VLOOKUP(A832,TablaPotencialidad[],4,FALSE),"No existe un desafio de gestión definido")</f>
        <v>No existe un desafio de gestión definido</v>
      </c>
      <c r="D832" s="193" t="str">
        <f>IFERROR(VLOOKUP(A832,TablaPotencialidad[],3,FALSE),"No existe un desafio de largo plazo definido")</f>
        <v>No existe un desafio de largo plazo definido</v>
      </c>
    </row>
    <row r="833" spans="1:4" ht="12.75">
      <c r="A833" s="193" t="str">
        <f>IF(TablaPotencialidad[[#This Row],[Potencialidad / Problema]]="","",TablaPotencialidad[[#This Row],[Potencialidad / Problema]])</f>
        <v/>
      </c>
      <c r="B833" s="189" t="str">
        <f>IFERROR(VLOOKUP(A833,'T4 Y T5. PRIORIZACION PROB-POTE'!$A$4:$I$1000,9,0),"")</f>
        <v/>
      </c>
      <c r="C833" s="193" t="str">
        <f>IFERROR(VLOOKUP(A833,TablaPotencialidad[],4,FALSE),"No existe un desafio de gestión definido")</f>
        <v>No existe un desafio de gestión definido</v>
      </c>
      <c r="D833" s="193" t="str">
        <f>IFERROR(VLOOKUP(A833,TablaPotencialidad[],3,FALSE),"No existe un desafio de largo plazo definido")</f>
        <v>No existe un desafio de largo plazo definido</v>
      </c>
    </row>
    <row r="834" spans="1:4" ht="12.75">
      <c r="A834" s="193" t="str">
        <f>IF(TablaPotencialidad[[#This Row],[Potencialidad / Problema]]="","",TablaPotencialidad[[#This Row],[Potencialidad / Problema]])</f>
        <v/>
      </c>
      <c r="B834" s="189" t="str">
        <f>IFERROR(VLOOKUP(A834,'T4 Y T5. PRIORIZACION PROB-POTE'!$A$4:$I$1000,9,0),"")</f>
        <v/>
      </c>
      <c r="C834" s="193" t="str">
        <f>IFERROR(VLOOKUP(A834,TablaPotencialidad[],4,FALSE),"No existe un desafio de gestión definido")</f>
        <v>No existe un desafio de gestión definido</v>
      </c>
      <c r="D834" s="193" t="str">
        <f>IFERROR(VLOOKUP(A834,TablaPotencialidad[],3,FALSE),"No existe un desafio de largo plazo definido")</f>
        <v>No existe un desafio de largo plazo definido</v>
      </c>
    </row>
    <row r="835" spans="1:4" ht="12.75">
      <c r="A835" s="193" t="str">
        <f>IF(TablaPotencialidad[[#This Row],[Potencialidad / Problema]]="","",TablaPotencialidad[[#This Row],[Potencialidad / Problema]])</f>
        <v/>
      </c>
      <c r="B835" s="189" t="str">
        <f>IFERROR(VLOOKUP(A835,'T4 Y T5. PRIORIZACION PROB-POTE'!$A$4:$I$1000,9,0),"")</f>
        <v/>
      </c>
      <c r="C835" s="193" t="str">
        <f>IFERROR(VLOOKUP(A835,TablaPotencialidad[],4,FALSE),"No existe un desafio de gestión definido")</f>
        <v>No existe un desafio de gestión definido</v>
      </c>
      <c r="D835" s="193" t="str">
        <f>IFERROR(VLOOKUP(A835,TablaPotencialidad[],3,FALSE),"No existe un desafio de largo plazo definido")</f>
        <v>No existe un desafio de largo plazo definido</v>
      </c>
    </row>
    <row r="836" spans="1:4" ht="12.75">
      <c r="A836" s="193" t="str">
        <f>IF(TablaPotencialidad[[#This Row],[Potencialidad / Problema]]="","",TablaPotencialidad[[#This Row],[Potencialidad / Problema]])</f>
        <v/>
      </c>
      <c r="B836" s="189" t="str">
        <f>IFERROR(VLOOKUP(A836,'T4 Y T5. PRIORIZACION PROB-POTE'!$A$4:$I$1000,9,0),"")</f>
        <v/>
      </c>
      <c r="C836" s="193" t="str">
        <f>IFERROR(VLOOKUP(A836,TablaPotencialidad[],4,FALSE),"No existe un desafio de gestión definido")</f>
        <v>No existe un desafio de gestión definido</v>
      </c>
      <c r="D836" s="193" t="str">
        <f>IFERROR(VLOOKUP(A836,TablaPotencialidad[],3,FALSE),"No existe un desafio de largo plazo definido")</f>
        <v>No existe un desafio de largo plazo definido</v>
      </c>
    </row>
    <row r="837" spans="1:4" ht="12.75">
      <c r="A837" s="193" t="str">
        <f>IF(TablaPotencialidad[[#This Row],[Potencialidad / Problema]]="","",TablaPotencialidad[[#This Row],[Potencialidad / Problema]])</f>
        <v/>
      </c>
      <c r="B837" s="189" t="str">
        <f>IFERROR(VLOOKUP(A837,'T4 Y T5. PRIORIZACION PROB-POTE'!$A$4:$I$1000,9,0),"")</f>
        <v/>
      </c>
      <c r="C837" s="193" t="str">
        <f>IFERROR(VLOOKUP(A837,TablaPotencialidad[],4,FALSE),"No existe un desafio de gestión definido")</f>
        <v>No existe un desafio de gestión definido</v>
      </c>
      <c r="D837" s="193" t="str">
        <f>IFERROR(VLOOKUP(A837,TablaPotencialidad[],3,FALSE),"No existe un desafio de largo plazo definido")</f>
        <v>No existe un desafio de largo plazo definido</v>
      </c>
    </row>
    <row r="838" spans="1:4" ht="12.75">
      <c r="A838" s="193" t="str">
        <f>IF(TablaPotencialidad[[#This Row],[Potencialidad / Problema]]="","",TablaPotencialidad[[#This Row],[Potencialidad / Problema]])</f>
        <v/>
      </c>
      <c r="B838" s="189" t="str">
        <f>IFERROR(VLOOKUP(A838,'T4 Y T5. PRIORIZACION PROB-POTE'!$A$4:$I$1000,9,0),"")</f>
        <v/>
      </c>
      <c r="C838" s="193" t="str">
        <f>IFERROR(VLOOKUP(A838,TablaPotencialidad[],4,FALSE),"No existe un desafio de gestión definido")</f>
        <v>No existe un desafio de gestión definido</v>
      </c>
      <c r="D838" s="193" t="str">
        <f>IFERROR(VLOOKUP(A838,TablaPotencialidad[],3,FALSE),"No existe un desafio de largo plazo definido")</f>
        <v>No existe un desafio de largo plazo definido</v>
      </c>
    </row>
    <row r="839" spans="1:4" ht="12.75">
      <c r="A839" s="193" t="str">
        <f>IF(TablaPotencialidad[[#This Row],[Potencialidad / Problema]]="","",TablaPotencialidad[[#This Row],[Potencialidad / Problema]])</f>
        <v/>
      </c>
      <c r="B839" s="189" t="str">
        <f>IFERROR(VLOOKUP(A839,'T4 Y T5. PRIORIZACION PROB-POTE'!$A$4:$I$1000,9,0),"")</f>
        <v/>
      </c>
      <c r="C839" s="193" t="str">
        <f>IFERROR(VLOOKUP(A839,TablaPotencialidad[],4,FALSE),"No existe un desafio de gestión definido")</f>
        <v>No existe un desafio de gestión definido</v>
      </c>
      <c r="D839" s="193" t="str">
        <f>IFERROR(VLOOKUP(A839,TablaPotencialidad[],3,FALSE),"No existe un desafio de largo plazo definido")</f>
        <v>No existe un desafio de largo plazo definido</v>
      </c>
    </row>
    <row r="840" spans="1:4" ht="12.75">
      <c r="A840" s="193" t="str">
        <f>IF(TablaPotencialidad[[#This Row],[Potencialidad / Problema]]="","",TablaPotencialidad[[#This Row],[Potencialidad / Problema]])</f>
        <v/>
      </c>
      <c r="B840" s="189" t="str">
        <f>IFERROR(VLOOKUP(A840,'T4 Y T5. PRIORIZACION PROB-POTE'!$A$4:$I$1000,9,0),"")</f>
        <v/>
      </c>
      <c r="C840" s="193" t="str">
        <f>IFERROR(VLOOKUP(A840,TablaPotencialidad[],4,FALSE),"No existe un desafio de gestión definido")</f>
        <v>No existe un desafio de gestión definido</v>
      </c>
      <c r="D840" s="193" t="str">
        <f>IFERROR(VLOOKUP(A840,TablaPotencialidad[],3,FALSE),"No existe un desafio de largo plazo definido")</f>
        <v>No existe un desafio de largo plazo definido</v>
      </c>
    </row>
    <row r="841" spans="1:4" ht="12.75">
      <c r="A841" s="193" t="str">
        <f>IF(TablaPotencialidad[[#This Row],[Potencialidad / Problema]]="","",TablaPotencialidad[[#This Row],[Potencialidad / Problema]])</f>
        <v/>
      </c>
      <c r="B841" s="189" t="str">
        <f>IFERROR(VLOOKUP(A841,'T4 Y T5. PRIORIZACION PROB-POTE'!$A$4:$I$1000,9,0),"")</f>
        <v/>
      </c>
      <c r="C841" s="193" t="str">
        <f>IFERROR(VLOOKUP(A841,TablaPotencialidad[],4,FALSE),"No existe un desafio de gestión definido")</f>
        <v>No existe un desafio de gestión definido</v>
      </c>
      <c r="D841" s="193" t="str">
        <f>IFERROR(VLOOKUP(A841,TablaPotencialidad[],3,FALSE),"No existe un desafio de largo plazo definido")</f>
        <v>No existe un desafio de largo plazo definido</v>
      </c>
    </row>
    <row r="842" spans="1:4" ht="12.75">
      <c r="A842" s="193" t="str">
        <f>IF(TablaPotencialidad[[#This Row],[Potencialidad / Problema]]="","",TablaPotencialidad[[#This Row],[Potencialidad / Problema]])</f>
        <v/>
      </c>
      <c r="B842" s="189" t="str">
        <f>IFERROR(VLOOKUP(A842,'T4 Y T5. PRIORIZACION PROB-POTE'!$A$4:$I$1000,9,0),"")</f>
        <v/>
      </c>
      <c r="C842" s="193" t="str">
        <f>IFERROR(VLOOKUP(A842,TablaPotencialidad[],4,FALSE),"No existe un desafio de gestión definido")</f>
        <v>No existe un desafio de gestión definido</v>
      </c>
      <c r="D842" s="193" t="str">
        <f>IFERROR(VLOOKUP(A842,TablaPotencialidad[],3,FALSE),"No existe un desafio de largo plazo definido")</f>
        <v>No existe un desafio de largo plazo definido</v>
      </c>
    </row>
    <row r="843" spans="1:4" ht="12.75">
      <c r="A843" s="193" t="str">
        <f>IF(TablaPotencialidad[[#This Row],[Potencialidad / Problema]]="","",TablaPotencialidad[[#This Row],[Potencialidad / Problema]])</f>
        <v/>
      </c>
      <c r="B843" s="189" t="str">
        <f>IFERROR(VLOOKUP(A843,'T4 Y T5. PRIORIZACION PROB-POTE'!$A$4:$I$1000,9,0),"")</f>
        <v/>
      </c>
      <c r="C843" s="193" t="str">
        <f>IFERROR(VLOOKUP(A843,TablaPotencialidad[],4,FALSE),"No existe un desafio de gestión definido")</f>
        <v>No existe un desafio de gestión definido</v>
      </c>
      <c r="D843" s="193" t="str">
        <f>IFERROR(VLOOKUP(A843,TablaPotencialidad[],3,FALSE),"No existe un desafio de largo plazo definido")</f>
        <v>No existe un desafio de largo plazo definido</v>
      </c>
    </row>
    <row r="844" spans="1:4" ht="12.75">
      <c r="A844" s="193" t="str">
        <f>IF(TablaPotencialidad[[#This Row],[Potencialidad / Problema]]="","",TablaPotencialidad[[#This Row],[Potencialidad / Problema]])</f>
        <v/>
      </c>
      <c r="B844" s="189" t="str">
        <f>IFERROR(VLOOKUP(A844,'T4 Y T5. PRIORIZACION PROB-POTE'!$A$4:$I$1000,9,0),"")</f>
        <v/>
      </c>
      <c r="C844" s="193" t="str">
        <f>IFERROR(VLOOKUP(A844,TablaPotencialidad[],4,FALSE),"No existe un desafio de gestión definido")</f>
        <v>No existe un desafio de gestión definido</v>
      </c>
      <c r="D844" s="193" t="str">
        <f>IFERROR(VLOOKUP(A844,TablaPotencialidad[],3,FALSE),"No existe un desafio de largo plazo definido")</f>
        <v>No existe un desafio de largo plazo definido</v>
      </c>
    </row>
    <row r="845" spans="1:4" ht="12.75">
      <c r="A845" s="193" t="str">
        <f>IF(TablaPotencialidad[[#This Row],[Potencialidad / Problema]]="","",TablaPotencialidad[[#This Row],[Potencialidad / Problema]])</f>
        <v/>
      </c>
      <c r="B845" s="189" t="str">
        <f>IFERROR(VLOOKUP(A845,'T4 Y T5. PRIORIZACION PROB-POTE'!$A$4:$I$1000,9,0),"")</f>
        <v/>
      </c>
      <c r="C845" s="193" t="str">
        <f>IFERROR(VLOOKUP(A845,TablaPotencialidad[],4,FALSE),"No existe un desafio de gestión definido")</f>
        <v>No existe un desafio de gestión definido</v>
      </c>
      <c r="D845" s="193" t="str">
        <f>IFERROR(VLOOKUP(A845,TablaPotencialidad[],3,FALSE),"No existe un desafio de largo plazo definido")</f>
        <v>No existe un desafio de largo plazo definido</v>
      </c>
    </row>
    <row r="846" spans="1:4" ht="12.75">
      <c r="A846" s="193" t="str">
        <f>IF(TablaPotencialidad[[#This Row],[Potencialidad / Problema]]="","",TablaPotencialidad[[#This Row],[Potencialidad / Problema]])</f>
        <v/>
      </c>
      <c r="B846" s="189" t="str">
        <f>IFERROR(VLOOKUP(A846,'T4 Y T5. PRIORIZACION PROB-POTE'!$A$4:$I$1000,9,0),"")</f>
        <v/>
      </c>
      <c r="C846" s="193" t="str">
        <f>IFERROR(VLOOKUP(A846,TablaPotencialidad[],4,FALSE),"No existe un desafio de gestión definido")</f>
        <v>No existe un desafio de gestión definido</v>
      </c>
      <c r="D846" s="193" t="str">
        <f>IFERROR(VLOOKUP(A846,TablaPotencialidad[],3,FALSE),"No existe un desafio de largo plazo definido")</f>
        <v>No existe un desafio de largo plazo definido</v>
      </c>
    </row>
    <row r="847" spans="1:4" ht="12.75">
      <c r="A847" s="193" t="str">
        <f>IF(TablaPotencialidad[[#This Row],[Potencialidad / Problema]]="","",TablaPotencialidad[[#This Row],[Potencialidad / Problema]])</f>
        <v/>
      </c>
      <c r="B847" s="189" t="str">
        <f>IFERROR(VLOOKUP(A847,'T4 Y T5. PRIORIZACION PROB-POTE'!$A$4:$I$1000,9,0),"")</f>
        <v/>
      </c>
      <c r="C847" s="193" t="str">
        <f>IFERROR(VLOOKUP(A847,TablaPotencialidad[],4,FALSE),"No existe un desafio de gestión definido")</f>
        <v>No existe un desafio de gestión definido</v>
      </c>
      <c r="D847" s="193" t="str">
        <f>IFERROR(VLOOKUP(A847,TablaPotencialidad[],3,FALSE),"No existe un desafio de largo plazo definido")</f>
        <v>No existe un desafio de largo plazo definido</v>
      </c>
    </row>
    <row r="848" spans="1:4" ht="12.75">
      <c r="A848" s="193" t="str">
        <f>IF(TablaPotencialidad[[#This Row],[Potencialidad / Problema]]="","",TablaPotencialidad[[#This Row],[Potencialidad / Problema]])</f>
        <v/>
      </c>
      <c r="B848" s="189" t="str">
        <f>IFERROR(VLOOKUP(A848,'T4 Y T5. PRIORIZACION PROB-POTE'!$A$4:$I$1000,9,0),"")</f>
        <v/>
      </c>
      <c r="C848" s="193" t="str">
        <f>IFERROR(VLOOKUP(A848,TablaPotencialidad[],4,FALSE),"No existe un desafio de gestión definido")</f>
        <v>No existe un desafio de gestión definido</v>
      </c>
      <c r="D848" s="193" t="str">
        <f>IFERROR(VLOOKUP(A848,TablaPotencialidad[],3,FALSE),"No existe un desafio de largo plazo definido")</f>
        <v>No existe un desafio de largo plazo definido</v>
      </c>
    </row>
    <row r="849" spans="1:4" ht="12.75">
      <c r="A849" s="193" t="str">
        <f>IF(TablaPotencialidad[[#This Row],[Potencialidad / Problema]]="","",TablaPotencialidad[[#This Row],[Potencialidad / Problema]])</f>
        <v/>
      </c>
      <c r="B849" s="189" t="str">
        <f>IFERROR(VLOOKUP(A849,'T4 Y T5. PRIORIZACION PROB-POTE'!$A$4:$I$1000,9,0),"")</f>
        <v/>
      </c>
      <c r="C849" s="193" t="str">
        <f>IFERROR(VLOOKUP(A849,TablaPotencialidad[],4,FALSE),"No existe un desafio de gestión definido")</f>
        <v>No existe un desafio de gestión definido</v>
      </c>
      <c r="D849" s="193" t="str">
        <f>IFERROR(VLOOKUP(A849,TablaPotencialidad[],3,FALSE),"No existe un desafio de largo plazo definido")</f>
        <v>No existe un desafio de largo plazo definido</v>
      </c>
    </row>
    <row r="850" spans="1:4" ht="12.75">
      <c r="A850" s="193" t="str">
        <f>IF(TablaPotencialidad[[#This Row],[Potencialidad / Problema]]="","",TablaPotencialidad[[#This Row],[Potencialidad / Problema]])</f>
        <v/>
      </c>
      <c r="B850" s="189" t="str">
        <f>IFERROR(VLOOKUP(A850,'T4 Y T5. PRIORIZACION PROB-POTE'!$A$4:$I$1000,9,0),"")</f>
        <v/>
      </c>
      <c r="C850" s="193" t="str">
        <f>IFERROR(VLOOKUP(A850,TablaPotencialidad[],4,FALSE),"No existe un desafio de gestión definido")</f>
        <v>No existe un desafio de gestión definido</v>
      </c>
      <c r="D850" s="193" t="str">
        <f>IFERROR(VLOOKUP(A850,TablaPotencialidad[],3,FALSE),"No existe un desafio de largo plazo definido")</f>
        <v>No existe un desafio de largo plazo definido</v>
      </c>
    </row>
    <row r="851" spans="1:4" ht="12.75">
      <c r="A851" s="193" t="str">
        <f>IF(TablaPotencialidad[[#This Row],[Potencialidad / Problema]]="","",TablaPotencialidad[[#This Row],[Potencialidad / Problema]])</f>
        <v/>
      </c>
      <c r="B851" s="189" t="str">
        <f>IFERROR(VLOOKUP(A851,'T4 Y T5. PRIORIZACION PROB-POTE'!$A$4:$I$1000,9,0),"")</f>
        <v/>
      </c>
      <c r="C851" s="193" t="str">
        <f>IFERROR(VLOOKUP(A851,TablaPotencialidad[],4,FALSE),"No existe un desafio de gestión definido")</f>
        <v>No existe un desafio de gestión definido</v>
      </c>
      <c r="D851" s="193" t="str">
        <f>IFERROR(VLOOKUP(A851,TablaPotencialidad[],3,FALSE),"No existe un desafio de largo plazo definido")</f>
        <v>No existe un desafio de largo plazo definido</v>
      </c>
    </row>
    <row r="852" spans="1:4" ht="12.75">
      <c r="A852" s="193" t="str">
        <f>IF(TablaPotencialidad[[#This Row],[Potencialidad / Problema]]="","",TablaPotencialidad[[#This Row],[Potencialidad / Problema]])</f>
        <v/>
      </c>
      <c r="B852" s="189" t="str">
        <f>IFERROR(VLOOKUP(A852,'T4 Y T5. PRIORIZACION PROB-POTE'!$A$4:$I$1000,9,0),"")</f>
        <v/>
      </c>
      <c r="C852" s="193" t="str">
        <f>IFERROR(VLOOKUP(A852,TablaPotencialidad[],4,FALSE),"No existe un desafio de gestión definido")</f>
        <v>No existe un desafio de gestión definido</v>
      </c>
      <c r="D852" s="193" t="str">
        <f>IFERROR(VLOOKUP(A852,TablaPotencialidad[],3,FALSE),"No existe un desafio de largo plazo definido")</f>
        <v>No existe un desafio de largo plazo definido</v>
      </c>
    </row>
    <row r="853" spans="1:4" ht="12.75">
      <c r="A853" s="193" t="str">
        <f>IF(TablaPotencialidad[[#This Row],[Potencialidad / Problema]]="","",TablaPotencialidad[[#This Row],[Potencialidad / Problema]])</f>
        <v/>
      </c>
      <c r="B853" s="189" t="str">
        <f>IFERROR(VLOOKUP(A853,'T4 Y T5. PRIORIZACION PROB-POTE'!$A$4:$I$1000,9,0),"")</f>
        <v/>
      </c>
      <c r="C853" s="193" t="str">
        <f>IFERROR(VLOOKUP(A853,TablaPotencialidad[],4,FALSE),"No existe un desafio de gestión definido")</f>
        <v>No existe un desafio de gestión definido</v>
      </c>
      <c r="D853" s="193" t="str">
        <f>IFERROR(VLOOKUP(A853,TablaPotencialidad[],3,FALSE),"No existe un desafio de largo plazo definido")</f>
        <v>No existe un desafio de largo plazo definido</v>
      </c>
    </row>
    <row r="854" spans="1:4" ht="12.75">
      <c r="A854" s="193" t="str">
        <f>IF(TablaPotencialidad[[#This Row],[Potencialidad / Problema]]="","",TablaPotencialidad[[#This Row],[Potencialidad / Problema]])</f>
        <v/>
      </c>
      <c r="B854" s="189" t="str">
        <f>IFERROR(VLOOKUP(A854,'T4 Y T5. PRIORIZACION PROB-POTE'!$A$4:$I$1000,9,0),"")</f>
        <v/>
      </c>
      <c r="C854" s="193" t="str">
        <f>IFERROR(VLOOKUP(A854,TablaPotencialidad[],4,FALSE),"No existe un desafio de gestión definido")</f>
        <v>No existe un desafio de gestión definido</v>
      </c>
      <c r="D854" s="193" t="str">
        <f>IFERROR(VLOOKUP(A854,TablaPotencialidad[],3,FALSE),"No existe un desafio de largo plazo definido")</f>
        <v>No existe un desafio de largo plazo definido</v>
      </c>
    </row>
    <row r="855" spans="1:4" ht="12.75">
      <c r="A855" s="193" t="str">
        <f>IF(TablaPotencialidad[[#This Row],[Potencialidad / Problema]]="","",TablaPotencialidad[[#This Row],[Potencialidad / Problema]])</f>
        <v/>
      </c>
      <c r="B855" s="189" t="str">
        <f>IFERROR(VLOOKUP(A855,'T4 Y T5. PRIORIZACION PROB-POTE'!$A$4:$I$1000,9,0),"")</f>
        <v/>
      </c>
      <c r="C855" s="193" t="str">
        <f>IFERROR(VLOOKUP(A855,TablaPotencialidad[],4,FALSE),"No existe un desafio de gestión definido")</f>
        <v>No existe un desafio de gestión definido</v>
      </c>
      <c r="D855" s="193" t="str">
        <f>IFERROR(VLOOKUP(A855,TablaPotencialidad[],3,FALSE),"No existe un desafio de largo plazo definido")</f>
        <v>No existe un desafio de largo plazo definido</v>
      </c>
    </row>
    <row r="856" spans="1:4" ht="12.75">
      <c r="A856" s="193" t="str">
        <f>IF(TablaPotencialidad[[#This Row],[Potencialidad / Problema]]="","",TablaPotencialidad[[#This Row],[Potencialidad / Problema]])</f>
        <v/>
      </c>
      <c r="B856" s="189" t="str">
        <f>IFERROR(VLOOKUP(A856,'T4 Y T5. PRIORIZACION PROB-POTE'!$A$4:$I$1000,9,0),"")</f>
        <v/>
      </c>
      <c r="C856" s="193" t="str">
        <f>IFERROR(VLOOKUP(A856,TablaPotencialidad[],4,FALSE),"No existe un desafio de gestión definido")</f>
        <v>No existe un desafio de gestión definido</v>
      </c>
      <c r="D856" s="193" t="str">
        <f>IFERROR(VLOOKUP(A856,TablaPotencialidad[],3,FALSE),"No existe un desafio de largo plazo definido")</f>
        <v>No existe un desafio de largo plazo definido</v>
      </c>
    </row>
    <row r="857" spans="1:4" ht="12.75">
      <c r="A857" s="193" t="str">
        <f>IF(TablaPotencialidad[[#This Row],[Potencialidad / Problema]]="","",TablaPotencialidad[[#This Row],[Potencialidad / Problema]])</f>
        <v/>
      </c>
      <c r="B857" s="189" t="str">
        <f>IFERROR(VLOOKUP(A857,'T4 Y T5. PRIORIZACION PROB-POTE'!$A$4:$I$1000,9,0),"")</f>
        <v/>
      </c>
      <c r="C857" s="193" t="str">
        <f>IFERROR(VLOOKUP(A857,TablaPotencialidad[],4,FALSE),"No existe un desafio de gestión definido")</f>
        <v>No existe un desafio de gestión definido</v>
      </c>
      <c r="D857" s="193" t="str">
        <f>IFERROR(VLOOKUP(A857,TablaPotencialidad[],3,FALSE),"No existe un desafio de largo plazo definido")</f>
        <v>No existe un desafio de largo plazo definido</v>
      </c>
    </row>
    <row r="858" spans="1:4" ht="12.75">
      <c r="A858" s="193" t="str">
        <f>IF(TablaPotencialidad[[#This Row],[Potencialidad / Problema]]="","",TablaPotencialidad[[#This Row],[Potencialidad / Problema]])</f>
        <v/>
      </c>
      <c r="B858" s="189" t="str">
        <f>IFERROR(VLOOKUP(A858,'T4 Y T5. PRIORIZACION PROB-POTE'!$A$4:$I$1000,9,0),"")</f>
        <v/>
      </c>
      <c r="C858" s="193" t="str">
        <f>IFERROR(VLOOKUP(A858,TablaPotencialidad[],4,FALSE),"No existe un desafio de gestión definido")</f>
        <v>No existe un desafio de gestión definido</v>
      </c>
      <c r="D858" s="193" t="str">
        <f>IFERROR(VLOOKUP(A858,TablaPotencialidad[],3,FALSE),"No existe un desafio de largo plazo definido")</f>
        <v>No existe un desafio de largo plazo definido</v>
      </c>
    </row>
    <row r="859" spans="1:4" ht="12.75">
      <c r="A859" s="193" t="str">
        <f>IF(TablaPotencialidad[[#This Row],[Potencialidad / Problema]]="","",TablaPotencialidad[[#This Row],[Potencialidad / Problema]])</f>
        <v/>
      </c>
      <c r="B859" s="189" t="str">
        <f>IFERROR(VLOOKUP(A859,'T4 Y T5. PRIORIZACION PROB-POTE'!$A$4:$I$1000,9,0),"")</f>
        <v/>
      </c>
      <c r="C859" s="193" t="str">
        <f>IFERROR(VLOOKUP(A859,TablaPotencialidad[],4,FALSE),"No existe un desafio de gestión definido")</f>
        <v>No existe un desafio de gestión definido</v>
      </c>
      <c r="D859" s="193" t="str">
        <f>IFERROR(VLOOKUP(A859,TablaPotencialidad[],3,FALSE),"No existe un desafio de largo plazo definido")</f>
        <v>No existe un desafio de largo plazo definido</v>
      </c>
    </row>
    <row r="860" spans="1:4" ht="12.75">
      <c r="A860" s="193" t="str">
        <f>IF(TablaPotencialidad[[#This Row],[Potencialidad / Problema]]="","",TablaPotencialidad[[#This Row],[Potencialidad / Problema]])</f>
        <v/>
      </c>
      <c r="B860" s="189" t="str">
        <f>IFERROR(VLOOKUP(A860,'T4 Y T5. PRIORIZACION PROB-POTE'!$A$4:$I$1000,9,0),"")</f>
        <v/>
      </c>
      <c r="C860" s="193" t="str">
        <f>IFERROR(VLOOKUP(A860,TablaPotencialidad[],4,FALSE),"No existe un desafio de gestión definido")</f>
        <v>No existe un desafio de gestión definido</v>
      </c>
      <c r="D860" s="193" t="str">
        <f>IFERROR(VLOOKUP(A860,TablaPotencialidad[],3,FALSE),"No existe un desafio de largo plazo definido")</f>
        <v>No existe un desafio de largo plazo definido</v>
      </c>
    </row>
    <row r="861" spans="1:4" ht="12.75">
      <c r="A861" s="193" t="str">
        <f>IF(TablaPotencialidad[[#This Row],[Potencialidad / Problema]]="","",TablaPotencialidad[[#This Row],[Potencialidad / Problema]])</f>
        <v/>
      </c>
      <c r="B861" s="189" t="str">
        <f>IFERROR(VLOOKUP(A861,'T4 Y T5. PRIORIZACION PROB-POTE'!$A$4:$I$1000,9,0),"")</f>
        <v/>
      </c>
      <c r="C861" s="193" t="str">
        <f>IFERROR(VLOOKUP(A861,TablaPotencialidad[],4,FALSE),"No existe un desafio de gestión definido")</f>
        <v>No existe un desafio de gestión definido</v>
      </c>
      <c r="D861" s="193" t="str">
        <f>IFERROR(VLOOKUP(A861,TablaPotencialidad[],3,FALSE),"No existe un desafio de largo plazo definido")</f>
        <v>No existe un desafio de largo plazo definido</v>
      </c>
    </row>
    <row r="862" spans="1:4" ht="12.75">
      <c r="A862" s="193" t="str">
        <f>IF(TablaPotencialidad[[#This Row],[Potencialidad / Problema]]="","",TablaPotencialidad[[#This Row],[Potencialidad / Problema]])</f>
        <v/>
      </c>
      <c r="B862" s="189" t="str">
        <f>IFERROR(VLOOKUP(A862,'T4 Y T5. PRIORIZACION PROB-POTE'!$A$4:$I$1000,9,0),"")</f>
        <v/>
      </c>
      <c r="C862" s="193" t="str">
        <f>IFERROR(VLOOKUP(A862,TablaPotencialidad[],4,FALSE),"No existe un desafio de gestión definido")</f>
        <v>No existe un desafio de gestión definido</v>
      </c>
      <c r="D862" s="193" t="str">
        <f>IFERROR(VLOOKUP(A862,TablaPotencialidad[],3,FALSE),"No existe un desafio de largo plazo definido")</f>
        <v>No existe un desafio de largo plazo definido</v>
      </c>
    </row>
    <row r="863" spans="1:4" ht="12.75">
      <c r="A863" s="193" t="str">
        <f>IF(TablaPotencialidad[[#This Row],[Potencialidad / Problema]]="","",TablaPotencialidad[[#This Row],[Potencialidad / Problema]])</f>
        <v/>
      </c>
      <c r="B863" s="189" t="str">
        <f>IFERROR(VLOOKUP(A863,'T4 Y T5. PRIORIZACION PROB-POTE'!$A$4:$I$1000,9,0),"")</f>
        <v/>
      </c>
      <c r="C863" s="193" t="str">
        <f>IFERROR(VLOOKUP(A863,TablaPotencialidad[],4,FALSE),"No existe un desafio de gestión definido")</f>
        <v>No existe un desafio de gestión definido</v>
      </c>
      <c r="D863" s="193" t="str">
        <f>IFERROR(VLOOKUP(A863,TablaPotencialidad[],3,FALSE),"No existe un desafio de largo plazo definido")</f>
        <v>No existe un desafio de largo plazo definido</v>
      </c>
    </row>
    <row r="864" spans="1:4" ht="12.75">
      <c r="A864" s="193" t="str">
        <f>IF(TablaPotencialidad[[#This Row],[Potencialidad / Problema]]="","",TablaPotencialidad[[#This Row],[Potencialidad / Problema]])</f>
        <v/>
      </c>
      <c r="B864" s="189" t="str">
        <f>IFERROR(VLOOKUP(A864,'T4 Y T5. PRIORIZACION PROB-POTE'!$A$4:$I$1000,9,0),"")</f>
        <v/>
      </c>
      <c r="C864" s="193" t="str">
        <f>IFERROR(VLOOKUP(A864,TablaPotencialidad[],4,FALSE),"No existe un desafio de gestión definido")</f>
        <v>No existe un desafio de gestión definido</v>
      </c>
      <c r="D864" s="193" t="str">
        <f>IFERROR(VLOOKUP(A864,TablaPotencialidad[],3,FALSE),"No existe un desafio de largo plazo definido")</f>
        <v>No existe un desafio de largo plazo definido</v>
      </c>
    </row>
    <row r="865" spans="1:4" ht="12.75">
      <c r="A865" s="193" t="str">
        <f>IF(TablaPotencialidad[[#This Row],[Potencialidad / Problema]]="","",TablaPotencialidad[[#This Row],[Potencialidad / Problema]])</f>
        <v/>
      </c>
      <c r="B865" s="189" t="str">
        <f>IFERROR(VLOOKUP(A865,'T4 Y T5. PRIORIZACION PROB-POTE'!$A$4:$I$1000,9,0),"")</f>
        <v/>
      </c>
      <c r="C865" s="193" t="str">
        <f>IFERROR(VLOOKUP(A865,TablaPotencialidad[],4,FALSE),"No existe un desafio de gestión definido")</f>
        <v>No existe un desafio de gestión definido</v>
      </c>
      <c r="D865" s="193" t="str">
        <f>IFERROR(VLOOKUP(A865,TablaPotencialidad[],3,FALSE),"No existe un desafio de largo plazo definido")</f>
        <v>No existe un desafio de largo plazo definido</v>
      </c>
    </row>
    <row r="866" spans="1:4" ht="12.75">
      <c r="A866" s="193" t="str">
        <f>IF(TablaPotencialidad[[#This Row],[Potencialidad / Problema]]="","",TablaPotencialidad[[#This Row],[Potencialidad / Problema]])</f>
        <v/>
      </c>
      <c r="B866" s="189" t="str">
        <f>IFERROR(VLOOKUP(A866,'T4 Y T5. PRIORIZACION PROB-POTE'!$A$4:$I$1000,9,0),"")</f>
        <v/>
      </c>
      <c r="C866" s="193" t="str">
        <f>IFERROR(VLOOKUP(A866,TablaPotencialidad[],4,FALSE),"No existe un desafio de gestión definido")</f>
        <v>No existe un desafio de gestión definido</v>
      </c>
      <c r="D866" s="193" t="str">
        <f>IFERROR(VLOOKUP(A866,TablaPotencialidad[],3,FALSE),"No existe un desafio de largo plazo definido")</f>
        <v>No existe un desafio de largo plazo definido</v>
      </c>
    </row>
    <row r="867" spans="1:4" ht="12.75">
      <c r="A867" s="193" t="str">
        <f>IF(TablaPotencialidad[[#This Row],[Potencialidad / Problema]]="","",TablaPotencialidad[[#This Row],[Potencialidad / Problema]])</f>
        <v/>
      </c>
      <c r="B867" s="189" t="str">
        <f>IFERROR(VLOOKUP(A867,'T4 Y T5. PRIORIZACION PROB-POTE'!$A$4:$I$1000,9,0),"")</f>
        <v/>
      </c>
      <c r="C867" s="193" t="str">
        <f>IFERROR(VLOOKUP(A867,TablaPotencialidad[],4,FALSE),"No existe un desafio de gestión definido")</f>
        <v>No existe un desafio de gestión definido</v>
      </c>
      <c r="D867" s="193" t="str">
        <f>IFERROR(VLOOKUP(A867,TablaPotencialidad[],3,FALSE),"No existe un desafio de largo plazo definido")</f>
        <v>No existe un desafio de largo plazo definido</v>
      </c>
    </row>
    <row r="868" spans="1:4" ht="12.75">
      <c r="A868" s="193" t="str">
        <f>IF(TablaPotencialidad[[#This Row],[Potencialidad / Problema]]="","",TablaPotencialidad[[#This Row],[Potencialidad / Problema]])</f>
        <v/>
      </c>
      <c r="B868" s="189" t="str">
        <f>IFERROR(VLOOKUP(A868,'T4 Y T5. PRIORIZACION PROB-POTE'!$A$4:$I$1000,9,0),"")</f>
        <v/>
      </c>
      <c r="C868" s="193" t="str">
        <f>IFERROR(VLOOKUP(A868,TablaPotencialidad[],4,FALSE),"No existe un desafio de gestión definido")</f>
        <v>No existe un desafio de gestión definido</v>
      </c>
      <c r="D868" s="193" t="str">
        <f>IFERROR(VLOOKUP(A868,TablaPotencialidad[],3,FALSE),"No existe un desafio de largo plazo definido")</f>
        <v>No existe un desafio de largo plazo definido</v>
      </c>
    </row>
    <row r="869" spans="1:4" ht="12.75">
      <c r="A869" s="193" t="str">
        <f>IF(TablaPotencialidad[[#This Row],[Potencialidad / Problema]]="","",TablaPotencialidad[[#This Row],[Potencialidad / Problema]])</f>
        <v/>
      </c>
      <c r="B869" s="189" t="str">
        <f>IFERROR(VLOOKUP(A869,'T4 Y T5. PRIORIZACION PROB-POTE'!$A$4:$I$1000,9,0),"")</f>
        <v/>
      </c>
      <c r="C869" s="193" t="str">
        <f>IFERROR(VLOOKUP(A869,TablaPotencialidad[],4,FALSE),"No existe un desafio de gestión definido")</f>
        <v>No existe un desafio de gestión definido</v>
      </c>
      <c r="D869" s="193" t="str">
        <f>IFERROR(VLOOKUP(A869,TablaPotencialidad[],3,FALSE),"No existe un desafio de largo plazo definido")</f>
        <v>No existe un desafio de largo plazo definido</v>
      </c>
    </row>
    <row r="870" spans="1:4" ht="12.75">
      <c r="A870" s="193" t="str">
        <f>IF(TablaPotencialidad[[#This Row],[Potencialidad / Problema]]="","",TablaPotencialidad[[#This Row],[Potencialidad / Problema]])</f>
        <v/>
      </c>
      <c r="B870" s="189" t="str">
        <f>IFERROR(VLOOKUP(A870,'T4 Y T5. PRIORIZACION PROB-POTE'!$A$4:$I$1000,9,0),"")</f>
        <v/>
      </c>
      <c r="C870" s="193" t="str">
        <f>IFERROR(VLOOKUP(A870,TablaPotencialidad[],4,FALSE),"No existe un desafio de gestión definido")</f>
        <v>No existe un desafio de gestión definido</v>
      </c>
      <c r="D870" s="193" t="str">
        <f>IFERROR(VLOOKUP(A870,TablaPotencialidad[],3,FALSE),"No existe un desafio de largo plazo definido")</f>
        <v>No existe un desafio de largo plazo definido</v>
      </c>
    </row>
    <row r="871" spans="1:4" ht="12.75">
      <c r="A871" s="193" t="str">
        <f>IF(TablaPotencialidad[[#This Row],[Potencialidad / Problema]]="","",TablaPotencialidad[[#This Row],[Potencialidad / Problema]])</f>
        <v/>
      </c>
      <c r="B871" s="189" t="str">
        <f>IFERROR(VLOOKUP(A871,'T4 Y T5. PRIORIZACION PROB-POTE'!$A$4:$I$1000,9,0),"")</f>
        <v/>
      </c>
      <c r="C871" s="193" t="str">
        <f>IFERROR(VLOOKUP(A871,TablaPotencialidad[],4,FALSE),"No existe un desafio de gestión definido")</f>
        <v>No existe un desafio de gestión definido</v>
      </c>
      <c r="D871" s="193" t="str">
        <f>IFERROR(VLOOKUP(A871,TablaPotencialidad[],3,FALSE),"No existe un desafio de largo plazo definido")</f>
        <v>No existe un desafio de largo plazo definido</v>
      </c>
    </row>
    <row r="872" spans="1:4" ht="12.75">
      <c r="A872" s="193" t="str">
        <f>IF(TablaPotencialidad[[#This Row],[Potencialidad / Problema]]="","",TablaPotencialidad[[#This Row],[Potencialidad / Problema]])</f>
        <v/>
      </c>
      <c r="B872" s="189" t="str">
        <f>IFERROR(VLOOKUP(A872,'T4 Y T5. PRIORIZACION PROB-POTE'!$A$4:$I$1000,9,0),"")</f>
        <v/>
      </c>
      <c r="C872" s="193" t="str">
        <f>IFERROR(VLOOKUP(A872,TablaPotencialidad[],4,FALSE),"No existe un desafio de gestión definido")</f>
        <v>No existe un desafio de gestión definido</v>
      </c>
      <c r="D872" s="193" t="str">
        <f>IFERROR(VLOOKUP(A872,TablaPotencialidad[],3,FALSE),"No existe un desafio de largo plazo definido")</f>
        <v>No existe un desafio de largo plazo definido</v>
      </c>
    </row>
    <row r="873" spans="1:4" ht="12.75">
      <c r="A873" s="193" t="str">
        <f>IF(TablaPotencialidad[[#This Row],[Potencialidad / Problema]]="","",TablaPotencialidad[[#This Row],[Potencialidad / Problema]])</f>
        <v/>
      </c>
      <c r="B873" s="189" t="str">
        <f>IFERROR(VLOOKUP(A873,'T4 Y T5. PRIORIZACION PROB-POTE'!$A$4:$I$1000,9,0),"")</f>
        <v/>
      </c>
      <c r="C873" s="193" t="str">
        <f>IFERROR(VLOOKUP(A873,TablaPotencialidad[],4,FALSE),"No existe un desafio de gestión definido")</f>
        <v>No existe un desafio de gestión definido</v>
      </c>
      <c r="D873" s="193" t="str">
        <f>IFERROR(VLOOKUP(A873,TablaPotencialidad[],3,FALSE),"No existe un desafio de largo plazo definido")</f>
        <v>No existe un desafio de largo plazo definido</v>
      </c>
    </row>
    <row r="874" spans="1:4" ht="12.75">
      <c r="A874" s="193" t="str">
        <f>IF(TablaPotencialidad[[#This Row],[Potencialidad / Problema]]="","",TablaPotencialidad[[#This Row],[Potencialidad / Problema]])</f>
        <v/>
      </c>
      <c r="B874" s="189" t="str">
        <f>IFERROR(VLOOKUP(A874,'T4 Y T5. PRIORIZACION PROB-POTE'!$A$4:$I$1000,9,0),"")</f>
        <v/>
      </c>
      <c r="C874" s="193" t="str">
        <f>IFERROR(VLOOKUP(A874,TablaPotencialidad[],4,FALSE),"No existe un desafio de gestión definido")</f>
        <v>No existe un desafio de gestión definido</v>
      </c>
      <c r="D874" s="193" t="str">
        <f>IFERROR(VLOOKUP(A874,TablaPotencialidad[],3,FALSE),"No existe un desafio de largo plazo definido")</f>
        <v>No existe un desafio de largo plazo definido</v>
      </c>
    </row>
    <row r="875" spans="1:4" ht="12.75">
      <c r="A875" s="193" t="str">
        <f>IF(TablaPotencialidad[[#This Row],[Potencialidad / Problema]]="","",TablaPotencialidad[[#This Row],[Potencialidad / Problema]])</f>
        <v/>
      </c>
      <c r="B875" s="189" t="str">
        <f>IFERROR(VLOOKUP(A875,'T4 Y T5. PRIORIZACION PROB-POTE'!$A$4:$I$1000,9,0),"")</f>
        <v/>
      </c>
      <c r="C875" s="193" t="str">
        <f>IFERROR(VLOOKUP(A875,TablaPotencialidad[],4,FALSE),"No existe un desafio de gestión definido")</f>
        <v>No existe un desafio de gestión definido</v>
      </c>
      <c r="D875" s="193" t="str">
        <f>IFERROR(VLOOKUP(A875,TablaPotencialidad[],3,FALSE),"No existe un desafio de largo plazo definido")</f>
        <v>No existe un desafio de largo plazo definido</v>
      </c>
    </row>
    <row r="876" spans="1:4" ht="12.75">
      <c r="A876" s="193" t="str">
        <f>IF(TablaPotencialidad[[#This Row],[Potencialidad / Problema]]="","",TablaPotencialidad[[#This Row],[Potencialidad / Problema]])</f>
        <v/>
      </c>
      <c r="B876" s="189" t="str">
        <f>IFERROR(VLOOKUP(A876,'T4 Y T5. PRIORIZACION PROB-POTE'!$A$4:$I$1000,9,0),"")</f>
        <v/>
      </c>
      <c r="C876" s="193" t="str">
        <f>IFERROR(VLOOKUP(A876,TablaPotencialidad[],4,FALSE),"No existe un desafio de gestión definido")</f>
        <v>No existe un desafio de gestión definido</v>
      </c>
      <c r="D876" s="193" t="str">
        <f>IFERROR(VLOOKUP(A876,TablaPotencialidad[],3,FALSE),"No existe un desafio de largo plazo definido")</f>
        <v>No existe un desafio de largo plazo definido</v>
      </c>
    </row>
    <row r="877" spans="1:4" ht="12.75">
      <c r="A877" s="193" t="str">
        <f>IF(TablaPotencialidad[[#This Row],[Potencialidad / Problema]]="","",TablaPotencialidad[[#This Row],[Potencialidad / Problema]])</f>
        <v/>
      </c>
      <c r="B877" s="189" t="str">
        <f>IFERROR(VLOOKUP(A877,'T4 Y T5. PRIORIZACION PROB-POTE'!$A$4:$I$1000,9,0),"")</f>
        <v/>
      </c>
      <c r="C877" s="193" t="str">
        <f>IFERROR(VLOOKUP(A877,TablaPotencialidad[],4,FALSE),"No existe un desafio de gestión definido")</f>
        <v>No existe un desafio de gestión definido</v>
      </c>
      <c r="D877" s="193" t="str">
        <f>IFERROR(VLOOKUP(A877,TablaPotencialidad[],3,FALSE),"No existe un desafio de largo plazo definido")</f>
        <v>No existe un desafio de largo plazo definido</v>
      </c>
    </row>
    <row r="878" spans="1:4" ht="12.75">
      <c r="A878" s="193" t="str">
        <f>IF(TablaPotencialidad[[#This Row],[Potencialidad / Problema]]="","",TablaPotencialidad[[#This Row],[Potencialidad / Problema]])</f>
        <v/>
      </c>
      <c r="B878" s="189" t="str">
        <f>IFERROR(VLOOKUP(A878,'T4 Y T5. PRIORIZACION PROB-POTE'!$A$4:$I$1000,9,0),"")</f>
        <v/>
      </c>
      <c r="C878" s="193" t="str">
        <f>IFERROR(VLOOKUP(A878,TablaPotencialidad[],4,FALSE),"No existe un desafio de gestión definido")</f>
        <v>No existe un desafio de gestión definido</v>
      </c>
      <c r="D878" s="193" t="str">
        <f>IFERROR(VLOOKUP(A878,TablaPotencialidad[],3,FALSE),"No existe un desafio de largo plazo definido")</f>
        <v>No existe un desafio de largo plazo definido</v>
      </c>
    </row>
    <row r="879" spans="1:4" ht="12.75">
      <c r="A879" s="193" t="str">
        <f>IF(TablaPotencialidad[[#This Row],[Potencialidad / Problema]]="","",TablaPotencialidad[[#This Row],[Potencialidad / Problema]])</f>
        <v/>
      </c>
      <c r="B879" s="189" t="str">
        <f>IFERROR(VLOOKUP(A879,'T4 Y T5. PRIORIZACION PROB-POTE'!$A$4:$I$1000,9,0),"")</f>
        <v/>
      </c>
      <c r="C879" s="193" t="str">
        <f>IFERROR(VLOOKUP(A879,TablaPotencialidad[],4,FALSE),"No existe un desafio de gestión definido")</f>
        <v>No existe un desafio de gestión definido</v>
      </c>
      <c r="D879" s="193" t="str">
        <f>IFERROR(VLOOKUP(A879,TablaPotencialidad[],3,FALSE),"No existe un desafio de largo plazo definido")</f>
        <v>No existe un desafio de largo plazo definido</v>
      </c>
    </row>
    <row r="880" spans="1:4" ht="12.75">
      <c r="A880" s="193" t="str">
        <f>IF(TablaPotencialidad[[#This Row],[Potencialidad / Problema]]="","",TablaPotencialidad[[#This Row],[Potencialidad / Problema]])</f>
        <v/>
      </c>
      <c r="B880" s="189" t="str">
        <f>IFERROR(VLOOKUP(A880,'T4 Y T5. PRIORIZACION PROB-POTE'!$A$4:$I$1000,9,0),"")</f>
        <v/>
      </c>
      <c r="C880" s="193" t="str">
        <f>IFERROR(VLOOKUP(A880,TablaPotencialidad[],4,FALSE),"No existe un desafio de gestión definido")</f>
        <v>No existe un desafio de gestión definido</v>
      </c>
      <c r="D880" s="193" t="str">
        <f>IFERROR(VLOOKUP(A880,TablaPotencialidad[],3,FALSE),"No existe un desafio de largo plazo definido")</f>
        <v>No existe un desafio de largo plazo definido</v>
      </c>
    </row>
    <row r="881" spans="1:4" ht="12.75">
      <c r="A881" s="193" t="str">
        <f>IF(TablaPotencialidad[[#This Row],[Potencialidad / Problema]]="","",TablaPotencialidad[[#This Row],[Potencialidad / Problema]])</f>
        <v/>
      </c>
      <c r="B881" s="189" t="str">
        <f>IFERROR(VLOOKUP(A881,'T4 Y T5. PRIORIZACION PROB-POTE'!$A$4:$I$1000,9,0),"")</f>
        <v/>
      </c>
      <c r="C881" s="193" t="str">
        <f>IFERROR(VLOOKUP(A881,TablaPotencialidad[],4,FALSE),"No existe un desafio de gestión definido")</f>
        <v>No existe un desafio de gestión definido</v>
      </c>
      <c r="D881" s="193" t="str">
        <f>IFERROR(VLOOKUP(A881,TablaPotencialidad[],3,FALSE),"No existe un desafio de largo plazo definido")</f>
        <v>No existe un desafio de largo plazo definido</v>
      </c>
    </row>
    <row r="882" spans="1:4" ht="12.75">
      <c r="A882" s="193" t="str">
        <f>IF(TablaPotencialidad[[#This Row],[Potencialidad / Problema]]="","",TablaPotencialidad[[#This Row],[Potencialidad / Problema]])</f>
        <v/>
      </c>
      <c r="B882" s="189" t="str">
        <f>IFERROR(VLOOKUP(A882,'T4 Y T5. PRIORIZACION PROB-POTE'!$A$4:$I$1000,9,0),"")</f>
        <v/>
      </c>
      <c r="C882" s="193" t="str">
        <f>IFERROR(VLOOKUP(A882,TablaPotencialidad[],4,FALSE),"No existe un desafio de gestión definido")</f>
        <v>No existe un desafio de gestión definido</v>
      </c>
      <c r="D882" s="193" t="str">
        <f>IFERROR(VLOOKUP(A882,TablaPotencialidad[],3,FALSE),"No existe un desafio de largo plazo definido")</f>
        <v>No existe un desafio de largo plazo definido</v>
      </c>
    </row>
    <row r="883" spans="1:4" ht="12.75">
      <c r="A883" s="193" t="str">
        <f>IF(TablaPotencialidad[[#This Row],[Potencialidad / Problema]]="","",TablaPotencialidad[[#This Row],[Potencialidad / Problema]])</f>
        <v/>
      </c>
      <c r="B883" s="189" t="str">
        <f>IFERROR(VLOOKUP(A883,'T4 Y T5. PRIORIZACION PROB-POTE'!$A$4:$I$1000,9,0),"")</f>
        <v/>
      </c>
      <c r="C883" s="193" t="str">
        <f>IFERROR(VLOOKUP(A883,TablaPotencialidad[],4,FALSE),"No existe un desafio de gestión definido")</f>
        <v>No existe un desafio de gestión definido</v>
      </c>
      <c r="D883" s="193" t="str">
        <f>IFERROR(VLOOKUP(A883,TablaPotencialidad[],3,FALSE),"No existe un desafio de largo plazo definido")</f>
        <v>No existe un desafio de largo plazo definido</v>
      </c>
    </row>
    <row r="884" spans="1:4" ht="12.75">
      <c r="A884" s="193" t="str">
        <f>IF(TablaPotencialidad[[#This Row],[Potencialidad / Problema]]="","",TablaPotencialidad[[#This Row],[Potencialidad / Problema]])</f>
        <v/>
      </c>
      <c r="B884" s="189" t="str">
        <f>IFERROR(VLOOKUP(A884,'T4 Y T5. PRIORIZACION PROB-POTE'!$A$4:$I$1000,9,0),"")</f>
        <v/>
      </c>
      <c r="C884" s="193" t="str">
        <f>IFERROR(VLOOKUP(A884,TablaPotencialidad[],4,FALSE),"No existe un desafio de gestión definido")</f>
        <v>No existe un desafio de gestión definido</v>
      </c>
      <c r="D884" s="193" t="str">
        <f>IFERROR(VLOOKUP(A884,TablaPotencialidad[],3,FALSE),"No existe un desafio de largo plazo definido")</f>
        <v>No existe un desafio de largo plazo definido</v>
      </c>
    </row>
    <row r="885" spans="1:4" ht="12.75">
      <c r="A885" s="193" t="str">
        <f>IF(TablaPotencialidad[[#This Row],[Potencialidad / Problema]]="","",TablaPotencialidad[[#This Row],[Potencialidad / Problema]])</f>
        <v/>
      </c>
      <c r="B885" s="189" t="str">
        <f>IFERROR(VLOOKUP(A885,'T4 Y T5. PRIORIZACION PROB-POTE'!$A$4:$I$1000,9,0),"")</f>
        <v/>
      </c>
      <c r="C885" s="193" t="str">
        <f>IFERROR(VLOOKUP(A885,TablaPotencialidad[],4,FALSE),"No existe un desafio de gestión definido")</f>
        <v>No existe un desafio de gestión definido</v>
      </c>
      <c r="D885" s="193" t="str">
        <f>IFERROR(VLOOKUP(A885,TablaPotencialidad[],3,FALSE),"No existe un desafio de largo plazo definido")</f>
        <v>No existe un desafio de largo plazo definido</v>
      </c>
    </row>
    <row r="886" spans="1:4" ht="12.75">
      <c r="A886" s="193" t="str">
        <f>IF(TablaPotencialidad[[#This Row],[Potencialidad / Problema]]="","",TablaPotencialidad[[#This Row],[Potencialidad / Problema]])</f>
        <v/>
      </c>
      <c r="B886" s="189" t="str">
        <f>IFERROR(VLOOKUP(A886,'T4 Y T5. PRIORIZACION PROB-POTE'!$A$4:$I$1000,9,0),"")</f>
        <v/>
      </c>
      <c r="C886" s="193" t="str">
        <f>IFERROR(VLOOKUP(A886,TablaPotencialidad[],4,FALSE),"No existe un desafio de gestión definido")</f>
        <v>No existe un desafio de gestión definido</v>
      </c>
      <c r="D886" s="193" t="str">
        <f>IFERROR(VLOOKUP(A886,TablaPotencialidad[],3,FALSE),"No existe un desafio de largo plazo definido")</f>
        <v>No existe un desafio de largo plazo definido</v>
      </c>
    </row>
    <row r="887" spans="1:4" ht="12.75">
      <c r="A887" s="193" t="str">
        <f>IF(TablaPotencialidad[[#This Row],[Potencialidad / Problema]]="","",TablaPotencialidad[[#This Row],[Potencialidad / Problema]])</f>
        <v/>
      </c>
      <c r="B887" s="189" t="str">
        <f>IFERROR(VLOOKUP(A887,'T4 Y T5. PRIORIZACION PROB-POTE'!$A$4:$I$1000,9,0),"")</f>
        <v/>
      </c>
      <c r="C887" s="193" t="str">
        <f>IFERROR(VLOOKUP(A887,TablaPotencialidad[],4,FALSE),"No existe un desafio de gestión definido")</f>
        <v>No existe un desafio de gestión definido</v>
      </c>
      <c r="D887" s="193" t="str">
        <f>IFERROR(VLOOKUP(A887,TablaPotencialidad[],3,FALSE),"No existe un desafio de largo plazo definido")</f>
        <v>No existe un desafio de largo plazo definido</v>
      </c>
    </row>
    <row r="888" spans="1:4" ht="12.75">
      <c r="A888" s="193" t="str">
        <f>IF(TablaPotencialidad[[#This Row],[Potencialidad / Problema]]="","",TablaPotencialidad[[#This Row],[Potencialidad / Problema]])</f>
        <v/>
      </c>
      <c r="B888" s="189" t="str">
        <f>IFERROR(VLOOKUP(A888,'T4 Y T5. PRIORIZACION PROB-POTE'!$A$4:$I$1000,9,0),"")</f>
        <v/>
      </c>
      <c r="C888" s="193" t="str">
        <f>IFERROR(VLOOKUP(A888,TablaPotencialidad[],4,FALSE),"No existe un desafio de gestión definido")</f>
        <v>No existe un desafio de gestión definido</v>
      </c>
      <c r="D888" s="193" t="str">
        <f>IFERROR(VLOOKUP(A888,TablaPotencialidad[],3,FALSE),"No existe un desafio de largo plazo definido")</f>
        <v>No existe un desafio de largo plazo definido</v>
      </c>
    </row>
    <row r="889" spans="1:4" ht="12.75">
      <c r="A889" s="193" t="str">
        <f>IF(TablaPotencialidad[[#This Row],[Potencialidad / Problema]]="","",TablaPotencialidad[[#This Row],[Potencialidad / Problema]])</f>
        <v/>
      </c>
      <c r="B889" s="189" t="str">
        <f>IFERROR(VLOOKUP(A889,'T4 Y T5. PRIORIZACION PROB-POTE'!$A$4:$I$1000,9,0),"")</f>
        <v/>
      </c>
      <c r="C889" s="193" t="str">
        <f>IFERROR(VLOOKUP(A889,TablaPotencialidad[],4,FALSE),"No existe un desafio de gestión definido")</f>
        <v>No existe un desafio de gestión definido</v>
      </c>
      <c r="D889" s="193" t="str">
        <f>IFERROR(VLOOKUP(A889,TablaPotencialidad[],3,FALSE),"No existe un desafio de largo plazo definido")</f>
        <v>No existe un desafio de largo plazo definido</v>
      </c>
    </row>
    <row r="890" spans="1:4" ht="12.75">
      <c r="A890" s="193" t="str">
        <f>IF(TablaPotencialidad[[#This Row],[Potencialidad / Problema]]="","",TablaPotencialidad[[#This Row],[Potencialidad / Problema]])</f>
        <v/>
      </c>
      <c r="B890" s="189" t="str">
        <f>IFERROR(VLOOKUP(A890,'T4 Y T5. PRIORIZACION PROB-POTE'!$A$4:$I$1000,9,0),"")</f>
        <v/>
      </c>
      <c r="C890" s="193" t="str">
        <f>IFERROR(VLOOKUP(A890,TablaPotencialidad[],4,FALSE),"No existe un desafio de gestión definido")</f>
        <v>No existe un desafio de gestión definido</v>
      </c>
      <c r="D890" s="193" t="str">
        <f>IFERROR(VLOOKUP(A890,TablaPotencialidad[],3,FALSE),"No existe un desafio de largo plazo definido")</f>
        <v>No existe un desafio de largo plazo definido</v>
      </c>
    </row>
    <row r="891" spans="1:4" ht="12.75">
      <c r="A891" s="193" t="str">
        <f>IF(TablaPotencialidad[[#This Row],[Potencialidad / Problema]]="","",TablaPotencialidad[[#This Row],[Potencialidad / Problema]])</f>
        <v/>
      </c>
      <c r="B891" s="189" t="str">
        <f>IFERROR(VLOOKUP(A891,'T4 Y T5. PRIORIZACION PROB-POTE'!$A$4:$I$1000,9,0),"")</f>
        <v/>
      </c>
      <c r="C891" s="193" t="str">
        <f>IFERROR(VLOOKUP(A891,TablaPotencialidad[],4,FALSE),"No existe un desafio de gestión definido")</f>
        <v>No existe un desafio de gestión definido</v>
      </c>
      <c r="D891" s="193" t="str">
        <f>IFERROR(VLOOKUP(A891,TablaPotencialidad[],3,FALSE),"No existe un desafio de largo plazo definido")</f>
        <v>No existe un desafio de largo plazo definido</v>
      </c>
    </row>
    <row r="892" spans="1:4" ht="12.75">
      <c r="A892" s="193" t="str">
        <f>IF(TablaPotencialidad[[#This Row],[Potencialidad / Problema]]="","",TablaPotencialidad[[#This Row],[Potencialidad / Problema]])</f>
        <v/>
      </c>
      <c r="B892" s="189" t="str">
        <f>IFERROR(VLOOKUP(A892,'T4 Y T5. PRIORIZACION PROB-POTE'!$A$4:$I$1000,9,0),"")</f>
        <v/>
      </c>
      <c r="C892" s="193" t="str">
        <f>IFERROR(VLOOKUP(A892,TablaPotencialidad[],4,FALSE),"No existe un desafio de gestión definido")</f>
        <v>No existe un desafio de gestión definido</v>
      </c>
      <c r="D892" s="193" t="str">
        <f>IFERROR(VLOOKUP(A892,TablaPotencialidad[],3,FALSE),"No existe un desafio de largo plazo definido")</f>
        <v>No existe un desafio de largo plazo definido</v>
      </c>
    </row>
    <row r="893" spans="1:4" ht="12.75">
      <c r="A893" s="193" t="str">
        <f>IF(TablaPotencialidad[[#This Row],[Potencialidad / Problema]]="","",TablaPotencialidad[[#This Row],[Potencialidad / Problema]])</f>
        <v/>
      </c>
      <c r="B893" s="189" t="str">
        <f>IFERROR(VLOOKUP(A893,'T4 Y T5. PRIORIZACION PROB-POTE'!$A$4:$I$1000,9,0),"")</f>
        <v/>
      </c>
      <c r="C893" s="193" t="str">
        <f>IFERROR(VLOOKUP(A893,TablaPotencialidad[],4,FALSE),"No existe un desafio de gestión definido")</f>
        <v>No existe un desafio de gestión definido</v>
      </c>
      <c r="D893" s="193" t="str">
        <f>IFERROR(VLOOKUP(A893,TablaPotencialidad[],3,FALSE),"No existe un desafio de largo plazo definido")</f>
        <v>No existe un desafio de largo plazo definido</v>
      </c>
    </row>
    <row r="894" spans="1:4" ht="12.75">
      <c r="A894" s="193" t="str">
        <f>IF(TablaPotencialidad[[#This Row],[Potencialidad / Problema]]="","",TablaPotencialidad[[#This Row],[Potencialidad / Problema]])</f>
        <v/>
      </c>
      <c r="B894" s="189" t="str">
        <f>IFERROR(VLOOKUP(A894,'T4 Y T5. PRIORIZACION PROB-POTE'!$A$4:$I$1000,9,0),"")</f>
        <v/>
      </c>
      <c r="C894" s="193" t="str">
        <f>IFERROR(VLOOKUP(A894,TablaPotencialidad[],4,FALSE),"No existe un desafio de gestión definido")</f>
        <v>No existe un desafio de gestión definido</v>
      </c>
      <c r="D894" s="193" t="str">
        <f>IFERROR(VLOOKUP(A894,TablaPotencialidad[],3,FALSE),"No existe un desafio de largo plazo definido")</f>
        <v>No existe un desafio de largo plazo definido</v>
      </c>
    </row>
    <row r="895" spans="1:4" ht="12.75">
      <c r="A895" s="193" t="str">
        <f>IF(TablaPotencialidad[[#This Row],[Potencialidad / Problema]]="","",TablaPotencialidad[[#This Row],[Potencialidad / Problema]])</f>
        <v/>
      </c>
      <c r="B895" s="189" t="str">
        <f>IFERROR(VLOOKUP(A895,'T4 Y T5. PRIORIZACION PROB-POTE'!$A$4:$I$1000,9,0),"")</f>
        <v/>
      </c>
      <c r="C895" s="193" t="str">
        <f>IFERROR(VLOOKUP(A895,TablaPotencialidad[],4,FALSE),"No existe un desafio de gestión definido")</f>
        <v>No existe un desafio de gestión definido</v>
      </c>
      <c r="D895" s="193" t="str">
        <f>IFERROR(VLOOKUP(A895,TablaPotencialidad[],3,FALSE),"No existe un desafio de largo plazo definido")</f>
        <v>No existe un desafio de largo plazo definido</v>
      </c>
    </row>
    <row r="896" spans="1:4" ht="12.75">
      <c r="A896" s="193" t="str">
        <f>IF(TablaPotencialidad[[#This Row],[Potencialidad / Problema]]="","",TablaPotencialidad[[#This Row],[Potencialidad / Problema]])</f>
        <v/>
      </c>
      <c r="B896" s="189" t="str">
        <f>IFERROR(VLOOKUP(A896,'T4 Y T5. PRIORIZACION PROB-POTE'!$A$4:$I$1000,9,0),"")</f>
        <v/>
      </c>
      <c r="C896" s="193" t="str">
        <f>IFERROR(VLOOKUP(A896,TablaPotencialidad[],4,FALSE),"No existe un desafio de gestión definido")</f>
        <v>No existe un desafio de gestión definido</v>
      </c>
      <c r="D896" s="193" t="str">
        <f>IFERROR(VLOOKUP(A896,TablaPotencialidad[],3,FALSE),"No existe un desafio de largo plazo definido")</f>
        <v>No existe un desafio de largo plazo definido</v>
      </c>
    </row>
    <row r="897" spans="1:4" ht="12.75">
      <c r="A897" s="193" t="str">
        <f>IF(TablaPotencialidad[[#This Row],[Potencialidad / Problema]]="","",TablaPotencialidad[[#This Row],[Potencialidad / Problema]])</f>
        <v/>
      </c>
      <c r="B897" s="189" t="str">
        <f>IFERROR(VLOOKUP(A897,'T4 Y T5. PRIORIZACION PROB-POTE'!$A$4:$I$1000,9,0),"")</f>
        <v/>
      </c>
      <c r="C897" s="193" t="str">
        <f>IFERROR(VLOOKUP(A897,TablaPotencialidad[],4,FALSE),"No existe un desafio de gestión definido")</f>
        <v>No existe un desafio de gestión definido</v>
      </c>
      <c r="D897" s="193" t="str">
        <f>IFERROR(VLOOKUP(A897,TablaPotencialidad[],3,FALSE),"No existe un desafio de largo plazo definido")</f>
        <v>No existe un desafio de largo plazo definido</v>
      </c>
    </row>
    <row r="898" spans="1:4" ht="12.75">
      <c r="A898" s="193" t="str">
        <f>IF(TablaPotencialidad[[#This Row],[Potencialidad / Problema]]="","",TablaPotencialidad[[#This Row],[Potencialidad / Problema]])</f>
        <v/>
      </c>
      <c r="B898" s="189" t="str">
        <f>IFERROR(VLOOKUP(A898,'T4 Y T5. PRIORIZACION PROB-POTE'!$A$4:$I$1000,9,0),"")</f>
        <v/>
      </c>
      <c r="C898" s="193" t="str">
        <f>IFERROR(VLOOKUP(A898,TablaPotencialidad[],4,FALSE),"No existe un desafio de gestión definido")</f>
        <v>No existe un desafio de gestión definido</v>
      </c>
      <c r="D898" s="193" t="str">
        <f>IFERROR(VLOOKUP(A898,TablaPotencialidad[],3,FALSE),"No existe un desafio de largo plazo definido")</f>
        <v>No existe un desafio de largo plazo definido</v>
      </c>
    </row>
    <row r="899" spans="1:4" ht="12.75">
      <c r="A899" s="193" t="str">
        <f>IF(TablaPotencialidad[[#This Row],[Potencialidad / Problema]]="","",TablaPotencialidad[[#This Row],[Potencialidad / Problema]])</f>
        <v/>
      </c>
      <c r="B899" s="189" t="str">
        <f>IFERROR(VLOOKUP(A899,'T4 Y T5. PRIORIZACION PROB-POTE'!$A$4:$I$1000,9,0),"")</f>
        <v/>
      </c>
      <c r="C899" s="193" t="str">
        <f>IFERROR(VLOOKUP(A899,TablaPotencialidad[],4,FALSE),"No existe un desafio de gestión definido")</f>
        <v>No existe un desafio de gestión definido</v>
      </c>
      <c r="D899" s="193" t="str">
        <f>IFERROR(VLOOKUP(A899,TablaPotencialidad[],3,FALSE),"No existe un desafio de largo plazo definido")</f>
        <v>No existe un desafio de largo plazo definido</v>
      </c>
    </row>
    <row r="900" spans="1:4" ht="12.75">
      <c r="A900" s="193" t="str">
        <f>IF(TablaPotencialidad[[#This Row],[Potencialidad / Problema]]="","",TablaPotencialidad[[#This Row],[Potencialidad / Problema]])</f>
        <v/>
      </c>
      <c r="B900" s="189" t="str">
        <f>IFERROR(VLOOKUP(A900,'T4 Y T5. PRIORIZACION PROB-POTE'!$A$4:$I$1000,9,0),"")</f>
        <v/>
      </c>
      <c r="C900" s="193" t="str">
        <f>IFERROR(VLOOKUP(A900,TablaPotencialidad[],4,FALSE),"No existe un desafio de gestión definido")</f>
        <v>No existe un desafio de gestión definido</v>
      </c>
      <c r="D900" s="193" t="str">
        <f>IFERROR(VLOOKUP(A900,TablaPotencialidad[],3,FALSE),"No existe un desafio de largo plazo definido")</f>
        <v>No existe un desafio de largo plazo definido</v>
      </c>
    </row>
    <row r="901" spans="1:4" ht="12.75">
      <c r="A901" s="193" t="str">
        <f>IF(TablaPotencialidad[[#This Row],[Potencialidad / Problema]]="","",TablaPotencialidad[[#This Row],[Potencialidad / Problema]])</f>
        <v/>
      </c>
      <c r="B901" s="189" t="str">
        <f>IFERROR(VLOOKUP(A901,'T4 Y T5. PRIORIZACION PROB-POTE'!$A$4:$I$1000,9,0),"")</f>
        <v/>
      </c>
      <c r="C901" s="193" t="str">
        <f>IFERROR(VLOOKUP(A901,TablaPotencialidad[],4,FALSE),"No existe un desafio de gestión definido")</f>
        <v>No existe un desafio de gestión definido</v>
      </c>
      <c r="D901" s="193" t="str">
        <f>IFERROR(VLOOKUP(A901,TablaPotencialidad[],3,FALSE),"No existe un desafio de largo plazo definido")</f>
        <v>No existe un desafio de largo plazo definido</v>
      </c>
    </row>
    <row r="902" spans="1:4" ht="12.75">
      <c r="A902" s="193" t="str">
        <f>IF(TablaPotencialidad[[#This Row],[Potencialidad / Problema]]="","",TablaPotencialidad[[#This Row],[Potencialidad / Problema]])</f>
        <v/>
      </c>
      <c r="B902" s="189" t="str">
        <f>IFERROR(VLOOKUP(A902,'T4 Y T5. PRIORIZACION PROB-POTE'!$A$4:$I$1000,9,0),"")</f>
        <v/>
      </c>
      <c r="C902" s="193" t="str">
        <f>IFERROR(VLOOKUP(A902,TablaPotencialidad[],4,FALSE),"No existe un desafio de gestión definido")</f>
        <v>No existe un desafio de gestión definido</v>
      </c>
      <c r="D902" s="193" t="str">
        <f>IFERROR(VLOOKUP(A902,TablaPotencialidad[],3,FALSE),"No existe un desafio de largo plazo definido")</f>
        <v>No existe un desafio de largo plazo definido</v>
      </c>
    </row>
    <row r="903" spans="1:4" ht="12.75">
      <c r="A903" s="193" t="str">
        <f>IF(TablaPotencialidad[[#This Row],[Potencialidad / Problema]]="","",TablaPotencialidad[[#This Row],[Potencialidad / Problema]])</f>
        <v/>
      </c>
      <c r="B903" s="189" t="str">
        <f>IFERROR(VLOOKUP(A903,'T4 Y T5. PRIORIZACION PROB-POTE'!$A$4:$I$1000,9,0),"")</f>
        <v/>
      </c>
      <c r="C903" s="193" t="str">
        <f>IFERROR(VLOOKUP(A903,TablaPotencialidad[],4,FALSE),"No existe un desafio de gestión definido")</f>
        <v>No existe un desafio de gestión definido</v>
      </c>
      <c r="D903" s="193" t="str">
        <f>IFERROR(VLOOKUP(A903,TablaPotencialidad[],3,FALSE),"No existe un desafio de largo plazo definido")</f>
        <v>No existe un desafio de largo plazo definido</v>
      </c>
    </row>
    <row r="904" spans="1:4" ht="12.75">
      <c r="A904" s="193" t="str">
        <f>IF(TablaPotencialidad[[#This Row],[Potencialidad / Problema]]="","",TablaPotencialidad[[#This Row],[Potencialidad / Problema]])</f>
        <v/>
      </c>
      <c r="B904" s="189" t="str">
        <f>IFERROR(VLOOKUP(A904,'T4 Y T5. PRIORIZACION PROB-POTE'!$A$4:$I$1000,9,0),"")</f>
        <v/>
      </c>
      <c r="C904" s="193" t="str">
        <f>IFERROR(VLOOKUP(A904,TablaPotencialidad[],4,FALSE),"No existe un desafio de gestión definido")</f>
        <v>No existe un desafio de gestión definido</v>
      </c>
      <c r="D904" s="193" t="str">
        <f>IFERROR(VLOOKUP(A904,TablaPotencialidad[],3,FALSE),"No existe un desafio de largo plazo definido")</f>
        <v>No existe un desafio de largo plazo definido</v>
      </c>
    </row>
    <row r="905" spans="1:4" ht="12.75">
      <c r="A905" s="193" t="str">
        <f>IF(TablaPotencialidad[[#This Row],[Potencialidad / Problema]]="","",TablaPotencialidad[[#This Row],[Potencialidad / Problema]])</f>
        <v/>
      </c>
      <c r="B905" s="189" t="str">
        <f>IFERROR(VLOOKUP(A905,'T4 Y T5. PRIORIZACION PROB-POTE'!$A$4:$I$1000,9,0),"")</f>
        <v/>
      </c>
      <c r="C905" s="193" t="str">
        <f>IFERROR(VLOOKUP(A905,TablaPotencialidad[],4,FALSE),"No existe un desafio de gestión definido")</f>
        <v>No existe un desafio de gestión definido</v>
      </c>
      <c r="D905" s="193" t="str">
        <f>IFERROR(VLOOKUP(A905,TablaPotencialidad[],3,FALSE),"No existe un desafio de largo plazo definido")</f>
        <v>No existe un desafio de largo plazo definido</v>
      </c>
    </row>
    <row r="906" spans="1:4" ht="12.75">
      <c r="A906" s="193" t="str">
        <f>IF(TablaPotencialidad[[#This Row],[Potencialidad / Problema]]="","",TablaPotencialidad[[#This Row],[Potencialidad / Problema]])</f>
        <v/>
      </c>
      <c r="B906" s="189" t="str">
        <f>IFERROR(VLOOKUP(A906,'T4 Y T5. PRIORIZACION PROB-POTE'!$A$4:$I$1000,9,0),"")</f>
        <v/>
      </c>
      <c r="C906" s="193" t="str">
        <f>IFERROR(VLOOKUP(A906,TablaPotencialidad[],4,FALSE),"No existe un desafio de gestión definido")</f>
        <v>No existe un desafio de gestión definido</v>
      </c>
      <c r="D906" s="193" t="str">
        <f>IFERROR(VLOOKUP(A906,TablaPotencialidad[],3,FALSE),"No existe un desafio de largo plazo definido")</f>
        <v>No existe un desafio de largo plazo definido</v>
      </c>
    </row>
    <row r="907" spans="1:4" ht="12.75">
      <c r="A907" s="193" t="str">
        <f>IF(TablaPotencialidad[[#This Row],[Potencialidad / Problema]]="","",TablaPotencialidad[[#This Row],[Potencialidad / Problema]])</f>
        <v/>
      </c>
      <c r="B907" s="189" t="str">
        <f>IFERROR(VLOOKUP(A907,'T4 Y T5. PRIORIZACION PROB-POTE'!$A$4:$I$1000,9,0),"")</f>
        <v/>
      </c>
      <c r="C907" s="193" t="str">
        <f>IFERROR(VLOOKUP(A907,TablaPotencialidad[],4,FALSE),"No existe un desafio de gestión definido")</f>
        <v>No existe un desafio de gestión definido</v>
      </c>
      <c r="D907" s="193" t="str">
        <f>IFERROR(VLOOKUP(A907,TablaPotencialidad[],3,FALSE),"No existe un desafio de largo plazo definido")</f>
        <v>No existe un desafio de largo plazo definido</v>
      </c>
    </row>
    <row r="908" spans="1:4" ht="12.75">
      <c r="A908" s="193" t="str">
        <f>IF(TablaPotencialidad[[#This Row],[Potencialidad / Problema]]="","",TablaPotencialidad[[#This Row],[Potencialidad / Problema]])</f>
        <v/>
      </c>
      <c r="B908" s="189" t="str">
        <f>IFERROR(VLOOKUP(A908,'T4 Y T5. PRIORIZACION PROB-POTE'!$A$4:$I$1000,9,0),"")</f>
        <v/>
      </c>
      <c r="C908" s="193" t="str">
        <f>IFERROR(VLOOKUP(A908,TablaPotencialidad[],4,FALSE),"No existe un desafio de gestión definido")</f>
        <v>No existe un desafio de gestión definido</v>
      </c>
      <c r="D908" s="193" t="str">
        <f>IFERROR(VLOOKUP(A908,TablaPotencialidad[],3,FALSE),"No existe un desafio de largo plazo definido")</f>
        <v>No existe un desafio de largo plazo definido</v>
      </c>
    </row>
    <row r="909" spans="1:4" ht="12.75">
      <c r="A909" s="193" t="str">
        <f>IF(TablaPotencialidad[[#This Row],[Potencialidad / Problema]]="","",TablaPotencialidad[[#This Row],[Potencialidad / Problema]])</f>
        <v/>
      </c>
      <c r="B909" s="189" t="str">
        <f>IFERROR(VLOOKUP(A909,'T4 Y T5. PRIORIZACION PROB-POTE'!$A$4:$I$1000,9,0),"")</f>
        <v/>
      </c>
      <c r="C909" s="193" t="str">
        <f>IFERROR(VLOOKUP(A909,TablaPotencialidad[],4,FALSE),"No existe un desafio de gestión definido")</f>
        <v>No existe un desafio de gestión definido</v>
      </c>
      <c r="D909" s="193" t="str">
        <f>IFERROR(VLOOKUP(A909,TablaPotencialidad[],3,FALSE),"No existe un desafio de largo plazo definido")</f>
        <v>No existe un desafio de largo plazo definido</v>
      </c>
    </row>
    <row r="910" spans="1:4" ht="12.75">
      <c r="A910" s="193" t="str">
        <f>IF(TablaPotencialidad[[#This Row],[Potencialidad / Problema]]="","",TablaPotencialidad[[#This Row],[Potencialidad / Problema]])</f>
        <v/>
      </c>
      <c r="B910" s="189" t="str">
        <f>IFERROR(VLOOKUP(A910,'T4 Y T5. PRIORIZACION PROB-POTE'!$A$4:$I$1000,9,0),"")</f>
        <v/>
      </c>
      <c r="C910" s="193" t="str">
        <f>IFERROR(VLOOKUP(A910,TablaPotencialidad[],4,FALSE),"No existe un desafio de gestión definido")</f>
        <v>No existe un desafio de gestión definido</v>
      </c>
      <c r="D910" s="193" t="str">
        <f>IFERROR(VLOOKUP(A910,TablaPotencialidad[],3,FALSE),"No existe un desafio de largo plazo definido")</f>
        <v>No existe un desafio de largo plazo definido</v>
      </c>
    </row>
    <row r="911" spans="1:4" ht="12.75">
      <c r="A911" s="193" t="str">
        <f>IF(TablaPotencialidad[[#This Row],[Potencialidad / Problema]]="","",TablaPotencialidad[[#This Row],[Potencialidad / Problema]])</f>
        <v/>
      </c>
      <c r="B911" s="189" t="str">
        <f>IFERROR(VLOOKUP(A911,'T4 Y T5. PRIORIZACION PROB-POTE'!$A$4:$I$1000,9,0),"")</f>
        <v/>
      </c>
      <c r="C911" s="193" t="str">
        <f>IFERROR(VLOOKUP(A911,TablaPotencialidad[],4,FALSE),"No existe un desafio de gestión definido")</f>
        <v>No existe un desafio de gestión definido</v>
      </c>
      <c r="D911" s="193" t="str">
        <f>IFERROR(VLOOKUP(A911,TablaPotencialidad[],3,FALSE),"No existe un desafio de largo plazo definido")</f>
        <v>No existe un desafio de largo plazo definido</v>
      </c>
    </row>
    <row r="912" spans="1:4" ht="12.75">
      <c r="A912" s="193" t="str">
        <f>IF(TablaPotencialidad[[#This Row],[Potencialidad / Problema]]="","",TablaPotencialidad[[#This Row],[Potencialidad / Problema]])</f>
        <v/>
      </c>
      <c r="B912" s="189" t="str">
        <f>IFERROR(VLOOKUP(A912,'T4 Y T5. PRIORIZACION PROB-POTE'!$A$4:$I$1000,9,0),"")</f>
        <v/>
      </c>
      <c r="C912" s="193" t="str">
        <f>IFERROR(VLOOKUP(A912,TablaPotencialidad[],4,FALSE),"No existe un desafio de gestión definido")</f>
        <v>No existe un desafio de gestión definido</v>
      </c>
      <c r="D912" s="193" t="str">
        <f>IFERROR(VLOOKUP(A912,TablaPotencialidad[],3,FALSE),"No existe un desafio de largo plazo definido")</f>
        <v>No existe un desafio de largo plazo definido</v>
      </c>
    </row>
    <row r="913" spans="1:4" ht="12.75">
      <c r="A913" s="193" t="str">
        <f>IF(TablaPotencialidad[[#This Row],[Potencialidad / Problema]]="","",TablaPotencialidad[[#This Row],[Potencialidad / Problema]])</f>
        <v/>
      </c>
      <c r="B913" s="189" t="str">
        <f>IFERROR(VLOOKUP(A913,'T4 Y T5. PRIORIZACION PROB-POTE'!$A$4:$I$1000,9,0),"")</f>
        <v/>
      </c>
      <c r="C913" s="193" t="str">
        <f>IFERROR(VLOOKUP(A913,TablaPotencialidad[],4,FALSE),"No existe un desafio de gestión definido")</f>
        <v>No existe un desafio de gestión definido</v>
      </c>
      <c r="D913" s="193" t="str">
        <f>IFERROR(VLOOKUP(A913,TablaPotencialidad[],3,FALSE),"No existe un desafio de largo plazo definido")</f>
        <v>No existe un desafio de largo plazo definido</v>
      </c>
    </row>
    <row r="914" spans="1:4" ht="12.75">
      <c r="A914" s="193" t="str">
        <f>IF(TablaPotencialidad[[#This Row],[Potencialidad / Problema]]="","",TablaPotencialidad[[#This Row],[Potencialidad / Problema]])</f>
        <v/>
      </c>
      <c r="B914" s="189" t="str">
        <f>IFERROR(VLOOKUP(A914,'T4 Y T5. PRIORIZACION PROB-POTE'!$A$4:$I$1000,9,0),"")</f>
        <v/>
      </c>
      <c r="C914" s="193" t="str">
        <f>IFERROR(VLOOKUP(A914,TablaPotencialidad[],4,FALSE),"No existe un desafio de gestión definido")</f>
        <v>No existe un desafio de gestión definido</v>
      </c>
      <c r="D914" s="193" t="str">
        <f>IFERROR(VLOOKUP(A914,TablaPotencialidad[],3,FALSE),"No existe un desafio de largo plazo definido")</f>
        <v>No existe un desafio de largo plazo definido</v>
      </c>
    </row>
    <row r="915" spans="1:4" ht="12.75">
      <c r="A915" s="193" t="str">
        <f>IF(TablaPotencialidad[[#This Row],[Potencialidad / Problema]]="","",TablaPotencialidad[[#This Row],[Potencialidad / Problema]])</f>
        <v/>
      </c>
      <c r="B915" s="189" t="str">
        <f>IFERROR(VLOOKUP(A915,'T4 Y T5. PRIORIZACION PROB-POTE'!$A$4:$I$1000,9,0),"")</f>
        <v/>
      </c>
      <c r="C915" s="193" t="str">
        <f>IFERROR(VLOOKUP(A915,TablaPotencialidad[],4,FALSE),"No existe un desafio de gestión definido")</f>
        <v>No existe un desafio de gestión definido</v>
      </c>
      <c r="D915" s="193" t="str">
        <f>IFERROR(VLOOKUP(A915,TablaPotencialidad[],3,FALSE),"No existe un desafio de largo plazo definido")</f>
        <v>No existe un desafio de largo plazo definido</v>
      </c>
    </row>
    <row r="916" spans="1:4" ht="12.75">
      <c r="A916" s="193" t="str">
        <f>IF(TablaPotencialidad[[#This Row],[Potencialidad / Problema]]="","",TablaPotencialidad[[#This Row],[Potencialidad / Problema]])</f>
        <v/>
      </c>
      <c r="B916" s="189" t="str">
        <f>IFERROR(VLOOKUP(A916,'T4 Y T5. PRIORIZACION PROB-POTE'!$A$4:$I$1000,9,0),"")</f>
        <v/>
      </c>
      <c r="C916" s="193" t="str">
        <f>IFERROR(VLOOKUP(A916,TablaPotencialidad[],4,FALSE),"No existe un desafio de gestión definido")</f>
        <v>No existe un desafio de gestión definido</v>
      </c>
      <c r="D916" s="193" t="str">
        <f>IFERROR(VLOOKUP(A916,TablaPotencialidad[],3,FALSE),"No existe un desafio de largo plazo definido")</f>
        <v>No existe un desafio de largo plazo definido</v>
      </c>
    </row>
    <row r="917" spans="1:4" ht="12.75">
      <c r="A917" s="193" t="str">
        <f>IF(TablaPotencialidad[[#This Row],[Potencialidad / Problema]]="","",TablaPotencialidad[[#This Row],[Potencialidad / Problema]])</f>
        <v/>
      </c>
      <c r="B917" s="189" t="str">
        <f>IFERROR(VLOOKUP(A917,'T4 Y T5. PRIORIZACION PROB-POTE'!$A$4:$I$1000,9,0),"")</f>
        <v/>
      </c>
      <c r="C917" s="193" t="str">
        <f>IFERROR(VLOOKUP(A917,TablaPotencialidad[],4,FALSE),"No existe un desafio de gestión definido")</f>
        <v>No existe un desafio de gestión definido</v>
      </c>
      <c r="D917" s="193" t="str">
        <f>IFERROR(VLOOKUP(A917,TablaPotencialidad[],3,FALSE),"No existe un desafio de largo plazo definido")</f>
        <v>No existe un desafio de largo plazo definido</v>
      </c>
    </row>
    <row r="918" spans="1:4" ht="12.75">
      <c r="A918" s="193" t="str">
        <f>IF(TablaPotencialidad[[#This Row],[Potencialidad / Problema]]="","",TablaPotencialidad[[#This Row],[Potencialidad / Problema]])</f>
        <v/>
      </c>
      <c r="B918" s="189" t="str">
        <f>IFERROR(VLOOKUP(A918,'T4 Y T5. PRIORIZACION PROB-POTE'!$A$4:$I$1000,9,0),"")</f>
        <v/>
      </c>
      <c r="C918" s="193" t="str">
        <f>IFERROR(VLOOKUP(A918,TablaPotencialidad[],4,FALSE),"No existe un desafio de gestión definido")</f>
        <v>No existe un desafio de gestión definido</v>
      </c>
      <c r="D918" s="193" t="str">
        <f>IFERROR(VLOOKUP(A918,TablaPotencialidad[],3,FALSE),"No existe un desafio de largo plazo definido")</f>
        <v>No existe un desafio de largo plazo definido</v>
      </c>
    </row>
    <row r="919" spans="1:4" ht="12.75">
      <c r="A919" s="193" t="str">
        <f>IF(TablaPotencialidad[[#This Row],[Potencialidad / Problema]]="","",TablaPotencialidad[[#This Row],[Potencialidad / Problema]])</f>
        <v/>
      </c>
      <c r="B919" s="189" t="str">
        <f>IFERROR(VLOOKUP(A919,'T4 Y T5. PRIORIZACION PROB-POTE'!$A$4:$I$1000,9,0),"")</f>
        <v/>
      </c>
      <c r="C919" s="193" t="str">
        <f>IFERROR(VLOOKUP(A919,TablaPotencialidad[],4,FALSE),"No existe un desafio de gestión definido")</f>
        <v>No existe un desafio de gestión definido</v>
      </c>
      <c r="D919" s="193" t="str">
        <f>IFERROR(VLOOKUP(A919,TablaPotencialidad[],3,FALSE),"No existe un desafio de largo plazo definido")</f>
        <v>No existe un desafio de largo plazo definido</v>
      </c>
    </row>
    <row r="920" spans="1:4" ht="12.75">
      <c r="A920" s="193" t="str">
        <f>IF(TablaPotencialidad[[#This Row],[Potencialidad / Problema]]="","",TablaPotencialidad[[#This Row],[Potencialidad / Problema]])</f>
        <v/>
      </c>
      <c r="B920" s="189" t="str">
        <f>IFERROR(VLOOKUP(A920,'T4 Y T5. PRIORIZACION PROB-POTE'!$A$4:$I$1000,9,0),"")</f>
        <v/>
      </c>
      <c r="C920" s="193" t="str">
        <f>IFERROR(VLOOKUP(A920,TablaPotencialidad[],4,FALSE),"No existe un desafio de gestión definido")</f>
        <v>No existe un desafio de gestión definido</v>
      </c>
      <c r="D920" s="193" t="str">
        <f>IFERROR(VLOOKUP(A920,TablaPotencialidad[],3,FALSE),"No existe un desafio de largo plazo definido")</f>
        <v>No existe un desafio de largo plazo definido</v>
      </c>
    </row>
    <row r="921" spans="1:4" ht="12.75">
      <c r="A921" s="193" t="str">
        <f>IF(TablaPotencialidad[[#This Row],[Potencialidad / Problema]]="","",TablaPotencialidad[[#This Row],[Potencialidad / Problema]])</f>
        <v/>
      </c>
      <c r="B921" s="189" t="str">
        <f>IFERROR(VLOOKUP(A921,'T4 Y T5. PRIORIZACION PROB-POTE'!$A$4:$I$1000,9,0),"")</f>
        <v/>
      </c>
      <c r="C921" s="193" t="str">
        <f>IFERROR(VLOOKUP(A921,TablaPotencialidad[],4,FALSE),"No existe un desafio de gestión definido")</f>
        <v>No existe un desafio de gestión definido</v>
      </c>
      <c r="D921" s="193" t="str">
        <f>IFERROR(VLOOKUP(A921,TablaPotencialidad[],3,FALSE),"No existe un desafio de largo plazo definido")</f>
        <v>No existe un desafio de largo plazo definido</v>
      </c>
    </row>
    <row r="922" spans="1:4" ht="12.75">
      <c r="A922" s="193" t="str">
        <f>IF(TablaPotencialidad[[#This Row],[Potencialidad / Problema]]="","",TablaPotencialidad[[#This Row],[Potencialidad / Problema]])</f>
        <v/>
      </c>
      <c r="B922" s="189" t="str">
        <f>IFERROR(VLOOKUP(A922,'T4 Y T5. PRIORIZACION PROB-POTE'!$A$4:$I$1000,9,0),"")</f>
        <v/>
      </c>
      <c r="C922" s="193" t="str">
        <f>IFERROR(VLOOKUP(A922,TablaPotencialidad[],4,FALSE),"No existe un desafio de gestión definido")</f>
        <v>No existe un desafio de gestión definido</v>
      </c>
      <c r="D922" s="193" t="str">
        <f>IFERROR(VLOOKUP(A922,TablaPotencialidad[],3,FALSE),"No existe un desafio de largo plazo definido")</f>
        <v>No existe un desafio de largo plazo definido</v>
      </c>
    </row>
    <row r="923" spans="1:4" ht="12.75">
      <c r="A923" s="193" t="str">
        <f>IF(TablaPotencialidad[[#This Row],[Potencialidad / Problema]]="","",TablaPotencialidad[[#This Row],[Potencialidad / Problema]])</f>
        <v/>
      </c>
      <c r="B923" s="189" t="str">
        <f>IFERROR(VLOOKUP(A923,'T4 Y T5. PRIORIZACION PROB-POTE'!$A$4:$I$1000,9,0),"")</f>
        <v/>
      </c>
      <c r="C923" s="193" t="str">
        <f>IFERROR(VLOOKUP(A923,TablaPotencialidad[],4,FALSE),"No existe un desafio de gestión definido")</f>
        <v>No existe un desafio de gestión definido</v>
      </c>
      <c r="D923" s="193" t="str">
        <f>IFERROR(VLOOKUP(A923,TablaPotencialidad[],3,FALSE),"No existe un desafio de largo plazo definido")</f>
        <v>No existe un desafio de largo plazo definido</v>
      </c>
    </row>
    <row r="924" spans="1:4" ht="12.75">
      <c r="A924" s="193" t="str">
        <f>IF(TablaPotencialidad[[#This Row],[Potencialidad / Problema]]="","",TablaPotencialidad[[#This Row],[Potencialidad / Problema]])</f>
        <v/>
      </c>
      <c r="B924" s="189" t="str">
        <f>IFERROR(VLOOKUP(A924,'T4 Y T5. PRIORIZACION PROB-POTE'!$A$4:$I$1000,9,0),"")</f>
        <v/>
      </c>
      <c r="C924" s="193" t="str">
        <f>IFERROR(VLOOKUP(A924,TablaPotencialidad[],4,FALSE),"No existe un desafio de gestión definido")</f>
        <v>No existe un desafio de gestión definido</v>
      </c>
      <c r="D924" s="193" t="str">
        <f>IFERROR(VLOOKUP(A924,TablaPotencialidad[],3,FALSE),"No existe un desafio de largo plazo definido")</f>
        <v>No existe un desafio de largo plazo definido</v>
      </c>
    </row>
    <row r="925" spans="1:4" ht="12.75">
      <c r="A925" s="193" t="str">
        <f>IF(TablaPotencialidad[[#This Row],[Potencialidad / Problema]]="","",TablaPotencialidad[[#This Row],[Potencialidad / Problema]])</f>
        <v/>
      </c>
      <c r="B925" s="189" t="str">
        <f>IFERROR(VLOOKUP(A925,'T4 Y T5. PRIORIZACION PROB-POTE'!$A$4:$I$1000,9,0),"")</f>
        <v/>
      </c>
      <c r="C925" s="193" t="str">
        <f>IFERROR(VLOOKUP(A925,TablaPotencialidad[],4,FALSE),"No existe un desafio de gestión definido")</f>
        <v>No existe un desafio de gestión definido</v>
      </c>
      <c r="D925" s="193" t="str">
        <f>IFERROR(VLOOKUP(A925,TablaPotencialidad[],3,FALSE),"No existe un desafio de largo plazo definido")</f>
        <v>No existe un desafio de largo plazo definido</v>
      </c>
    </row>
    <row r="926" spans="1:4" ht="12.75">
      <c r="A926" s="193" t="str">
        <f>IF(TablaPotencialidad[[#This Row],[Potencialidad / Problema]]="","",TablaPotencialidad[[#This Row],[Potencialidad / Problema]])</f>
        <v/>
      </c>
      <c r="B926" s="189" t="str">
        <f>IFERROR(VLOOKUP(A926,'T4 Y T5. PRIORIZACION PROB-POTE'!$A$4:$I$1000,9,0),"")</f>
        <v/>
      </c>
      <c r="C926" s="193" t="str">
        <f>IFERROR(VLOOKUP(A926,TablaPotencialidad[],4,FALSE),"No existe un desafio de gestión definido")</f>
        <v>No existe un desafio de gestión definido</v>
      </c>
      <c r="D926" s="193" t="str">
        <f>IFERROR(VLOOKUP(A926,TablaPotencialidad[],3,FALSE),"No existe un desafio de largo plazo definido")</f>
        <v>No existe un desafio de largo plazo definido</v>
      </c>
    </row>
    <row r="927" spans="1:4" ht="12.75">
      <c r="A927" s="193" t="str">
        <f>IF(TablaPotencialidad[[#This Row],[Potencialidad / Problema]]="","",TablaPotencialidad[[#This Row],[Potencialidad / Problema]])</f>
        <v/>
      </c>
      <c r="B927" s="189" t="str">
        <f>IFERROR(VLOOKUP(A927,'T4 Y T5. PRIORIZACION PROB-POTE'!$A$4:$I$1000,9,0),"")</f>
        <v/>
      </c>
      <c r="C927" s="193" t="str">
        <f>IFERROR(VLOOKUP(A927,TablaPotencialidad[],4,FALSE),"No existe un desafio de gestión definido")</f>
        <v>No existe un desafio de gestión definido</v>
      </c>
      <c r="D927" s="193" t="str">
        <f>IFERROR(VLOOKUP(A927,TablaPotencialidad[],3,FALSE),"No existe un desafio de largo plazo definido")</f>
        <v>No existe un desafio de largo plazo definido</v>
      </c>
    </row>
    <row r="928" spans="1:4" ht="12.75">
      <c r="A928" s="193" t="str">
        <f>IF(TablaPotencialidad[[#This Row],[Potencialidad / Problema]]="","",TablaPotencialidad[[#This Row],[Potencialidad / Problema]])</f>
        <v/>
      </c>
      <c r="B928" s="189" t="str">
        <f>IFERROR(VLOOKUP(A928,'T4 Y T5. PRIORIZACION PROB-POTE'!$A$4:$I$1000,9,0),"")</f>
        <v/>
      </c>
      <c r="C928" s="193" t="str">
        <f>IFERROR(VLOOKUP(A928,TablaPotencialidad[],4,FALSE),"No existe un desafio de gestión definido")</f>
        <v>No existe un desafio de gestión definido</v>
      </c>
      <c r="D928" s="193" t="str">
        <f>IFERROR(VLOOKUP(A928,TablaPotencialidad[],3,FALSE),"No existe un desafio de largo plazo definido")</f>
        <v>No existe un desafio de largo plazo definido</v>
      </c>
    </row>
    <row r="929" spans="1:4" ht="12.75">
      <c r="A929" s="193" t="str">
        <f>IF(TablaPotencialidad[[#This Row],[Potencialidad / Problema]]="","",TablaPotencialidad[[#This Row],[Potencialidad / Problema]])</f>
        <v/>
      </c>
      <c r="B929" s="189" t="str">
        <f>IFERROR(VLOOKUP(A929,'T4 Y T5. PRIORIZACION PROB-POTE'!$A$4:$I$1000,9,0),"")</f>
        <v/>
      </c>
      <c r="C929" s="193" t="str">
        <f>IFERROR(VLOOKUP(A929,TablaPotencialidad[],4,FALSE),"No existe un desafio de gestión definido")</f>
        <v>No existe un desafio de gestión definido</v>
      </c>
      <c r="D929" s="193" t="str">
        <f>IFERROR(VLOOKUP(A929,TablaPotencialidad[],3,FALSE),"No existe un desafio de largo plazo definido")</f>
        <v>No existe un desafio de largo plazo definido</v>
      </c>
    </row>
    <row r="930" spans="1:4" ht="12.75">
      <c r="A930" s="193" t="str">
        <f>IF(TablaPotencialidad[[#This Row],[Potencialidad / Problema]]="","",TablaPotencialidad[[#This Row],[Potencialidad / Problema]])</f>
        <v/>
      </c>
      <c r="B930" s="189" t="str">
        <f>IFERROR(VLOOKUP(A930,'T4 Y T5. PRIORIZACION PROB-POTE'!$A$4:$I$1000,9,0),"")</f>
        <v/>
      </c>
      <c r="C930" s="193" t="str">
        <f>IFERROR(VLOOKUP(A930,TablaPotencialidad[],4,FALSE),"No existe un desafio de gestión definido")</f>
        <v>No existe un desafio de gestión definido</v>
      </c>
      <c r="D930" s="193" t="str">
        <f>IFERROR(VLOOKUP(A930,TablaPotencialidad[],3,FALSE),"No existe un desafio de largo plazo definido")</f>
        <v>No existe un desafio de largo plazo definido</v>
      </c>
    </row>
    <row r="931" spans="1:4" ht="12.75">
      <c r="A931" s="193" t="str">
        <f>IF(TablaPotencialidad[[#This Row],[Potencialidad / Problema]]="","",TablaPotencialidad[[#This Row],[Potencialidad / Problema]])</f>
        <v/>
      </c>
      <c r="B931" s="189" t="str">
        <f>IFERROR(VLOOKUP(A931,'T4 Y T5. PRIORIZACION PROB-POTE'!$A$4:$I$1000,9,0),"")</f>
        <v/>
      </c>
      <c r="C931" s="193" t="str">
        <f>IFERROR(VLOOKUP(A931,TablaPotencialidad[],4,FALSE),"No existe un desafio de gestión definido")</f>
        <v>No existe un desafio de gestión definido</v>
      </c>
      <c r="D931" s="193" t="str">
        <f>IFERROR(VLOOKUP(A931,TablaPotencialidad[],3,FALSE),"No existe un desafio de largo plazo definido")</f>
        <v>No existe un desafio de largo plazo definido</v>
      </c>
    </row>
    <row r="932" spans="1:4" ht="12.75">
      <c r="A932" s="193" t="str">
        <f>IF(TablaPotencialidad[[#This Row],[Potencialidad / Problema]]="","",TablaPotencialidad[[#This Row],[Potencialidad / Problema]])</f>
        <v/>
      </c>
      <c r="B932" s="189" t="str">
        <f>IFERROR(VLOOKUP(A932,'T4 Y T5. PRIORIZACION PROB-POTE'!$A$4:$I$1000,9,0),"")</f>
        <v/>
      </c>
      <c r="C932" s="193" t="str">
        <f>IFERROR(VLOOKUP(A932,TablaPotencialidad[],4,FALSE),"No existe un desafio de gestión definido")</f>
        <v>No existe un desafio de gestión definido</v>
      </c>
      <c r="D932" s="193" t="str">
        <f>IFERROR(VLOOKUP(A932,TablaPotencialidad[],3,FALSE),"No existe un desafio de largo plazo definido")</f>
        <v>No existe un desafio de largo plazo definido</v>
      </c>
    </row>
    <row r="933" spans="1:4" ht="12.75">
      <c r="A933" s="193" t="str">
        <f>IF(TablaPotencialidad[[#This Row],[Potencialidad / Problema]]="","",TablaPotencialidad[[#This Row],[Potencialidad / Problema]])</f>
        <v/>
      </c>
      <c r="B933" s="189" t="str">
        <f>IFERROR(VLOOKUP(A933,'T4 Y T5. PRIORIZACION PROB-POTE'!$A$4:$I$1000,9,0),"")</f>
        <v/>
      </c>
      <c r="C933" s="193" t="str">
        <f>IFERROR(VLOOKUP(A933,TablaPotencialidad[],4,FALSE),"No existe un desafio de gestión definido")</f>
        <v>No existe un desafio de gestión definido</v>
      </c>
      <c r="D933" s="193" t="str">
        <f>IFERROR(VLOOKUP(A933,TablaPotencialidad[],3,FALSE),"No existe un desafio de largo plazo definido")</f>
        <v>No existe un desafio de largo plazo definido</v>
      </c>
    </row>
    <row r="934" spans="1:4" ht="12.75">
      <c r="A934" s="193" t="str">
        <f>IF(TablaPotencialidad[[#This Row],[Potencialidad / Problema]]="","",TablaPotencialidad[[#This Row],[Potencialidad / Problema]])</f>
        <v/>
      </c>
      <c r="B934" s="189" t="str">
        <f>IFERROR(VLOOKUP(A934,'T4 Y T5. PRIORIZACION PROB-POTE'!$A$4:$I$1000,9,0),"")</f>
        <v/>
      </c>
      <c r="C934" s="193" t="str">
        <f>IFERROR(VLOOKUP(A934,TablaPotencialidad[],4,FALSE),"No existe un desafio de gestión definido")</f>
        <v>No existe un desafio de gestión definido</v>
      </c>
      <c r="D934" s="193" t="str">
        <f>IFERROR(VLOOKUP(A934,TablaPotencialidad[],3,FALSE),"No existe un desafio de largo plazo definido")</f>
        <v>No existe un desafio de largo plazo definido</v>
      </c>
    </row>
    <row r="935" spans="1:4" ht="12.75">
      <c r="A935" s="193" t="str">
        <f>IF(TablaPotencialidad[[#This Row],[Potencialidad / Problema]]="","",TablaPotencialidad[[#This Row],[Potencialidad / Problema]])</f>
        <v/>
      </c>
      <c r="B935" s="189" t="str">
        <f>IFERROR(VLOOKUP(A935,'T4 Y T5. PRIORIZACION PROB-POTE'!$A$4:$I$1000,9,0),"")</f>
        <v/>
      </c>
      <c r="C935" s="193" t="str">
        <f>IFERROR(VLOOKUP(A935,TablaPotencialidad[],4,FALSE),"No existe un desafio de gestión definido")</f>
        <v>No existe un desafio de gestión definido</v>
      </c>
      <c r="D935" s="193" t="str">
        <f>IFERROR(VLOOKUP(A935,TablaPotencialidad[],3,FALSE),"No existe un desafio de largo plazo definido")</f>
        <v>No existe un desafio de largo plazo definido</v>
      </c>
    </row>
    <row r="936" spans="1:4" ht="12.75">
      <c r="A936" s="193" t="str">
        <f>IF(TablaPotencialidad[[#This Row],[Potencialidad / Problema]]="","",TablaPotencialidad[[#This Row],[Potencialidad / Problema]])</f>
        <v/>
      </c>
      <c r="B936" s="189" t="str">
        <f>IFERROR(VLOOKUP(A936,'T4 Y T5. PRIORIZACION PROB-POTE'!$A$4:$I$1000,9,0),"")</f>
        <v/>
      </c>
      <c r="C936" s="193" t="str">
        <f>IFERROR(VLOOKUP(A936,TablaPotencialidad[],4,FALSE),"No existe un desafio de gestión definido")</f>
        <v>No existe un desafio de gestión definido</v>
      </c>
      <c r="D936" s="193" t="str">
        <f>IFERROR(VLOOKUP(A936,TablaPotencialidad[],3,FALSE),"No existe un desafio de largo plazo definido")</f>
        <v>No existe un desafio de largo plazo definido</v>
      </c>
    </row>
    <row r="937" spans="1:4" ht="12.75">
      <c r="A937" s="193" t="str">
        <f>IF(TablaPotencialidad[[#This Row],[Potencialidad / Problema]]="","",TablaPotencialidad[[#This Row],[Potencialidad / Problema]])</f>
        <v/>
      </c>
      <c r="B937" s="189" t="str">
        <f>IFERROR(VLOOKUP(A937,'T4 Y T5. PRIORIZACION PROB-POTE'!$A$4:$I$1000,9,0),"")</f>
        <v/>
      </c>
      <c r="C937" s="193" t="str">
        <f>IFERROR(VLOOKUP(A937,TablaPotencialidad[],4,FALSE),"No existe un desafio de gestión definido")</f>
        <v>No existe un desafio de gestión definido</v>
      </c>
      <c r="D937" s="193" t="str">
        <f>IFERROR(VLOOKUP(A937,TablaPotencialidad[],3,FALSE),"No existe un desafio de largo plazo definido")</f>
        <v>No existe un desafio de largo plazo definido</v>
      </c>
    </row>
    <row r="938" spans="1:4" ht="12.75">
      <c r="A938" s="193" t="str">
        <f>IF(TablaPotencialidad[[#This Row],[Potencialidad / Problema]]="","",TablaPotencialidad[[#This Row],[Potencialidad / Problema]])</f>
        <v/>
      </c>
      <c r="B938" s="189" t="str">
        <f>IFERROR(VLOOKUP(A938,'T4 Y T5. PRIORIZACION PROB-POTE'!$A$4:$I$1000,9,0),"")</f>
        <v/>
      </c>
      <c r="C938" s="193" t="str">
        <f>IFERROR(VLOOKUP(A938,TablaPotencialidad[],4,FALSE),"No existe un desafio de gestión definido")</f>
        <v>No existe un desafio de gestión definido</v>
      </c>
      <c r="D938" s="193" t="str">
        <f>IFERROR(VLOOKUP(A938,TablaPotencialidad[],3,FALSE),"No existe un desafio de largo plazo definido")</f>
        <v>No existe un desafio de largo plazo definido</v>
      </c>
    </row>
    <row r="939" spans="1:4" ht="12.75">
      <c r="A939" s="193" t="str">
        <f>IF(TablaPotencialidad[[#This Row],[Potencialidad / Problema]]="","",TablaPotencialidad[[#This Row],[Potencialidad / Problema]])</f>
        <v/>
      </c>
      <c r="B939" s="189" t="str">
        <f>IFERROR(VLOOKUP(A939,'T4 Y T5. PRIORIZACION PROB-POTE'!$A$4:$I$1000,9,0),"")</f>
        <v/>
      </c>
      <c r="C939" s="193" t="str">
        <f>IFERROR(VLOOKUP(A939,TablaPotencialidad[],4,FALSE),"No existe un desafio de gestión definido")</f>
        <v>No existe un desafio de gestión definido</v>
      </c>
      <c r="D939" s="193" t="str">
        <f>IFERROR(VLOOKUP(A939,TablaPotencialidad[],3,FALSE),"No existe un desafio de largo plazo definido")</f>
        <v>No existe un desafio de largo plazo definido</v>
      </c>
    </row>
    <row r="940" spans="1:4" ht="12.75">
      <c r="A940" s="193" t="str">
        <f>IF(TablaPotencialidad[[#This Row],[Potencialidad / Problema]]="","",TablaPotencialidad[[#This Row],[Potencialidad / Problema]])</f>
        <v/>
      </c>
      <c r="B940" s="189" t="str">
        <f>IFERROR(VLOOKUP(A940,'T4 Y T5. PRIORIZACION PROB-POTE'!$A$4:$I$1000,9,0),"")</f>
        <v/>
      </c>
      <c r="C940" s="193" t="str">
        <f>IFERROR(VLOOKUP(A940,TablaPotencialidad[],4,FALSE),"No existe un desafio de gestión definido")</f>
        <v>No existe un desafio de gestión definido</v>
      </c>
      <c r="D940" s="193" t="str">
        <f>IFERROR(VLOOKUP(A940,TablaPotencialidad[],3,FALSE),"No existe un desafio de largo plazo definido")</f>
        <v>No existe un desafio de largo plazo definido</v>
      </c>
    </row>
    <row r="941" spans="1:4" ht="12.75">
      <c r="A941" s="193" t="str">
        <f>IF(TablaPotencialidad[[#This Row],[Potencialidad / Problema]]="","",TablaPotencialidad[[#This Row],[Potencialidad / Problema]])</f>
        <v/>
      </c>
      <c r="B941" s="189" t="str">
        <f>IFERROR(VLOOKUP(A941,'T4 Y T5. PRIORIZACION PROB-POTE'!$A$4:$I$1000,9,0),"")</f>
        <v/>
      </c>
      <c r="C941" s="193" t="str">
        <f>IFERROR(VLOOKUP(A941,TablaPotencialidad[],4,FALSE),"No existe un desafio de gestión definido")</f>
        <v>No existe un desafio de gestión definido</v>
      </c>
      <c r="D941" s="193" t="str">
        <f>IFERROR(VLOOKUP(A941,TablaPotencialidad[],3,FALSE),"No existe un desafio de largo plazo definido")</f>
        <v>No existe un desafio de largo plazo definido</v>
      </c>
    </row>
    <row r="942" spans="1:4" ht="12.75">
      <c r="A942" s="193" t="str">
        <f>IF(TablaPotencialidad[[#This Row],[Potencialidad / Problema]]="","",TablaPotencialidad[[#This Row],[Potencialidad / Problema]])</f>
        <v/>
      </c>
      <c r="B942" s="189" t="str">
        <f>IFERROR(VLOOKUP(A942,'T4 Y T5. PRIORIZACION PROB-POTE'!$A$4:$I$1000,9,0),"")</f>
        <v/>
      </c>
      <c r="C942" s="193" t="str">
        <f>IFERROR(VLOOKUP(A942,TablaPotencialidad[],4,FALSE),"No existe un desafio de gestión definido")</f>
        <v>No existe un desafio de gestión definido</v>
      </c>
      <c r="D942" s="193" t="str">
        <f>IFERROR(VLOOKUP(A942,TablaPotencialidad[],3,FALSE),"No existe un desafio de largo plazo definido")</f>
        <v>No existe un desafio de largo plazo definido</v>
      </c>
    </row>
    <row r="943" spans="1:4" ht="12.75">
      <c r="A943" s="193" t="str">
        <f>IF(TablaPotencialidad[[#This Row],[Potencialidad / Problema]]="","",TablaPotencialidad[[#This Row],[Potencialidad / Problema]])</f>
        <v/>
      </c>
      <c r="B943" s="189" t="str">
        <f>IFERROR(VLOOKUP(A943,'T4 Y T5. PRIORIZACION PROB-POTE'!$A$4:$I$1000,9,0),"")</f>
        <v/>
      </c>
      <c r="C943" s="193" t="str">
        <f>IFERROR(VLOOKUP(A943,TablaPotencialidad[],4,FALSE),"No existe un desafio de gestión definido")</f>
        <v>No existe un desafio de gestión definido</v>
      </c>
      <c r="D943" s="193" t="str">
        <f>IFERROR(VLOOKUP(A943,TablaPotencialidad[],3,FALSE),"No existe un desafio de largo plazo definido")</f>
        <v>No existe un desafio de largo plazo definido</v>
      </c>
    </row>
    <row r="944" spans="1:4" ht="12.75">
      <c r="A944" s="193" t="str">
        <f>IF(TablaPotencialidad[[#This Row],[Potencialidad / Problema]]="","",TablaPotencialidad[[#This Row],[Potencialidad / Problema]])</f>
        <v/>
      </c>
      <c r="B944" s="189" t="str">
        <f>IFERROR(VLOOKUP(A944,'T4 Y T5. PRIORIZACION PROB-POTE'!$A$4:$I$1000,9,0),"")</f>
        <v/>
      </c>
      <c r="C944" s="193" t="str">
        <f>IFERROR(VLOOKUP(A944,TablaPotencialidad[],4,FALSE),"No existe un desafio de gestión definido")</f>
        <v>No existe un desafio de gestión definido</v>
      </c>
      <c r="D944" s="193" t="str">
        <f>IFERROR(VLOOKUP(A944,TablaPotencialidad[],3,FALSE),"No existe un desafio de largo plazo definido")</f>
        <v>No existe un desafio de largo plazo definido</v>
      </c>
    </row>
    <row r="945" spans="1:4" ht="12.75">
      <c r="A945" s="193" t="str">
        <f>IF(TablaPotencialidad[[#This Row],[Potencialidad / Problema]]="","",TablaPotencialidad[[#This Row],[Potencialidad / Problema]])</f>
        <v/>
      </c>
      <c r="B945" s="189" t="str">
        <f>IFERROR(VLOOKUP(A945,'T4 Y T5. PRIORIZACION PROB-POTE'!$A$4:$I$1000,9,0),"")</f>
        <v/>
      </c>
      <c r="C945" s="193" t="str">
        <f>IFERROR(VLOOKUP(A945,TablaPotencialidad[],4,FALSE),"No existe un desafio de gestión definido")</f>
        <v>No existe un desafio de gestión definido</v>
      </c>
      <c r="D945" s="193" t="str">
        <f>IFERROR(VLOOKUP(A945,TablaPotencialidad[],3,FALSE),"No existe un desafio de largo plazo definido")</f>
        <v>No existe un desafio de largo plazo definido</v>
      </c>
    </row>
    <row r="946" spans="1:4" ht="12.75">
      <c r="A946" s="193" t="str">
        <f>IF(TablaPotencialidad[[#This Row],[Potencialidad / Problema]]="","",TablaPotencialidad[[#This Row],[Potencialidad / Problema]])</f>
        <v/>
      </c>
      <c r="B946" s="189" t="str">
        <f>IFERROR(VLOOKUP(A946,'T4 Y T5. PRIORIZACION PROB-POTE'!$A$4:$I$1000,9,0),"")</f>
        <v/>
      </c>
      <c r="C946" s="193" t="str">
        <f>IFERROR(VLOOKUP(A946,TablaPotencialidad[],4,FALSE),"No existe un desafio de gestión definido")</f>
        <v>No existe un desafio de gestión definido</v>
      </c>
      <c r="D946" s="193" t="str">
        <f>IFERROR(VLOOKUP(A946,TablaPotencialidad[],3,FALSE),"No existe un desafio de largo plazo definido")</f>
        <v>No existe un desafio de largo plazo definido</v>
      </c>
    </row>
    <row r="947" spans="1:4" ht="12.75">
      <c r="A947" s="193" t="str">
        <f>IF(TablaPotencialidad[[#This Row],[Potencialidad / Problema]]="","",TablaPotencialidad[[#This Row],[Potencialidad / Problema]])</f>
        <v/>
      </c>
      <c r="B947" s="189" t="str">
        <f>IFERROR(VLOOKUP(A947,'T4 Y T5. PRIORIZACION PROB-POTE'!$A$4:$I$1000,9,0),"")</f>
        <v/>
      </c>
      <c r="C947" s="193" t="str">
        <f>IFERROR(VLOOKUP(A947,TablaPotencialidad[],4,FALSE),"No existe un desafio de gestión definido")</f>
        <v>No existe un desafio de gestión definido</v>
      </c>
      <c r="D947" s="193" t="str">
        <f>IFERROR(VLOOKUP(A947,TablaPotencialidad[],3,FALSE),"No existe un desafio de largo plazo definido")</f>
        <v>No existe un desafio de largo plazo definido</v>
      </c>
    </row>
    <row r="948" spans="1:4" ht="12.75">
      <c r="A948" s="193" t="str">
        <f>IF(TablaPotencialidad[[#This Row],[Potencialidad / Problema]]="","",TablaPotencialidad[[#This Row],[Potencialidad / Problema]])</f>
        <v/>
      </c>
      <c r="B948" s="189" t="str">
        <f>IFERROR(VLOOKUP(A948,'T4 Y T5. PRIORIZACION PROB-POTE'!$A$4:$I$1000,9,0),"")</f>
        <v/>
      </c>
      <c r="C948" s="193" t="str">
        <f>IFERROR(VLOOKUP(A948,TablaPotencialidad[],4,FALSE),"No existe un desafio de gestión definido")</f>
        <v>No existe un desafio de gestión definido</v>
      </c>
      <c r="D948" s="193" t="str">
        <f>IFERROR(VLOOKUP(A948,TablaPotencialidad[],3,FALSE),"No existe un desafio de largo plazo definido")</f>
        <v>No existe un desafio de largo plazo definido</v>
      </c>
    </row>
    <row r="949" spans="1:4" ht="12.75">
      <c r="A949" s="193" t="str">
        <f>IF(TablaPotencialidad[[#This Row],[Potencialidad / Problema]]="","",TablaPotencialidad[[#This Row],[Potencialidad / Problema]])</f>
        <v/>
      </c>
      <c r="B949" s="189" t="str">
        <f>IFERROR(VLOOKUP(A949,'T4 Y T5. PRIORIZACION PROB-POTE'!$A$4:$I$1000,9,0),"")</f>
        <v/>
      </c>
      <c r="C949" s="193" t="str">
        <f>IFERROR(VLOOKUP(A949,TablaPotencialidad[],4,FALSE),"No existe un desafio de gestión definido")</f>
        <v>No existe un desafio de gestión definido</v>
      </c>
      <c r="D949" s="193" t="str">
        <f>IFERROR(VLOOKUP(A949,TablaPotencialidad[],3,FALSE),"No existe un desafio de largo plazo definido")</f>
        <v>No existe un desafio de largo plazo definido</v>
      </c>
    </row>
    <row r="950" spans="1:4" ht="12.75">
      <c r="A950" s="193" t="str">
        <f>IF(TablaPotencialidad[[#This Row],[Potencialidad / Problema]]="","",TablaPotencialidad[[#This Row],[Potencialidad / Problema]])</f>
        <v/>
      </c>
      <c r="B950" s="189" t="str">
        <f>IFERROR(VLOOKUP(A950,'T4 Y T5. PRIORIZACION PROB-POTE'!$A$4:$I$1000,9,0),"")</f>
        <v/>
      </c>
      <c r="C950" s="193" t="str">
        <f>IFERROR(VLOOKUP(A950,TablaPotencialidad[],4,FALSE),"No existe un desafio de gestión definido")</f>
        <v>No existe un desafio de gestión definido</v>
      </c>
      <c r="D950" s="193" t="str">
        <f>IFERROR(VLOOKUP(A950,TablaPotencialidad[],3,FALSE),"No existe un desafio de largo plazo definido")</f>
        <v>No existe un desafio de largo plazo definido</v>
      </c>
    </row>
    <row r="951" spans="1:4" ht="12.75">
      <c r="A951" s="193" t="str">
        <f>IF(TablaPotencialidad[[#This Row],[Potencialidad / Problema]]="","",TablaPotencialidad[[#This Row],[Potencialidad / Problema]])</f>
        <v/>
      </c>
      <c r="B951" s="189" t="str">
        <f>IFERROR(VLOOKUP(A951,'T4 Y T5. PRIORIZACION PROB-POTE'!$A$4:$I$1000,9,0),"")</f>
        <v/>
      </c>
      <c r="C951" s="193" t="str">
        <f>IFERROR(VLOOKUP(A951,TablaPotencialidad[],4,FALSE),"No existe un desafio de gestión definido")</f>
        <v>No existe un desafio de gestión definido</v>
      </c>
      <c r="D951" s="193" t="str">
        <f>IFERROR(VLOOKUP(A951,TablaPotencialidad[],3,FALSE),"No existe un desafio de largo plazo definido")</f>
        <v>No existe un desafio de largo plazo definido</v>
      </c>
    </row>
    <row r="952" spans="1:4" ht="12.75">
      <c r="A952" s="193" t="str">
        <f>IF(TablaPotencialidad[[#This Row],[Potencialidad / Problema]]="","",TablaPotencialidad[[#This Row],[Potencialidad / Problema]])</f>
        <v/>
      </c>
      <c r="B952" s="189" t="str">
        <f>IFERROR(VLOOKUP(A952,'T4 Y T5. PRIORIZACION PROB-POTE'!$A$4:$I$1000,9,0),"")</f>
        <v/>
      </c>
      <c r="C952" s="193" t="str">
        <f>IFERROR(VLOOKUP(A952,TablaPotencialidad[],4,FALSE),"No existe un desafio de gestión definido")</f>
        <v>No existe un desafio de gestión definido</v>
      </c>
      <c r="D952" s="193" t="str">
        <f>IFERROR(VLOOKUP(A952,TablaPotencialidad[],3,FALSE),"No existe un desafio de largo plazo definido")</f>
        <v>No existe un desafio de largo plazo definido</v>
      </c>
    </row>
    <row r="953" spans="1:4" ht="12.75">
      <c r="A953" s="193" t="str">
        <f>IF(TablaPotencialidad[[#This Row],[Potencialidad / Problema]]="","",TablaPotencialidad[[#This Row],[Potencialidad / Problema]])</f>
        <v/>
      </c>
      <c r="B953" s="189" t="str">
        <f>IFERROR(VLOOKUP(A953,'T4 Y T5. PRIORIZACION PROB-POTE'!$A$4:$I$1000,9,0),"")</f>
        <v/>
      </c>
      <c r="C953" s="193" t="str">
        <f>IFERROR(VLOOKUP(A953,TablaPotencialidad[],4,FALSE),"No existe un desafio de gestión definido")</f>
        <v>No existe un desafio de gestión definido</v>
      </c>
      <c r="D953" s="193" t="str">
        <f>IFERROR(VLOOKUP(A953,TablaPotencialidad[],3,FALSE),"No existe un desafio de largo plazo definido")</f>
        <v>No existe un desafio de largo plazo definido</v>
      </c>
    </row>
    <row r="954" spans="1:4" ht="12.75">
      <c r="A954" s="193" t="str">
        <f>IF(TablaPotencialidad[[#This Row],[Potencialidad / Problema]]="","",TablaPotencialidad[[#This Row],[Potencialidad / Problema]])</f>
        <v/>
      </c>
      <c r="B954" s="189" t="str">
        <f>IFERROR(VLOOKUP(A954,'T4 Y T5. PRIORIZACION PROB-POTE'!$A$4:$I$1000,9,0),"")</f>
        <v/>
      </c>
      <c r="C954" s="193" t="str">
        <f>IFERROR(VLOOKUP(A954,TablaPotencialidad[],4,FALSE),"No existe un desafio de gestión definido")</f>
        <v>No existe un desafio de gestión definido</v>
      </c>
      <c r="D954" s="193" t="str">
        <f>IFERROR(VLOOKUP(A954,TablaPotencialidad[],3,FALSE),"No existe un desafio de largo plazo definido")</f>
        <v>No existe un desafio de largo plazo definido</v>
      </c>
    </row>
    <row r="955" spans="1:4" ht="12.75">
      <c r="A955" s="193" t="str">
        <f>IF(TablaPotencialidad[[#This Row],[Potencialidad / Problema]]="","",TablaPotencialidad[[#This Row],[Potencialidad / Problema]])</f>
        <v/>
      </c>
      <c r="B955" s="189" t="str">
        <f>IFERROR(VLOOKUP(A955,'T4 Y T5. PRIORIZACION PROB-POTE'!$A$4:$I$1000,9,0),"")</f>
        <v/>
      </c>
      <c r="C955" s="193" t="str">
        <f>IFERROR(VLOOKUP(A955,TablaPotencialidad[],4,FALSE),"No existe un desafio de gestión definido")</f>
        <v>No existe un desafio de gestión definido</v>
      </c>
      <c r="D955" s="193" t="str">
        <f>IFERROR(VLOOKUP(A955,TablaPotencialidad[],3,FALSE),"No existe un desafio de largo plazo definido")</f>
        <v>No existe un desafio de largo plazo definido</v>
      </c>
    </row>
    <row r="956" spans="1:4" ht="12.75">
      <c r="A956" s="193" t="str">
        <f>IF(TablaPotencialidad[[#This Row],[Potencialidad / Problema]]="","",TablaPotencialidad[[#This Row],[Potencialidad / Problema]])</f>
        <v/>
      </c>
      <c r="B956" s="189" t="str">
        <f>IFERROR(VLOOKUP(A956,'T4 Y T5. PRIORIZACION PROB-POTE'!$A$4:$I$1000,9,0),"")</f>
        <v/>
      </c>
      <c r="C956" s="193" t="str">
        <f>IFERROR(VLOOKUP(A956,TablaPotencialidad[],4,FALSE),"No existe un desafio de gestión definido")</f>
        <v>No existe un desafio de gestión definido</v>
      </c>
      <c r="D956" s="193" t="str">
        <f>IFERROR(VLOOKUP(A956,TablaPotencialidad[],3,FALSE),"No existe un desafio de largo plazo definido")</f>
        <v>No existe un desafio de largo plazo definido</v>
      </c>
    </row>
    <row r="957" spans="1:4" ht="12.75">
      <c r="A957" s="193" t="str">
        <f>IF(TablaPotencialidad[[#This Row],[Potencialidad / Problema]]="","",TablaPotencialidad[[#This Row],[Potencialidad / Problema]])</f>
        <v/>
      </c>
      <c r="B957" s="189" t="str">
        <f>IFERROR(VLOOKUP(A957,'T4 Y T5. PRIORIZACION PROB-POTE'!$A$4:$I$1000,9,0),"")</f>
        <v/>
      </c>
      <c r="C957" s="193" t="str">
        <f>IFERROR(VLOOKUP(A957,TablaPotencialidad[],4,FALSE),"No existe un desafio de gestión definido")</f>
        <v>No existe un desafio de gestión definido</v>
      </c>
      <c r="D957" s="193" t="str">
        <f>IFERROR(VLOOKUP(A957,TablaPotencialidad[],3,FALSE),"No existe un desafio de largo plazo definido")</f>
        <v>No existe un desafio de largo plazo definido</v>
      </c>
    </row>
    <row r="958" spans="1:4" ht="12.75">
      <c r="A958" s="193" t="str">
        <f>IF(TablaPotencialidad[[#This Row],[Potencialidad / Problema]]="","",TablaPotencialidad[[#This Row],[Potencialidad / Problema]])</f>
        <v/>
      </c>
      <c r="B958" s="189" t="str">
        <f>IFERROR(VLOOKUP(A958,'T4 Y T5. PRIORIZACION PROB-POTE'!$A$4:$I$1000,9,0),"")</f>
        <v/>
      </c>
      <c r="C958" s="193" t="str">
        <f>IFERROR(VLOOKUP(A958,TablaPotencialidad[],4,FALSE),"No existe un desafio de gestión definido")</f>
        <v>No existe un desafio de gestión definido</v>
      </c>
      <c r="D958" s="193" t="str">
        <f>IFERROR(VLOOKUP(A958,TablaPotencialidad[],3,FALSE),"No existe un desafio de largo plazo definido")</f>
        <v>No existe un desafio de largo plazo definido</v>
      </c>
    </row>
    <row r="959" spans="1:4" ht="12.75">
      <c r="A959" s="193" t="str">
        <f>IF(TablaPotencialidad[[#This Row],[Potencialidad / Problema]]="","",TablaPotencialidad[[#This Row],[Potencialidad / Problema]])</f>
        <v/>
      </c>
      <c r="B959" s="189" t="str">
        <f>IFERROR(VLOOKUP(A959,'T4 Y T5. PRIORIZACION PROB-POTE'!$A$4:$I$1000,9,0),"")</f>
        <v/>
      </c>
      <c r="C959" s="193" t="str">
        <f>IFERROR(VLOOKUP(A959,TablaPotencialidad[],4,FALSE),"No existe un desafio de gestión definido")</f>
        <v>No existe un desafio de gestión definido</v>
      </c>
      <c r="D959" s="193" t="str">
        <f>IFERROR(VLOOKUP(A959,TablaPotencialidad[],3,FALSE),"No existe un desafio de largo plazo definido")</f>
        <v>No existe un desafio de largo plazo definido</v>
      </c>
    </row>
    <row r="960" spans="1:4" ht="12.75">
      <c r="A960" s="193" t="str">
        <f>IF(TablaPotencialidad[[#This Row],[Potencialidad / Problema]]="","",TablaPotencialidad[[#This Row],[Potencialidad / Problema]])</f>
        <v/>
      </c>
      <c r="B960" s="189" t="str">
        <f>IFERROR(VLOOKUP(A960,'T4 Y T5. PRIORIZACION PROB-POTE'!$A$4:$I$1000,9,0),"")</f>
        <v/>
      </c>
      <c r="C960" s="193" t="str">
        <f>IFERROR(VLOOKUP(A960,TablaPotencialidad[],4,FALSE),"No existe un desafio de gestión definido")</f>
        <v>No existe un desafio de gestión definido</v>
      </c>
      <c r="D960" s="193" t="str">
        <f>IFERROR(VLOOKUP(A960,TablaPotencialidad[],3,FALSE),"No existe un desafio de largo plazo definido")</f>
        <v>No existe un desafio de largo plazo definido</v>
      </c>
    </row>
    <row r="961" spans="1:4" ht="12.75">
      <c r="A961" s="193" t="str">
        <f>IF(TablaPotencialidad[[#This Row],[Potencialidad / Problema]]="","",TablaPotencialidad[[#This Row],[Potencialidad / Problema]])</f>
        <v/>
      </c>
      <c r="B961" s="189" t="str">
        <f>IFERROR(VLOOKUP(A961,'T4 Y T5. PRIORIZACION PROB-POTE'!$A$4:$I$1000,9,0),"")</f>
        <v/>
      </c>
      <c r="C961" s="193" t="str">
        <f>IFERROR(VLOOKUP(A961,TablaPotencialidad[],4,FALSE),"No existe un desafio de gestión definido")</f>
        <v>No existe un desafio de gestión definido</v>
      </c>
      <c r="D961" s="193" t="str">
        <f>IFERROR(VLOOKUP(A961,TablaPotencialidad[],3,FALSE),"No existe un desafio de largo plazo definido")</f>
        <v>No existe un desafio de largo plazo definido</v>
      </c>
    </row>
    <row r="962" spans="1:4" ht="12.75">
      <c r="A962" s="193" t="str">
        <f>IF(TablaPotencialidad[[#This Row],[Potencialidad / Problema]]="","",TablaPotencialidad[[#This Row],[Potencialidad / Problema]])</f>
        <v/>
      </c>
      <c r="B962" s="189" t="str">
        <f>IFERROR(VLOOKUP(A962,'T4 Y T5. PRIORIZACION PROB-POTE'!$A$4:$I$1000,9,0),"")</f>
        <v/>
      </c>
      <c r="C962" s="193" t="str">
        <f>IFERROR(VLOOKUP(A962,TablaPotencialidad[],4,FALSE),"No existe un desafio de gestión definido")</f>
        <v>No existe un desafio de gestión definido</v>
      </c>
      <c r="D962" s="193" t="str">
        <f>IFERROR(VLOOKUP(A962,TablaPotencialidad[],3,FALSE),"No existe un desafio de largo plazo definido")</f>
        <v>No existe un desafio de largo plazo definido</v>
      </c>
    </row>
    <row r="963" spans="1:4" ht="12.75">
      <c r="A963" s="193" t="str">
        <f>IF(TablaPotencialidad[[#This Row],[Potencialidad / Problema]]="","",TablaPotencialidad[[#This Row],[Potencialidad / Problema]])</f>
        <v/>
      </c>
      <c r="B963" s="189" t="str">
        <f>IFERROR(VLOOKUP(A963,'T4 Y T5. PRIORIZACION PROB-POTE'!$A$4:$I$1000,9,0),"")</f>
        <v/>
      </c>
      <c r="C963" s="193" t="str">
        <f>IFERROR(VLOOKUP(A963,TablaPotencialidad[],4,FALSE),"No existe un desafio de gestión definido")</f>
        <v>No existe un desafio de gestión definido</v>
      </c>
      <c r="D963" s="193" t="str">
        <f>IFERROR(VLOOKUP(A963,TablaPotencialidad[],3,FALSE),"No existe un desafio de largo plazo definido")</f>
        <v>No existe un desafio de largo plazo definido</v>
      </c>
    </row>
    <row r="964" spans="1:4" ht="12.75">
      <c r="A964" s="193" t="str">
        <f>IF(TablaPotencialidad[[#This Row],[Potencialidad / Problema]]="","",TablaPotencialidad[[#This Row],[Potencialidad / Problema]])</f>
        <v/>
      </c>
      <c r="B964" s="189" t="str">
        <f>IFERROR(VLOOKUP(A964,'T4 Y T5. PRIORIZACION PROB-POTE'!$A$4:$I$1000,9,0),"")</f>
        <v/>
      </c>
      <c r="C964" s="193" t="str">
        <f>IFERROR(VLOOKUP(A964,TablaPotencialidad[],4,FALSE),"No existe un desafio de gestión definido")</f>
        <v>No existe un desafio de gestión definido</v>
      </c>
      <c r="D964" s="193" t="str">
        <f>IFERROR(VLOOKUP(A964,TablaPotencialidad[],3,FALSE),"No existe un desafio de largo plazo definido")</f>
        <v>No existe un desafio de largo plazo definido</v>
      </c>
    </row>
    <row r="965" spans="1:4" ht="12.75">
      <c r="A965" s="193" t="str">
        <f>IF(TablaPotencialidad[[#This Row],[Potencialidad / Problema]]="","",TablaPotencialidad[[#This Row],[Potencialidad / Problema]])</f>
        <v/>
      </c>
      <c r="B965" s="189" t="str">
        <f>IFERROR(VLOOKUP(A965,'T4 Y T5. PRIORIZACION PROB-POTE'!$A$4:$I$1000,9,0),"")</f>
        <v/>
      </c>
      <c r="C965" s="193" t="str">
        <f>IFERROR(VLOOKUP(A965,TablaPotencialidad[],4,FALSE),"No existe un desafio de gestión definido")</f>
        <v>No existe un desafio de gestión definido</v>
      </c>
      <c r="D965" s="193" t="str">
        <f>IFERROR(VLOOKUP(A965,TablaPotencialidad[],3,FALSE),"No existe un desafio de largo plazo definido")</f>
        <v>No existe un desafio de largo plazo definido</v>
      </c>
    </row>
    <row r="966" spans="1:4" ht="12.75">
      <c r="A966" s="193" t="str">
        <f>IF(TablaPotencialidad[[#This Row],[Potencialidad / Problema]]="","",TablaPotencialidad[[#This Row],[Potencialidad / Problema]])</f>
        <v/>
      </c>
      <c r="B966" s="189" t="str">
        <f>IFERROR(VLOOKUP(A966,'T4 Y T5. PRIORIZACION PROB-POTE'!$A$4:$I$1000,9,0),"")</f>
        <v/>
      </c>
      <c r="C966" s="193" t="str">
        <f>IFERROR(VLOOKUP(A966,TablaPotencialidad[],4,FALSE),"No existe un desafio de gestión definido")</f>
        <v>No existe un desafio de gestión definido</v>
      </c>
      <c r="D966" s="193" t="str">
        <f>IFERROR(VLOOKUP(A966,TablaPotencialidad[],3,FALSE),"No existe un desafio de largo plazo definido")</f>
        <v>No existe un desafio de largo plazo definido</v>
      </c>
    </row>
    <row r="967" spans="1:4" ht="12.75">
      <c r="A967" s="193" t="str">
        <f>IF(TablaPotencialidad[[#This Row],[Potencialidad / Problema]]="","",TablaPotencialidad[[#This Row],[Potencialidad / Problema]])</f>
        <v/>
      </c>
      <c r="B967" s="189" t="str">
        <f>IFERROR(VLOOKUP(A967,'T4 Y T5. PRIORIZACION PROB-POTE'!$A$4:$I$1000,9,0),"")</f>
        <v/>
      </c>
      <c r="C967" s="193" t="str">
        <f>IFERROR(VLOOKUP(A967,TablaPotencialidad[],4,FALSE),"No existe un desafio de gestión definido")</f>
        <v>No existe un desafio de gestión definido</v>
      </c>
      <c r="D967" s="193" t="str">
        <f>IFERROR(VLOOKUP(A967,TablaPotencialidad[],3,FALSE),"No existe un desafio de largo plazo definido")</f>
        <v>No existe un desafio de largo plazo definido</v>
      </c>
    </row>
    <row r="968" spans="1:4" ht="12.75">
      <c r="A968" s="193" t="str">
        <f>IF(TablaPotencialidad[[#This Row],[Potencialidad / Problema]]="","",TablaPotencialidad[[#This Row],[Potencialidad / Problema]])</f>
        <v/>
      </c>
      <c r="B968" s="189" t="str">
        <f>IFERROR(VLOOKUP(A968,'T4 Y T5. PRIORIZACION PROB-POTE'!$A$4:$I$1000,9,0),"")</f>
        <v/>
      </c>
      <c r="C968" s="193" t="str">
        <f>IFERROR(VLOOKUP(A968,TablaPotencialidad[],4,FALSE),"No existe un desafio de gestión definido")</f>
        <v>No existe un desafio de gestión definido</v>
      </c>
      <c r="D968" s="193" t="str">
        <f>IFERROR(VLOOKUP(A968,TablaPotencialidad[],3,FALSE),"No existe un desafio de largo plazo definido")</f>
        <v>No existe un desafio de largo plazo definido</v>
      </c>
    </row>
    <row r="969" spans="1:4" ht="12.75">
      <c r="A969" s="193" t="str">
        <f>IF(TablaPotencialidad[[#This Row],[Potencialidad / Problema]]="","",TablaPotencialidad[[#This Row],[Potencialidad / Problema]])</f>
        <v/>
      </c>
      <c r="B969" s="189" t="str">
        <f>IFERROR(VLOOKUP(A969,'T4 Y T5. PRIORIZACION PROB-POTE'!$A$4:$I$1000,9,0),"")</f>
        <v/>
      </c>
      <c r="C969" s="193" t="str">
        <f>IFERROR(VLOOKUP(A969,TablaPotencialidad[],4,FALSE),"No existe un desafio de gestión definido")</f>
        <v>No existe un desafio de gestión definido</v>
      </c>
      <c r="D969" s="193" t="str">
        <f>IFERROR(VLOOKUP(A969,TablaPotencialidad[],3,FALSE),"No existe un desafio de largo plazo definido")</f>
        <v>No existe un desafio de largo plazo definido</v>
      </c>
    </row>
    <row r="970" spans="1:4" ht="12.75">
      <c r="A970" s="193" t="str">
        <f>IF(TablaPotencialidad[[#This Row],[Potencialidad / Problema]]="","",TablaPotencialidad[[#This Row],[Potencialidad / Problema]])</f>
        <v/>
      </c>
      <c r="B970" s="189" t="str">
        <f>IFERROR(VLOOKUP(A970,'T4 Y T5. PRIORIZACION PROB-POTE'!$A$4:$I$1000,9,0),"")</f>
        <v/>
      </c>
      <c r="C970" s="193" t="str">
        <f>IFERROR(VLOOKUP(A970,TablaPotencialidad[],4,FALSE),"No existe un desafio de gestión definido")</f>
        <v>No existe un desafio de gestión definido</v>
      </c>
      <c r="D970" s="193" t="str">
        <f>IFERROR(VLOOKUP(A970,TablaPotencialidad[],3,FALSE),"No existe un desafio de largo plazo definido")</f>
        <v>No existe un desafio de largo plazo definido</v>
      </c>
    </row>
    <row r="971" spans="1:4" ht="12.75">
      <c r="A971" s="193" t="str">
        <f>IF(TablaPotencialidad[[#This Row],[Potencialidad / Problema]]="","",TablaPotencialidad[[#This Row],[Potencialidad / Problema]])</f>
        <v/>
      </c>
      <c r="B971" s="189" t="str">
        <f>IFERROR(VLOOKUP(A971,'T4 Y T5. PRIORIZACION PROB-POTE'!$A$4:$I$1000,9,0),"")</f>
        <v/>
      </c>
      <c r="C971" s="193" t="str">
        <f>IFERROR(VLOOKUP(A971,TablaPotencialidad[],4,FALSE),"No existe un desafio de gestión definido")</f>
        <v>No existe un desafio de gestión definido</v>
      </c>
      <c r="D971" s="193" t="str">
        <f>IFERROR(VLOOKUP(A971,TablaPotencialidad[],3,FALSE),"No existe un desafio de largo plazo definido")</f>
        <v>No existe un desafio de largo plazo definido</v>
      </c>
    </row>
    <row r="972" spans="1:4" ht="12.75">
      <c r="A972" s="193" t="str">
        <f>IF(TablaPotencialidad[[#This Row],[Potencialidad / Problema]]="","",TablaPotencialidad[[#This Row],[Potencialidad / Problema]])</f>
        <v/>
      </c>
      <c r="B972" s="189" t="str">
        <f>IFERROR(VLOOKUP(A972,'T4 Y T5. PRIORIZACION PROB-POTE'!$A$4:$I$1000,9,0),"")</f>
        <v/>
      </c>
      <c r="C972" s="193" t="str">
        <f>IFERROR(VLOOKUP(A972,TablaPotencialidad[],4,FALSE),"No existe un desafio de gestión definido")</f>
        <v>No existe un desafio de gestión definido</v>
      </c>
      <c r="D972" s="193" t="str">
        <f>IFERROR(VLOOKUP(A972,TablaPotencialidad[],3,FALSE),"No existe un desafio de largo plazo definido")</f>
        <v>No existe un desafio de largo plazo definido</v>
      </c>
    </row>
    <row r="973" spans="1:4" ht="12.75">
      <c r="A973" s="193" t="str">
        <f>IF(TablaPotencialidad[[#This Row],[Potencialidad / Problema]]="","",TablaPotencialidad[[#This Row],[Potencialidad / Problema]])</f>
        <v/>
      </c>
      <c r="B973" s="189" t="str">
        <f>IFERROR(VLOOKUP(A973,'T4 Y T5. PRIORIZACION PROB-POTE'!$A$4:$I$1000,9,0),"")</f>
        <v/>
      </c>
      <c r="C973" s="193" t="str">
        <f>IFERROR(VLOOKUP(A973,TablaPotencialidad[],4,FALSE),"No existe un desafio de gestión definido")</f>
        <v>No existe un desafio de gestión definido</v>
      </c>
      <c r="D973" s="193" t="str">
        <f>IFERROR(VLOOKUP(A973,TablaPotencialidad[],3,FALSE),"No existe un desafio de largo plazo definido")</f>
        <v>No existe un desafio de largo plazo definido</v>
      </c>
    </row>
    <row r="974" spans="1:4" ht="12.75">
      <c r="A974" s="193" t="str">
        <f>IF(TablaPotencialidad[[#This Row],[Potencialidad / Problema]]="","",TablaPotencialidad[[#This Row],[Potencialidad / Problema]])</f>
        <v/>
      </c>
      <c r="B974" s="189" t="str">
        <f>IFERROR(VLOOKUP(A974,'T4 Y T5. PRIORIZACION PROB-POTE'!$A$4:$I$1000,9,0),"")</f>
        <v/>
      </c>
      <c r="C974" s="193" t="str">
        <f>IFERROR(VLOOKUP(A974,TablaPotencialidad[],4,FALSE),"No existe un desafio de gestión definido")</f>
        <v>No existe un desafio de gestión definido</v>
      </c>
      <c r="D974" s="193" t="str">
        <f>IFERROR(VLOOKUP(A974,TablaPotencialidad[],3,FALSE),"No existe un desafio de largo plazo definido")</f>
        <v>No existe un desafio de largo plazo definido</v>
      </c>
    </row>
    <row r="975" spans="1:4" ht="12.75">
      <c r="A975" s="193" t="str">
        <f>IF(TablaPotencialidad[[#This Row],[Potencialidad / Problema]]="","",TablaPotencialidad[[#This Row],[Potencialidad / Problema]])</f>
        <v/>
      </c>
      <c r="B975" s="189" t="str">
        <f>IFERROR(VLOOKUP(A975,'T4 Y T5. PRIORIZACION PROB-POTE'!$A$4:$I$1000,9,0),"")</f>
        <v/>
      </c>
      <c r="C975" s="193" t="str">
        <f>IFERROR(VLOOKUP(A975,TablaPotencialidad[],4,FALSE),"No existe un desafio de gestión definido")</f>
        <v>No existe un desafio de gestión definido</v>
      </c>
      <c r="D975" s="193" t="str">
        <f>IFERROR(VLOOKUP(A975,TablaPotencialidad[],3,FALSE),"No existe un desafio de largo plazo definido")</f>
        <v>No existe un desafio de largo plazo definido</v>
      </c>
    </row>
    <row r="976" spans="1:4" ht="12.75">
      <c r="A976" s="193" t="str">
        <f>IF(TablaPotencialidad[[#This Row],[Potencialidad / Problema]]="","",TablaPotencialidad[[#This Row],[Potencialidad / Problema]])</f>
        <v/>
      </c>
      <c r="B976" s="189" t="str">
        <f>IFERROR(VLOOKUP(A976,'T4 Y T5. PRIORIZACION PROB-POTE'!$A$4:$I$1000,9,0),"")</f>
        <v/>
      </c>
      <c r="C976" s="193" t="str">
        <f>IFERROR(VLOOKUP(A976,TablaPotencialidad[],4,FALSE),"No existe un desafio de gestión definido")</f>
        <v>No existe un desafio de gestión definido</v>
      </c>
      <c r="D976" s="193" t="str">
        <f>IFERROR(VLOOKUP(A976,TablaPotencialidad[],3,FALSE),"No existe un desafio de largo plazo definido")</f>
        <v>No existe un desafio de largo plazo definido</v>
      </c>
    </row>
    <row r="977" spans="1:4" ht="12.75">
      <c r="A977" s="193" t="str">
        <f>IF(TablaPotencialidad[[#This Row],[Potencialidad / Problema]]="","",TablaPotencialidad[[#This Row],[Potencialidad / Problema]])</f>
        <v/>
      </c>
      <c r="B977" s="189" t="str">
        <f>IFERROR(VLOOKUP(A977,'T4 Y T5. PRIORIZACION PROB-POTE'!$A$4:$I$1000,9,0),"")</f>
        <v/>
      </c>
      <c r="C977" s="193" t="str">
        <f>IFERROR(VLOOKUP(A977,TablaPotencialidad[],4,FALSE),"No existe un desafio de gestión definido")</f>
        <v>No existe un desafio de gestión definido</v>
      </c>
      <c r="D977" s="193" t="str">
        <f>IFERROR(VLOOKUP(A977,TablaPotencialidad[],3,FALSE),"No existe un desafio de largo plazo definido")</f>
        <v>No existe un desafio de largo plazo definido</v>
      </c>
    </row>
    <row r="978" spans="1:4" ht="12.75">
      <c r="A978" s="193" t="str">
        <f>IF(TablaPotencialidad[[#This Row],[Potencialidad / Problema]]="","",TablaPotencialidad[[#This Row],[Potencialidad / Problema]])</f>
        <v/>
      </c>
      <c r="B978" s="189" t="str">
        <f>IFERROR(VLOOKUP(A978,'T4 Y T5. PRIORIZACION PROB-POTE'!$A$4:$I$1000,9,0),"")</f>
        <v/>
      </c>
      <c r="C978" s="193" t="str">
        <f>IFERROR(VLOOKUP(A978,TablaPotencialidad[],4,FALSE),"No existe un desafio de gestión definido")</f>
        <v>No existe un desafio de gestión definido</v>
      </c>
      <c r="D978" s="193" t="str">
        <f>IFERROR(VLOOKUP(A978,TablaPotencialidad[],3,FALSE),"No existe un desafio de largo plazo definido")</f>
        <v>No existe un desafio de largo plazo definido</v>
      </c>
    </row>
    <row r="979" spans="1:4" ht="12.75">
      <c r="A979" s="193" t="str">
        <f>IF(TablaPotencialidad[[#This Row],[Potencialidad / Problema]]="","",TablaPotencialidad[[#This Row],[Potencialidad / Problema]])</f>
        <v/>
      </c>
      <c r="B979" s="189" t="str">
        <f>IFERROR(VLOOKUP(A979,'T4 Y T5. PRIORIZACION PROB-POTE'!$A$4:$I$1000,9,0),"")</f>
        <v/>
      </c>
      <c r="C979" s="193" t="str">
        <f>IFERROR(VLOOKUP(A979,TablaPotencialidad[],4,FALSE),"No existe un desafio de gestión definido")</f>
        <v>No existe un desafio de gestión definido</v>
      </c>
      <c r="D979" s="193" t="str">
        <f>IFERROR(VLOOKUP(A979,TablaPotencialidad[],3,FALSE),"No existe un desafio de largo plazo definido")</f>
        <v>No existe un desafio de largo plazo definido</v>
      </c>
    </row>
    <row r="980" spans="1:4" ht="12.75">
      <c r="A980" s="193" t="str">
        <f>IF(TablaPotencialidad[[#This Row],[Potencialidad / Problema]]="","",TablaPotencialidad[[#This Row],[Potencialidad / Problema]])</f>
        <v/>
      </c>
      <c r="B980" s="189" t="str">
        <f>IFERROR(VLOOKUP(A980,'T4 Y T5. PRIORIZACION PROB-POTE'!$A$4:$I$1000,9,0),"")</f>
        <v/>
      </c>
      <c r="C980" s="193" t="str">
        <f>IFERROR(VLOOKUP(A980,TablaPotencialidad[],4,FALSE),"No existe un desafio de gestión definido")</f>
        <v>No existe un desafio de gestión definido</v>
      </c>
      <c r="D980" s="193" t="str">
        <f>IFERROR(VLOOKUP(A980,TablaPotencialidad[],3,FALSE),"No existe un desafio de largo plazo definido")</f>
        <v>No existe un desafio de largo plazo definido</v>
      </c>
    </row>
    <row r="981" spans="1:4" ht="12.75">
      <c r="A981" s="193" t="str">
        <f>IF(TablaPotencialidad[[#This Row],[Potencialidad / Problema]]="","",TablaPotencialidad[[#This Row],[Potencialidad / Problema]])</f>
        <v/>
      </c>
      <c r="B981" s="189" t="str">
        <f>IFERROR(VLOOKUP(A981,'T4 Y T5. PRIORIZACION PROB-POTE'!$A$4:$I$1000,9,0),"")</f>
        <v/>
      </c>
      <c r="C981" s="193" t="str">
        <f>IFERROR(VLOOKUP(A981,TablaPotencialidad[],4,FALSE),"No existe un desafio de gestión definido")</f>
        <v>No existe un desafio de gestión definido</v>
      </c>
      <c r="D981" s="193" t="str">
        <f>IFERROR(VLOOKUP(A981,TablaPotencialidad[],3,FALSE),"No existe un desafio de largo plazo definido")</f>
        <v>No existe un desafio de largo plazo definido</v>
      </c>
    </row>
    <row r="982" spans="1:4" ht="12.75">
      <c r="A982" s="193" t="str">
        <f>IF(TablaPotencialidad[[#This Row],[Potencialidad / Problema]]="","",TablaPotencialidad[[#This Row],[Potencialidad / Problema]])</f>
        <v/>
      </c>
      <c r="B982" s="189" t="str">
        <f>IFERROR(VLOOKUP(A982,'T4 Y T5. PRIORIZACION PROB-POTE'!$A$4:$I$1000,9,0),"")</f>
        <v/>
      </c>
      <c r="C982" s="193" t="str">
        <f>IFERROR(VLOOKUP(A982,TablaPotencialidad[],4,FALSE),"No existe un desafio de gestión definido")</f>
        <v>No existe un desafio de gestión definido</v>
      </c>
      <c r="D982" s="193" t="str">
        <f>IFERROR(VLOOKUP(A982,TablaPotencialidad[],3,FALSE),"No existe un desafio de largo plazo definido")</f>
        <v>No existe un desafio de largo plazo definido</v>
      </c>
    </row>
    <row r="983" spans="1:4" ht="12.75">
      <c r="A983" s="193" t="str">
        <f>IF(TablaPotencialidad[[#This Row],[Potencialidad / Problema]]="","",TablaPotencialidad[[#This Row],[Potencialidad / Problema]])</f>
        <v/>
      </c>
      <c r="B983" s="189" t="str">
        <f>IFERROR(VLOOKUP(A983,'T4 Y T5. PRIORIZACION PROB-POTE'!$A$4:$I$1000,9,0),"")</f>
        <v/>
      </c>
      <c r="C983" s="193" t="str">
        <f>IFERROR(VLOOKUP(A983,TablaPotencialidad[],4,FALSE),"No existe un desafio de gestión definido")</f>
        <v>No existe un desafio de gestión definido</v>
      </c>
      <c r="D983" s="193" t="str">
        <f>IFERROR(VLOOKUP(A983,TablaPotencialidad[],3,FALSE),"No existe un desafio de largo plazo definido")</f>
        <v>No existe un desafio de largo plazo definido</v>
      </c>
    </row>
    <row r="984" spans="1:4" ht="12.75">
      <c r="A984" s="193" t="str">
        <f>IF(TablaPotencialidad[[#This Row],[Potencialidad / Problema]]="","",TablaPotencialidad[[#This Row],[Potencialidad / Problema]])</f>
        <v/>
      </c>
      <c r="B984" s="189" t="str">
        <f>IFERROR(VLOOKUP(A984,'T4 Y T5. PRIORIZACION PROB-POTE'!$A$4:$I$1000,9,0),"")</f>
        <v/>
      </c>
      <c r="C984" s="193" t="str">
        <f>IFERROR(VLOOKUP(A984,TablaPotencialidad[],4,FALSE),"No existe un desafio de gestión definido")</f>
        <v>No existe un desafio de gestión definido</v>
      </c>
      <c r="D984" s="193" t="str">
        <f>IFERROR(VLOOKUP(A984,TablaPotencialidad[],3,FALSE),"No existe un desafio de largo plazo definido")</f>
        <v>No existe un desafio de largo plazo definido</v>
      </c>
    </row>
    <row r="985" spans="1:4" ht="12.75">
      <c r="A985" s="193" t="str">
        <f>IF(TablaPotencialidad[[#This Row],[Potencialidad / Problema]]="","",TablaPotencialidad[[#This Row],[Potencialidad / Problema]])</f>
        <v/>
      </c>
      <c r="B985" s="189" t="str">
        <f>IFERROR(VLOOKUP(A985,'T4 Y T5. PRIORIZACION PROB-POTE'!$A$4:$I$1000,9,0),"")</f>
        <v/>
      </c>
      <c r="C985" s="193" t="str">
        <f>IFERROR(VLOOKUP(A985,TablaPotencialidad[],4,FALSE),"No existe un desafio de gestión definido")</f>
        <v>No existe un desafio de gestión definido</v>
      </c>
      <c r="D985" s="193" t="str">
        <f>IFERROR(VLOOKUP(A985,TablaPotencialidad[],3,FALSE),"No existe un desafio de largo plazo definido")</f>
        <v>No existe un desafio de largo plazo definido</v>
      </c>
    </row>
    <row r="986" spans="1:4" ht="12.75">
      <c r="A986" s="193" t="str">
        <f>IF(TablaPotencialidad[[#This Row],[Potencialidad / Problema]]="","",TablaPotencialidad[[#This Row],[Potencialidad / Problema]])</f>
        <v/>
      </c>
      <c r="B986" s="189" t="str">
        <f>IFERROR(VLOOKUP(A986,'T4 Y T5. PRIORIZACION PROB-POTE'!$A$4:$I$1000,9,0),"")</f>
        <v/>
      </c>
      <c r="C986" s="193" t="str">
        <f>IFERROR(VLOOKUP(A986,TablaPotencialidad[],4,FALSE),"No existe un desafio de gestión definido")</f>
        <v>No existe un desafio de gestión definido</v>
      </c>
      <c r="D986" s="193" t="str">
        <f>IFERROR(VLOOKUP(A986,TablaPotencialidad[],3,FALSE),"No existe un desafio de largo plazo definido")</f>
        <v>No existe un desafio de largo plazo definido</v>
      </c>
    </row>
    <row r="987" spans="1:4" ht="12.75">
      <c r="A987" s="193" t="str">
        <f>IF(TablaPotencialidad[[#This Row],[Potencialidad / Problema]]="","",TablaPotencialidad[[#This Row],[Potencialidad / Problema]])</f>
        <v/>
      </c>
      <c r="B987" s="189" t="str">
        <f>IFERROR(VLOOKUP(A987,'T4 Y T5. PRIORIZACION PROB-POTE'!$A$4:$I$1000,9,0),"")</f>
        <v/>
      </c>
      <c r="C987" s="193" t="str">
        <f>IFERROR(VLOOKUP(A987,TablaPotencialidad[],4,FALSE),"No existe un desafio de gestión definido")</f>
        <v>No existe un desafio de gestión definido</v>
      </c>
      <c r="D987" s="193" t="str">
        <f>IFERROR(VLOOKUP(A987,TablaPotencialidad[],3,FALSE),"No existe un desafio de largo plazo definido")</f>
        <v>No existe un desafio de largo plazo definido</v>
      </c>
    </row>
    <row r="988" spans="1:4" ht="12.75">
      <c r="A988" s="193" t="str">
        <f>IF(TablaPotencialidad[[#This Row],[Potencialidad / Problema]]="","",TablaPotencialidad[[#This Row],[Potencialidad / Problema]])</f>
        <v/>
      </c>
      <c r="B988" s="189" t="str">
        <f>IFERROR(VLOOKUP(A988,'T4 Y T5. PRIORIZACION PROB-POTE'!$A$4:$I$1000,9,0),"")</f>
        <v/>
      </c>
      <c r="C988" s="193" t="str">
        <f>IFERROR(VLOOKUP(A988,TablaPotencialidad[],4,FALSE),"No existe un desafio de gestión definido")</f>
        <v>No existe un desafio de gestión definido</v>
      </c>
      <c r="D988" s="193" t="str">
        <f>IFERROR(VLOOKUP(A988,TablaPotencialidad[],3,FALSE),"No existe un desafio de largo plazo definido")</f>
        <v>No existe un desafio de largo plazo definido</v>
      </c>
    </row>
    <row r="989" spans="1:4" ht="12.75">
      <c r="A989" s="193" t="str">
        <f>IF(TablaPotencialidad[[#This Row],[Potencialidad / Problema]]="","",TablaPotencialidad[[#This Row],[Potencialidad / Problema]])</f>
        <v/>
      </c>
      <c r="B989" s="189" t="str">
        <f>IFERROR(VLOOKUP(A989,'T4 Y T5. PRIORIZACION PROB-POTE'!$A$4:$I$1000,9,0),"")</f>
        <v/>
      </c>
      <c r="C989" s="193" t="str">
        <f>IFERROR(VLOOKUP(A989,TablaPotencialidad[],4,FALSE),"No existe un desafio de gestión definido")</f>
        <v>No existe un desafio de gestión definido</v>
      </c>
      <c r="D989" s="193" t="str">
        <f>IFERROR(VLOOKUP(A989,TablaPotencialidad[],3,FALSE),"No existe un desafio de largo plazo definido")</f>
        <v>No existe un desafio de largo plazo definido</v>
      </c>
    </row>
    <row r="990" spans="1:4" ht="12.75">
      <c r="A990" s="193" t="str">
        <f>IF(TablaPotencialidad[[#This Row],[Potencialidad / Problema]]="","",TablaPotencialidad[[#This Row],[Potencialidad / Problema]])</f>
        <v/>
      </c>
      <c r="B990" s="189" t="str">
        <f>IFERROR(VLOOKUP(A990,'T4 Y T5. PRIORIZACION PROB-POTE'!$A$4:$I$1000,9,0),"")</f>
        <v/>
      </c>
      <c r="C990" s="193" t="str">
        <f>IFERROR(VLOOKUP(A990,TablaPotencialidad[],4,FALSE),"No existe un desafio de gestión definido")</f>
        <v>No existe un desafio de gestión definido</v>
      </c>
      <c r="D990" s="193" t="str">
        <f>IFERROR(VLOOKUP(A990,TablaPotencialidad[],3,FALSE),"No existe un desafio de largo plazo definido")</f>
        <v>No existe un desafio de largo plazo definido</v>
      </c>
    </row>
    <row r="991" spans="1:4" ht="12.75">
      <c r="A991" s="193" t="str">
        <f>IF(TablaPotencialidad[[#This Row],[Potencialidad / Problema]]="","",TablaPotencialidad[[#This Row],[Potencialidad / Problema]])</f>
        <v/>
      </c>
      <c r="B991" s="189" t="str">
        <f>IFERROR(VLOOKUP(A991,'T4 Y T5. PRIORIZACION PROB-POTE'!$A$4:$I$1000,9,0),"")</f>
        <v/>
      </c>
      <c r="C991" s="193" t="str">
        <f>IFERROR(VLOOKUP(A991,TablaPotencialidad[],4,FALSE),"No existe un desafio de gestión definido")</f>
        <v>No existe un desafio de gestión definido</v>
      </c>
      <c r="D991" s="193" t="str">
        <f>IFERROR(VLOOKUP(A991,TablaPotencialidad[],3,FALSE),"No existe un desafio de largo plazo definido")</f>
        <v>No existe un desafio de largo plazo definido</v>
      </c>
    </row>
    <row r="992" spans="1:4" ht="12.75">
      <c r="A992" s="193" t="str">
        <f>IF(TablaPotencialidad[[#This Row],[Potencialidad / Problema]]="","",TablaPotencialidad[[#This Row],[Potencialidad / Problema]])</f>
        <v/>
      </c>
      <c r="B992" s="189" t="str">
        <f>IFERROR(VLOOKUP(A992,'T4 Y T5. PRIORIZACION PROB-POTE'!$A$4:$I$1000,9,0),"")</f>
        <v/>
      </c>
      <c r="C992" s="193" t="str">
        <f>IFERROR(VLOOKUP(A992,TablaPotencialidad[],4,FALSE),"No existe un desafio de gestión definido")</f>
        <v>No existe un desafio de gestión definido</v>
      </c>
      <c r="D992" s="193" t="str">
        <f>IFERROR(VLOOKUP(A992,TablaPotencialidad[],3,FALSE),"No existe un desafio de largo plazo definido")</f>
        <v>No existe un desafio de largo plazo definido</v>
      </c>
    </row>
    <row r="993" spans="1:4" ht="12.75">
      <c r="A993" s="193" t="str">
        <f>IF(TablaPotencialidad[[#This Row],[Potencialidad / Problema]]="","",TablaPotencialidad[[#This Row],[Potencialidad / Problema]])</f>
        <v/>
      </c>
      <c r="B993" s="189" t="str">
        <f>IFERROR(VLOOKUP(A993,'T4 Y T5. PRIORIZACION PROB-POTE'!$A$4:$I$1000,9,0),"")</f>
        <v/>
      </c>
      <c r="C993" s="193" t="str">
        <f>IFERROR(VLOOKUP(A993,TablaPotencialidad[],4,FALSE),"No existe un desafio de gestión definido")</f>
        <v>No existe un desafio de gestión definido</v>
      </c>
      <c r="D993" s="193" t="str">
        <f>IFERROR(VLOOKUP(A993,TablaPotencialidad[],3,FALSE),"No existe un desafio de largo plazo definido")</f>
        <v>No existe un desafio de largo plazo definido</v>
      </c>
    </row>
    <row r="994" spans="1:4" ht="12.75">
      <c r="A994" s="193" t="str">
        <f>IF(TablaPotencialidad[[#This Row],[Potencialidad / Problema]]="","",TablaPotencialidad[[#This Row],[Potencialidad / Problema]])</f>
        <v/>
      </c>
      <c r="B994" s="189" t="str">
        <f>IFERROR(VLOOKUP(A994,'T4 Y T5. PRIORIZACION PROB-POTE'!$A$4:$I$1000,9,0),"")</f>
        <v/>
      </c>
      <c r="C994" s="193" t="str">
        <f>IFERROR(VLOOKUP(A994,TablaPotencialidad[],4,FALSE),"No existe un desafio de gestión definido")</f>
        <v>No existe un desafio de gestión definido</v>
      </c>
      <c r="D994" s="193" t="str">
        <f>IFERROR(VLOOKUP(A994,TablaPotencialidad[],3,FALSE),"No existe un desafio de largo plazo definido")</f>
        <v>No existe un desafio de largo plazo definido</v>
      </c>
    </row>
    <row r="995" spans="1:4" ht="12.75">
      <c r="A995" s="193" t="str">
        <f>IF(TablaPotencialidad[[#This Row],[Potencialidad / Problema]]="","",TablaPotencialidad[[#This Row],[Potencialidad / Problema]])</f>
        <v/>
      </c>
      <c r="B995" s="189" t="str">
        <f>IFERROR(VLOOKUP(A995,'T4 Y T5. PRIORIZACION PROB-POTE'!$A$4:$I$1000,9,0),"")</f>
        <v/>
      </c>
      <c r="C995" s="193" t="str">
        <f>IFERROR(VLOOKUP(A995,TablaPotencialidad[],4,FALSE),"No existe un desafio de gestión definido")</f>
        <v>No existe un desafio de gestión definido</v>
      </c>
      <c r="D995" s="193" t="str">
        <f>IFERROR(VLOOKUP(A995,TablaPotencialidad[],3,FALSE),"No existe un desafio de largo plazo definido")</f>
        <v>No existe un desafio de largo plazo definido</v>
      </c>
    </row>
    <row r="996" spans="1:4" ht="12.75">
      <c r="A996" s="193" t="str">
        <f>IF(TablaPotencialidad[[#This Row],[Potencialidad / Problema]]="","",TablaPotencialidad[[#This Row],[Potencialidad / Problema]])</f>
        <v/>
      </c>
      <c r="B996" s="189" t="str">
        <f>IFERROR(VLOOKUP(A996,'T4 Y T5. PRIORIZACION PROB-POTE'!$A$4:$I$1000,9,0),"")</f>
        <v/>
      </c>
      <c r="C996" s="193" t="str">
        <f>IFERROR(VLOOKUP(A996,TablaPotencialidad[],4,FALSE),"No existe un desafio de gestión definido")</f>
        <v>No existe un desafio de gestión definido</v>
      </c>
      <c r="D996" s="193" t="str">
        <f>IFERROR(VLOOKUP(A996,TablaPotencialidad[],3,FALSE),"No existe un desafio de largo plazo definido")</f>
        <v>No existe un desafio de largo plazo definido</v>
      </c>
    </row>
    <row r="997" spans="1:4" ht="12.75">
      <c r="A997" s="193" t="str">
        <f>IF(TablaPotencialidad[[#This Row],[Potencialidad / Problema]]="","",TablaPotencialidad[[#This Row],[Potencialidad / Problema]])</f>
        <v/>
      </c>
      <c r="B997" s="189" t="str">
        <f>IFERROR(VLOOKUP(A997,'T4 Y T5. PRIORIZACION PROB-POTE'!$A$4:$I$1000,9,0),"")</f>
        <v/>
      </c>
      <c r="C997" s="193" t="str">
        <f>IFERROR(VLOOKUP(A997,TablaPotencialidad[],4,FALSE),"No existe un desafio de gestión definido")</f>
        <v>No existe un desafio de gestión definido</v>
      </c>
      <c r="D997" s="193" t="str">
        <f>IFERROR(VLOOKUP(A997,TablaPotencialidad[],3,FALSE),"No existe un desafio de largo plazo definido")</f>
        <v>No existe un desafio de largo plazo definido</v>
      </c>
    </row>
    <row r="998" spans="1:4" ht="12.75">
      <c r="A998" s="193" t="str">
        <f>IF(TablaPotencialidad[[#This Row],[Potencialidad / Problema]]="","",TablaPotencialidad[[#This Row],[Potencialidad / Problema]])</f>
        <v/>
      </c>
      <c r="B998" s="189" t="str">
        <f>IFERROR(VLOOKUP(A998,'T4 Y T5. PRIORIZACION PROB-POTE'!$A$4:$I$1000,9,0),"")</f>
        <v/>
      </c>
      <c r="C998" s="193" t="str">
        <f>IFERROR(VLOOKUP(A998,TablaPotencialidad[],4,FALSE),"No existe un desafio de gestión definido")</f>
        <v>No existe un desafio de gestión definido</v>
      </c>
      <c r="D998" s="193" t="str">
        <f>IFERROR(VLOOKUP(A998,TablaPotencialidad[],3,FALSE),"No existe un desafio de largo plazo definido")</f>
        <v>No existe un desafio de largo plazo definido</v>
      </c>
    </row>
    <row r="999" spans="1:4" ht="12.75">
      <c r="A999" s="193" t="str">
        <f>IF(TablaPotencialidad[[#This Row],[Potencialidad / Problema]]="","",TablaPotencialidad[[#This Row],[Potencialidad / Problema]])</f>
        <v/>
      </c>
      <c r="B999" s="189" t="str">
        <f>IFERROR(VLOOKUP(A999,'T4 Y T5. PRIORIZACION PROB-POTE'!$A$4:$I$1000,9,0),"")</f>
        <v/>
      </c>
      <c r="C999" s="193" t="str">
        <f>IFERROR(VLOOKUP(A999,TablaPotencialidad[],4,FALSE),"No existe un desafio de gestión definido")</f>
        <v>No existe un desafio de gestión definido</v>
      </c>
      <c r="D999" s="193" t="str">
        <f>IFERROR(VLOOKUP(A999,TablaPotencialidad[],3,FALSE),"No existe un desafio de largo plazo definido")</f>
        <v>No existe un desafio de largo plazo definido</v>
      </c>
    </row>
    <row r="1000" spans="1:4" ht="12.75">
      <c r="A1000" s="193" t="str">
        <f>IF(TablaPotencialidad[[#This Row],[Potencialidad / Problema]]="","",TablaPotencialidad[[#This Row],[Potencialidad / Problema]])</f>
        <v/>
      </c>
      <c r="B1000" s="189" t="str">
        <f>IFERROR(VLOOKUP(A1000,'T4 Y T5. PRIORIZACION PROB-POTE'!$A$4:$I$1000,9,0),"")</f>
        <v/>
      </c>
      <c r="C1000" s="193" t="str">
        <f>IFERROR(VLOOKUP(A1000,TablaPotencialidad[],4,FALSE),"No existe un desafio de gestión definido")</f>
        <v>No existe un desafio de gestión definido</v>
      </c>
      <c r="D1000" s="193" t="str">
        <f>IFERROR(VLOOKUP(A1000,TablaPotencialidad[],3,FALSE),"No existe un desafio de largo plazo definido")</f>
        <v>No existe un desafio de largo plazo definido</v>
      </c>
    </row>
  </sheetData>
  <sheetProtection algorithmName="SHA-512" hashValue="fowe3ZiJkv/pURvHxkpbWFfhkoOxID05PqeR6WfoK4/Mqa0hpvuJMBJNsx0AUnjc6hRff3AzvRJ2cnUI+URz5Q==" saltValue="smfb33mlPd7BsA+JHeBrCg==" spinCount="100000" sheet="1" formatCells="0" formatColumns="0" formatRows="0"/>
  <autoFilter ref="A3:I61" xr:uid="{00000000-0009-0000-0000-000004000000}"/>
  <mergeCells count="4">
    <mergeCell ref="A1:C1"/>
    <mergeCell ref="A2:A3"/>
    <mergeCell ref="C2:D2"/>
    <mergeCell ref="B2:B3"/>
  </mergeCells>
  <phoneticPr fontId="29" type="noConversion"/>
  <conditionalFormatting sqref="A4:D1000">
    <cfRule type="expression" dxfId="20" priority="6">
      <formula>$A4&lt;&gt;""</formula>
    </cfRule>
  </conditionalFormatting>
  <conditionalFormatting sqref="C4:C1000">
    <cfRule type="cellIs" dxfId="19" priority="2" operator="equal">
      <formula>"No existe un desafio de gestión definido"</formula>
    </cfRule>
  </conditionalFormatting>
  <conditionalFormatting sqref="D4:D1000">
    <cfRule type="cellIs" dxfId="18" priority="1" operator="equal">
      <formula>"No existe un desafio de largo plazo definido"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783"/>
  </sheetPr>
  <dimension ref="A1:D29"/>
  <sheetViews>
    <sheetView showGridLines="0" zoomScaleNormal="100" workbookViewId="0">
      <selection activeCell="A3" sqref="A3"/>
    </sheetView>
  </sheetViews>
  <sheetFormatPr baseColWidth="10" defaultRowHeight="12"/>
  <cols>
    <col min="1" max="1" width="119.83203125" customWidth="1"/>
    <col min="3" max="3" width="16.6640625" customWidth="1"/>
    <col min="4" max="4" width="14.33203125" customWidth="1"/>
  </cols>
  <sheetData>
    <row r="1" spans="1:4" ht="24.95" customHeight="1">
      <c r="A1" s="3" t="s">
        <v>71</v>
      </c>
    </row>
    <row r="2" spans="1:4" ht="24.95" customHeight="1">
      <c r="A2" s="49" t="s">
        <v>46</v>
      </c>
      <c r="C2" s="4"/>
      <c r="D2" s="4"/>
    </row>
    <row r="3" spans="1:4" ht="63.75" customHeight="1">
      <c r="A3" s="236" t="s">
        <v>868</v>
      </c>
      <c r="C3" s="4"/>
      <c r="D3" s="4"/>
    </row>
    <row r="4" spans="1:4" ht="12.75">
      <c r="A4" s="7"/>
    </row>
    <row r="5" spans="1:4" ht="12.75">
      <c r="A5" s="22"/>
      <c r="C5" s="4"/>
      <c r="D5" s="4"/>
    </row>
    <row r="6" spans="1:4" ht="12.75">
      <c r="A6" s="8"/>
      <c r="C6" s="4"/>
      <c r="D6" s="4"/>
    </row>
    <row r="7" spans="1:4" ht="12.75">
      <c r="A7" s="8"/>
      <c r="C7" s="4"/>
    </row>
    <row r="8" spans="1:4" ht="12.75">
      <c r="A8" s="8"/>
      <c r="C8" s="4"/>
    </row>
    <row r="9" spans="1:4" ht="12.75">
      <c r="A9" s="8"/>
    </row>
    <row r="10" spans="1:4" ht="12.75">
      <c r="A10" s="8"/>
    </row>
    <row r="11" spans="1:4">
      <c r="A11" s="9"/>
    </row>
    <row r="12" spans="1:4">
      <c r="A12" s="9"/>
    </row>
    <row r="13" spans="1:4">
      <c r="A13" s="9"/>
    </row>
    <row r="14" spans="1:4">
      <c r="A14" s="9"/>
    </row>
    <row r="15" spans="1:4">
      <c r="A15" s="9"/>
    </row>
    <row r="16" spans="1:4">
      <c r="A16" s="9"/>
    </row>
    <row r="17" spans="1:2">
      <c r="A17" s="9"/>
    </row>
    <row r="18" spans="1:2">
      <c r="A18" s="9"/>
    </row>
    <row r="19" spans="1:2">
      <c r="A19" s="9"/>
    </row>
    <row r="20" spans="1:2">
      <c r="A20" s="9"/>
    </row>
    <row r="21" spans="1:2">
      <c r="A21" s="9"/>
    </row>
    <row r="22" spans="1:2">
      <c r="A22" s="13"/>
    </row>
    <row r="23" spans="1:2">
      <c r="A23" s="9"/>
    </row>
    <row r="24" spans="1:2">
      <c r="A24" s="9"/>
      <c r="B24" t="s">
        <v>113</v>
      </c>
    </row>
    <row r="25" spans="1:2">
      <c r="A25" s="9"/>
    </row>
    <row r="26" spans="1:2">
      <c r="A26" s="9"/>
    </row>
    <row r="27" spans="1:2">
      <c r="A27" s="9"/>
    </row>
    <row r="28" spans="1:2">
      <c r="A28" s="9"/>
    </row>
    <row r="29" spans="1:2">
      <c r="A29" s="9"/>
    </row>
  </sheetData>
  <sheetProtection algorithmName="SHA-512" hashValue="XdwPSkkAWpj3w3B4Sn/y6FuFXmDiE3VJR5UK/IDxJtdoyLhWfcJsrFUi9jtw80DgQ8hY1n6yGGGPU9J/8L12Mw==" saltValue="PdodW1gZ9MACQ9njPDsvMA==" spinCount="100000" sheet="1" objects="1" scenarios="1"/>
  <protectedRanges>
    <protectedRange sqref="A3" name="Rangot7.1"/>
  </protectedRanges>
  <conditionalFormatting sqref="A3">
    <cfRule type="cellIs" dxfId="17" priority="1" operator="equal">
      <formula>""</formula>
    </cfRule>
  </conditionalFormatting>
  <pageMargins left="0.7" right="0.7" top="0.75" bottom="0.75" header="0.3" footer="0.3"/>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8783"/>
  </sheetPr>
  <dimension ref="A1:C1000"/>
  <sheetViews>
    <sheetView showGridLines="0" zoomScale="85" zoomScaleNormal="85" workbookViewId="0">
      <pane xSplit="1" ySplit="2" topLeftCell="B3" activePane="bottomRight" state="frozen"/>
      <selection pane="topRight" activeCell="B1" sqref="B1"/>
      <selection pane="bottomLeft" activeCell="A4" sqref="A4"/>
      <selection pane="bottomRight" activeCell="A3" sqref="A3"/>
    </sheetView>
  </sheetViews>
  <sheetFormatPr baseColWidth="10" defaultColWidth="12" defaultRowHeight="12"/>
  <cols>
    <col min="1" max="1" width="85.33203125" customWidth="1"/>
    <col min="2" max="2" width="35.83203125" style="10" customWidth="1"/>
    <col min="3" max="3" width="35.83203125" style="4" customWidth="1"/>
    <col min="4" max="16384" width="12" style="10"/>
  </cols>
  <sheetData>
    <row r="1" spans="1:3" ht="38.25" customHeight="1">
      <c r="A1" s="66" t="s">
        <v>70</v>
      </c>
      <c r="B1" s="30"/>
      <c r="C1" s="33"/>
    </row>
    <row r="2" spans="1:3" ht="30" customHeight="1">
      <c r="A2" s="70" t="s">
        <v>72</v>
      </c>
      <c r="B2" s="56" t="s">
        <v>73</v>
      </c>
      <c r="C2" s="71" t="s">
        <v>5</v>
      </c>
    </row>
    <row r="3" spans="1:3" s="69" customFormat="1" ht="38.25" customHeight="1">
      <c r="A3" s="192" t="str">
        <f>'T6. Prioridad alta-media'!D4</f>
        <v>No existe un desafio de largo plazo definido</v>
      </c>
      <c r="B3" s="12"/>
      <c r="C3" s="192" t="str">
        <f>IFERROR(VLOOKUP(A3,'T2 Y T3. PROBLEMA-POTENCIALIDAD'!$C$4:$E$1000,3,FALSE),"No existe una competencia definida")</f>
        <v>No existe una competencia definida</v>
      </c>
    </row>
    <row r="4" spans="1:3" ht="38.25" customHeight="1">
      <c r="A4" s="192" t="str">
        <f>'T6. Prioridad alta-media'!D5</f>
        <v>No existe un desafio de largo plazo definido</v>
      </c>
      <c r="B4" s="12"/>
      <c r="C4" s="192" t="str">
        <f>IFERROR(VLOOKUP(A4,'T2 Y T3. PROBLEMA-POTENCIALIDAD'!$C$4:$E$1000,3,FALSE),"No existe una competencia definida")</f>
        <v>No existe una competencia definida</v>
      </c>
    </row>
    <row r="5" spans="1:3" ht="12.75">
      <c r="A5" s="192" t="str">
        <f>'T6. Prioridad alta-media'!D6</f>
        <v>No existe un desafio de largo plazo definido</v>
      </c>
      <c r="B5" s="12"/>
      <c r="C5" s="192" t="str">
        <f>IFERROR(VLOOKUP(A5,'T2 Y T3. PROBLEMA-POTENCIALIDAD'!$C$4:$E$1000,3,FALSE),"No existe una competencia definida")</f>
        <v>No existe una competencia definida</v>
      </c>
    </row>
    <row r="6" spans="1:3" ht="12.75">
      <c r="A6" s="192" t="str">
        <f>'T6. Prioridad alta-media'!D7</f>
        <v>No existe un desafio de largo plazo definido</v>
      </c>
      <c r="B6" s="12"/>
      <c r="C6" s="192" t="str">
        <f>IFERROR(VLOOKUP(A6,'T2 Y T3. PROBLEMA-POTENCIALIDAD'!$C$4:$E$1000,3,FALSE),"No existe una competencia definida")</f>
        <v>No existe una competencia definida</v>
      </c>
    </row>
    <row r="7" spans="1:3" ht="12.75">
      <c r="A7" s="192" t="str">
        <f>'T6. Prioridad alta-media'!D8</f>
        <v>No existe un desafio de largo plazo definido</v>
      </c>
      <c r="B7" s="12"/>
      <c r="C7" s="192" t="str">
        <f>IFERROR(VLOOKUP(A7,'T2 Y T3. PROBLEMA-POTENCIALIDAD'!$C$4:$E$1000,3,FALSE),"No existe una competencia definida")</f>
        <v>No existe una competencia definida</v>
      </c>
    </row>
    <row r="8" spans="1:3" ht="12.75">
      <c r="A8" s="192" t="str">
        <f>'T6. Prioridad alta-media'!D9</f>
        <v>No existe un desafio de largo plazo definido</v>
      </c>
      <c r="B8" s="12"/>
      <c r="C8" s="192" t="str">
        <f>IFERROR(VLOOKUP(A8,'T2 Y T3. PROBLEMA-POTENCIALIDAD'!$C$4:$E$1000,3,FALSE),"No existe una competencia definida")</f>
        <v>No existe una competencia definida</v>
      </c>
    </row>
    <row r="9" spans="1:3" ht="12.75">
      <c r="A9" s="192" t="str">
        <f>'T6. Prioridad alta-media'!D10</f>
        <v>No existe un desafio de largo plazo definido</v>
      </c>
      <c r="B9" s="12"/>
      <c r="C9" s="192" t="str">
        <f>IFERROR(VLOOKUP(A9,'T2 Y T3. PROBLEMA-POTENCIALIDAD'!$C$4:$E$1000,3,FALSE),"No existe una competencia definida")</f>
        <v>No existe una competencia definida</v>
      </c>
    </row>
    <row r="10" spans="1:3" ht="12.75">
      <c r="A10" s="192" t="str">
        <f>'T6. Prioridad alta-media'!D11</f>
        <v>No existe un desafio de largo plazo definido</v>
      </c>
      <c r="B10" s="12"/>
      <c r="C10" s="192" t="str">
        <f>IFERROR(VLOOKUP(A10,'T2 Y T3. PROBLEMA-POTENCIALIDAD'!$C$4:$E$1000,3,FALSE),"No existe una competencia definida")</f>
        <v>No existe una competencia definida</v>
      </c>
    </row>
    <row r="11" spans="1:3" ht="12.75">
      <c r="A11" s="192" t="str">
        <f>'T6. Prioridad alta-media'!D12</f>
        <v>No existe un desafio de largo plazo definido</v>
      </c>
      <c r="B11" s="12"/>
      <c r="C11" s="192" t="str">
        <f>IFERROR(VLOOKUP(A11,'T2 Y T3. PROBLEMA-POTENCIALIDAD'!$C$4:$E$1000,3,FALSE),"No existe una competencia definida")</f>
        <v>No existe una competencia definida</v>
      </c>
    </row>
    <row r="12" spans="1:3" ht="12.75">
      <c r="A12" s="192" t="str">
        <f>'T6. Prioridad alta-media'!D13</f>
        <v>No existe un desafio de largo plazo definido</v>
      </c>
      <c r="B12" s="12"/>
      <c r="C12" s="192" t="str">
        <f>IFERROR(VLOOKUP(A12,'T2 Y T3. PROBLEMA-POTENCIALIDAD'!$C$4:$E$1000,3,FALSE),"No existe una competencia definida")</f>
        <v>No existe una competencia definida</v>
      </c>
    </row>
    <row r="13" spans="1:3" ht="12.75">
      <c r="A13" s="192" t="str">
        <f>'T6. Prioridad alta-media'!D14</f>
        <v>No existe un desafio de largo plazo definido</v>
      </c>
      <c r="B13" s="12"/>
      <c r="C13" s="192" t="str">
        <f>IFERROR(VLOOKUP(A13,'T2 Y T3. PROBLEMA-POTENCIALIDAD'!$C$4:$E$1000,3,FALSE),"No existe una competencia definida")</f>
        <v>No existe una competencia definida</v>
      </c>
    </row>
    <row r="14" spans="1:3" ht="12.75">
      <c r="A14" s="192" t="str">
        <f>'T6. Prioridad alta-media'!D15</f>
        <v>No existe un desafio de largo plazo definido</v>
      </c>
      <c r="B14" s="12"/>
      <c r="C14" s="192" t="str">
        <f>IFERROR(VLOOKUP(A14,'T2 Y T3. PROBLEMA-POTENCIALIDAD'!$C$4:$E$1000,3,FALSE),"No existe una competencia definida")</f>
        <v>No existe una competencia definida</v>
      </c>
    </row>
    <row r="15" spans="1:3" ht="12.75">
      <c r="A15" s="192" t="str">
        <f>'T6. Prioridad alta-media'!D16</f>
        <v>No existe un desafio de largo plazo definido</v>
      </c>
      <c r="B15" s="12"/>
      <c r="C15" s="192" t="str">
        <f>IFERROR(VLOOKUP(A15,'T2 Y T3. PROBLEMA-POTENCIALIDAD'!$C$4:$E$1000,3,FALSE),"No existe una competencia definida")</f>
        <v>No existe una competencia definida</v>
      </c>
    </row>
    <row r="16" spans="1:3" ht="12.75">
      <c r="A16" s="192" t="str">
        <f>'T6. Prioridad alta-media'!D17</f>
        <v>No existe un desafio de largo plazo definido</v>
      </c>
      <c r="B16" s="12"/>
      <c r="C16" s="192" t="str">
        <f>IFERROR(VLOOKUP(A16,'T2 Y T3. PROBLEMA-POTENCIALIDAD'!$C$4:$E$1000,3,FALSE),"No existe una competencia definida")</f>
        <v>No existe una competencia definida</v>
      </c>
    </row>
    <row r="17" spans="1:3" ht="12.75">
      <c r="A17" s="192" t="str">
        <f>'T6. Prioridad alta-media'!D18</f>
        <v>No existe un desafio de largo plazo definido</v>
      </c>
      <c r="B17" s="12"/>
      <c r="C17" s="192" t="str">
        <f>IFERROR(VLOOKUP(A17,'T2 Y T3. PROBLEMA-POTENCIALIDAD'!$C$4:$E$1000,3,FALSE),"No existe una competencia definida")</f>
        <v>No existe una competencia definida</v>
      </c>
    </row>
    <row r="18" spans="1:3" ht="12.75">
      <c r="A18" s="192" t="str">
        <f>'T6. Prioridad alta-media'!D19</f>
        <v>No existe un desafio de largo plazo definido</v>
      </c>
      <c r="B18" s="12"/>
      <c r="C18" s="192" t="str">
        <f>IFERROR(VLOOKUP(A18,'T2 Y T3. PROBLEMA-POTENCIALIDAD'!$C$4:$E$1000,3,FALSE),"No existe una competencia definida")</f>
        <v>No existe una competencia definida</v>
      </c>
    </row>
    <row r="19" spans="1:3" ht="12.75">
      <c r="A19" s="192" t="str">
        <f>'T6. Prioridad alta-media'!D20</f>
        <v>No existe un desafio de largo plazo definido</v>
      </c>
      <c r="B19" s="12"/>
      <c r="C19" s="192" t="str">
        <f>IFERROR(VLOOKUP(A19,'T2 Y T3. PROBLEMA-POTENCIALIDAD'!$C$4:$E$1000,3,FALSE),"No existe una competencia definida")</f>
        <v>No existe una competencia definida</v>
      </c>
    </row>
    <row r="20" spans="1:3" ht="12.75">
      <c r="A20" s="192" t="str">
        <f>'T6. Prioridad alta-media'!D21</f>
        <v>No existe un desafio de largo plazo definido</v>
      </c>
      <c r="B20" s="12"/>
      <c r="C20" s="192" t="str">
        <f>IFERROR(VLOOKUP(A20,'T2 Y T3. PROBLEMA-POTENCIALIDAD'!$C$4:$E$1000,3,FALSE),"No existe una competencia definida")</f>
        <v>No existe una competencia definida</v>
      </c>
    </row>
    <row r="21" spans="1:3" ht="12.75">
      <c r="A21" s="192" t="str">
        <f>'T6. Prioridad alta-media'!D22</f>
        <v>No existe un desafio de largo plazo definido</v>
      </c>
      <c r="B21" s="12"/>
      <c r="C21" s="192" t="str">
        <f>IFERROR(VLOOKUP(A21,'T2 Y T3. PROBLEMA-POTENCIALIDAD'!$C$4:$E$1000,3,FALSE),"No existe una competencia definida")</f>
        <v>No existe una competencia definida</v>
      </c>
    </row>
    <row r="22" spans="1:3" ht="12.75">
      <c r="A22" s="192" t="str">
        <f>'T6. Prioridad alta-media'!D23</f>
        <v>No existe un desafio de largo plazo definido</v>
      </c>
      <c r="B22" s="12"/>
      <c r="C22" s="192" t="str">
        <f>IFERROR(VLOOKUP(A22,'T2 Y T3. PROBLEMA-POTENCIALIDAD'!$C$4:$E$1000,3,FALSE),"No existe una competencia definida")</f>
        <v>No existe una competencia definida</v>
      </c>
    </row>
    <row r="23" spans="1:3" ht="12.75">
      <c r="A23" s="192" t="str">
        <f>'T6. Prioridad alta-media'!D24</f>
        <v>No existe un desafio de largo plazo definido</v>
      </c>
      <c r="B23" s="12"/>
      <c r="C23" s="192" t="str">
        <f>IFERROR(VLOOKUP(A23,'T2 Y T3. PROBLEMA-POTENCIALIDAD'!$C$4:$E$1000,3,FALSE),"No existe una competencia definida")</f>
        <v>No existe una competencia definida</v>
      </c>
    </row>
    <row r="24" spans="1:3" ht="12.75">
      <c r="A24" s="192" t="str">
        <f>'T6. Prioridad alta-media'!D25</f>
        <v>No existe un desafio de largo plazo definido</v>
      </c>
      <c r="B24" s="12"/>
      <c r="C24" s="192" t="str">
        <f>IFERROR(VLOOKUP(A24,'T2 Y T3. PROBLEMA-POTENCIALIDAD'!$C$4:$E$1000,3,FALSE),"No existe una competencia definida")</f>
        <v>No existe una competencia definida</v>
      </c>
    </row>
    <row r="25" spans="1:3" ht="12.75">
      <c r="A25" s="192" t="str">
        <f>'T6. Prioridad alta-media'!D26</f>
        <v>No existe un desafio de largo plazo definido</v>
      </c>
      <c r="B25" s="12"/>
      <c r="C25" s="192" t="str">
        <f>IFERROR(VLOOKUP(A25,'T2 Y T3. PROBLEMA-POTENCIALIDAD'!$C$4:$E$1000,3,FALSE),"No existe una competencia definida")</f>
        <v>No existe una competencia definida</v>
      </c>
    </row>
    <row r="26" spans="1:3" ht="12.75">
      <c r="A26" s="192" t="str">
        <f>'T6. Prioridad alta-media'!D27</f>
        <v>No existe un desafio de largo plazo definido</v>
      </c>
      <c r="B26" s="12"/>
      <c r="C26" s="192" t="str">
        <f>IFERROR(VLOOKUP(A26,'T2 Y T3. PROBLEMA-POTENCIALIDAD'!$C$4:$E$1000,3,FALSE),"No existe una competencia definida")</f>
        <v>No existe una competencia definida</v>
      </c>
    </row>
    <row r="27" spans="1:3" ht="12.75">
      <c r="A27" s="192" t="str">
        <f>'T6. Prioridad alta-media'!D28</f>
        <v>No existe un desafio de largo plazo definido</v>
      </c>
      <c r="B27" s="12"/>
      <c r="C27" s="192" t="str">
        <f>IFERROR(VLOOKUP(A27,'T2 Y T3. PROBLEMA-POTENCIALIDAD'!$C$4:$E$1000,3,FALSE),"No existe una competencia definida")</f>
        <v>No existe una competencia definida</v>
      </c>
    </row>
    <row r="28" spans="1:3" ht="12.75">
      <c r="A28" s="192" t="str">
        <f>'T6. Prioridad alta-media'!D29</f>
        <v>No existe un desafio de largo plazo definido</v>
      </c>
      <c r="B28" s="12"/>
      <c r="C28" s="192" t="str">
        <f>IFERROR(VLOOKUP(A28,'T2 Y T3. PROBLEMA-POTENCIALIDAD'!$C$4:$E$1000,3,FALSE),"No existe una competencia definida")</f>
        <v>No existe una competencia definida</v>
      </c>
    </row>
    <row r="29" spans="1:3" ht="12.75">
      <c r="A29" s="192" t="str">
        <f>'T6. Prioridad alta-media'!D30</f>
        <v>No existe un desafio de largo plazo definido</v>
      </c>
      <c r="B29" s="12"/>
      <c r="C29" s="192" t="str">
        <f>IFERROR(VLOOKUP(A29,'T2 Y T3. PROBLEMA-POTENCIALIDAD'!$C$4:$E$1000,3,FALSE),"No existe una competencia definida")</f>
        <v>No existe una competencia definida</v>
      </c>
    </row>
    <row r="30" spans="1:3" ht="12.75">
      <c r="A30" s="192" t="str">
        <f>'T6. Prioridad alta-media'!D31</f>
        <v>No existe un desafio de largo plazo definido</v>
      </c>
      <c r="B30" s="12"/>
      <c r="C30" s="192" t="str">
        <f>IFERROR(VLOOKUP(A30,'T2 Y T3. PROBLEMA-POTENCIALIDAD'!$C$4:$E$1000,3,FALSE),"No existe una competencia definida")</f>
        <v>No existe una competencia definida</v>
      </c>
    </row>
    <row r="31" spans="1:3" ht="12.75">
      <c r="A31" s="192" t="str">
        <f>'T6. Prioridad alta-media'!D32</f>
        <v>No existe un desafio de largo plazo definido</v>
      </c>
      <c r="B31" s="12"/>
      <c r="C31" s="192" t="str">
        <f>IFERROR(VLOOKUP(A31,'T2 Y T3. PROBLEMA-POTENCIALIDAD'!$C$4:$E$1000,3,FALSE),"No existe una competencia definida")</f>
        <v>No existe una competencia definida</v>
      </c>
    </row>
    <row r="32" spans="1:3" ht="12.75">
      <c r="A32" s="192" t="str">
        <f>'T6. Prioridad alta-media'!D33</f>
        <v>No existe un desafio de largo plazo definido</v>
      </c>
      <c r="B32" s="12"/>
      <c r="C32" s="192" t="str">
        <f>IFERROR(VLOOKUP(A32,'T2 Y T3. PROBLEMA-POTENCIALIDAD'!$C$4:$E$1000,3,FALSE),"No existe una competencia definida")</f>
        <v>No existe una competencia definida</v>
      </c>
    </row>
    <row r="33" spans="1:3" ht="12.75">
      <c r="A33" s="192" t="str">
        <f>'T6. Prioridad alta-media'!D34</f>
        <v>No existe un desafio de largo plazo definido</v>
      </c>
      <c r="B33" s="12"/>
      <c r="C33" s="192" t="str">
        <f>IFERROR(VLOOKUP(A33,'T2 Y T3. PROBLEMA-POTENCIALIDAD'!$C$4:$E$1000,3,FALSE),"No existe una competencia definida")</f>
        <v>No existe una competencia definida</v>
      </c>
    </row>
    <row r="34" spans="1:3" ht="12.75">
      <c r="A34" s="192" t="str">
        <f>'T6. Prioridad alta-media'!D35</f>
        <v>No existe un desafio de largo plazo definido</v>
      </c>
      <c r="B34" s="12"/>
      <c r="C34" s="192" t="str">
        <f>IFERROR(VLOOKUP(A34,'T2 Y T3. PROBLEMA-POTENCIALIDAD'!$C$4:$E$1000,3,FALSE),"No existe una competencia definida")</f>
        <v>No existe una competencia definida</v>
      </c>
    </row>
    <row r="35" spans="1:3" ht="12.75">
      <c r="A35" s="192" t="str">
        <f>'T6. Prioridad alta-media'!D36</f>
        <v>No existe un desafio de largo plazo definido</v>
      </c>
      <c r="B35" s="12"/>
      <c r="C35" s="192" t="str">
        <f>IFERROR(VLOOKUP(A35,'T2 Y T3. PROBLEMA-POTENCIALIDAD'!$C$4:$E$1000,3,FALSE),"No existe una competencia definida")</f>
        <v>No existe una competencia definida</v>
      </c>
    </row>
    <row r="36" spans="1:3" ht="12.75">
      <c r="A36" s="192" t="str">
        <f>'T6. Prioridad alta-media'!D37</f>
        <v>No existe un desafio de largo plazo definido</v>
      </c>
      <c r="B36" s="12"/>
      <c r="C36" s="192" t="str">
        <f>IFERROR(VLOOKUP(A36,'T2 Y T3. PROBLEMA-POTENCIALIDAD'!$C$4:$E$1000,3,FALSE),"No existe una competencia definida")</f>
        <v>No existe una competencia definida</v>
      </c>
    </row>
    <row r="37" spans="1:3" ht="12.75">
      <c r="A37" s="192" t="str">
        <f>'T6. Prioridad alta-media'!D38</f>
        <v>No existe un desafio de largo plazo definido</v>
      </c>
      <c r="B37" s="12"/>
      <c r="C37" s="192" t="str">
        <f>IFERROR(VLOOKUP(A37,'T2 Y T3. PROBLEMA-POTENCIALIDAD'!$C$4:$E$1000,3,FALSE),"No existe una competencia definida")</f>
        <v>No existe una competencia definida</v>
      </c>
    </row>
    <row r="38" spans="1:3" ht="12.75">
      <c r="A38" s="192" t="str">
        <f>'T6. Prioridad alta-media'!D39</f>
        <v>No existe un desafio de largo plazo definido</v>
      </c>
      <c r="B38" s="12"/>
      <c r="C38" s="192" t="str">
        <f>IFERROR(VLOOKUP(A38,'T2 Y T3. PROBLEMA-POTENCIALIDAD'!$C$4:$E$1000,3,FALSE),"No existe una competencia definida")</f>
        <v>No existe una competencia definida</v>
      </c>
    </row>
    <row r="39" spans="1:3" ht="12.75">
      <c r="A39" s="192" t="str">
        <f>'T6. Prioridad alta-media'!D40</f>
        <v>No existe un desafio de largo plazo definido</v>
      </c>
      <c r="B39" s="12"/>
      <c r="C39" s="192" t="str">
        <f>IFERROR(VLOOKUP(A39,'T2 Y T3. PROBLEMA-POTENCIALIDAD'!$C$4:$E$1000,3,FALSE),"No existe una competencia definida")</f>
        <v>No existe una competencia definida</v>
      </c>
    </row>
    <row r="40" spans="1:3" ht="12.75">
      <c r="A40" s="192" t="str">
        <f>'T6. Prioridad alta-media'!D41</f>
        <v>No existe un desafio de largo plazo definido</v>
      </c>
      <c r="B40" s="12"/>
      <c r="C40" s="192" t="str">
        <f>IFERROR(VLOOKUP(A40,'T2 Y T3. PROBLEMA-POTENCIALIDAD'!$C$4:$E$1000,3,FALSE),"No existe una competencia definida")</f>
        <v>No existe una competencia definida</v>
      </c>
    </row>
    <row r="41" spans="1:3" ht="12.75">
      <c r="A41" s="192" t="str">
        <f>'T6. Prioridad alta-media'!D42</f>
        <v>No existe un desafio de largo plazo definido</v>
      </c>
      <c r="B41" s="12"/>
      <c r="C41" s="192" t="str">
        <f>IFERROR(VLOOKUP(A41,'T2 Y T3. PROBLEMA-POTENCIALIDAD'!$C$4:$E$1000,3,FALSE),"No existe una competencia definida")</f>
        <v>No existe una competencia definida</v>
      </c>
    </row>
    <row r="42" spans="1:3" ht="12.75">
      <c r="A42" s="192" t="str">
        <f>'T6. Prioridad alta-media'!D43</f>
        <v>No existe un desafio de largo plazo definido</v>
      </c>
      <c r="B42" s="12"/>
      <c r="C42" s="192" t="str">
        <f>IFERROR(VLOOKUP(A42,'T2 Y T3. PROBLEMA-POTENCIALIDAD'!$C$4:$E$1000,3,FALSE),"No existe una competencia definida")</f>
        <v>No existe una competencia definida</v>
      </c>
    </row>
    <row r="43" spans="1:3" ht="12.75">
      <c r="A43" s="192" t="str">
        <f>'T6. Prioridad alta-media'!D44</f>
        <v>No existe un desafio de largo plazo definido</v>
      </c>
      <c r="B43" s="12"/>
      <c r="C43" s="192" t="str">
        <f>IFERROR(VLOOKUP(A43,'T2 Y T3. PROBLEMA-POTENCIALIDAD'!$C$4:$E$1000,3,FALSE),"No existe una competencia definida")</f>
        <v>No existe una competencia definida</v>
      </c>
    </row>
    <row r="44" spans="1:3" ht="12.75">
      <c r="A44" s="192" t="str">
        <f>'T6. Prioridad alta-media'!D45</f>
        <v>No existe un desafio de largo plazo definido</v>
      </c>
      <c r="B44" s="12"/>
      <c r="C44" s="192" t="str">
        <f>IFERROR(VLOOKUP(A44,'T2 Y T3. PROBLEMA-POTENCIALIDAD'!$C$4:$E$1000,3,FALSE),"No existe una competencia definida")</f>
        <v>No existe una competencia definida</v>
      </c>
    </row>
    <row r="45" spans="1:3" ht="12.75">
      <c r="A45" s="192" t="str">
        <f>'T6. Prioridad alta-media'!D46</f>
        <v>No existe un desafio de largo plazo definido</v>
      </c>
      <c r="B45" s="12"/>
      <c r="C45" s="192" t="str">
        <f>IFERROR(VLOOKUP(A45,'T2 Y T3. PROBLEMA-POTENCIALIDAD'!$C$4:$E$1000,3,FALSE),"No existe una competencia definida")</f>
        <v>No existe una competencia definida</v>
      </c>
    </row>
    <row r="46" spans="1:3" ht="12.75">
      <c r="A46" s="192" t="str">
        <f>'T6. Prioridad alta-media'!D47</f>
        <v>No existe un desafio de largo plazo definido</v>
      </c>
      <c r="B46" s="12"/>
      <c r="C46" s="192" t="str">
        <f>IFERROR(VLOOKUP(A46,'T2 Y T3. PROBLEMA-POTENCIALIDAD'!$C$4:$E$1000,3,FALSE),"No existe una competencia definida")</f>
        <v>No existe una competencia definida</v>
      </c>
    </row>
    <row r="47" spans="1:3" ht="12.75">
      <c r="A47" s="192" t="str">
        <f>'T6. Prioridad alta-media'!D48</f>
        <v>No existe un desafio de largo plazo definido</v>
      </c>
      <c r="B47" s="12"/>
      <c r="C47" s="192" t="str">
        <f>IFERROR(VLOOKUP(A47,'T2 Y T3. PROBLEMA-POTENCIALIDAD'!$C$4:$E$1000,3,FALSE),"No existe una competencia definida")</f>
        <v>No existe una competencia definida</v>
      </c>
    </row>
    <row r="48" spans="1:3" ht="12.75">
      <c r="A48" s="192" t="str">
        <f>'T6. Prioridad alta-media'!D49</f>
        <v>No existe un desafio de largo plazo definido</v>
      </c>
      <c r="B48" s="12"/>
      <c r="C48" s="192" t="str">
        <f>IFERROR(VLOOKUP(A48,'T2 Y T3. PROBLEMA-POTENCIALIDAD'!$C$4:$E$1000,3,FALSE),"No existe una competencia definida")</f>
        <v>No existe una competencia definida</v>
      </c>
    </row>
    <row r="49" spans="1:3" ht="12.75">
      <c r="A49" s="192" t="str">
        <f>'T6. Prioridad alta-media'!D50</f>
        <v>No existe un desafio de largo plazo definido</v>
      </c>
      <c r="B49" s="12"/>
      <c r="C49" s="192" t="str">
        <f>IFERROR(VLOOKUP(A49,'T2 Y T3. PROBLEMA-POTENCIALIDAD'!$C$4:$E$1000,3,FALSE),"No existe una competencia definida")</f>
        <v>No existe una competencia definida</v>
      </c>
    </row>
    <row r="50" spans="1:3" ht="12.75">
      <c r="A50" s="192" t="str">
        <f>'T6. Prioridad alta-media'!D51</f>
        <v>No existe un desafio de largo plazo definido</v>
      </c>
      <c r="B50" s="12"/>
      <c r="C50" s="192" t="str">
        <f>IFERROR(VLOOKUP(A50,'T2 Y T3. PROBLEMA-POTENCIALIDAD'!$C$4:$E$1000,3,FALSE),"No existe una competencia definida")</f>
        <v>No existe una competencia definida</v>
      </c>
    </row>
    <row r="51" spans="1:3" ht="12.75">
      <c r="A51" s="192" t="str">
        <f>'T6. Prioridad alta-media'!D52</f>
        <v>No existe un desafio de largo plazo definido</v>
      </c>
      <c r="B51" s="12"/>
      <c r="C51" s="192" t="str">
        <f>IFERROR(VLOOKUP(A51,'T2 Y T3. PROBLEMA-POTENCIALIDAD'!$C$4:$E$1000,3,FALSE),"No existe una competencia definida")</f>
        <v>No existe una competencia definida</v>
      </c>
    </row>
    <row r="52" spans="1:3" ht="12.75">
      <c r="A52" s="192" t="str">
        <f>'T6. Prioridad alta-media'!D53</f>
        <v>No existe un desafio de largo plazo definido</v>
      </c>
      <c r="B52" s="12"/>
      <c r="C52" s="192" t="str">
        <f>IFERROR(VLOOKUP(A52,'T2 Y T3. PROBLEMA-POTENCIALIDAD'!$C$4:$E$1000,3,FALSE),"No existe una competencia definida")</f>
        <v>No existe una competencia definida</v>
      </c>
    </row>
    <row r="53" spans="1:3" ht="12.75">
      <c r="A53" s="192" t="str">
        <f>'T6. Prioridad alta-media'!D54</f>
        <v>No existe un desafio de largo plazo definido</v>
      </c>
      <c r="B53" s="12"/>
      <c r="C53" s="192" t="str">
        <f>IFERROR(VLOOKUP(A53,'T2 Y T3. PROBLEMA-POTENCIALIDAD'!$C$4:$E$1000,3,FALSE),"No existe una competencia definida")</f>
        <v>No existe una competencia definida</v>
      </c>
    </row>
    <row r="54" spans="1:3" ht="12.75">
      <c r="A54" s="192" t="str">
        <f>'T6. Prioridad alta-media'!D55</f>
        <v>No existe un desafio de largo plazo definido</v>
      </c>
      <c r="B54" s="12"/>
      <c r="C54" s="192" t="str">
        <f>IFERROR(VLOOKUP(A54,'T2 Y T3. PROBLEMA-POTENCIALIDAD'!$C$4:$E$1000,3,FALSE),"No existe una competencia definida")</f>
        <v>No existe una competencia definida</v>
      </c>
    </row>
    <row r="55" spans="1:3" ht="12.75">
      <c r="A55" s="192" t="str">
        <f>'T6. Prioridad alta-media'!D56</f>
        <v>No existe un desafio de largo plazo definido</v>
      </c>
      <c r="B55" s="12"/>
      <c r="C55" s="192" t="str">
        <f>IFERROR(VLOOKUP(A55,'T2 Y T3. PROBLEMA-POTENCIALIDAD'!$C$4:$E$1000,3,FALSE),"No existe una competencia definida")</f>
        <v>No existe una competencia definida</v>
      </c>
    </row>
    <row r="56" spans="1:3" ht="12.75">
      <c r="A56" s="192" t="str">
        <f>'T6. Prioridad alta-media'!D57</f>
        <v>No existe un desafio de largo plazo definido</v>
      </c>
      <c r="B56" s="12"/>
      <c r="C56" s="192" t="str">
        <f>IFERROR(VLOOKUP(A56,'T2 Y T3. PROBLEMA-POTENCIALIDAD'!$C$4:$E$1000,3,FALSE),"No existe una competencia definida")</f>
        <v>No existe una competencia definida</v>
      </c>
    </row>
    <row r="57" spans="1:3" ht="12.75">
      <c r="A57" s="192" t="str">
        <f>'T6. Prioridad alta-media'!D58</f>
        <v>No existe un desafio de largo plazo definido</v>
      </c>
      <c r="B57" s="12"/>
      <c r="C57" s="192" t="str">
        <f>IFERROR(VLOOKUP(A57,'T2 Y T3. PROBLEMA-POTENCIALIDAD'!$C$4:$E$1000,3,FALSE),"No existe una competencia definida")</f>
        <v>No existe una competencia definida</v>
      </c>
    </row>
    <row r="58" spans="1:3" ht="12.75">
      <c r="A58" s="192" t="str">
        <f>'T6. Prioridad alta-media'!D59</f>
        <v>No existe un desafio de largo plazo definido</v>
      </c>
      <c r="B58" s="12"/>
      <c r="C58" s="192" t="str">
        <f>IFERROR(VLOOKUP(A58,'T2 Y T3. PROBLEMA-POTENCIALIDAD'!$C$4:$E$1000,3,FALSE),"No existe una competencia definida")</f>
        <v>No existe una competencia definida</v>
      </c>
    </row>
    <row r="59" spans="1:3" ht="12.75">
      <c r="A59" s="192" t="str">
        <f>'T6. Prioridad alta-media'!D60</f>
        <v>No existe un desafio de largo plazo definido</v>
      </c>
      <c r="B59" s="12"/>
      <c r="C59" s="192" t="str">
        <f>IFERROR(VLOOKUP(A59,'T2 Y T3. PROBLEMA-POTENCIALIDAD'!$C$4:$E$1000,3,FALSE),"No existe una competencia definida")</f>
        <v>No existe una competencia definida</v>
      </c>
    </row>
    <row r="60" spans="1:3" ht="12.75">
      <c r="A60" s="192" t="str">
        <f>'T6. Prioridad alta-media'!D61</f>
        <v>No existe un desafio de largo plazo definido</v>
      </c>
      <c r="B60" s="12"/>
      <c r="C60" s="192" t="str">
        <f>IFERROR(VLOOKUP(A60,'T2 Y T3. PROBLEMA-POTENCIALIDAD'!$C$4:$E$1000,3,FALSE),"No existe una competencia definida")</f>
        <v>No existe una competencia definida</v>
      </c>
    </row>
    <row r="61" spans="1:3" ht="12.75">
      <c r="A61" s="192" t="str">
        <f>'T6. Prioridad alta-media'!D62</f>
        <v>No existe un desafio de largo plazo definido</v>
      </c>
      <c r="B61" s="12"/>
      <c r="C61" s="192" t="str">
        <f>IFERROR(VLOOKUP(A61,'T2 Y T3. PROBLEMA-POTENCIALIDAD'!$C$4:$E$1000,3,FALSE),"No existe una competencia definida")</f>
        <v>No existe una competencia definida</v>
      </c>
    </row>
    <row r="62" spans="1:3" ht="12.75">
      <c r="A62" s="192" t="str">
        <f>'T6. Prioridad alta-media'!D63</f>
        <v>No existe un desafio de largo plazo definido</v>
      </c>
      <c r="B62" s="12"/>
      <c r="C62" s="192" t="str">
        <f>IFERROR(VLOOKUP(A62,'T2 Y T3. PROBLEMA-POTENCIALIDAD'!$C$4:$E$1000,3,FALSE),"No existe una competencia definida")</f>
        <v>No existe una competencia definida</v>
      </c>
    </row>
    <row r="63" spans="1:3" ht="12.75">
      <c r="A63" s="192" t="str">
        <f>'T6. Prioridad alta-media'!D64</f>
        <v>No existe un desafio de largo plazo definido</v>
      </c>
      <c r="B63" s="12"/>
      <c r="C63" s="192" t="str">
        <f>IFERROR(VLOOKUP(A63,'T2 Y T3. PROBLEMA-POTENCIALIDAD'!$C$4:$E$1000,3,FALSE),"No existe una competencia definida")</f>
        <v>No existe una competencia definida</v>
      </c>
    </row>
    <row r="64" spans="1:3" ht="12.75">
      <c r="A64" s="192" t="str">
        <f>'T6. Prioridad alta-media'!D65</f>
        <v>No existe un desafio de largo plazo definido</v>
      </c>
      <c r="B64" s="12"/>
      <c r="C64" s="192" t="str">
        <f>IFERROR(VLOOKUP(A64,'T2 Y T3. PROBLEMA-POTENCIALIDAD'!$C$4:$E$1000,3,FALSE),"No existe una competencia definida")</f>
        <v>No existe una competencia definida</v>
      </c>
    </row>
    <row r="65" spans="1:3" ht="12.75">
      <c r="A65" s="192" t="str">
        <f>'T6. Prioridad alta-media'!D66</f>
        <v>No existe un desafio de largo plazo definido</v>
      </c>
      <c r="B65" s="12"/>
      <c r="C65" s="192" t="str">
        <f>IFERROR(VLOOKUP(A65,'T2 Y T3. PROBLEMA-POTENCIALIDAD'!$C$4:$E$1000,3,FALSE),"No existe una competencia definida")</f>
        <v>No existe una competencia definida</v>
      </c>
    </row>
    <row r="66" spans="1:3" ht="12.75">
      <c r="A66" s="192" t="str">
        <f>'T6. Prioridad alta-media'!D67</f>
        <v>No existe un desafio de largo plazo definido</v>
      </c>
      <c r="B66" s="12"/>
      <c r="C66" s="192" t="str">
        <f>IFERROR(VLOOKUP(A66,'T2 Y T3. PROBLEMA-POTENCIALIDAD'!$C$4:$E$1000,3,FALSE),"No existe una competencia definida")</f>
        <v>No existe una competencia definida</v>
      </c>
    </row>
    <row r="67" spans="1:3" ht="12.75">
      <c r="A67" s="192" t="str">
        <f>'T6. Prioridad alta-media'!D68</f>
        <v>No existe un desafio de largo plazo definido</v>
      </c>
      <c r="B67" s="12"/>
      <c r="C67" s="192" t="str">
        <f>IFERROR(VLOOKUP(A67,'T2 Y T3. PROBLEMA-POTENCIALIDAD'!$C$4:$E$1000,3,FALSE),"No existe una competencia definida")</f>
        <v>No existe una competencia definida</v>
      </c>
    </row>
    <row r="68" spans="1:3" ht="12.75">
      <c r="A68" s="192" t="str">
        <f>'T6. Prioridad alta-media'!D69</f>
        <v>No existe un desafio de largo plazo definido</v>
      </c>
      <c r="B68" s="12"/>
      <c r="C68" s="192" t="str">
        <f>IFERROR(VLOOKUP(A68,'T2 Y T3. PROBLEMA-POTENCIALIDAD'!$C$4:$E$1000,3,FALSE),"No existe una competencia definida")</f>
        <v>No existe una competencia definida</v>
      </c>
    </row>
    <row r="69" spans="1:3" ht="12.75">
      <c r="A69" s="192" t="str">
        <f>'T6. Prioridad alta-media'!D70</f>
        <v>No existe un desafio de largo plazo definido</v>
      </c>
      <c r="B69" s="12"/>
      <c r="C69" s="192" t="str">
        <f>IFERROR(VLOOKUP(A69,'T2 Y T3. PROBLEMA-POTENCIALIDAD'!$C$4:$E$1000,3,FALSE),"No existe una competencia definida")</f>
        <v>No existe una competencia definida</v>
      </c>
    </row>
    <row r="70" spans="1:3" ht="12.75">
      <c r="A70" s="192" t="str">
        <f>'T6. Prioridad alta-media'!D71</f>
        <v>No existe un desafio de largo plazo definido</v>
      </c>
      <c r="B70" s="12"/>
      <c r="C70" s="192" t="str">
        <f>IFERROR(VLOOKUP(A70,'T2 Y T3. PROBLEMA-POTENCIALIDAD'!$C$4:$E$1000,3,FALSE),"No existe una competencia definida")</f>
        <v>No existe una competencia definida</v>
      </c>
    </row>
    <row r="71" spans="1:3" ht="12.75">
      <c r="A71" s="192" t="str">
        <f>'T6. Prioridad alta-media'!D72</f>
        <v>No existe un desafio de largo plazo definido</v>
      </c>
      <c r="B71" s="12"/>
      <c r="C71" s="192" t="str">
        <f>IFERROR(VLOOKUP(A71,'T2 Y T3. PROBLEMA-POTENCIALIDAD'!$C$4:$E$1000,3,FALSE),"No existe una competencia definida")</f>
        <v>No existe una competencia definida</v>
      </c>
    </row>
    <row r="72" spans="1:3" ht="12.75">
      <c r="A72" s="192" t="str">
        <f>'T6. Prioridad alta-media'!D73</f>
        <v>No existe un desafio de largo plazo definido</v>
      </c>
      <c r="B72" s="12"/>
      <c r="C72" s="192" t="str">
        <f>IFERROR(VLOOKUP(A72,'T2 Y T3. PROBLEMA-POTENCIALIDAD'!$C$4:$E$1000,3,FALSE),"No existe una competencia definida")</f>
        <v>No existe una competencia definida</v>
      </c>
    </row>
    <row r="73" spans="1:3" ht="12.75">
      <c r="A73" s="192" t="str">
        <f>'T6. Prioridad alta-media'!D74</f>
        <v>No existe un desafio de largo plazo definido</v>
      </c>
      <c r="B73" s="12"/>
      <c r="C73" s="192" t="str">
        <f>IFERROR(VLOOKUP(A73,'T2 Y T3. PROBLEMA-POTENCIALIDAD'!$C$4:$E$1000,3,FALSE),"No existe una competencia definida")</f>
        <v>No existe una competencia definida</v>
      </c>
    </row>
    <row r="74" spans="1:3" ht="12.75">
      <c r="A74" s="192" t="str">
        <f>'T6. Prioridad alta-media'!D75</f>
        <v>No existe un desafio de largo plazo definido</v>
      </c>
      <c r="B74" s="12"/>
      <c r="C74" s="192" t="str">
        <f>IFERROR(VLOOKUP(A74,'T2 Y T3. PROBLEMA-POTENCIALIDAD'!$C$4:$E$1000,3,FALSE),"No existe una competencia definida")</f>
        <v>No existe una competencia definida</v>
      </c>
    </row>
    <row r="75" spans="1:3" ht="12.75">
      <c r="A75" s="192" t="str">
        <f>'T6. Prioridad alta-media'!D76</f>
        <v>No existe un desafio de largo plazo definido</v>
      </c>
      <c r="B75" s="12"/>
      <c r="C75" s="192" t="str">
        <f>IFERROR(VLOOKUP(A75,'T2 Y T3. PROBLEMA-POTENCIALIDAD'!$C$4:$E$1000,3,FALSE),"No existe una competencia definida")</f>
        <v>No existe una competencia definida</v>
      </c>
    </row>
    <row r="76" spans="1:3" ht="12.75">
      <c r="A76" s="192" t="str">
        <f>'T6. Prioridad alta-media'!D77</f>
        <v>No existe un desafio de largo plazo definido</v>
      </c>
      <c r="B76" s="12"/>
      <c r="C76" s="192" t="str">
        <f>IFERROR(VLOOKUP(A76,'T2 Y T3. PROBLEMA-POTENCIALIDAD'!$C$4:$E$1000,3,FALSE),"No existe una competencia definida")</f>
        <v>No existe una competencia definida</v>
      </c>
    </row>
    <row r="77" spans="1:3" ht="12.75">
      <c r="A77" s="192" t="str">
        <f>'T6. Prioridad alta-media'!D78</f>
        <v>No existe un desafio de largo plazo definido</v>
      </c>
      <c r="B77" s="12"/>
      <c r="C77" s="192" t="str">
        <f>IFERROR(VLOOKUP(A77,'T2 Y T3. PROBLEMA-POTENCIALIDAD'!$C$4:$E$1000,3,FALSE),"No existe una competencia definida")</f>
        <v>No existe una competencia definida</v>
      </c>
    </row>
    <row r="78" spans="1:3" ht="12.75">
      <c r="A78" s="192" t="str">
        <f>'T6. Prioridad alta-media'!D79</f>
        <v>No existe un desafio de largo plazo definido</v>
      </c>
      <c r="B78" s="12"/>
      <c r="C78" s="192" t="str">
        <f>IFERROR(VLOOKUP(A78,'T2 Y T3. PROBLEMA-POTENCIALIDAD'!$C$4:$E$1000,3,FALSE),"No existe una competencia definida")</f>
        <v>No existe una competencia definida</v>
      </c>
    </row>
    <row r="79" spans="1:3" ht="12.75">
      <c r="A79" s="192" t="str">
        <f>'T6. Prioridad alta-media'!D80</f>
        <v>No existe un desafio de largo plazo definido</v>
      </c>
      <c r="B79" s="12"/>
      <c r="C79" s="192" t="str">
        <f>IFERROR(VLOOKUP(A79,'T2 Y T3. PROBLEMA-POTENCIALIDAD'!$C$4:$E$1000,3,FALSE),"No existe una competencia definida")</f>
        <v>No existe una competencia definida</v>
      </c>
    </row>
    <row r="80" spans="1:3" ht="12.75">
      <c r="A80" s="192" t="str">
        <f>'T6. Prioridad alta-media'!D81</f>
        <v>No existe un desafio de largo plazo definido</v>
      </c>
      <c r="B80" s="12"/>
      <c r="C80" s="192" t="str">
        <f>IFERROR(VLOOKUP(A80,'T2 Y T3. PROBLEMA-POTENCIALIDAD'!$C$4:$E$1000,3,FALSE),"No existe una competencia definida")</f>
        <v>No existe una competencia definida</v>
      </c>
    </row>
    <row r="81" spans="1:3" ht="12.75">
      <c r="A81" s="192" t="str">
        <f>'T6. Prioridad alta-media'!D82</f>
        <v>No existe un desafio de largo plazo definido</v>
      </c>
      <c r="B81" s="12"/>
      <c r="C81" s="192" t="str">
        <f>IFERROR(VLOOKUP(A81,'T2 Y T3. PROBLEMA-POTENCIALIDAD'!$C$4:$E$1000,3,FALSE),"No existe una competencia definida")</f>
        <v>No existe una competencia definida</v>
      </c>
    </row>
    <row r="82" spans="1:3" ht="12.75">
      <c r="A82" s="192" t="str">
        <f>'T6. Prioridad alta-media'!D83</f>
        <v>No existe un desafio de largo plazo definido</v>
      </c>
      <c r="B82" s="12"/>
      <c r="C82" s="192" t="str">
        <f>IFERROR(VLOOKUP(A82,'T2 Y T3. PROBLEMA-POTENCIALIDAD'!$C$4:$E$1000,3,FALSE),"No existe una competencia definida")</f>
        <v>No existe una competencia definida</v>
      </c>
    </row>
    <row r="83" spans="1:3" ht="12.75">
      <c r="A83" s="192" t="str">
        <f>'T6. Prioridad alta-media'!D84</f>
        <v>No existe un desafio de largo plazo definido</v>
      </c>
      <c r="B83" s="12"/>
      <c r="C83" s="192" t="str">
        <f>IFERROR(VLOOKUP(A83,'T2 Y T3. PROBLEMA-POTENCIALIDAD'!$C$4:$E$1000,3,FALSE),"No existe una competencia definida")</f>
        <v>No existe una competencia definida</v>
      </c>
    </row>
    <row r="84" spans="1:3" ht="12.75">
      <c r="A84" s="192" t="str">
        <f>'T6. Prioridad alta-media'!D85</f>
        <v>No existe un desafio de largo plazo definido</v>
      </c>
      <c r="B84" s="12"/>
      <c r="C84" s="192" t="str">
        <f>IFERROR(VLOOKUP(A84,'T2 Y T3. PROBLEMA-POTENCIALIDAD'!$C$4:$E$1000,3,FALSE),"No existe una competencia definida")</f>
        <v>No existe una competencia definida</v>
      </c>
    </row>
    <row r="85" spans="1:3" ht="12.75">
      <c r="A85" s="192" t="str">
        <f>'T6. Prioridad alta-media'!D86</f>
        <v>No existe un desafio de largo plazo definido</v>
      </c>
      <c r="B85" s="12"/>
      <c r="C85" s="192" t="str">
        <f>IFERROR(VLOOKUP(A85,'T2 Y T3. PROBLEMA-POTENCIALIDAD'!$C$4:$E$1000,3,FALSE),"No existe una competencia definida")</f>
        <v>No existe una competencia definida</v>
      </c>
    </row>
    <row r="86" spans="1:3" ht="12.75">
      <c r="A86" s="192" t="str">
        <f>'T6. Prioridad alta-media'!D87</f>
        <v>No existe un desafio de largo plazo definido</v>
      </c>
      <c r="B86" s="12"/>
      <c r="C86" s="192" t="str">
        <f>IFERROR(VLOOKUP(A86,'T2 Y T3. PROBLEMA-POTENCIALIDAD'!$C$4:$E$1000,3,FALSE),"No existe una competencia definida")</f>
        <v>No existe una competencia definida</v>
      </c>
    </row>
    <row r="87" spans="1:3" ht="12.75">
      <c r="A87" s="192" t="str">
        <f>'T6. Prioridad alta-media'!D88</f>
        <v>No existe un desafio de largo plazo definido</v>
      </c>
      <c r="B87" s="12"/>
      <c r="C87" s="192" t="str">
        <f>IFERROR(VLOOKUP(A87,'T2 Y T3. PROBLEMA-POTENCIALIDAD'!$C$4:$E$1000,3,FALSE),"No existe una competencia definida")</f>
        <v>No existe una competencia definida</v>
      </c>
    </row>
    <row r="88" spans="1:3" ht="12.75">
      <c r="A88" s="192" t="str">
        <f>'T6. Prioridad alta-media'!D89</f>
        <v>No existe un desafio de largo plazo definido</v>
      </c>
      <c r="B88" s="12"/>
      <c r="C88" s="192" t="str">
        <f>IFERROR(VLOOKUP(A88,'T2 Y T3. PROBLEMA-POTENCIALIDAD'!$C$4:$E$1000,3,FALSE),"No existe una competencia definida")</f>
        <v>No existe una competencia definida</v>
      </c>
    </row>
    <row r="89" spans="1:3" ht="12.75">
      <c r="A89" s="192" t="str">
        <f>'T6. Prioridad alta-media'!D90</f>
        <v>No existe un desafio de largo plazo definido</v>
      </c>
      <c r="B89" s="12"/>
      <c r="C89" s="192" t="str">
        <f>IFERROR(VLOOKUP(A89,'T2 Y T3. PROBLEMA-POTENCIALIDAD'!$C$4:$E$1000,3,FALSE),"No existe una competencia definida")</f>
        <v>No existe una competencia definida</v>
      </c>
    </row>
    <row r="90" spans="1:3" ht="12.75">
      <c r="A90" s="192" t="str">
        <f>'T6. Prioridad alta-media'!D91</f>
        <v>No existe un desafio de largo plazo definido</v>
      </c>
      <c r="B90" s="12"/>
      <c r="C90" s="192" t="str">
        <f>IFERROR(VLOOKUP(A90,'T2 Y T3. PROBLEMA-POTENCIALIDAD'!$C$4:$E$1000,3,FALSE),"No existe una competencia definida")</f>
        <v>No existe una competencia definida</v>
      </c>
    </row>
    <row r="91" spans="1:3" ht="12.75">
      <c r="A91" s="192" t="str">
        <f>'T6. Prioridad alta-media'!D92</f>
        <v>No existe un desafio de largo plazo definido</v>
      </c>
      <c r="B91" s="12"/>
      <c r="C91" s="192" t="str">
        <f>IFERROR(VLOOKUP(A91,'T2 Y T3. PROBLEMA-POTENCIALIDAD'!$C$4:$E$1000,3,FALSE),"No existe una competencia definida")</f>
        <v>No existe una competencia definida</v>
      </c>
    </row>
    <row r="92" spans="1:3" ht="12.75">
      <c r="A92" s="192" t="str">
        <f>'T6. Prioridad alta-media'!D93</f>
        <v>No existe un desafio de largo plazo definido</v>
      </c>
      <c r="B92" s="12"/>
      <c r="C92" s="192" t="str">
        <f>IFERROR(VLOOKUP(A92,'T2 Y T3. PROBLEMA-POTENCIALIDAD'!$C$4:$E$1000,3,FALSE),"No existe una competencia definida")</f>
        <v>No existe una competencia definida</v>
      </c>
    </row>
    <row r="93" spans="1:3" ht="12.75">
      <c r="A93" s="192" t="str">
        <f>'T6. Prioridad alta-media'!D94</f>
        <v>No existe un desafio de largo plazo definido</v>
      </c>
      <c r="B93" s="12"/>
      <c r="C93" s="192" t="str">
        <f>IFERROR(VLOOKUP(A93,'T2 Y T3. PROBLEMA-POTENCIALIDAD'!$C$4:$E$1000,3,FALSE),"No existe una competencia definida")</f>
        <v>No existe una competencia definida</v>
      </c>
    </row>
    <row r="94" spans="1:3" ht="12.75">
      <c r="A94" s="192" t="str">
        <f>'T6. Prioridad alta-media'!D95</f>
        <v>No existe un desafio de largo plazo definido</v>
      </c>
      <c r="B94" s="12"/>
      <c r="C94" s="192" t="str">
        <f>IFERROR(VLOOKUP(A94,'T2 Y T3. PROBLEMA-POTENCIALIDAD'!$C$4:$E$1000,3,FALSE),"No existe una competencia definida")</f>
        <v>No existe una competencia definida</v>
      </c>
    </row>
    <row r="95" spans="1:3" ht="12.75">
      <c r="A95" s="192" t="str">
        <f>'T6. Prioridad alta-media'!D96</f>
        <v>No existe un desafio de largo plazo definido</v>
      </c>
      <c r="B95" s="12"/>
      <c r="C95" s="192" t="str">
        <f>IFERROR(VLOOKUP(A95,'T2 Y T3. PROBLEMA-POTENCIALIDAD'!$C$4:$E$1000,3,FALSE),"No existe una competencia definida")</f>
        <v>No existe una competencia definida</v>
      </c>
    </row>
    <row r="96" spans="1:3" ht="12.75">
      <c r="A96" s="192" t="str">
        <f>'T6. Prioridad alta-media'!D97</f>
        <v>No existe un desafio de largo plazo definido</v>
      </c>
      <c r="B96" s="12"/>
      <c r="C96" s="192" t="str">
        <f>IFERROR(VLOOKUP(A96,'T2 Y T3. PROBLEMA-POTENCIALIDAD'!$C$4:$E$1000,3,FALSE),"No existe una competencia definida")</f>
        <v>No existe una competencia definida</v>
      </c>
    </row>
    <row r="97" spans="1:3" ht="12.75">
      <c r="A97" s="192" t="str">
        <f>'T6. Prioridad alta-media'!D98</f>
        <v>No existe un desafio de largo plazo definido</v>
      </c>
      <c r="B97" s="12"/>
      <c r="C97" s="192" t="str">
        <f>IFERROR(VLOOKUP(A97,'T2 Y T3. PROBLEMA-POTENCIALIDAD'!$C$4:$E$1000,3,FALSE),"No existe una competencia definida")</f>
        <v>No existe una competencia definida</v>
      </c>
    </row>
    <row r="98" spans="1:3" ht="12.75">
      <c r="A98" s="192" t="str">
        <f>'T6. Prioridad alta-media'!D99</f>
        <v>No existe un desafio de largo plazo definido</v>
      </c>
      <c r="B98" s="12"/>
      <c r="C98" s="192" t="str">
        <f>IFERROR(VLOOKUP(A98,'T2 Y T3. PROBLEMA-POTENCIALIDAD'!$C$4:$E$1000,3,FALSE),"No existe una competencia definida")</f>
        <v>No existe una competencia definida</v>
      </c>
    </row>
    <row r="99" spans="1:3" ht="12.75">
      <c r="A99" s="192" t="str">
        <f>'T6. Prioridad alta-media'!D100</f>
        <v>No existe un desafio de largo plazo definido</v>
      </c>
      <c r="B99" s="12"/>
      <c r="C99" s="192" t="str">
        <f>IFERROR(VLOOKUP(A99,'T2 Y T3. PROBLEMA-POTENCIALIDAD'!$C$4:$E$1000,3,FALSE),"No existe una competencia definida")</f>
        <v>No existe una competencia definida</v>
      </c>
    </row>
    <row r="100" spans="1:3" ht="12.75">
      <c r="A100" s="192" t="str">
        <f>'T6. Prioridad alta-media'!D101</f>
        <v>No existe un desafio de largo plazo definido</v>
      </c>
      <c r="B100" s="12"/>
      <c r="C100" s="192" t="str">
        <f>IFERROR(VLOOKUP(A100,'T2 Y T3. PROBLEMA-POTENCIALIDAD'!$C$4:$E$1000,3,FALSE),"No existe una competencia definida")</f>
        <v>No existe una competencia definida</v>
      </c>
    </row>
    <row r="101" spans="1:3" ht="12.75">
      <c r="A101" s="192" t="str">
        <f>'T6. Prioridad alta-media'!D102</f>
        <v>No existe un desafio de largo plazo definido</v>
      </c>
      <c r="B101" s="12"/>
      <c r="C101" s="192" t="str">
        <f>IFERROR(VLOOKUP(A101,'T2 Y T3. PROBLEMA-POTENCIALIDAD'!$C$4:$E$1000,3,FALSE),"No existe una competencia definida")</f>
        <v>No existe una competencia definida</v>
      </c>
    </row>
    <row r="102" spans="1:3" ht="12.75">
      <c r="A102" s="192" t="str">
        <f>'T6. Prioridad alta-media'!D103</f>
        <v>No existe un desafio de largo plazo definido</v>
      </c>
      <c r="B102" s="12"/>
      <c r="C102" s="192" t="str">
        <f>IFERROR(VLOOKUP(A102,'T2 Y T3. PROBLEMA-POTENCIALIDAD'!$C$4:$E$1000,3,FALSE),"No existe una competencia definida")</f>
        <v>No existe una competencia definida</v>
      </c>
    </row>
    <row r="103" spans="1:3" ht="12.75">
      <c r="A103" s="192" t="str">
        <f>'T6. Prioridad alta-media'!D104</f>
        <v>No existe un desafio de largo plazo definido</v>
      </c>
      <c r="B103" s="12"/>
      <c r="C103" s="192" t="str">
        <f>IFERROR(VLOOKUP(A103,'T2 Y T3. PROBLEMA-POTENCIALIDAD'!$C$4:$E$1000,3,FALSE),"No existe una competencia definida")</f>
        <v>No existe una competencia definida</v>
      </c>
    </row>
    <row r="104" spans="1:3" ht="12.75">
      <c r="A104" s="192" t="str">
        <f>'T6. Prioridad alta-media'!D105</f>
        <v>No existe un desafio de largo plazo definido</v>
      </c>
      <c r="B104" s="12"/>
      <c r="C104" s="192" t="str">
        <f>IFERROR(VLOOKUP(A104,'T2 Y T3. PROBLEMA-POTENCIALIDAD'!$C$4:$E$1000,3,FALSE),"No existe una competencia definida")</f>
        <v>No existe una competencia definida</v>
      </c>
    </row>
    <row r="105" spans="1:3" ht="12.75">
      <c r="A105" s="192" t="str">
        <f>'T6. Prioridad alta-media'!D106</f>
        <v>No existe un desafio de largo plazo definido</v>
      </c>
      <c r="B105" s="12"/>
      <c r="C105" s="192" t="str">
        <f>IFERROR(VLOOKUP(A105,'T2 Y T3. PROBLEMA-POTENCIALIDAD'!$C$4:$E$1000,3,FALSE),"No existe una competencia definida")</f>
        <v>No existe una competencia definida</v>
      </c>
    </row>
    <row r="106" spans="1:3" ht="12.75">
      <c r="A106" s="192" t="str">
        <f>'T6. Prioridad alta-media'!D107</f>
        <v>No existe un desafio de largo plazo definido</v>
      </c>
      <c r="B106" s="12"/>
      <c r="C106" s="192" t="str">
        <f>IFERROR(VLOOKUP(A106,'T2 Y T3. PROBLEMA-POTENCIALIDAD'!$C$4:$E$1000,3,FALSE),"No existe una competencia definida")</f>
        <v>No existe una competencia definida</v>
      </c>
    </row>
    <row r="107" spans="1:3" ht="12.75">
      <c r="A107" s="192" t="str">
        <f>'T6. Prioridad alta-media'!D108</f>
        <v>No existe un desafio de largo plazo definido</v>
      </c>
      <c r="B107" s="12"/>
      <c r="C107" s="192" t="str">
        <f>IFERROR(VLOOKUP(A107,'T2 Y T3. PROBLEMA-POTENCIALIDAD'!$C$4:$E$1000,3,FALSE),"No existe una competencia definida")</f>
        <v>No existe una competencia definida</v>
      </c>
    </row>
    <row r="108" spans="1:3" ht="12.75">
      <c r="A108" s="192" t="str">
        <f>'T6. Prioridad alta-media'!D109</f>
        <v>No existe un desafio de largo plazo definido</v>
      </c>
      <c r="B108" s="12"/>
      <c r="C108" s="192" t="str">
        <f>IFERROR(VLOOKUP(A108,'T2 Y T3. PROBLEMA-POTENCIALIDAD'!$C$4:$E$1000,3,FALSE),"No existe una competencia definida")</f>
        <v>No existe una competencia definida</v>
      </c>
    </row>
    <row r="109" spans="1:3" ht="12.75">
      <c r="A109" s="192" t="str">
        <f>'T6. Prioridad alta-media'!D110</f>
        <v>No existe un desafio de largo plazo definido</v>
      </c>
      <c r="B109" s="12"/>
      <c r="C109" s="192" t="str">
        <f>IFERROR(VLOOKUP(A109,'T2 Y T3. PROBLEMA-POTENCIALIDAD'!$C$4:$E$1000,3,FALSE),"No existe una competencia definida")</f>
        <v>No existe una competencia definida</v>
      </c>
    </row>
    <row r="110" spans="1:3" ht="12.75">
      <c r="A110" s="192" t="str">
        <f>'T6. Prioridad alta-media'!D111</f>
        <v>No existe un desafio de largo plazo definido</v>
      </c>
      <c r="B110" s="12"/>
      <c r="C110" s="192" t="str">
        <f>IFERROR(VLOOKUP(A110,'T2 Y T3. PROBLEMA-POTENCIALIDAD'!$C$4:$E$1000,3,FALSE),"No existe una competencia definida")</f>
        <v>No existe una competencia definida</v>
      </c>
    </row>
    <row r="111" spans="1:3" ht="12.75">
      <c r="A111" s="192" t="str">
        <f>'T6. Prioridad alta-media'!D112</f>
        <v>No existe un desafio de largo plazo definido</v>
      </c>
      <c r="B111" s="12"/>
      <c r="C111" s="192" t="str">
        <f>IFERROR(VLOOKUP(A111,'T2 Y T3. PROBLEMA-POTENCIALIDAD'!$C$4:$E$1000,3,FALSE),"No existe una competencia definida")</f>
        <v>No existe una competencia definida</v>
      </c>
    </row>
    <row r="112" spans="1:3" ht="12.75">
      <c r="A112" s="192" t="str">
        <f>'T6. Prioridad alta-media'!D113</f>
        <v>No existe un desafio de largo plazo definido</v>
      </c>
      <c r="B112" s="12"/>
      <c r="C112" s="192" t="str">
        <f>IFERROR(VLOOKUP(A112,'T2 Y T3. PROBLEMA-POTENCIALIDAD'!$C$4:$E$1000,3,FALSE),"No existe una competencia definida")</f>
        <v>No existe una competencia definida</v>
      </c>
    </row>
    <row r="113" spans="1:3" ht="12.75">
      <c r="A113" s="192" t="str">
        <f>'T6. Prioridad alta-media'!D114</f>
        <v>No existe un desafio de largo plazo definido</v>
      </c>
      <c r="B113" s="12"/>
      <c r="C113" s="192" t="str">
        <f>IFERROR(VLOOKUP(A113,'T2 Y T3. PROBLEMA-POTENCIALIDAD'!$C$4:$E$1000,3,FALSE),"No existe una competencia definida")</f>
        <v>No existe una competencia definida</v>
      </c>
    </row>
    <row r="114" spans="1:3" ht="12.75">
      <c r="A114" s="192" t="str">
        <f>'T6. Prioridad alta-media'!D115</f>
        <v>No existe un desafio de largo plazo definido</v>
      </c>
      <c r="B114" s="12"/>
      <c r="C114" s="192" t="str">
        <f>IFERROR(VLOOKUP(A114,'T2 Y T3. PROBLEMA-POTENCIALIDAD'!$C$4:$E$1000,3,FALSE),"No existe una competencia definida")</f>
        <v>No existe una competencia definida</v>
      </c>
    </row>
    <row r="115" spans="1:3" ht="12.75">
      <c r="A115" s="192" t="str">
        <f>'T6. Prioridad alta-media'!D116</f>
        <v>No existe un desafio de largo plazo definido</v>
      </c>
      <c r="B115" s="12"/>
      <c r="C115" s="192" t="str">
        <f>IFERROR(VLOOKUP(A115,'T2 Y T3. PROBLEMA-POTENCIALIDAD'!$C$4:$E$1000,3,FALSE),"No existe una competencia definida")</f>
        <v>No existe una competencia definida</v>
      </c>
    </row>
    <row r="116" spans="1:3" ht="12.75">
      <c r="A116" s="192" t="str">
        <f>'T6. Prioridad alta-media'!D117</f>
        <v>No existe un desafio de largo plazo definido</v>
      </c>
      <c r="B116" s="12"/>
      <c r="C116" s="192" t="str">
        <f>IFERROR(VLOOKUP(A116,'T2 Y T3. PROBLEMA-POTENCIALIDAD'!$C$4:$E$1000,3,FALSE),"No existe una competencia definida")</f>
        <v>No existe una competencia definida</v>
      </c>
    </row>
    <row r="117" spans="1:3" ht="12.75">
      <c r="A117" s="192" t="str">
        <f>'T6. Prioridad alta-media'!D118</f>
        <v>No existe un desafio de largo plazo definido</v>
      </c>
      <c r="B117" s="12"/>
      <c r="C117" s="192" t="str">
        <f>IFERROR(VLOOKUP(A117,'T2 Y T3. PROBLEMA-POTENCIALIDAD'!$C$4:$E$1000,3,FALSE),"No existe una competencia definida")</f>
        <v>No existe una competencia definida</v>
      </c>
    </row>
    <row r="118" spans="1:3" ht="12.75">
      <c r="A118" s="192" t="str">
        <f>'T6. Prioridad alta-media'!D119</f>
        <v>No existe un desafio de largo plazo definido</v>
      </c>
      <c r="B118" s="12"/>
      <c r="C118" s="192" t="str">
        <f>IFERROR(VLOOKUP(A118,'T2 Y T3. PROBLEMA-POTENCIALIDAD'!$C$4:$E$1000,3,FALSE),"No existe una competencia definida")</f>
        <v>No existe una competencia definida</v>
      </c>
    </row>
    <row r="119" spans="1:3" ht="12.75">
      <c r="A119" s="192" t="str">
        <f>'T6. Prioridad alta-media'!D120</f>
        <v>No existe un desafio de largo plazo definido</v>
      </c>
      <c r="B119" s="12"/>
      <c r="C119" s="192" t="str">
        <f>IFERROR(VLOOKUP(A119,'T2 Y T3. PROBLEMA-POTENCIALIDAD'!$C$4:$E$1000,3,FALSE),"No existe una competencia definida")</f>
        <v>No existe una competencia definida</v>
      </c>
    </row>
    <row r="120" spans="1:3" ht="12.75">
      <c r="A120" s="192" t="str">
        <f>'T6. Prioridad alta-media'!D121</f>
        <v>No existe un desafio de largo plazo definido</v>
      </c>
      <c r="B120" s="12"/>
      <c r="C120" s="192" t="str">
        <f>IFERROR(VLOOKUP(A120,'T2 Y T3. PROBLEMA-POTENCIALIDAD'!$C$4:$E$1000,3,FALSE),"No existe una competencia definida")</f>
        <v>No existe una competencia definida</v>
      </c>
    </row>
    <row r="121" spans="1:3" ht="12.75">
      <c r="A121" s="192" t="str">
        <f>'T6. Prioridad alta-media'!D122</f>
        <v>No existe un desafio de largo plazo definido</v>
      </c>
      <c r="B121" s="12"/>
      <c r="C121" s="192" t="str">
        <f>IFERROR(VLOOKUP(A121,'T2 Y T3. PROBLEMA-POTENCIALIDAD'!$C$4:$E$1000,3,FALSE),"No existe una competencia definida")</f>
        <v>No existe una competencia definida</v>
      </c>
    </row>
    <row r="122" spans="1:3" ht="12.75">
      <c r="A122" s="192" t="str">
        <f>'T6. Prioridad alta-media'!D123</f>
        <v>No existe un desafio de largo plazo definido</v>
      </c>
      <c r="B122" s="12"/>
      <c r="C122" s="192" t="str">
        <f>IFERROR(VLOOKUP(A122,'T2 Y T3. PROBLEMA-POTENCIALIDAD'!$C$4:$E$1000,3,FALSE),"No existe una competencia definida")</f>
        <v>No existe una competencia definida</v>
      </c>
    </row>
    <row r="123" spans="1:3" ht="12.75">
      <c r="A123" s="192" t="str">
        <f>'T6. Prioridad alta-media'!D124</f>
        <v>No existe un desafio de largo plazo definido</v>
      </c>
      <c r="B123" s="12"/>
      <c r="C123" s="192" t="str">
        <f>IFERROR(VLOOKUP(A123,'T2 Y T3. PROBLEMA-POTENCIALIDAD'!$C$4:$E$1000,3,FALSE),"No existe una competencia definida")</f>
        <v>No existe una competencia definida</v>
      </c>
    </row>
    <row r="124" spans="1:3" ht="12.75">
      <c r="A124" s="192" t="str">
        <f>'T6. Prioridad alta-media'!D125</f>
        <v>No existe un desafio de largo plazo definido</v>
      </c>
      <c r="B124" s="12"/>
      <c r="C124" s="192" t="str">
        <f>IFERROR(VLOOKUP(A124,'T2 Y T3. PROBLEMA-POTENCIALIDAD'!$C$4:$E$1000,3,FALSE),"No existe una competencia definida")</f>
        <v>No existe una competencia definida</v>
      </c>
    </row>
    <row r="125" spans="1:3" ht="12.75">
      <c r="A125" s="192" t="str">
        <f>'T6. Prioridad alta-media'!D126</f>
        <v>No existe un desafio de largo plazo definido</v>
      </c>
      <c r="B125" s="12"/>
      <c r="C125" s="192" t="str">
        <f>IFERROR(VLOOKUP(A125,'T2 Y T3. PROBLEMA-POTENCIALIDAD'!$C$4:$E$1000,3,FALSE),"No existe una competencia definida")</f>
        <v>No existe una competencia definida</v>
      </c>
    </row>
    <row r="126" spans="1:3" ht="12.75">
      <c r="A126" s="192" t="str">
        <f>'T6. Prioridad alta-media'!D127</f>
        <v>No existe un desafio de largo plazo definido</v>
      </c>
      <c r="B126" s="12"/>
      <c r="C126" s="192" t="str">
        <f>IFERROR(VLOOKUP(A126,'T2 Y T3. PROBLEMA-POTENCIALIDAD'!$C$4:$E$1000,3,FALSE),"No existe una competencia definida")</f>
        <v>No existe una competencia definida</v>
      </c>
    </row>
    <row r="127" spans="1:3" ht="12.75">
      <c r="A127" s="192" t="str">
        <f>'T6. Prioridad alta-media'!D128</f>
        <v>No existe un desafio de largo plazo definido</v>
      </c>
      <c r="B127" s="12"/>
      <c r="C127" s="192" t="str">
        <f>IFERROR(VLOOKUP(A127,'T2 Y T3. PROBLEMA-POTENCIALIDAD'!$C$4:$E$1000,3,FALSE),"No existe una competencia definida")</f>
        <v>No existe una competencia definida</v>
      </c>
    </row>
    <row r="128" spans="1:3" ht="12.75">
      <c r="A128" s="192" t="str">
        <f>'T6. Prioridad alta-media'!D129</f>
        <v>No existe un desafio de largo plazo definido</v>
      </c>
      <c r="B128" s="12"/>
      <c r="C128" s="192" t="str">
        <f>IFERROR(VLOOKUP(A128,'T2 Y T3. PROBLEMA-POTENCIALIDAD'!$C$4:$E$1000,3,FALSE),"No existe una competencia definida")</f>
        <v>No existe una competencia definida</v>
      </c>
    </row>
    <row r="129" spans="1:3" ht="12.75">
      <c r="A129" s="192" t="str">
        <f>'T6. Prioridad alta-media'!D130</f>
        <v>No existe un desafio de largo plazo definido</v>
      </c>
      <c r="B129" s="12"/>
      <c r="C129" s="192" t="str">
        <f>IFERROR(VLOOKUP(A129,'T2 Y T3. PROBLEMA-POTENCIALIDAD'!$C$4:$E$1000,3,FALSE),"No existe una competencia definida")</f>
        <v>No existe una competencia definida</v>
      </c>
    </row>
    <row r="130" spans="1:3" ht="12.75">
      <c r="A130" s="192" t="str">
        <f>'T6. Prioridad alta-media'!D131</f>
        <v>No existe un desafio de largo plazo definido</v>
      </c>
      <c r="B130" s="12"/>
      <c r="C130" s="192" t="str">
        <f>IFERROR(VLOOKUP(A130,'T2 Y T3. PROBLEMA-POTENCIALIDAD'!$C$4:$E$1000,3,FALSE),"No existe una competencia definida")</f>
        <v>No existe una competencia definida</v>
      </c>
    </row>
    <row r="131" spans="1:3" ht="12.75">
      <c r="A131" s="192" t="str">
        <f>'T6. Prioridad alta-media'!D132</f>
        <v>No existe un desafio de largo plazo definido</v>
      </c>
      <c r="B131" s="12"/>
      <c r="C131" s="192" t="str">
        <f>IFERROR(VLOOKUP(A131,'T2 Y T3. PROBLEMA-POTENCIALIDAD'!$C$4:$E$1000,3,FALSE),"No existe una competencia definida")</f>
        <v>No existe una competencia definida</v>
      </c>
    </row>
    <row r="132" spans="1:3" ht="12.75">
      <c r="A132" s="192" t="str">
        <f>'T6. Prioridad alta-media'!D133</f>
        <v>No existe un desafio de largo plazo definido</v>
      </c>
      <c r="B132" s="12"/>
      <c r="C132" s="192" t="str">
        <f>IFERROR(VLOOKUP(A132,'T2 Y T3. PROBLEMA-POTENCIALIDAD'!$C$4:$E$1000,3,FALSE),"No existe una competencia definida")</f>
        <v>No existe una competencia definida</v>
      </c>
    </row>
    <row r="133" spans="1:3" ht="12.75">
      <c r="A133" s="192" t="str">
        <f>'T6. Prioridad alta-media'!D134</f>
        <v>No existe un desafio de largo plazo definido</v>
      </c>
      <c r="B133" s="12"/>
      <c r="C133" s="192" t="str">
        <f>IFERROR(VLOOKUP(A133,'T2 Y T3. PROBLEMA-POTENCIALIDAD'!$C$4:$E$1000,3,FALSE),"No existe una competencia definida")</f>
        <v>No existe una competencia definida</v>
      </c>
    </row>
    <row r="134" spans="1:3" ht="12.75">
      <c r="A134" s="192" t="str">
        <f>'T6. Prioridad alta-media'!D135</f>
        <v>No existe un desafio de largo plazo definido</v>
      </c>
      <c r="B134" s="12"/>
      <c r="C134" s="192" t="str">
        <f>IFERROR(VLOOKUP(A134,'T2 Y T3. PROBLEMA-POTENCIALIDAD'!$C$4:$E$1000,3,FALSE),"No existe una competencia definida")</f>
        <v>No existe una competencia definida</v>
      </c>
    </row>
    <row r="135" spans="1:3" ht="12.75">
      <c r="A135" s="192" t="str">
        <f>'T6. Prioridad alta-media'!D136</f>
        <v>No existe un desafio de largo plazo definido</v>
      </c>
      <c r="B135" s="12"/>
      <c r="C135" s="192" t="str">
        <f>IFERROR(VLOOKUP(A135,'T2 Y T3. PROBLEMA-POTENCIALIDAD'!$C$4:$E$1000,3,FALSE),"No existe una competencia definida")</f>
        <v>No existe una competencia definida</v>
      </c>
    </row>
    <row r="136" spans="1:3" ht="12.75">
      <c r="A136" s="192" t="str">
        <f>'T6. Prioridad alta-media'!D137</f>
        <v>No existe un desafio de largo plazo definido</v>
      </c>
      <c r="B136" s="12"/>
      <c r="C136" s="192" t="str">
        <f>IFERROR(VLOOKUP(A136,'T2 Y T3. PROBLEMA-POTENCIALIDAD'!$C$4:$E$1000,3,FALSE),"No existe una competencia definida")</f>
        <v>No existe una competencia definida</v>
      </c>
    </row>
    <row r="137" spans="1:3" ht="12.75">
      <c r="A137" s="192" t="str">
        <f>'T6. Prioridad alta-media'!D138</f>
        <v>No existe un desafio de largo plazo definido</v>
      </c>
      <c r="B137" s="12"/>
      <c r="C137" s="192" t="str">
        <f>IFERROR(VLOOKUP(A137,'T2 Y T3. PROBLEMA-POTENCIALIDAD'!$C$4:$E$1000,3,FALSE),"No existe una competencia definida")</f>
        <v>No existe una competencia definida</v>
      </c>
    </row>
    <row r="138" spans="1:3" ht="12.75">
      <c r="A138" s="192" t="str">
        <f>'T6. Prioridad alta-media'!D139</f>
        <v>No existe un desafio de largo plazo definido</v>
      </c>
      <c r="B138" s="12"/>
      <c r="C138" s="192" t="str">
        <f>IFERROR(VLOOKUP(A138,'T2 Y T3. PROBLEMA-POTENCIALIDAD'!$C$4:$E$1000,3,FALSE),"No existe una competencia definida")</f>
        <v>No existe una competencia definida</v>
      </c>
    </row>
    <row r="139" spans="1:3" ht="12.75">
      <c r="A139" s="192" t="str">
        <f>'T6. Prioridad alta-media'!D140</f>
        <v>No existe un desafio de largo plazo definido</v>
      </c>
      <c r="B139" s="12"/>
      <c r="C139" s="192" t="str">
        <f>IFERROR(VLOOKUP(A139,'T2 Y T3. PROBLEMA-POTENCIALIDAD'!$C$4:$E$1000,3,FALSE),"No existe una competencia definida")</f>
        <v>No existe una competencia definida</v>
      </c>
    </row>
    <row r="140" spans="1:3" ht="12.75">
      <c r="A140" s="192" t="str">
        <f>'T6. Prioridad alta-media'!D141</f>
        <v>No existe un desafio de largo plazo definido</v>
      </c>
      <c r="B140" s="12"/>
      <c r="C140" s="192" t="str">
        <f>IFERROR(VLOOKUP(A140,'T2 Y T3. PROBLEMA-POTENCIALIDAD'!$C$4:$E$1000,3,FALSE),"No existe una competencia definida")</f>
        <v>No existe una competencia definida</v>
      </c>
    </row>
    <row r="141" spans="1:3" ht="12.75">
      <c r="A141" s="192" t="str">
        <f>'T6. Prioridad alta-media'!D142</f>
        <v>No existe un desafio de largo plazo definido</v>
      </c>
      <c r="B141" s="12"/>
      <c r="C141" s="192" t="str">
        <f>IFERROR(VLOOKUP(A141,'T2 Y T3. PROBLEMA-POTENCIALIDAD'!$C$4:$E$1000,3,FALSE),"No existe una competencia definida")</f>
        <v>No existe una competencia definida</v>
      </c>
    </row>
    <row r="142" spans="1:3" ht="12.75">
      <c r="A142" s="192" t="str">
        <f>'T6. Prioridad alta-media'!D143</f>
        <v>No existe un desafio de largo plazo definido</v>
      </c>
      <c r="B142" s="12"/>
      <c r="C142" s="192" t="str">
        <f>IFERROR(VLOOKUP(A142,'T2 Y T3. PROBLEMA-POTENCIALIDAD'!$C$4:$E$1000,3,FALSE),"No existe una competencia definida")</f>
        <v>No existe una competencia definida</v>
      </c>
    </row>
    <row r="143" spans="1:3" ht="12.75">
      <c r="A143" s="192" t="str">
        <f>'T6. Prioridad alta-media'!D144</f>
        <v>No existe un desafio de largo plazo definido</v>
      </c>
      <c r="B143" s="12"/>
      <c r="C143" s="192" t="str">
        <f>IFERROR(VLOOKUP(A143,'T2 Y T3. PROBLEMA-POTENCIALIDAD'!$C$4:$E$1000,3,FALSE),"No existe una competencia definida")</f>
        <v>No existe una competencia definida</v>
      </c>
    </row>
    <row r="144" spans="1:3" ht="12.75">
      <c r="A144" s="192" t="str">
        <f>'T6. Prioridad alta-media'!D145</f>
        <v>No existe un desafio de largo plazo definido</v>
      </c>
      <c r="B144" s="12"/>
      <c r="C144" s="192" t="str">
        <f>IFERROR(VLOOKUP(A144,'T2 Y T3. PROBLEMA-POTENCIALIDAD'!$C$4:$E$1000,3,FALSE),"No existe una competencia definida")</f>
        <v>No existe una competencia definida</v>
      </c>
    </row>
    <row r="145" spans="1:3" ht="12.75">
      <c r="A145" s="192" t="str">
        <f>'T6. Prioridad alta-media'!D146</f>
        <v>No existe un desafio de largo plazo definido</v>
      </c>
      <c r="B145" s="12"/>
      <c r="C145" s="192" t="str">
        <f>IFERROR(VLOOKUP(A145,'T2 Y T3. PROBLEMA-POTENCIALIDAD'!$C$4:$E$1000,3,FALSE),"No existe una competencia definida")</f>
        <v>No existe una competencia definida</v>
      </c>
    </row>
    <row r="146" spans="1:3" ht="12.75">
      <c r="A146" s="192" t="str">
        <f>'T6. Prioridad alta-media'!D147</f>
        <v>No existe un desafio de largo plazo definido</v>
      </c>
      <c r="B146" s="12"/>
      <c r="C146" s="192" t="str">
        <f>IFERROR(VLOOKUP(A146,'T2 Y T3. PROBLEMA-POTENCIALIDAD'!$C$4:$E$1000,3,FALSE),"No existe una competencia definida")</f>
        <v>No existe una competencia definida</v>
      </c>
    </row>
    <row r="147" spans="1:3" ht="12.75">
      <c r="A147" s="192" t="str">
        <f>'T6. Prioridad alta-media'!D148</f>
        <v>No existe un desafio de largo plazo definido</v>
      </c>
      <c r="B147" s="12"/>
      <c r="C147" s="192" t="str">
        <f>IFERROR(VLOOKUP(A147,'T2 Y T3. PROBLEMA-POTENCIALIDAD'!$C$4:$E$1000,3,FALSE),"No existe una competencia definida")</f>
        <v>No existe una competencia definida</v>
      </c>
    </row>
    <row r="148" spans="1:3" ht="12.75">
      <c r="A148" s="192" t="str">
        <f>'T6. Prioridad alta-media'!D149</f>
        <v>No existe un desafio de largo plazo definido</v>
      </c>
      <c r="B148" s="12"/>
      <c r="C148" s="192" t="str">
        <f>IFERROR(VLOOKUP(A148,'T2 Y T3. PROBLEMA-POTENCIALIDAD'!$C$4:$E$1000,3,FALSE),"No existe una competencia definida")</f>
        <v>No existe una competencia definida</v>
      </c>
    </row>
    <row r="149" spans="1:3" ht="12.75">
      <c r="A149" s="192" t="str">
        <f>'T6. Prioridad alta-media'!D150</f>
        <v>No existe un desafio de largo plazo definido</v>
      </c>
      <c r="B149" s="12"/>
      <c r="C149" s="192" t="str">
        <f>IFERROR(VLOOKUP(A149,'T2 Y T3. PROBLEMA-POTENCIALIDAD'!$C$4:$E$1000,3,FALSE),"No existe una competencia definida")</f>
        <v>No existe una competencia definida</v>
      </c>
    </row>
    <row r="150" spans="1:3" ht="12.75">
      <c r="A150" s="192" t="str">
        <f>'T6. Prioridad alta-media'!D151</f>
        <v>No existe un desafio de largo plazo definido</v>
      </c>
      <c r="B150" s="12"/>
      <c r="C150" s="192" t="str">
        <f>IFERROR(VLOOKUP(A150,'T2 Y T3. PROBLEMA-POTENCIALIDAD'!$C$4:$E$1000,3,FALSE),"No existe una competencia definida")</f>
        <v>No existe una competencia definida</v>
      </c>
    </row>
    <row r="151" spans="1:3" ht="12.75">
      <c r="A151" s="192" t="str">
        <f>'T6. Prioridad alta-media'!D152</f>
        <v>No existe un desafio de largo plazo definido</v>
      </c>
      <c r="B151" s="12"/>
      <c r="C151" s="192" t="str">
        <f>IFERROR(VLOOKUP(A151,'T2 Y T3. PROBLEMA-POTENCIALIDAD'!$C$4:$E$1000,3,FALSE),"No existe una competencia definida")</f>
        <v>No existe una competencia definida</v>
      </c>
    </row>
    <row r="152" spans="1:3" ht="12.75">
      <c r="A152" s="192" t="str">
        <f>'T6. Prioridad alta-media'!D153</f>
        <v>No existe un desafio de largo plazo definido</v>
      </c>
      <c r="B152" s="12"/>
      <c r="C152" s="192" t="str">
        <f>IFERROR(VLOOKUP(A152,'T2 Y T3. PROBLEMA-POTENCIALIDAD'!$C$4:$E$1000,3,FALSE),"No existe una competencia definida")</f>
        <v>No existe una competencia definida</v>
      </c>
    </row>
    <row r="153" spans="1:3" ht="12.75">
      <c r="A153" s="192" t="str">
        <f>'T6. Prioridad alta-media'!D154</f>
        <v>No existe un desafio de largo plazo definido</v>
      </c>
      <c r="B153" s="12"/>
      <c r="C153" s="192" t="str">
        <f>IFERROR(VLOOKUP(A153,'T2 Y T3. PROBLEMA-POTENCIALIDAD'!$C$4:$E$1000,3,FALSE),"No existe una competencia definida")</f>
        <v>No existe una competencia definida</v>
      </c>
    </row>
    <row r="154" spans="1:3" ht="12.75">
      <c r="A154" s="192" t="str">
        <f>'T6. Prioridad alta-media'!D155</f>
        <v>No existe un desafio de largo plazo definido</v>
      </c>
      <c r="B154" s="12"/>
      <c r="C154" s="192" t="str">
        <f>IFERROR(VLOOKUP(A154,'T2 Y T3. PROBLEMA-POTENCIALIDAD'!$C$4:$E$1000,3,FALSE),"No existe una competencia definida")</f>
        <v>No existe una competencia definida</v>
      </c>
    </row>
    <row r="155" spans="1:3" ht="12.75">
      <c r="A155" s="192" t="str">
        <f>'T6. Prioridad alta-media'!D156</f>
        <v>No existe un desafio de largo plazo definido</v>
      </c>
      <c r="B155" s="12"/>
      <c r="C155" s="192" t="str">
        <f>IFERROR(VLOOKUP(A155,'T2 Y T3. PROBLEMA-POTENCIALIDAD'!$C$4:$E$1000,3,FALSE),"No existe una competencia definida")</f>
        <v>No existe una competencia definida</v>
      </c>
    </row>
    <row r="156" spans="1:3" ht="12.75">
      <c r="A156" s="192" t="str">
        <f>'T6. Prioridad alta-media'!D157</f>
        <v>No existe un desafio de largo plazo definido</v>
      </c>
      <c r="B156" s="12"/>
      <c r="C156" s="192" t="str">
        <f>IFERROR(VLOOKUP(A156,'T2 Y T3. PROBLEMA-POTENCIALIDAD'!$C$4:$E$1000,3,FALSE),"No existe una competencia definida")</f>
        <v>No existe una competencia definida</v>
      </c>
    </row>
    <row r="157" spans="1:3" ht="12.75">
      <c r="A157" s="192" t="str">
        <f>'T6. Prioridad alta-media'!D158</f>
        <v>No existe un desafio de largo plazo definido</v>
      </c>
      <c r="B157" s="12"/>
      <c r="C157" s="192" t="str">
        <f>IFERROR(VLOOKUP(A157,'T2 Y T3. PROBLEMA-POTENCIALIDAD'!$C$4:$E$1000,3,FALSE),"No existe una competencia definida")</f>
        <v>No existe una competencia definida</v>
      </c>
    </row>
    <row r="158" spans="1:3" ht="12.75">
      <c r="A158" s="192" t="str">
        <f>'T6. Prioridad alta-media'!D159</f>
        <v>No existe un desafio de largo plazo definido</v>
      </c>
      <c r="B158" s="12"/>
      <c r="C158" s="192" t="str">
        <f>IFERROR(VLOOKUP(A158,'T2 Y T3. PROBLEMA-POTENCIALIDAD'!$C$4:$E$1000,3,FALSE),"No existe una competencia definida")</f>
        <v>No existe una competencia definida</v>
      </c>
    </row>
    <row r="159" spans="1:3" ht="12.75">
      <c r="A159" s="192" t="str">
        <f>'T6. Prioridad alta-media'!D160</f>
        <v>No existe un desafio de largo plazo definido</v>
      </c>
      <c r="B159" s="12"/>
      <c r="C159" s="192" t="str">
        <f>IFERROR(VLOOKUP(A159,'T2 Y T3. PROBLEMA-POTENCIALIDAD'!$C$4:$E$1000,3,FALSE),"No existe una competencia definida")</f>
        <v>No existe una competencia definida</v>
      </c>
    </row>
    <row r="160" spans="1:3" ht="12.75">
      <c r="A160" s="192" t="str">
        <f>'T6. Prioridad alta-media'!D161</f>
        <v>No existe un desafio de largo plazo definido</v>
      </c>
      <c r="B160" s="12"/>
      <c r="C160" s="192" t="str">
        <f>IFERROR(VLOOKUP(A160,'T2 Y T3. PROBLEMA-POTENCIALIDAD'!$C$4:$E$1000,3,FALSE),"No existe una competencia definida")</f>
        <v>No existe una competencia definida</v>
      </c>
    </row>
    <row r="161" spans="1:3" ht="12.75">
      <c r="A161" s="192" t="str">
        <f>'T6. Prioridad alta-media'!D162</f>
        <v>No existe un desafio de largo plazo definido</v>
      </c>
      <c r="B161" s="12"/>
      <c r="C161" s="192" t="str">
        <f>IFERROR(VLOOKUP(A161,'T2 Y T3. PROBLEMA-POTENCIALIDAD'!$C$4:$E$1000,3,FALSE),"No existe una competencia definida")</f>
        <v>No existe una competencia definida</v>
      </c>
    </row>
    <row r="162" spans="1:3" ht="12.75">
      <c r="A162" s="192" t="str">
        <f>'T6. Prioridad alta-media'!D163</f>
        <v>No existe un desafio de largo plazo definido</v>
      </c>
      <c r="B162" s="12"/>
      <c r="C162" s="192" t="str">
        <f>IFERROR(VLOOKUP(A162,'T2 Y T3. PROBLEMA-POTENCIALIDAD'!$C$4:$E$1000,3,FALSE),"No existe una competencia definida")</f>
        <v>No existe una competencia definida</v>
      </c>
    </row>
    <row r="163" spans="1:3" ht="12.75">
      <c r="A163" s="192" t="str">
        <f>'T6. Prioridad alta-media'!D164</f>
        <v>No existe un desafio de largo plazo definido</v>
      </c>
      <c r="B163" s="12"/>
      <c r="C163" s="192" t="str">
        <f>IFERROR(VLOOKUP(A163,'T2 Y T3. PROBLEMA-POTENCIALIDAD'!$C$4:$E$1000,3,FALSE),"No existe una competencia definida")</f>
        <v>No existe una competencia definida</v>
      </c>
    </row>
    <row r="164" spans="1:3" ht="12.75">
      <c r="A164" s="192" t="str">
        <f>'T6. Prioridad alta-media'!D165</f>
        <v>No existe un desafio de largo plazo definido</v>
      </c>
      <c r="B164" s="12"/>
      <c r="C164" s="192" t="str">
        <f>IFERROR(VLOOKUP(A164,'T2 Y T3. PROBLEMA-POTENCIALIDAD'!$C$4:$E$1000,3,FALSE),"No existe una competencia definida")</f>
        <v>No existe una competencia definida</v>
      </c>
    </row>
    <row r="165" spans="1:3" ht="12.75">
      <c r="A165" s="192" t="str">
        <f>'T6. Prioridad alta-media'!D166</f>
        <v>No existe un desafio de largo plazo definido</v>
      </c>
      <c r="B165" s="12"/>
      <c r="C165" s="192" t="str">
        <f>IFERROR(VLOOKUP(A165,'T2 Y T3. PROBLEMA-POTENCIALIDAD'!$C$4:$E$1000,3,FALSE),"No existe una competencia definida")</f>
        <v>No existe una competencia definida</v>
      </c>
    </row>
    <row r="166" spans="1:3" ht="12.75">
      <c r="A166" s="192" t="str">
        <f>'T6. Prioridad alta-media'!D167</f>
        <v>No existe un desafio de largo plazo definido</v>
      </c>
      <c r="B166" s="12"/>
      <c r="C166" s="192" t="str">
        <f>IFERROR(VLOOKUP(A166,'T2 Y T3. PROBLEMA-POTENCIALIDAD'!$C$4:$E$1000,3,FALSE),"No existe una competencia definida")</f>
        <v>No existe una competencia definida</v>
      </c>
    </row>
    <row r="167" spans="1:3" ht="12.75">
      <c r="A167" s="192" t="str">
        <f>'T6. Prioridad alta-media'!D168</f>
        <v>No existe un desafio de largo plazo definido</v>
      </c>
      <c r="B167" s="12"/>
      <c r="C167" s="192" t="str">
        <f>IFERROR(VLOOKUP(A167,'T2 Y T3. PROBLEMA-POTENCIALIDAD'!$C$4:$E$1000,3,FALSE),"No existe una competencia definida")</f>
        <v>No existe una competencia definida</v>
      </c>
    </row>
    <row r="168" spans="1:3" ht="12.75">
      <c r="A168" s="192" t="str">
        <f>'T6. Prioridad alta-media'!D169</f>
        <v>No existe un desafio de largo plazo definido</v>
      </c>
      <c r="B168" s="12"/>
      <c r="C168" s="192" t="str">
        <f>IFERROR(VLOOKUP(A168,'T2 Y T3. PROBLEMA-POTENCIALIDAD'!$C$4:$E$1000,3,FALSE),"No existe una competencia definida")</f>
        <v>No existe una competencia definida</v>
      </c>
    </row>
    <row r="169" spans="1:3" ht="12.75">
      <c r="A169" s="192" t="str">
        <f>'T6. Prioridad alta-media'!D170</f>
        <v>No existe un desafio de largo plazo definido</v>
      </c>
      <c r="B169" s="12"/>
      <c r="C169" s="192" t="str">
        <f>IFERROR(VLOOKUP(A169,'T2 Y T3. PROBLEMA-POTENCIALIDAD'!$C$4:$E$1000,3,FALSE),"No existe una competencia definida")</f>
        <v>No existe una competencia definida</v>
      </c>
    </row>
    <row r="170" spans="1:3" ht="12.75">
      <c r="A170" s="192" t="str">
        <f>'T6. Prioridad alta-media'!D171</f>
        <v>No existe un desafio de largo plazo definido</v>
      </c>
      <c r="B170" s="12"/>
      <c r="C170" s="192" t="str">
        <f>IFERROR(VLOOKUP(A170,'T2 Y T3. PROBLEMA-POTENCIALIDAD'!$C$4:$E$1000,3,FALSE),"No existe una competencia definida")</f>
        <v>No existe una competencia definida</v>
      </c>
    </row>
    <row r="171" spans="1:3" ht="12.75">
      <c r="A171" s="192" t="str">
        <f>'T6. Prioridad alta-media'!D172</f>
        <v>No existe un desafio de largo plazo definido</v>
      </c>
      <c r="B171" s="12"/>
      <c r="C171" s="192" t="str">
        <f>IFERROR(VLOOKUP(A171,'T2 Y T3. PROBLEMA-POTENCIALIDAD'!$C$4:$E$1000,3,FALSE),"No existe una competencia definida")</f>
        <v>No existe una competencia definida</v>
      </c>
    </row>
    <row r="172" spans="1:3" ht="12.75">
      <c r="A172" s="192" t="str">
        <f>'T6. Prioridad alta-media'!D173</f>
        <v>No existe un desafio de largo plazo definido</v>
      </c>
      <c r="B172" s="12"/>
      <c r="C172" s="192" t="str">
        <f>IFERROR(VLOOKUP(A172,'T2 Y T3. PROBLEMA-POTENCIALIDAD'!$C$4:$E$1000,3,FALSE),"No existe una competencia definida")</f>
        <v>No existe una competencia definida</v>
      </c>
    </row>
    <row r="173" spans="1:3" ht="12.75">
      <c r="A173" s="192" t="str">
        <f>'T6. Prioridad alta-media'!D174</f>
        <v>No existe un desafio de largo plazo definido</v>
      </c>
      <c r="B173" s="12"/>
      <c r="C173" s="192" t="str">
        <f>IFERROR(VLOOKUP(A173,'T2 Y T3. PROBLEMA-POTENCIALIDAD'!$C$4:$E$1000,3,FALSE),"No existe una competencia definida")</f>
        <v>No existe una competencia definida</v>
      </c>
    </row>
    <row r="174" spans="1:3" ht="12.75">
      <c r="A174" s="192" t="str">
        <f>'T6. Prioridad alta-media'!D175</f>
        <v>No existe un desafio de largo plazo definido</v>
      </c>
      <c r="B174" s="12"/>
      <c r="C174" s="192" t="str">
        <f>IFERROR(VLOOKUP(A174,'T2 Y T3. PROBLEMA-POTENCIALIDAD'!$C$4:$E$1000,3,FALSE),"No existe una competencia definida")</f>
        <v>No existe una competencia definida</v>
      </c>
    </row>
    <row r="175" spans="1:3" ht="12.75">
      <c r="A175" s="192" t="str">
        <f>'T6. Prioridad alta-media'!D176</f>
        <v>No existe un desafio de largo plazo definido</v>
      </c>
      <c r="B175" s="12"/>
      <c r="C175" s="192" t="str">
        <f>IFERROR(VLOOKUP(A175,'T2 Y T3. PROBLEMA-POTENCIALIDAD'!$C$4:$E$1000,3,FALSE),"No existe una competencia definida")</f>
        <v>No existe una competencia definida</v>
      </c>
    </row>
    <row r="176" spans="1:3" ht="12.75">
      <c r="A176" s="192" t="str">
        <f>'T6. Prioridad alta-media'!D177</f>
        <v>No existe un desafio de largo plazo definido</v>
      </c>
      <c r="B176" s="12"/>
      <c r="C176" s="192" t="str">
        <f>IFERROR(VLOOKUP(A176,'T2 Y T3. PROBLEMA-POTENCIALIDAD'!$C$4:$E$1000,3,FALSE),"No existe una competencia definida")</f>
        <v>No existe una competencia definida</v>
      </c>
    </row>
    <row r="177" spans="1:3" ht="12.75">
      <c r="A177" s="192" t="str">
        <f>'T6. Prioridad alta-media'!D178</f>
        <v>No existe un desafio de largo plazo definido</v>
      </c>
      <c r="B177" s="12"/>
      <c r="C177" s="192" t="str">
        <f>IFERROR(VLOOKUP(A177,'T2 Y T3. PROBLEMA-POTENCIALIDAD'!$C$4:$E$1000,3,FALSE),"No existe una competencia definida")</f>
        <v>No existe una competencia definida</v>
      </c>
    </row>
    <row r="178" spans="1:3" ht="12.75">
      <c r="A178" s="192" t="str">
        <f>'T6. Prioridad alta-media'!D179</f>
        <v>No existe un desafio de largo plazo definido</v>
      </c>
      <c r="B178" s="12"/>
      <c r="C178" s="192" t="str">
        <f>IFERROR(VLOOKUP(A178,'T2 Y T3. PROBLEMA-POTENCIALIDAD'!$C$4:$E$1000,3,FALSE),"No existe una competencia definida")</f>
        <v>No existe una competencia definida</v>
      </c>
    </row>
    <row r="179" spans="1:3" ht="12.75">
      <c r="A179" s="192" t="str">
        <f>'T6. Prioridad alta-media'!D180</f>
        <v>No existe un desafio de largo plazo definido</v>
      </c>
      <c r="B179" s="12"/>
      <c r="C179" s="192" t="str">
        <f>IFERROR(VLOOKUP(A179,'T2 Y T3. PROBLEMA-POTENCIALIDAD'!$C$4:$E$1000,3,FALSE),"No existe una competencia definida")</f>
        <v>No existe una competencia definida</v>
      </c>
    </row>
    <row r="180" spans="1:3" ht="12.75">
      <c r="A180" s="192" t="str">
        <f>'T6. Prioridad alta-media'!D181</f>
        <v>No existe un desafio de largo plazo definido</v>
      </c>
      <c r="B180" s="12"/>
      <c r="C180" s="192" t="str">
        <f>IFERROR(VLOOKUP(A180,'T2 Y T3. PROBLEMA-POTENCIALIDAD'!$C$4:$E$1000,3,FALSE),"No existe una competencia definida")</f>
        <v>No existe una competencia definida</v>
      </c>
    </row>
    <row r="181" spans="1:3" ht="12.75">
      <c r="A181" s="192" t="str">
        <f>'T6. Prioridad alta-media'!D182</f>
        <v>No existe un desafio de largo plazo definido</v>
      </c>
      <c r="B181" s="12"/>
      <c r="C181" s="192" t="str">
        <f>IFERROR(VLOOKUP(A181,'T2 Y T3. PROBLEMA-POTENCIALIDAD'!$C$4:$E$1000,3,FALSE),"No existe una competencia definida")</f>
        <v>No existe una competencia definida</v>
      </c>
    </row>
    <row r="182" spans="1:3" ht="12.75">
      <c r="A182" s="192" t="str">
        <f>'T6. Prioridad alta-media'!D183</f>
        <v>No existe un desafio de largo plazo definido</v>
      </c>
      <c r="B182" s="12"/>
      <c r="C182" s="192" t="str">
        <f>IFERROR(VLOOKUP(A182,'T2 Y T3. PROBLEMA-POTENCIALIDAD'!$C$4:$E$1000,3,FALSE),"No existe una competencia definida")</f>
        <v>No existe una competencia definida</v>
      </c>
    </row>
    <row r="183" spans="1:3" ht="12.75">
      <c r="A183" s="192" t="str">
        <f>'T6. Prioridad alta-media'!D184</f>
        <v>No existe un desafio de largo plazo definido</v>
      </c>
      <c r="B183" s="12"/>
      <c r="C183" s="192" t="str">
        <f>IFERROR(VLOOKUP(A183,'T2 Y T3. PROBLEMA-POTENCIALIDAD'!$C$4:$E$1000,3,FALSE),"No existe una competencia definida")</f>
        <v>No existe una competencia definida</v>
      </c>
    </row>
    <row r="184" spans="1:3" ht="12.75">
      <c r="A184" s="192" t="str">
        <f>'T6. Prioridad alta-media'!D185</f>
        <v>No existe un desafio de largo plazo definido</v>
      </c>
      <c r="B184" s="12"/>
      <c r="C184" s="192" t="str">
        <f>IFERROR(VLOOKUP(A184,'T2 Y T3. PROBLEMA-POTENCIALIDAD'!$C$4:$E$1000,3,FALSE),"No existe una competencia definida")</f>
        <v>No existe una competencia definida</v>
      </c>
    </row>
    <row r="185" spans="1:3" ht="12.75">
      <c r="A185" s="192" t="str">
        <f>'T6. Prioridad alta-media'!D186</f>
        <v>No existe un desafio de largo plazo definido</v>
      </c>
      <c r="B185" s="12"/>
      <c r="C185" s="192" t="str">
        <f>IFERROR(VLOOKUP(A185,'T2 Y T3. PROBLEMA-POTENCIALIDAD'!$C$4:$E$1000,3,FALSE),"No existe una competencia definida")</f>
        <v>No existe una competencia definida</v>
      </c>
    </row>
    <row r="186" spans="1:3" ht="12.75">
      <c r="A186" s="192" t="str">
        <f>'T6. Prioridad alta-media'!D187</f>
        <v>No existe un desafio de largo plazo definido</v>
      </c>
      <c r="B186" s="12"/>
      <c r="C186" s="192" t="str">
        <f>IFERROR(VLOOKUP(A186,'T2 Y T3. PROBLEMA-POTENCIALIDAD'!$C$4:$E$1000,3,FALSE),"No existe una competencia definida")</f>
        <v>No existe una competencia definida</v>
      </c>
    </row>
    <row r="187" spans="1:3" ht="12.75">
      <c r="A187" s="192" t="str">
        <f>'T6. Prioridad alta-media'!D188</f>
        <v>No existe un desafio de largo plazo definido</v>
      </c>
      <c r="B187" s="12"/>
      <c r="C187" s="192" t="str">
        <f>IFERROR(VLOOKUP(A187,'T2 Y T3. PROBLEMA-POTENCIALIDAD'!$C$4:$E$1000,3,FALSE),"No existe una competencia definida")</f>
        <v>No existe una competencia definida</v>
      </c>
    </row>
    <row r="188" spans="1:3" ht="12.75">
      <c r="A188" s="192" t="str">
        <f>'T6. Prioridad alta-media'!D189</f>
        <v>No existe un desafio de largo plazo definido</v>
      </c>
      <c r="B188" s="12"/>
      <c r="C188" s="192" t="str">
        <f>IFERROR(VLOOKUP(A188,'T2 Y T3. PROBLEMA-POTENCIALIDAD'!$C$4:$E$1000,3,FALSE),"No existe una competencia definida")</f>
        <v>No existe una competencia definida</v>
      </c>
    </row>
    <row r="189" spans="1:3" ht="12.75">
      <c r="A189" s="192" t="str">
        <f>'T6. Prioridad alta-media'!D190</f>
        <v>No existe un desafio de largo plazo definido</v>
      </c>
      <c r="B189" s="12"/>
      <c r="C189" s="192" t="str">
        <f>IFERROR(VLOOKUP(A189,'T2 Y T3. PROBLEMA-POTENCIALIDAD'!$C$4:$E$1000,3,FALSE),"No existe una competencia definida")</f>
        <v>No existe una competencia definida</v>
      </c>
    </row>
    <row r="190" spans="1:3" ht="12.75">
      <c r="A190" s="192" t="str">
        <f>'T6. Prioridad alta-media'!D191</f>
        <v>No existe un desafio de largo plazo definido</v>
      </c>
      <c r="B190" s="12"/>
      <c r="C190" s="192" t="str">
        <f>IFERROR(VLOOKUP(A190,'T2 Y T3. PROBLEMA-POTENCIALIDAD'!$C$4:$E$1000,3,FALSE),"No existe una competencia definida")</f>
        <v>No existe una competencia definida</v>
      </c>
    </row>
    <row r="191" spans="1:3" ht="12.75">
      <c r="A191" s="192" t="str">
        <f>'T6. Prioridad alta-media'!D192</f>
        <v>No existe un desafio de largo plazo definido</v>
      </c>
      <c r="B191" s="12"/>
      <c r="C191" s="192" t="str">
        <f>IFERROR(VLOOKUP(A191,'T2 Y T3. PROBLEMA-POTENCIALIDAD'!$C$4:$E$1000,3,FALSE),"No existe una competencia definida")</f>
        <v>No existe una competencia definida</v>
      </c>
    </row>
    <row r="192" spans="1:3" ht="12.75">
      <c r="A192" s="192" t="str">
        <f>'T6. Prioridad alta-media'!D193</f>
        <v>No existe un desafio de largo plazo definido</v>
      </c>
      <c r="B192" s="12"/>
      <c r="C192" s="192" t="str">
        <f>IFERROR(VLOOKUP(A192,'T2 Y T3. PROBLEMA-POTENCIALIDAD'!$C$4:$E$1000,3,FALSE),"No existe una competencia definida")</f>
        <v>No existe una competencia definida</v>
      </c>
    </row>
    <row r="193" spans="1:3" ht="12.75">
      <c r="A193" s="192" t="str">
        <f>'T6. Prioridad alta-media'!D194</f>
        <v>No existe un desafio de largo plazo definido</v>
      </c>
      <c r="B193" s="12"/>
      <c r="C193" s="192" t="str">
        <f>IFERROR(VLOOKUP(A193,'T2 Y T3. PROBLEMA-POTENCIALIDAD'!$C$4:$E$1000,3,FALSE),"No existe una competencia definida")</f>
        <v>No existe una competencia definida</v>
      </c>
    </row>
    <row r="194" spans="1:3" ht="12.75">
      <c r="A194" s="192" t="str">
        <f>'T6. Prioridad alta-media'!D195</f>
        <v>No existe un desafio de largo plazo definido</v>
      </c>
      <c r="B194" s="12"/>
      <c r="C194" s="192" t="str">
        <f>IFERROR(VLOOKUP(A194,'T2 Y T3. PROBLEMA-POTENCIALIDAD'!$C$4:$E$1000,3,FALSE),"No existe una competencia definida")</f>
        <v>No existe una competencia definida</v>
      </c>
    </row>
    <row r="195" spans="1:3" ht="12.75">
      <c r="A195" s="192" t="str">
        <f>'T6. Prioridad alta-media'!D196</f>
        <v>No existe un desafio de largo plazo definido</v>
      </c>
      <c r="B195" s="12"/>
      <c r="C195" s="192" t="str">
        <f>IFERROR(VLOOKUP(A195,'T2 Y T3. PROBLEMA-POTENCIALIDAD'!$C$4:$E$1000,3,FALSE),"No existe una competencia definida")</f>
        <v>No existe una competencia definida</v>
      </c>
    </row>
    <row r="196" spans="1:3" ht="12.75">
      <c r="A196" s="192" t="str">
        <f>'T6. Prioridad alta-media'!D197</f>
        <v>No existe un desafio de largo plazo definido</v>
      </c>
      <c r="B196" s="12"/>
      <c r="C196" s="192" t="str">
        <f>IFERROR(VLOOKUP(A196,'T2 Y T3. PROBLEMA-POTENCIALIDAD'!$C$4:$E$1000,3,FALSE),"No existe una competencia definida")</f>
        <v>No existe una competencia definida</v>
      </c>
    </row>
    <row r="197" spans="1:3" ht="12.75">
      <c r="A197" s="192" t="str">
        <f>'T6. Prioridad alta-media'!D198</f>
        <v>No existe un desafio de largo plazo definido</v>
      </c>
      <c r="B197" s="12"/>
      <c r="C197" s="192" t="str">
        <f>IFERROR(VLOOKUP(A197,'T2 Y T3. PROBLEMA-POTENCIALIDAD'!$C$4:$E$1000,3,FALSE),"No existe una competencia definida")</f>
        <v>No existe una competencia definida</v>
      </c>
    </row>
    <row r="198" spans="1:3" ht="12.75">
      <c r="A198" s="192" t="str">
        <f>'T6. Prioridad alta-media'!D199</f>
        <v>No existe un desafio de largo plazo definido</v>
      </c>
      <c r="B198" s="12"/>
      <c r="C198" s="192" t="str">
        <f>IFERROR(VLOOKUP(A198,'T2 Y T3. PROBLEMA-POTENCIALIDAD'!$C$4:$E$1000,3,FALSE),"No existe una competencia definida")</f>
        <v>No existe una competencia definida</v>
      </c>
    </row>
    <row r="199" spans="1:3" ht="12.75">
      <c r="A199" s="192" t="str">
        <f>'T6. Prioridad alta-media'!D200</f>
        <v>No existe un desafio de largo plazo definido</v>
      </c>
      <c r="B199" s="12"/>
      <c r="C199" s="192" t="str">
        <f>IFERROR(VLOOKUP(A199,'T2 Y T3. PROBLEMA-POTENCIALIDAD'!$C$4:$E$1000,3,FALSE),"No existe una competencia definida")</f>
        <v>No existe una competencia definida</v>
      </c>
    </row>
    <row r="200" spans="1:3" ht="12.75">
      <c r="A200" s="192" t="str">
        <f>'T6. Prioridad alta-media'!D201</f>
        <v>No existe un desafio de largo plazo definido</v>
      </c>
      <c r="B200" s="12"/>
      <c r="C200" s="192" t="str">
        <f>IFERROR(VLOOKUP(A200,'T2 Y T3. PROBLEMA-POTENCIALIDAD'!$C$4:$E$1000,3,FALSE),"No existe una competencia definida")</f>
        <v>No existe una competencia definida</v>
      </c>
    </row>
    <row r="201" spans="1:3" ht="12.75">
      <c r="A201" s="192" t="str">
        <f>'T6. Prioridad alta-media'!D202</f>
        <v>No existe un desafio de largo plazo definido</v>
      </c>
      <c r="B201" s="12"/>
      <c r="C201" s="192" t="str">
        <f>IFERROR(VLOOKUP(A201,'T2 Y T3. PROBLEMA-POTENCIALIDAD'!$C$4:$E$1000,3,FALSE),"No existe una competencia definida")</f>
        <v>No existe una competencia definida</v>
      </c>
    </row>
    <row r="202" spans="1:3" ht="12.75">
      <c r="A202" s="192" t="str">
        <f>'T6. Prioridad alta-media'!D203</f>
        <v>No existe un desafio de largo plazo definido</v>
      </c>
      <c r="B202" s="12"/>
      <c r="C202" s="192" t="str">
        <f>IFERROR(VLOOKUP(A202,'T2 Y T3. PROBLEMA-POTENCIALIDAD'!$C$4:$E$1000,3,FALSE),"No existe una competencia definida")</f>
        <v>No existe una competencia definida</v>
      </c>
    </row>
    <row r="203" spans="1:3" ht="12.75">
      <c r="A203" s="192" t="str">
        <f>'T6. Prioridad alta-media'!D204</f>
        <v>No existe un desafio de largo plazo definido</v>
      </c>
      <c r="B203" s="12"/>
      <c r="C203" s="192" t="str">
        <f>IFERROR(VLOOKUP(A203,'T2 Y T3. PROBLEMA-POTENCIALIDAD'!$C$4:$E$1000,3,FALSE),"No existe una competencia definida")</f>
        <v>No existe una competencia definida</v>
      </c>
    </row>
    <row r="204" spans="1:3" ht="12.75">
      <c r="A204" s="192" t="str">
        <f>'T6. Prioridad alta-media'!D205</f>
        <v>No existe un desafio de largo plazo definido</v>
      </c>
      <c r="B204" s="12"/>
      <c r="C204" s="192" t="str">
        <f>IFERROR(VLOOKUP(A204,'T2 Y T3. PROBLEMA-POTENCIALIDAD'!$C$4:$E$1000,3,FALSE),"No existe una competencia definida")</f>
        <v>No existe una competencia definida</v>
      </c>
    </row>
    <row r="205" spans="1:3" ht="12.75">
      <c r="A205" s="192" t="str">
        <f>'T6. Prioridad alta-media'!D206</f>
        <v>No existe un desafio de largo plazo definido</v>
      </c>
      <c r="B205" s="12"/>
      <c r="C205" s="192" t="str">
        <f>IFERROR(VLOOKUP(A205,'T2 Y T3. PROBLEMA-POTENCIALIDAD'!$C$4:$E$1000,3,FALSE),"No existe una competencia definida")</f>
        <v>No existe una competencia definida</v>
      </c>
    </row>
    <row r="206" spans="1:3" ht="12.75">
      <c r="A206" s="192" t="str">
        <f>'T6. Prioridad alta-media'!D207</f>
        <v>No existe un desafio de largo plazo definido</v>
      </c>
      <c r="B206" s="12"/>
      <c r="C206" s="192" t="str">
        <f>IFERROR(VLOOKUP(A206,'T2 Y T3. PROBLEMA-POTENCIALIDAD'!$C$4:$E$1000,3,FALSE),"No existe una competencia definida")</f>
        <v>No existe una competencia definida</v>
      </c>
    </row>
    <row r="207" spans="1:3" ht="12.75">
      <c r="A207" s="192" t="str">
        <f>'T6. Prioridad alta-media'!D208</f>
        <v>No existe un desafio de largo plazo definido</v>
      </c>
      <c r="B207" s="12"/>
      <c r="C207" s="192" t="str">
        <f>IFERROR(VLOOKUP(A207,'T2 Y T3. PROBLEMA-POTENCIALIDAD'!$C$4:$E$1000,3,FALSE),"No existe una competencia definida")</f>
        <v>No existe una competencia definida</v>
      </c>
    </row>
    <row r="208" spans="1:3" ht="12.75">
      <c r="A208" s="192" t="str">
        <f>'T6. Prioridad alta-media'!D209</f>
        <v>No existe un desafio de largo plazo definido</v>
      </c>
      <c r="B208" s="12"/>
      <c r="C208" s="192" t="str">
        <f>IFERROR(VLOOKUP(A208,'T2 Y T3. PROBLEMA-POTENCIALIDAD'!$C$4:$E$1000,3,FALSE),"No existe una competencia definida")</f>
        <v>No existe una competencia definida</v>
      </c>
    </row>
    <row r="209" spans="1:3" ht="12.75">
      <c r="A209" s="192" t="str">
        <f>'T6. Prioridad alta-media'!D210</f>
        <v>No existe un desafio de largo plazo definido</v>
      </c>
      <c r="B209" s="12"/>
      <c r="C209" s="192" t="str">
        <f>IFERROR(VLOOKUP(A209,'T2 Y T3. PROBLEMA-POTENCIALIDAD'!$C$4:$E$1000,3,FALSE),"No existe una competencia definida")</f>
        <v>No existe una competencia definida</v>
      </c>
    </row>
    <row r="210" spans="1:3" ht="12.75">
      <c r="A210" s="192" t="str">
        <f>'T6. Prioridad alta-media'!D211</f>
        <v>No existe un desafio de largo plazo definido</v>
      </c>
      <c r="B210" s="12"/>
      <c r="C210" s="192" t="str">
        <f>IFERROR(VLOOKUP(A210,'T2 Y T3. PROBLEMA-POTENCIALIDAD'!$C$4:$E$1000,3,FALSE),"No existe una competencia definida")</f>
        <v>No existe una competencia definida</v>
      </c>
    </row>
    <row r="211" spans="1:3" ht="12.75">
      <c r="A211" s="192" t="str">
        <f>'T6. Prioridad alta-media'!D212</f>
        <v>No existe un desafio de largo plazo definido</v>
      </c>
      <c r="B211" s="12"/>
      <c r="C211" s="192" t="str">
        <f>IFERROR(VLOOKUP(A211,'T2 Y T3. PROBLEMA-POTENCIALIDAD'!$C$4:$E$1000,3,FALSE),"No existe una competencia definida")</f>
        <v>No existe una competencia definida</v>
      </c>
    </row>
    <row r="212" spans="1:3" ht="12.75">
      <c r="A212" s="192" t="str">
        <f>'T6. Prioridad alta-media'!D213</f>
        <v>No existe un desafio de largo plazo definido</v>
      </c>
      <c r="B212" s="12"/>
      <c r="C212" s="192" t="str">
        <f>IFERROR(VLOOKUP(A212,'T2 Y T3. PROBLEMA-POTENCIALIDAD'!$C$4:$E$1000,3,FALSE),"No existe una competencia definida")</f>
        <v>No existe una competencia definida</v>
      </c>
    </row>
    <row r="213" spans="1:3" ht="12.75">
      <c r="A213" s="192" t="str">
        <f>'T6. Prioridad alta-media'!D214</f>
        <v>No existe un desafio de largo plazo definido</v>
      </c>
      <c r="B213" s="12"/>
      <c r="C213" s="192" t="str">
        <f>IFERROR(VLOOKUP(A213,'T2 Y T3. PROBLEMA-POTENCIALIDAD'!$C$4:$E$1000,3,FALSE),"No existe una competencia definida")</f>
        <v>No existe una competencia definida</v>
      </c>
    </row>
    <row r="214" spans="1:3" ht="12.75">
      <c r="A214" s="192" t="str">
        <f>'T6. Prioridad alta-media'!D215</f>
        <v>No existe un desafio de largo plazo definido</v>
      </c>
      <c r="B214" s="12"/>
      <c r="C214" s="192" t="str">
        <f>IFERROR(VLOOKUP(A214,'T2 Y T3. PROBLEMA-POTENCIALIDAD'!$C$4:$E$1000,3,FALSE),"No existe una competencia definida")</f>
        <v>No existe una competencia definida</v>
      </c>
    </row>
    <row r="215" spans="1:3" ht="12.75">
      <c r="A215" s="192" t="str">
        <f>'T6. Prioridad alta-media'!D216</f>
        <v>No existe un desafio de largo plazo definido</v>
      </c>
      <c r="B215" s="12"/>
      <c r="C215" s="192" t="str">
        <f>IFERROR(VLOOKUP(A215,'T2 Y T3. PROBLEMA-POTENCIALIDAD'!$C$4:$E$1000,3,FALSE),"No existe una competencia definida")</f>
        <v>No existe una competencia definida</v>
      </c>
    </row>
    <row r="216" spans="1:3" ht="12.75">
      <c r="A216" s="192" t="str">
        <f>'T6. Prioridad alta-media'!D217</f>
        <v>No existe un desafio de largo plazo definido</v>
      </c>
      <c r="B216" s="12"/>
      <c r="C216" s="192" t="str">
        <f>IFERROR(VLOOKUP(A216,'T2 Y T3. PROBLEMA-POTENCIALIDAD'!$C$4:$E$1000,3,FALSE),"No existe una competencia definida")</f>
        <v>No existe una competencia definida</v>
      </c>
    </row>
    <row r="217" spans="1:3" ht="12.75">
      <c r="A217" s="192" t="str">
        <f>'T6. Prioridad alta-media'!D218</f>
        <v>No existe un desafio de largo plazo definido</v>
      </c>
      <c r="B217" s="12"/>
      <c r="C217" s="192" t="str">
        <f>IFERROR(VLOOKUP(A217,'T2 Y T3. PROBLEMA-POTENCIALIDAD'!$C$4:$E$1000,3,FALSE),"No existe una competencia definida")</f>
        <v>No existe una competencia definida</v>
      </c>
    </row>
    <row r="218" spans="1:3" ht="12.75">
      <c r="A218" s="192" t="str">
        <f>'T6. Prioridad alta-media'!D219</f>
        <v>No existe un desafio de largo plazo definido</v>
      </c>
      <c r="B218" s="12"/>
      <c r="C218" s="192" t="str">
        <f>IFERROR(VLOOKUP(A218,'T2 Y T3. PROBLEMA-POTENCIALIDAD'!$C$4:$E$1000,3,FALSE),"No existe una competencia definida")</f>
        <v>No existe una competencia definida</v>
      </c>
    </row>
    <row r="219" spans="1:3" ht="12.75">
      <c r="A219" s="192" t="str">
        <f>'T6. Prioridad alta-media'!D220</f>
        <v>No existe un desafio de largo plazo definido</v>
      </c>
      <c r="B219" s="12"/>
      <c r="C219" s="192" t="str">
        <f>IFERROR(VLOOKUP(A219,'T2 Y T3. PROBLEMA-POTENCIALIDAD'!$C$4:$E$1000,3,FALSE),"No existe una competencia definida")</f>
        <v>No existe una competencia definida</v>
      </c>
    </row>
    <row r="220" spans="1:3" ht="12.75">
      <c r="A220" s="192" t="str">
        <f>'T6. Prioridad alta-media'!D221</f>
        <v>No existe un desafio de largo plazo definido</v>
      </c>
      <c r="B220" s="12"/>
      <c r="C220" s="192" t="str">
        <f>IFERROR(VLOOKUP(A220,'T2 Y T3. PROBLEMA-POTENCIALIDAD'!$C$4:$E$1000,3,FALSE),"No existe una competencia definida")</f>
        <v>No existe una competencia definida</v>
      </c>
    </row>
    <row r="221" spans="1:3" ht="12.75">
      <c r="A221" s="192" t="str">
        <f>'T6. Prioridad alta-media'!D222</f>
        <v>No existe un desafio de largo plazo definido</v>
      </c>
      <c r="B221" s="12"/>
      <c r="C221" s="192" t="str">
        <f>IFERROR(VLOOKUP(A221,'T2 Y T3. PROBLEMA-POTENCIALIDAD'!$C$4:$E$1000,3,FALSE),"No existe una competencia definida")</f>
        <v>No existe una competencia definida</v>
      </c>
    </row>
    <row r="222" spans="1:3" ht="12.75">
      <c r="A222" s="192" t="str">
        <f>'T6. Prioridad alta-media'!D223</f>
        <v>No existe un desafio de largo plazo definido</v>
      </c>
      <c r="B222" s="12"/>
      <c r="C222" s="192" t="str">
        <f>IFERROR(VLOOKUP(A222,'T2 Y T3. PROBLEMA-POTENCIALIDAD'!$C$4:$E$1000,3,FALSE),"No existe una competencia definida")</f>
        <v>No existe una competencia definida</v>
      </c>
    </row>
    <row r="223" spans="1:3" ht="12.75">
      <c r="A223" s="192" t="str">
        <f>'T6. Prioridad alta-media'!D224</f>
        <v>No existe un desafio de largo plazo definido</v>
      </c>
      <c r="B223" s="12"/>
      <c r="C223" s="192" t="str">
        <f>IFERROR(VLOOKUP(A223,'T2 Y T3. PROBLEMA-POTENCIALIDAD'!$C$4:$E$1000,3,FALSE),"No existe una competencia definida")</f>
        <v>No existe una competencia definida</v>
      </c>
    </row>
    <row r="224" spans="1:3" ht="12.75">
      <c r="A224" s="192" t="str">
        <f>'T6. Prioridad alta-media'!D225</f>
        <v>No existe un desafio de largo plazo definido</v>
      </c>
      <c r="B224" s="12"/>
      <c r="C224" s="192" t="str">
        <f>IFERROR(VLOOKUP(A224,'T2 Y T3. PROBLEMA-POTENCIALIDAD'!$C$4:$E$1000,3,FALSE),"No existe una competencia definida")</f>
        <v>No existe una competencia definida</v>
      </c>
    </row>
    <row r="225" spans="1:3" ht="12.75">
      <c r="A225" s="192" t="str">
        <f>'T6. Prioridad alta-media'!D226</f>
        <v>No existe un desafio de largo plazo definido</v>
      </c>
      <c r="B225" s="12"/>
      <c r="C225" s="192" t="str">
        <f>IFERROR(VLOOKUP(A225,'T2 Y T3. PROBLEMA-POTENCIALIDAD'!$C$4:$E$1000,3,FALSE),"No existe una competencia definida")</f>
        <v>No existe una competencia definida</v>
      </c>
    </row>
    <row r="226" spans="1:3" ht="12.75">
      <c r="A226" s="192" t="str">
        <f>'T6. Prioridad alta-media'!D227</f>
        <v>No existe un desafio de largo plazo definido</v>
      </c>
      <c r="B226" s="12"/>
      <c r="C226" s="192" t="str">
        <f>IFERROR(VLOOKUP(A226,'T2 Y T3. PROBLEMA-POTENCIALIDAD'!$C$4:$E$1000,3,FALSE),"No existe una competencia definida")</f>
        <v>No existe una competencia definida</v>
      </c>
    </row>
    <row r="227" spans="1:3" ht="12.75">
      <c r="A227" s="192" t="str">
        <f>'T6. Prioridad alta-media'!D228</f>
        <v>No existe un desafio de largo plazo definido</v>
      </c>
      <c r="B227" s="12"/>
      <c r="C227" s="192" t="str">
        <f>IFERROR(VLOOKUP(A227,'T2 Y T3. PROBLEMA-POTENCIALIDAD'!$C$4:$E$1000,3,FALSE),"No existe una competencia definida")</f>
        <v>No existe una competencia definida</v>
      </c>
    </row>
    <row r="228" spans="1:3" ht="12.75">
      <c r="A228" s="192" t="str">
        <f>'T6. Prioridad alta-media'!D229</f>
        <v>No existe un desafio de largo plazo definido</v>
      </c>
      <c r="B228" s="12"/>
      <c r="C228" s="192" t="str">
        <f>IFERROR(VLOOKUP(A228,'T2 Y T3. PROBLEMA-POTENCIALIDAD'!$C$4:$E$1000,3,FALSE),"No existe una competencia definida")</f>
        <v>No existe una competencia definida</v>
      </c>
    </row>
    <row r="229" spans="1:3" ht="12.75">
      <c r="A229" s="192" t="str">
        <f>'T6. Prioridad alta-media'!D230</f>
        <v>No existe un desafio de largo plazo definido</v>
      </c>
      <c r="B229" s="12"/>
      <c r="C229" s="192" t="str">
        <f>IFERROR(VLOOKUP(A229,'T2 Y T3. PROBLEMA-POTENCIALIDAD'!$C$4:$E$1000,3,FALSE),"No existe una competencia definida")</f>
        <v>No existe una competencia definida</v>
      </c>
    </row>
    <row r="230" spans="1:3" ht="12.75">
      <c r="A230" s="192" t="str">
        <f>'T6. Prioridad alta-media'!D231</f>
        <v>No existe un desafio de largo plazo definido</v>
      </c>
      <c r="B230" s="12"/>
      <c r="C230" s="192" t="str">
        <f>IFERROR(VLOOKUP(A230,'T2 Y T3. PROBLEMA-POTENCIALIDAD'!$C$4:$E$1000,3,FALSE),"No existe una competencia definida")</f>
        <v>No existe una competencia definida</v>
      </c>
    </row>
    <row r="231" spans="1:3" ht="12.75">
      <c r="A231" s="192" t="str">
        <f>'T6. Prioridad alta-media'!D232</f>
        <v>No existe un desafio de largo plazo definido</v>
      </c>
      <c r="B231" s="12"/>
      <c r="C231" s="192" t="str">
        <f>IFERROR(VLOOKUP(A231,'T2 Y T3. PROBLEMA-POTENCIALIDAD'!$C$4:$E$1000,3,FALSE),"No existe una competencia definida")</f>
        <v>No existe una competencia definida</v>
      </c>
    </row>
    <row r="232" spans="1:3" ht="12.75">
      <c r="A232" s="192" t="str">
        <f>'T6. Prioridad alta-media'!D233</f>
        <v>No existe un desafio de largo plazo definido</v>
      </c>
      <c r="B232" s="12"/>
      <c r="C232" s="192" t="str">
        <f>IFERROR(VLOOKUP(A232,'T2 Y T3. PROBLEMA-POTENCIALIDAD'!$C$4:$E$1000,3,FALSE),"No existe una competencia definida")</f>
        <v>No existe una competencia definida</v>
      </c>
    </row>
    <row r="233" spans="1:3" ht="12.75">
      <c r="A233" s="192" t="str">
        <f>'T6. Prioridad alta-media'!D234</f>
        <v>No existe un desafio de largo plazo definido</v>
      </c>
      <c r="B233" s="12"/>
      <c r="C233" s="192" t="str">
        <f>IFERROR(VLOOKUP(A233,'T2 Y T3. PROBLEMA-POTENCIALIDAD'!$C$4:$E$1000,3,FALSE),"No existe una competencia definida")</f>
        <v>No existe una competencia definida</v>
      </c>
    </row>
    <row r="234" spans="1:3" ht="12.75">
      <c r="A234" s="192" t="str">
        <f>'T6. Prioridad alta-media'!D235</f>
        <v>No existe un desafio de largo plazo definido</v>
      </c>
      <c r="B234" s="12"/>
      <c r="C234" s="192" t="str">
        <f>IFERROR(VLOOKUP(A234,'T2 Y T3. PROBLEMA-POTENCIALIDAD'!$C$4:$E$1000,3,FALSE),"No existe una competencia definida")</f>
        <v>No existe una competencia definida</v>
      </c>
    </row>
    <row r="235" spans="1:3" ht="12.75">
      <c r="A235" s="192" t="str">
        <f>'T6. Prioridad alta-media'!D236</f>
        <v>No existe un desafio de largo plazo definido</v>
      </c>
      <c r="B235" s="12"/>
      <c r="C235" s="192" t="str">
        <f>IFERROR(VLOOKUP(A235,'T2 Y T3. PROBLEMA-POTENCIALIDAD'!$C$4:$E$1000,3,FALSE),"No existe una competencia definida")</f>
        <v>No existe una competencia definida</v>
      </c>
    </row>
    <row r="236" spans="1:3" ht="12.75">
      <c r="A236" s="192" t="str">
        <f>'T6. Prioridad alta-media'!D237</f>
        <v>No existe un desafio de largo plazo definido</v>
      </c>
      <c r="B236" s="12"/>
      <c r="C236" s="192" t="str">
        <f>IFERROR(VLOOKUP(A236,'T2 Y T3. PROBLEMA-POTENCIALIDAD'!$C$4:$E$1000,3,FALSE),"No existe una competencia definida")</f>
        <v>No existe una competencia definida</v>
      </c>
    </row>
    <row r="237" spans="1:3" ht="12.75">
      <c r="A237" s="192" t="str">
        <f>'T6. Prioridad alta-media'!D238</f>
        <v>No existe un desafio de largo plazo definido</v>
      </c>
      <c r="B237" s="12"/>
      <c r="C237" s="192" t="str">
        <f>IFERROR(VLOOKUP(A237,'T2 Y T3. PROBLEMA-POTENCIALIDAD'!$C$4:$E$1000,3,FALSE),"No existe una competencia definida")</f>
        <v>No existe una competencia definida</v>
      </c>
    </row>
    <row r="238" spans="1:3" ht="12.75">
      <c r="A238" s="192" t="str">
        <f>'T6. Prioridad alta-media'!D239</f>
        <v>No existe un desafio de largo plazo definido</v>
      </c>
      <c r="B238" s="12"/>
      <c r="C238" s="192" t="str">
        <f>IFERROR(VLOOKUP(A238,'T2 Y T3. PROBLEMA-POTENCIALIDAD'!$C$4:$E$1000,3,FALSE),"No existe una competencia definida")</f>
        <v>No existe una competencia definida</v>
      </c>
    </row>
    <row r="239" spans="1:3" ht="12.75">
      <c r="A239" s="192" t="str">
        <f>'T6. Prioridad alta-media'!D240</f>
        <v>No existe un desafio de largo plazo definido</v>
      </c>
      <c r="B239" s="12"/>
      <c r="C239" s="192" t="str">
        <f>IFERROR(VLOOKUP(A239,'T2 Y T3. PROBLEMA-POTENCIALIDAD'!$C$4:$E$1000,3,FALSE),"No existe una competencia definida")</f>
        <v>No existe una competencia definida</v>
      </c>
    </row>
    <row r="240" spans="1:3" ht="12.75">
      <c r="A240" s="192" t="str">
        <f>'T6. Prioridad alta-media'!D241</f>
        <v>No existe un desafio de largo plazo definido</v>
      </c>
      <c r="B240" s="12"/>
      <c r="C240" s="192" t="str">
        <f>IFERROR(VLOOKUP(A240,'T2 Y T3. PROBLEMA-POTENCIALIDAD'!$C$4:$E$1000,3,FALSE),"No existe una competencia definida")</f>
        <v>No existe una competencia definida</v>
      </c>
    </row>
    <row r="241" spans="1:3" ht="12.75">
      <c r="A241" s="192" t="str">
        <f>'T6. Prioridad alta-media'!D242</f>
        <v>No existe un desafio de largo plazo definido</v>
      </c>
      <c r="B241" s="12"/>
      <c r="C241" s="192" t="str">
        <f>IFERROR(VLOOKUP(A241,'T2 Y T3. PROBLEMA-POTENCIALIDAD'!$C$4:$E$1000,3,FALSE),"No existe una competencia definida")</f>
        <v>No existe una competencia definida</v>
      </c>
    </row>
    <row r="242" spans="1:3" ht="12.75">
      <c r="A242" s="192" t="str">
        <f>'T6. Prioridad alta-media'!D243</f>
        <v>No existe un desafio de largo plazo definido</v>
      </c>
      <c r="B242" s="12"/>
      <c r="C242" s="192" t="str">
        <f>IFERROR(VLOOKUP(A242,'T2 Y T3. PROBLEMA-POTENCIALIDAD'!$C$4:$E$1000,3,FALSE),"No existe una competencia definida")</f>
        <v>No existe una competencia definida</v>
      </c>
    </row>
    <row r="243" spans="1:3" ht="12.75">
      <c r="A243" s="192" t="str">
        <f>'T6. Prioridad alta-media'!D244</f>
        <v>No existe un desafio de largo plazo definido</v>
      </c>
      <c r="B243" s="12"/>
      <c r="C243" s="192" t="str">
        <f>IFERROR(VLOOKUP(A243,'T2 Y T3. PROBLEMA-POTENCIALIDAD'!$C$4:$E$1000,3,FALSE),"No existe una competencia definida")</f>
        <v>No existe una competencia definida</v>
      </c>
    </row>
    <row r="244" spans="1:3" ht="12.75">
      <c r="A244" s="192" t="str">
        <f>'T6. Prioridad alta-media'!D245</f>
        <v>No existe un desafio de largo plazo definido</v>
      </c>
      <c r="B244" s="12"/>
      <c r="C244" s="192" t="str">
        <f>IFERROR(VLOOKUP(A244,'T2 Y T3. PROBLEMA-POTENCIALIDAD'!$C$4:$E$1000,3,FALSE),"No existe una competencia definida")</f>
        <v>No existe una competencia definida</v>
      </c>
    </row>
    <row r="245" spans="1:3" ht="12.75">
      <c r="A245" s="192" t="str">
        <f>'T6. Prioridad alta-media'!D246</f>
        <v>No existe un desafio de largo plazo definido</v>
      </c>
      <c r="B245" s="12"/>
      <c r="C245" s="192" t="str">
        <f>IFERROR(VLOOKUP(A245,'T2 Y T3. PROBLEMA-POTENCIALIDAD'!$C$4:$E$1000,3,FALSE),"No existe una competencia definida")</f>
        <v>No existe una competencia definida</v>
      </c>
    </row>
    <row r="246" spans="1:3" ht="12.75">
      <c r="A246" s="192" t="str">
        <f>'T6. Prioridad alta-media'!D247</f>
        <v>No existe un desafio de largo plazo definido</v>
      </c>
      <c r="B246" s="12"/>
      <c r="C246" s="192" t="str">
        <f>IFERROR(VLOOKUP(A246,'T2 Y T3. PROBLEMA-POTENCIALIDAD'!$C$4:$E$1000,3,FALSE),"No existe una competencia definida")</f>
        <v>No existe una competencia definida</v>
      </c>
    </row>
    <row r="247" spans="1:3" ht="12.75">
      <c r="A247" s="192" t="str">
        <f>'T6. Prioridad alta-media'!D248</f>
        <v>No existe un desafio de largo plazo definido</v>
      </c>
      <c r="B247" s="12"/>
      <c r="C247" s="192" t="str">
        <f>IFERROR(VLOOKUP(A247,'T2 Y T3. PROBLEMA-POTENCIALIDAD'!$C$4:$E$1000,3,FALSE),"No existe una competencia definida")</f>
        <v>No existe una competencia definida</v>
      </c>
    </row>
    <row r="248" spans="1:3" ht="12.75">
      <c r="A248" s="192" t="str">
        <f>'T6. Prioridad alta-media'!D249</f>
        <v>No existe un desafio de largo plazo definido</v>
      </c>
      <c r="B248" s="12"/>
      <c r="C248" s="192" t="str">
        <f>IFERROR(VLOOKUP(A248,'T2 Y T3. PROBLEMA-POTENCIALIDAD'!$C$4:$E$1000,3,FALSE),"No existe una competencia definida")</f>
        <v>No existe una competencia definida</v>
      </c>
    </row>
    <row r="249" spans="1:3" ht="12.75">
      <c r="A249" s="192" t="str">
        <f>'T6. Prioridad alta-media'!D250</f>
        <v>No existe un desafio de largo plazo definido</v>
      </c>
      <c r="B249" s="12"/>
      <c r="C249" s="192" t="str">
        <f>IFERROR(VLOOKUP(A249,'T2 Y T3. PROBLEMA-POTENCIALIDAD'!$C$4:$E$1000,3,FALSE),"No existe una competencia definida")</f>
        <v>No existe una competencia definida</v>
      </c>
    </row>
    <row r="250" spans="1:3" ht="12.75">
      <c r="A250" s="192" t="str">
        <f>'T6. Prioridad alta-media'!D251</f>
        <v>No existe un desafio de largo plazo definido</v>
      </c>
      <c r="B250" s="12"/>
      <c r="C250" s="192" t="str">
        <f>IFERROR(VLOOKUP(A250,'T2 Y T3. PROBLEMA-POTENCIALIDAD'!$C$4:$E$1000,3,FALSE),"No existe una competencia definida")</f>
        <v>No existe una competencia definida</v>
      </c>
    </row>
    <row r="251" spans="1:3" ht="12.75">
      <c r="A251" s="192" t="str">
        <f>'T6. Prioridad alta-media'!D252</f>
        <v>No existe un desafio de largo plazo definido</v>
      </c>
      <c r="B251" s="12"/>
      <c r="C251" s="192" t="str">
        <f>IFERROR(VLOOKUP(A251,'T2 Y T3. PROBLEMA-POTENCIALIDAD'!$C$4:$E$1000,3,FALSE),"No existe una competencia definida")</f>
        <v>No existe una competencia definida</v>
      </c>
    </row>
    <row r="252" spans="1:3" ht="12.75">
      <c r="A252" s="192" t="str">
        <f>'T6. Prioridad alta-media'!D253</f>
        <v>No existe un desafio de largo plazo definido</v>
      </c>
      <c r="B252" s="12"/>
      <c r="C252" s="192" t="str">
        <f>IFERROR(VLOOKUP(A252,'T2 Y T3. PROBLEMA-POTENCIALIDAD'!$C$4:$E$1000,3,FALSE),"No existe una competencia definida")</f>
        <v>No existe una competencia definida</v>
      </c>
    </row>
    <row r="253" spans="1:3" ht="12.75">
      <c r="A253" s="192" t="str">
        <f>'T6. Prioridad alta-media'!D254</f>
        <v>No existe un desafio de largo plazo definido</v>
      </c>
      <c r="B253" s="12"/>
      <c r="C253" s="192" t="str">
        <f>IFERROR(VLOOKUP(A253,'T2 Y T3. PROBLEMA-POTENCIALIDAD'!$C$4:$E$1000,3,FALSE),"No existe una competencia definida")</f>
        <v>No existe una competencia definida</v>
      </c>
    </row>
    <row r="254" spans="1:3" ht="12.75">
      <c r="A254" s="192" t="str">
        <f>'T6. Prioridad alta-media'!D255</f>
        <v>No existe un desafio de largo plazo definido</v>
      </c>
      <c r="B254" s="12"/>
      <c r="C254" s="192" t="str">
        <f>IFERROR(VLOOKUP(A254,'T2 Y T3. PROBLEMA-POTENCIALIDAD'!$C$4:$E$1000,3,FALSE),"No existe una competencia definida")</f>
        <v>No existe una competencia definida</v>
      </c>
    </row>
    <row r="255" spans="1:3" ht="12.75">
      <c r="A255" s="192" t="str">
        <f>'T6. Prioridad alta-media'!D256</f>
        <v>No existe un desafio de largo plazo definido</v>
      </c>
      <c r="B255" s="12"/>
      <c r="C255" s="192" t="str">
        <f>IFERROR(VLOOKUP(A255,'T2 Y T3. PROBLEMA-POTENCIALIDAD'!$C$4:$E$1000,3,FALSE),"No existe una competencia definida")</f>
        <v>No existe una competencia definida</v>
      </c>
    </row>
    <row r="256" spans="1:3" ht="12.75">
      <c r="A256" s="192" t="str">
        <f>'T6. Prioridad alta-media'!D257</f>
        <v>No existe un desafio de largo plazo definido</v>
      </c>
      <c r="B256" s="12"/>
      <c r="C256" s="192" t="str">
        <f>IFERROR(VLOOKUP(A256,'T2 Y T3. PROBLEMA-POTENCIALIDAD'!$C$4:$E$1000,3,FALSE),"No existe una competencia definida")</f>
        <v>No existe una competencia definida</v>
      </c>
    </row>
    <row r="257" spans="1:3" ht="12.75">
      <c r="A257" s="192" t="str">
        <f>'T6. Prioridad alta-media'!D258</f>
        <v>No existe un desafio de largo plazo definido</v>
      </c>
      <c r="B257" s="12"/>
      <c r="C257" s="192" t="str">
        <f>IFERROR(VLOOKUP(A257,'T2 Y T3. PROBLEMA-POTENCIALIDAD'!$C$4:$E$1000,3,FALSE),"No existe una competencia definida")</f>
        <v>No existe una competencia definida</v>
      </c>
    </row>
    <row r="258" spans="1:3" ht="12.75">
      <c r="A258" s="192" t="str">
        <f>'T6. Prioridad alta-media'!D259</f>
        <v>No existe un desafio de largo plazo definido</v>
      </c>
      <c r="B258" s="12"/>
      <c r="C258" s="192" t="str">
        <f>IFERROR(VLOOKUP(A258,'T2 Y T3. PROBLEMA-POTENCIALIDAD'!$C$4:$E$1000,3,FALSE),"No existe una competencia definida")</f>
        <v>No existe una competencia definida</v>
      </c>
    </row>
    <row r="259" spans="1:3" ht="12.75">
      <c r="A259" s="192" t="str">
        <f>'T6. Prioridad alta-media'!D260</f>
        <v>No existe un desafio de largo plazo definido</v>
      </c>
      <c r="B259" s="12"/>
      <c r="C259" s="192" t="str">
        <f>IFERROR(VLOOKUP(A259,'T2 Y T3. PROBLEMA-POTENCIALIDAD'!$C$4:$E$1000,3,FALSE),"No existe una competencia definida")</f>
        <v>No existe una competencia definida</v>
      </c>
    </row>
    <row r="260" spans="1:3" ht="12.75">
      <c r="A260" s="192" t="str">
        <f>'T6. Prioridad alta-media'!D261</f>
        <v>No existe un desafio de largo plazo definido</v>
      </c>
      <c r="B260" s="12"/>
      <c r="C260" s="192" t="str">
        <f>IFERROR(VLOOKUP(A260,'T2 Y T3. PROBLEMA-POTENCIALIDAD'!$C$4:$E$1000,3,FALSE),"No existe una competencia definida")</f>
        <v>No existe una competencia definida</v>
      </c>
    </row>
    <row r="261" spans="1:3" ht="12.75">
      <c r="A261" s="192" t="str">
        <f>'T6. Prioridad alta-media'!D262</f>
        <v>No existe un desafio de largo plazo definido</v>
      </c>
      <c r="B261" s="12"/>
      <c r="C261" s="192" t="str">
        <f>IFERROR(VLOOKUP(A261,'T2 Y T3. PROBLEMA-POTENCIALIDAD'!$C$4:$E$1000,3,FALSE),"No existe una competencia definida")</f>
        <v>No existe una competencia definida</v>
      </c>
    </row>
    <row r="262" spans="1:3" ht="12.75">
      <c r="A262" s="192" t="str">
        <f>'T6. Prioridad alta-media'!D263</f>
        <v>No existe un desafio de largo plazo definido</v>
      </c>
      <c r="B262" s="12"/>
      <c r="C262" s="192" t="str">
        <f>IFERROR(VLOOKUP(A262,'T2 Y T3. PROBLEMA-POTENCIALIDAD'!$C$4:$E$1000,3,FALSE),"No existe una competencia definida")</f>
        <v>No existe una competencia definida</v>
      </c>
    </row>
    <row r="263" spans="1:3" ht="12.75">
      <c r="A263" s="192" t="str">
        <f>'T6. Prioridad alta-media'!D264</f>
        <v>No existe un desafio de largo plazo definido</v>
      </c>
      <c r="B263" s="12"/>
      <c r="C263" s="192" t="str">
        <f>IFERROR(VLOOKUP(A263,'T2 Y T3. PROBLEMA-POTENCIALIDAD'!$C$4:$E$1000,3,FALSE),"No existe una competencia definida")</f>
        <v>No existe una competencia definida</v>
      </c>
    </row>
    <row r="264" spans="1:3" ht="12.75">
      <c r="A264" s="192" t="str">
        <f>'T6. Prioridad alta-media'!D265</f>
        <v>No existe un desafio de largo plazo definido</v>
      </c>
      <c r="B264" s="12"/>
      <c r="C264" s="192" t="str">
        <f>IFERROR(VLOOKUP(A264,'T2 Y T3. PROBLEMA-POTENCIALIDAD'!$C$4:$E$1000,3,FALSE),"No existe una competencia definida")</f>
        <v>No existe una competencia definida</v>
      </c>
    </row>
    <row r="265" spans="1:3" ht="12.75">
      <c r="A265" s="192" t="str">
        <f>'T6. Prioridad alta-media'!D266</f>
        <v>No existe un desafio de largo plazo definido</v>
      </c>
      <c r="B265" s="12"/>
      <c r="C265" s="192" t="str">
        <f>IFERROR(VLOOKUP(A265,'T2 Y T3. PROBLEMA-POTENCIALIDAD'!$C$4:$E$1000,3,FALSE),"No existe una competencia definida")</f>
        <v>No existe una competencia definida</v>
      </c>
    </row>
    <row r="266" spans="1:3" ht="12.75">
      <c r="A266" s="192" t="str">
        <f>'T6. Prioridad alta-media'!D267</f>
        <v>No existe un desafio de largo plazo definido</v>
      </c>
      <c r="B266" s="12"/>
      <c r="C266" s="192" t="str">
        <f>IFERROR(VLOOKUP(A266,'T2 Y T3. PROBLEMA-POTENCIALIDAD'!$C$4:$E$1000,3,FALSE),"No existe una competencia definida")</f>
        <v>No existe una competencia definida</v>
      </c>
    </row>
    <row r="267" spans="1:3" ht="12.75">
      <c r="A267" s="192" t="str">
        <f>'T6. Prioridad alta-media'!D268</f>
        <v>No existe un desafio de largo plazo definido</v>
      </c>
      <c r="B267" s="12"/>
      <c r="C267" s="192" t="str">
        <f>IFERROR(VLOOKUP(A267,'T2 Y T3. PROBLEMA-POTENCIALIDAD'!$C$4:$E$1000,3,FALSE),"No existe una competencia definida")</f>
        <v>No existe una competencia definida</v>
      </c>
    </row>
    <row r="268" spans="1:3" ht="12.75">
      <c r="A268" s="192" t="str">
        <f>'T6. Prioridad alta-media'!D269</f>
        <v>No existe un desafio de largo plazo definido</v>
      </c>
      <c r="B268" s="12"/>
      <c r="C268" s="192" t="str">
        <f>IFERROR(VLOOKUP(A268,'T2 Y T3. PROBLEMA-POTENCIALIDAD'!$C$4:$E$1000,3,FALSE),"No existe una competencia definida")</f>
        <v>No existe una competencia definida</v>
      </c>
    </row>
    <row r="269" spans="1:3" ht="12.75">
      <c r="A269" s="192" t="str">
        <f>'T6. Prioridad alta-media'!D270</f>
        <v>No existe un desafio de largo plazo definido</v>
      </c>
      <c r="B269" s="12"/>
      <c r="C269" s="192" t="str">
        <f>IFERROR(VLOOKUP(A269,'T2 Y T3. PROBLEMA-POTENCIALIDAD'!$C$4:$E$1000,3,FALSE),"No existe una competencia definida")</f>
        <v>No existe una competencia definida</v>
      </c>
    </row>
    <row r="270" spans="1:3" ht="12.75">
      <c r="A270" s="192" t="str">
        <f>'T6. Prioridad alta-media'!D271</f>
        <v>No existe un desafio de largo plazo definido</v>
      </c>
      <c r="B270" s="12"/>
      <c r="C270" s="192" t="str">
        <f>IFERROR(VLOOKUP(A270,'T2 Y T3. PROBLEMA-POTENCIALIDAD'!$C$4:$E$1000,3,FALSE),"No existe una competencia definida")</f>
        <v>No existe una competencia definida</v>
      </c>
    </row>
    <row r="271" spans="1:3" ht="12.75">
      <c r="A271" s="192" t="str">
        <f>'T6. Prioridad alta-media'!D272</f>
        <v>No existe un desafio de largo plazo definido</v>
      </c>
      <c r="B271" s="12"/>
      <c r="C271" s="192" t="str">
        <f>IFERROR(VLOOKUP(A271,'T2 Y T3. PROBLEMA-POTENCIALIDAD'!$C$4:$E$1000,3,FALSE),"No existe una competencia definida")</f>
        <v>No existe una competencia definida</v>
      </c>
    </row>
    <row r="272" spans="1:3" ht="12.75">
      <c r="A272" s="192" t="str">
        <f>'T6. Prioridad alta-media'!D273</f>
        <v>No existe un desafio de largo plazo definido</v>
      </c>
      <c r="B272" s="12"/>
      <c r="C272" s="192" t="str">
        <f>IFERROR(VLOOKUP(A272,'T2 Y T3. PROBLEMA-POTENCIALIDAD'!$C$4:$E$1000,3,FALSE),"No existe una competencia definida")</f>
        <v>No existe una competencia definida</v>
      </c>
    </row>
    <row r="273" spans="1:3" ht="12.75">
      <c r="A273" s="192" t="str">
        <f>'T6. Prioridad alta-media'!D274</f>
        <v>No existe un desafio de largo plazo definido</v>
      </c>
      <c r="B273" s="12"/>
      <c r="C273" s="192" t="str">
        <f>IFERROR(VLOOKUP(A273,'T2 Y T3. PROBLEMA-POTENCIALIDAD'!$C$4:$E$1000,3,FALSE),"No existe una competencia definida")</f>
        <v>No existe una competencia definida</v>
      </c>
    </row>
    <row r="274" spans="1:3" ht="12.75">
      <c r="A274" s="192" t="str">
        <f>'T6. Prioridad alta-media'!D275</f>
        <v>No existe un desafio de largo plazo definido</v>
      </c>
      <c r="B274" s="12"/>
      <c r="C274" s="192" t="str">
        <f>IFERROR(VLOOKUP(A274,'T2 Y T3. PROBLEMA-POTENCIALIDAD'!$C$4:$E$1000,3,FALSE),"No existe una competencia definida")</f>
        <v>No existe una competencia definida</v>
      </c>
    </row>
    <row r="275" spans="1:3" ht="12.75">
      <c r="A275" s="192" t="str">
        <f>'T6. Prioridad alta-media'!D276</f>
        <v>No existe un desafio de largo plazo definido</v>
      </c>
      <c r="B275" s="12"/>
      <c r="C275" s="192" t="str">
        <f>IFERROR(VLOOKUP(A275,'T2 Y T3. PROBLEMA-POTENCIALIDAD'!$C$4:$E$1000,3,FALSE),"No existe una competencia definida")</f>
        <v>No existe una competencia definida</v>
      </c>
    </row>
    <row r="276" spans="1:3" ht="12.75">
      <c r="A276" s="192" t="str">
        <f>'T6. Prioridad alta-media'!D277</f>
        <v>No existe un desafio de largo plazo definido</v>
      </c>
      <c r="B276" s="12"/>
      <c r="C276" s="192" t="str">
        <f>IFERROR(VLOOKUP(A276,'T2 Y T3. PROBLEMA-POTENCIALIDAD'!$C$4:$E$1000,3,FALSE),"No existe una competencia definida")</f>
        <v>No existe una competencia definida</v>
      </c>
    </row>
    <row r="277" spans="1:3" ht="12.75">
      <c r="A277" s="192" t="str">
        <f>'T6. Prioridad alta-media'!D278</f>
        <v>No existe un desafio de largo plazo definido</v>
      </c>
      <c r="B277" s="12"/>
      <c r="C277" s="192" t="str">
        <f>IFERROR(VLOOKUP(A277,'T2 Y T3. PROBLEMA-POTENCIALIDAD'!$C$4:$E$1000,3,FALSE),"No existe una competencia definida")</f>
        <v>No existe una competencia definida</v>
      </c>
    </row>
    <row r="278" spans="1:3" ht="12.75">
      <c r="A278" s="192" t="str">
        <f>'T6. Prioridad alta-media'!D279</f>
        <v>No existe un desafio de largo plazo definido</v>
      </c>
      <c r="B278" s="12"/>
      <c r="C278" s="192" t="str">
        <f>IFERROR(VLOOKUP(A278,'T2 Y T3. PROBLEMA-POTENCIALIDAD'!$C$4:$E$1000,3,FALSE),"No existe una competencia definida")</f>
        <v>No existe una competencia definida</v>
      </c>
    </row>
    <row r="279" spans="1:3" ht="12.75">
      <c r="A279" s="192" t="str">
        <f>'T6. Prioridad alta-media'!D280</f>
        <v>No existe un desafio de largo plazo definido</v>
      </c>
      <c r="B279" s="12"/>
      <c r="C279" s="192" t="str">
        <f>IFERROR(VLOOKUP(A279,'T2 Y T3. PROBLEMA-POTENCIALIDAD'!$C$4:$E$1000,3,FALSE),"No existe una competencia definida")</f>
        <v>No existe una competencia definida</v>
      </c>
    </row>
    <row r="280" spans="1:3" ht="12.75">
      <c r="A280" s="192" t="str">
        <f>'T6. Prioridad alta-media'!D281</f>
        <v>No existe un desafio de largo plazo definido</v>
      </c>
      <c r="B280" s="12"/>
      <c r="C280" s="192" t="str">
        <f>IFERROR(VLOOKUP(A280,'T2 Y T3. PROBLEMA-POTENCIALIDAD'!$C$4:$E$1000,3,FALSE),"No existe una competencia definida")</f>
        <v>No existe una competencia definida</v>
      </c>
    </row>
    <row r="281" spans="1:3" ht="12.75">
      <c r="A281" s="192" t="str">
        <f>'T6. Prioridad alta-media'!D282</f>
        <v>No existe un desafio de largo plazo definido</v>
      </c>
      <c r="B281" s="12"/>
      <c r="C281" s="192" t="str">
        <f>IFERROR(VLOOKUP(A281,'T2 Y T3. PROBLEMA-POTENCIALIDAD'!$C$4:$E$1000,3,FALSE),"No existe una competencia definida")</f>
        <v>No existe una competencia definida</v>
      </c>
    </row>
    <row r="282" spans="1:3" ht="12.75">
      <c r="A282" s="192" t="str">
        <f>'T6. Prioridad alta-media'!D283</f>
        <v>No existe un desafio de largo plazo definido</v>
      </c>
      <c r="B282" s="12"/>
      <c r="C282" s="192" t="str">
        <f>IFERROR(VLOOKUP(A282,'T2 Y T3. PROBLEMA-POTENCIALIDAD'!$C$4:$E$1000,3,FALSE),"No existe una competencia definida")</f>
        <v>No existe una competencia definida</v>
      </c>
    </row>
    <row r="283" spans="1:3" ht="12.75">
      <c r="A283" s="192" t="str">
        <f>'T6. Prioridad alta-media'!D284</f>
        <v>No existe un desafio de largo plazo definido</v>
      </c>
      <c r="B283" s="12"/>
      <c r="C283" s="192" t="str">
        <f>IFERROR(VLOOKUP(A283,'T2 Y T3. PROBLEMA-POTENCIALIDAD'!$C$4:$E$1000,3,FALSE),"No existe una competencia definida")</f>
        <v>No existe una competencia definida</v>
      </c>
    </row>
    <row r="284" spans="1:3" ht="12.75">
      <c r="A284" s="192" t="str">
        <f>'T6. Prioridad alta-media'!D285</f>
        <v>No existe un desafio de largo plazo definido</v>
      </c>
      <c r="B284" s="12"/>
      <c r="C284" s="192" t="str">
        <f>IFERROR(VLOOKUP(A284,'T2 Y T3. PROBLEMA-POTENCIALIDAD'!$C$4:$E$1000,3,FALSE),"No existe una competencia definida")</f>
        <v>No existe una competencia definida</v>
      </c>
    </row>
    <row r="285" spans="1:3" ht="12.75">
      <c r="A285" s="192" t="str">
        <f>'T6. Prioridad alta-media'!D286</f>
        <v>No existe un desafio de largo plazo definido</v>
      </c>
      <c r="B285" s="12"/>
      <c r="C285" s="192" t="str">
        <f>IFERROR(VLOOKUP(A285,'T2 Y T3. PROBLEMA-POTENCIALIDAD'!$C$4:$E$1000,3,FALSE),"No existe una competencia definida")</f>
        <v>No existe una competencia definida</v>
      </c>
    </row>
    <row r="286" spans="1:3" ht="12.75">
      <c r="A286" s="192" t="str">
        <f>'T6. Prioridad alta-media'!D287</f>
        <v>No existe un desafio de largo plazo definido</v>
      </c>
      <c r="B286" s="12"/>
      <c r="C286" s="192" t="str">
        <f>IFERROR(VLOOKUP(A286,'T2 Y T3. PROBLEMA-POTENCIALIDAD'!$C$4:$E$1000,3,FALSE),"No existe una competencia definida")</f>
        <v>No existe una competencia definida</v>
      </c>
    </row>
    <row r="287" spans="1:3" ht="12.75">
      <c r="A287" s="192" t="str">
        <f>'T6. Prioridad alta-media'!D288</f>
        <v>No existe un desafio de largo plazo definido</v>
      </c>
      <c r="B287" s="12"/>
      <c r="C287" s="192" t="str">
        <f>IFERROR(VLOOKUP(A287,'T2 Y T3. PROBLEMA-POTENCIALIDAD'!$C$4:$E$1000,3,FALSE),"No existe una competencia definida")</f>
        <v>No existe una competencia definida</v>
      </c>
    </row>
    <row r="288" spans="1:3" ht="12.75">
      <c r="A288" s="192" t="str">
        <f>'T6. Prioridad alta-media'!D289</f>
        <v>No existe un desafio de largo plazo definido</v>
      </c>
      <c r="B288" s="12"/>
      <c r="C288" s="192" t="str">
        <f>IFERROR(VLOOKUP(A288,'T2 Y T3. PROBLEMA-POTENCIALIDAD'!$C$4:$E$1000,3,FALSE),"No existe una competencia definida")</f>
        <v>No existe una competencia definida</v>
      </c>
    </row>
    <row r="289" spans="1:3" ht="12.75">
      <c r="A289" s="192" t="str">
        <f>'T6. Prioridad alta-media'!D290</f>
        <v>No existe un desafio de largo plazo definido</v>
      </c>
      <c r="B289" s="12"/>
      <c r="C289" s="192" t="str">
        <f>IFERROR(VLOOKUP(A289,'T2 Y T3. PROBLEMA-POTENCIALIDAD'!$C$4:$E$1000,3,FALSE),"No existe una competencia definida")</f>
        <v>No existe una competencia definida</v>
      </c>
    </row>
    <row r="290" spans="1:3" ht="12.75">
      <c r="A290" s="192" t="str">
        <f>'T6. Prioridad alta-media'!D291</f>
        <v>No existe un desafio de largo plazo definido</v>
      </c>
      <c r="B290" s="12"/>
      <c r="C290" s="192" t="str">
        <f>IFERROR(VLOOKUP(A290,'T2 Y T3. PROBLEMA-POTENCIALIDAD'!$C$4:$E$1000,3,FALSE),"No existe una competencia definida")</f>
        <v>No existe una competencia definida</v>
      </c>
    </row>
    <row r="291" spans="1:3" ht="12.75">
      <c r="A291" s="192" t="str">
        <f>'T6. Prioridad alta-media'!D292</f>
        <v>No existe un desafio de largo plazo definido</v>
      </c>
      <c r="B291" s="12"/>
      <c r="C291" s="192" t="str">
        <f>IFERROR(VLOOKUP(A291,'T2 Y T3. PROBLEMA-POTENCIALIDAD'!$C$4:$E$1000,3,FALSE),"No existe una competencia definida")</f>
        <v>No existe una competencia definida</v>
      </c>
    </row>
    <row r="292" spans="1:3" ht="12.75">
      <c r="A292" s="192" t="str">
        <f>'T6. Prioridad alta-media'!D293</f>
        <v>No existe un desafio de largo plazo definido</v>
      </c>
      <c r="B292" s="12"/>
      <c r="C292" s="192" t="str">
        <f>IFERROR(VLOOKUP(A292,'T2 Y T3. PROBLEMA-POTENCIALIDAD'!$C$4:$E$1000,3,FALSE),"No existe una competencia definida")</f>
        <v>No existe una competencia definida</v>
      </c>
    </row>
    <row r="293" spans="1:3" ht="12.75">
      <c r="A293" s="192" t="str">
        <f>'T6. Prioridad alta-media'!D294</f>
        <v>No existe un desafio de largo plazo definido</v>
      </c>
      <c r="B293" s="12"/>
      <c r="C293" s="192" t="str">
        <f>IFERROR(VLOOKUP(A293,'T2 Y T3. PROBLEMA-POTENCIALIDAD'!$C$4:$E$1000,3,FALSE),"No existe una competencia definida")</f>
        <v>No existe una competencia definida</v>
      </c>
    </row>
    <row r="294" spans="1:3" ht="12.75">
      <c r="A294" s="192" t="str">
        <f>'T6. Prioridad alta-media'!D295</f>
        <v>No existe un desafio de largo plazo definido</v>
      </c>
      <c r="B294" s="12"/>
      <c r="C294" s="192" t="str">
        <f>IFERROR(VLOOKUP(A294,'T2 Y T3. PROBLEMA-POTENCIALIDAD'!$C$4:$E$1000,3,FALSE),"No existe una competencia definida")</f>
        <v>No existe una competencia definida</v>
      </c>
    </row>
    <row r="295" spans="1:3" ht="12.75">
      <c r="A295" s="192" t="str">
        <f>'T6. Prioridad alta-media'!D296</f>
        <v>No existe un desafio de largo plazo definido</v>
      </c>
      <c r="B295" s="12"/>
      <c r="C295" s="192" t="str">
        <f>IFERROR(VLOOKUP(A295,'T2 Y T3. PROBLEMA-POTENCIALIDAD'!$C$4:$E$1000,3,FALSE),"No existe una competencia definida")</f>
        <v>No existe una competencia definida</v>
      </c>
    </row>
    <row r="296" spans="1:3" ht="12.75">
      <c r="A296" s="192" t="str">
        <f>'T6. Prioridad alta-media'!D297</f>
        <v>No existe un desafio de largo plazo definido</v>
      </c>
      <c r="B296" s="12"/>
      <c r="C296" s="192" t="str">
        <f>IFERROR(VLOOKUP(A296,'T2 Y T3. PROBLEMA-POTENCIALIDAD'!$C$4:$E$1000,3,FALSE),"No existe una competencia definida")</f>
        <v>No existe una competencia definida</v>
      </c>
    </row>
    <row r="297" spans="1:3" ht="12.75">
      <c r="A297" s="192" t="str">
        <f>'T6. Prioridad alta-media'!D298</f>
        <v>No existe un desafio de largo plazo definido</v>
      </c>
      <c r="B297" s="12"/>
      <c r="C297" s="192" t="str">
        <f>IFERROR(VLOOKUP(A297,'T2 Y T3. PROBLEMA-POTENCIALIDAD'!$C$4:$E$1000,3,FALSE),"No existe una competencia definida")</f>
        <v>No existe una competencia definida</v>
      </c>
    </row>
    <row r="298" spans="1:3" ht="12.75">
      <c r="A298" s="192" t="str">
        <f>'T6. Prioridad alta-media'!D299</f>
        <v>No existe un desafio de largo plazo definido</v>
      </c>
      <c r="B298" s="12"/>
      <c r="C298" s="192" t="str">
        <f>IFERROR(VLOOKUP(A298,'T2 Y T3. PROBLEMA-POTENCIALIDAD'!$C$4:$E$1000,3,FALSE),"No existe una competencia definida")</f>
        <v>No existe una competencia definida</v>
      </c>
    </row>
    <row r="299" spans="1:3" ht="12.75">
      <c r="A299" s="192" t="str">
        <f>'T6. Prioridad alta-media'!D300</f>
        <v>No existe un desafio de largo plazo definido</v>
      </c>
      <c r="B299" s="12"/>
      <c r="C299" s="192" t="str">
        <f>IFERROR(VLOOKUP(A299,'T2 Y T3. PROBLEMA-POTENCIALIDAD'!$C$4:$E$1000,3,FALSE),"No existe una competencia definida")</f>
        <v>No existe una competencia definida</v>
      </c>
    </row>
    <row r="300" spans="1:3" ht="12.75">
      <c r="A300" s="192" t="str">
        <f>'T6. Prioridad alta-media'!D301</f>
        <v>No existe un desafio de largo plazo definido</v>
      </c>
      <c r="B300" s="12"/>
      <c r="C300" s="192" t="str">
        <f>IFERROR(VLOOKUP(A300,'T2 Y T3. PROBLEMA-POTENCIALIDAD'!$C$4:$E$1000,3,FALSE),"No existe una competencia definida")</f>
        <v>No existe una competencia definida</v>
      </c>
    </row>
    <row r="301" spans="1:3" ht="12.75">
      <c r="A301" s="192" t="str">
        <f>'T6. Prioridad alta-media'!D302</f>
        <v>No existe un desafio de largo plazo definido</v>
      </c>
      <c r="B301" s="12"/>
      <c r="C301" s="192" t="str">
        <f>IFERROR(VLOOKUP(A301,'T2 Y T3. PROBLEMA-POTENCIALIDAD'!$C$4:$E$1000,3,FALSE),"No existe una competencia definida")</f>
        <v>No existe una competencia definida</v>
      </c>
    </row>
    <row r="302" spans="1:3" ht="12.75">
      <c r="A302" s="192" t="str">
        <f>'T6. Prioridad alta-media'!D303</f>
        <v>No existe un desafio de largo plazo definido</v>
      </c>
      <c r="B302" s="12"/>
      <c r="C302" s="192" t="str">
        <f>IFERROR(VLOOKUP(A302,'T2 Y T3. PROBLEMA-POTENCIALIDAD'!$C$4:$E$1000,3,FALSE),"No existe una competencia definida")</f>
        <v>No existe una competencia definida</v>
      </c>
    </row>
    <row r="303" spans="1:3" ht="12.75">
      <c r="A303" s="192" t="str">
        <f>'T6. Prioridad alta-media'!D304</f>
        <v>No existe un desafio de largo plazo definido</v>
      </c>
      <c r="B303" s="12"/>
      <c r="C303" s="192" t="str">
        <f>IFERROR(VLOOKUP(A303,'T2 Y T3. PROBLEMA-POTENCIALIDAD'!$C$4:$E$1000,3,FALSE),"No existe una competencia definida")</f>
        <v>No existe una competencia definida</v>
      </c>
    </row>
    <row r="304" spans="1:3" ht="12.75">
      <c r="A304" s="192" t="str">
        <f>'T6. Prioridad alta-media'!D305</f>
        <v>No existe un desafio de largo plazo definido</v>
      </c>
      <c r="B304" s="12"/>
      <c r="C304" s="192" t="str">
        <f>IFERROR(VLOOKUP(A304,'T2 Y T3. PROBLEMA-POTENCIALIDAD'!$C$4:$E$1000,3,FALSE),"No existe una competencia definida")</f>
        <v>No existe una competencia definida</v>
      </c>
    </row>
    <row r="305" spans="1:3" ht="12.75">
      <c r="A305" s="192" t="str">
        <f>'T6. Prioridad alta-media'!D306</f>
        <v>No existe un desafio de largo plazo definido</v>
      </c>
      <c r="B305" s="12"/>
      <c r="C305" s="192" t="str">
        <f>IFERROR(VLOOKUP(A305,'T2 Y T3. PROBLEMA-POTENCIALIDAD'!$C$4:$E$1000,3,FALSE),"No existe una competencia definida")</f>
        <v>No existe una competencia definida</v>
      </c>
    </row>
    <row r="306" spans="1:3" ht="12.75">
      <c r="A306" s="192" t="str">
        <f>'T6. Prioridad alta-media'!D307</f>
        <v>No existe un desafio de largo plazo definido</v>
      </c>
      <c r="B306" s="12"/>
      <c r="C306" s="192" t="str">
        <f>IFERROR(VLOOKUP(A306,'T2 Y T3. PROBLEMA-POTENCIALIDAD'!$C$4:$E$1000,3,FALSE),"No existe una competencia definida")</f>
        <v>No existe una competencia definida</v>
      </c>
    </row>
    <row r="307" spans="1:3" ht="12.75">
      <c r="A307" s="192" t="str">
        <f>'T6. Prioridad alta-media'!D308</f>
        <v>No existe un desafio de largo plazo definido</v>
      </c>
      <c r="B307" s="12"/>
      <c r="C307" s="192" t="str">
        <f>IFERROR(VLOOKUP(A307,'T2 Y T3. PROBLEMA-POTENCIALIDAD'!$C$4:$E$1000,3,FALSE),"No existe una competencia definida")</f>
        <v>No existe una competencia definida</v>
      </c>
    </row>
    <row r="308" spans="1:3" ht="12.75">
      <c r="A308" s="192" t="str">
        <f>'T6. Prioridad alta-media'!D309</f>
        <v>No existe un desafio de largo plazo definido</v>
      </c>
      <c r="B308" s="12"/>
      <c r="C308" s="192" t="str">
        <f>IFERROR(VLOOKUP(A308,'T2 Y T3. PROBLEMA-POTENCIALIDAD'!$C$4:$E$1000,3,FALSE),"No existe una competencia definida")</f>
        <v>No existe una competencia definida</v>
      </c>
    </row>
    <row r="309" spans="1:3" ht="12.75">
      <c r="A309" s="192" t="str">
        <f>'T6. Prioridad alta-media'!D310</f>
        <v>No existe un desafio de largo plazo definido</v>
      </c>
      <c r="B309" s="12"/>
      <c r="C309" s="192" t="str">
        <f>IFERROR(VLOOKUP(A309,'T2 Y T3. PROBLEMA-POTENCIALIDAD'!$C$4:$E$1000,3,FALSE),"No existe una competencia definida")</f>
        <v>No existe una competencia definida</v>
      </c>
    </row>
    <row r="310" spans="1:3" ht="12.75">
      <c r="A310" s="192" t="str">
        <f>'T6. Prioridad alta-media'!D311</f>
        <v>No existe un desafio de largo plazo definido</v>
      </c>
      <c r="B310" s="12"/>
      <c r="C310" s="192" t="str">
        <f>IFERROR(VLOOKUP(A310,'T2 Y T3. PROBLEMA-POTENCIALIDAD'!$C$4:$E$1000,3,FALSE),"No existe una competencia definida")</f>
        <v>No existe una competencia definida</v>
      </c>
    </row>
    <row r="311" spans="1:3" ht="12.75">
      <c r="A311" s="192" t="str">
        <f>'T6. Prioridad alta-media'!D312</f>
        <v>No existe un desafio de largo plazo definido</v>
      </c>
      <c r="B311" s="12"/>
      <c r="C311" s="192" t="str">
        <f>IFERROR(VLOOKUP(A311,'T2 Y T3. PROBLEMA-POTENCIALIDAD'!$C$4:$E$1000,3,FALSE),"No existe una competencia definida")</f>
        <v>No existe una competencia definida</v>
      </c>
    </row>
    <row r="312" spans="1:3" ht="12.75">
      <c r="A312" s="192" t="str">
        <f>'T6. Prioridad alta-media'!D313</f>
        <v>No existe un desafio de largo plazo definido</v>
      </c>
      <c r="B312" s="12"/>
      <c r="C312" s="192" t="str">
        <f>IFERROR(VLOOKUP(A312,'T2 Y T3. PROBLEMA-POTENCIALIDAD'!$C$4:$E$1000,3,FALSE),"No existe una competencia definida")</f>
        <v>No existe una competencia definida</v>
      </c>
    </row>
    <row r="313" spans="1:3" ht="12.75">
      <c r="A313" s="192" t="str">
        <f>'T6. Prioridad alta-media'!D314</f>
        <v>No existe un desafio de largo plazo definido</v>
      </c>
      <c r="B313" s="12"/>
      <c r="C313" s="192" t="str">
        <f>IFERROR(VLOOKUP(A313,'T2 Y T3. PROBLEMA-POTENCIALIDAD'!$C$4:$E$1000,3,FALSE),"No existe una competencia definida")</f>
        <v>No existe una competencia definida</v>
      </c>
    </row>
    <row r="314" spans="1:3" ht="12.75">
      <c r="A314" s="192" t="str">
        <f>'T6. Prioridad alta-media'!D315</f>
        <v>No existe un desafio de largo plazo definido</v>
      </c>
      <c r="B314" s="12"/>
      <c r="C314" s="192" t="str">
        <f>IFERROR(VLOOKUP(A314,'T2 Y T3. PROBLEMA-POTENCIALIDAD'!$C$4:$E$1000,3,FALSE),"No existe una competencia definida")</f>
        <v>No existe una competencia definida</v>
      </c>
    </row>
    <row r="315" spans="1:3" ht="12.75">
      <c r="A315" s="192" t="str">
        <f>'T6. Prioridad alta-media'!D316</f>
        <v>No existe un desafio de largo plazo definido</v>
      </c>
      <c r="B315" s="12"/>
      <c r="C315" s="192" t="str">
        <f>IFERROR(VLOOKUP(A315,'T2 Y T3. PROBLEMA-POTENCIALIDAD'!$C$4:$E$1000,3,FALSE),"No existe una competencia definida")</f>
        <v>No existe una competencia definida</v>
      </c>
    </row>
    <row r="316" spans="1:3" ht="12.75">
      <c r="A316" s="192" t="str">
        <f>'T6. Prioridad alta-media'!D317</f>
        <v>No existe un desafio de largo plazo definido</v>
      </c>
      <c r="B316" s="12"/>
      <c r="C316" s="192" t="str">
        <f>IFERROR(VLOOKUP(A316,'T2 Y T3. PROBLEMA-POTENCIALIDAD'!$C$4:$E$1000,3,FALSE),"No existe una competencia definida")</f>
        <v>No existe una competencia definida</v>
      </c>
    </row>
    <row r="317" spans="1:3" ht="12.75">
      <c r="A317" s="192" t="str">
        <f>'T6. Prioridad alta-media'!D318</f>
        <v>No existe un desafio de largo plazo definido</v>
      </c>
      <c r="B317" s="12"/>
      <c r="C317" s="192" t="str">
        <f>IFERROR(VLOOKUP(A317,'T2 Y T3. PROBLEMA-POTENCIALIDAD'!$C$4:$E$1000,3,FALSE),"No existe una competencia definida")</f>
        <v>No existe una competencia definida</v>
      </c>
    </row>
    <row r="318" spans="1:3" ht="12.75">
      <c r="A318" s="192" t="str">
        <f>'T6. Prioridad alta-media'!D319</f>
        <v>No existe un desafio de largo plazo definido</v>
      </c>
      <c r="B318" s="12"/>
      <c r="C318" s="192" t="str">
        <f>IFERROR(VLOOKUP(A318,'T2 Y T3. PROBLEMA-POTENCIALIDAD'!$C$4:$E$1000,3,FALSE),"No existe una competencia definida")</f>
        <v>No existe una competencia definida</v>
      </c>
    </row>
    <row r="319" spans="1:3" ht="12.75">
      <c r="A319" s="192" t="str">
        <f>'T6. Prioridad alta-media'!D320</f>
        <v>No existe un desafio de largo plazo definido</v>
      </c>
      <c r="B319" s="12"/>
      <c r="C319" s="192" t="str">
        <f>IFERROR(VLOOKUP(A319,'T2 Y T3. PROBLEMA-POTENCIALIDAD'!$C$4:$E$1000,3,FALSE),"No existe una competencia definida")</f>
        <v>No existe una competencia definida</v>
      </c>
    </row>
    <row r="320" spans="1:3" ht="12.75">
      <c r="A320" s="192" t="str">
        <f>'T6. Prioridad alta-media'!D321</f>
        <v>No existe un desafio de largo plazo definido</v>
      </c>
      <c r="B320" s="12"/>
      <c r="C320" s="192" t="str">
        <f>IFERROR(VLOOKUP(A320,'T2 Y T3. PROBLEMA-POTENCIALIDAD'!$C$4:$E$1000,3,FALSE),"No existe una competencia definida")</f>
        <v>No existe una competencia definida</v>
      </c>
    </row>
    <row r="321" spans="1:3" ht="12.75">
      <c r="A321" s="192" t="str">
        <f>'T6. Prioridad alta-media'!D322</f>
        <v>No existe un desafio de largo plazo definido</v>
      </c>
      <c r="B321" s="12"/>
      <c r="C321" s="192" t="str">
        <f>IFERROR(VLOOKUP(A321,'T2 Y T3. PROBLEMA-POTENCIALIDAD'!$C$4:$E$1000,3,FALSE),"No existe una competencia definida")</f>
        <v>No existe una competencia definida</v>
      </c>
    </row>
    <row r="322" spans="1:3" ht="12.75">
      <c r="A322" s="192" t="str">
        <f>'T6. Prioridad alta-media'!D323</f>
        <v>No existe un desafio de largo plazo definido</v>
      </c>
      <c r="B322" s="12"/>
      <c r="C322" s="192" t="str">
        <f>IFERROR(VLOOKUP(A322,'T2 Y T3. PROBLEMA-POTENCIALIDAD'!$C$4:$E$1000,3,FALSE),"No existe una competencia definida")</f>
        <v>No existe una competencia definida</v>
      </c>
    </row>
    <row r="323" spans="1:3" ht="12.75">
      <c r="A323" s="192" t="str">
        <f>'T6. Prioridad alta-media'!D324</f>
        <v>No existe un desafio de largo plazo definido</v>
      </c>
      <c r="B323" s="12"/>
      <c r="C323" s="192" t="str">
        <f>IFERROR(VLOOKUP(A323,'T2 Y T3. PROBLEMA-POTENCIALIDAD'!$C$4:$E$1000,3,FALSE),"No existe una competencia definida")</f>
        <v>No existe una competencia definida</v>
      </c>
    </row>
    <row r="324" spans="1:3" ht="12.75">
      <c r="A324" s="192" t="str">
        <f>'T6. Prioridad alta-media'!D325</f>
        <v>No existe un desafio de largo plazo definido</v>
      </c>
      <c r="B324" s="12"/>
      <c r="C324" s="192" t="str">
        <f>IFERROR(VLOOKUP(A324,'T2 Y T3. PROBLEMA-POTENCIALIDAD'!$C$4:$E$1000,3,FALSE),"No existe una competencia definida")</f>
        <v>No existe una competencia definida</v>
      </c>
    </row>
    <row r="325" spans="1:3" ht="12.75">
      <c r="A325" s="192" t="str">
        <f>'T6. Prioridad alta-media'!D326</f>
        <v>No existe un desafio de largo plazo definido</v>
      </c>
      <c r="B325" s="12"/>
      <c r="C325" s="192" t="str">
        <f>IFERROR(VLOOKUP(A325,'T2 Y T3. PROBLEMA-POTENCIALIDAD'!$C$4:$E$1000,3,FALSE),"No existe una competencia definida")</f>
        <v>No existe una competencia definida</v>
      </c>
    </row>
    <row r="326" spans="1:3" ht="12.75">
      <c r="A326" s="192" t="str">
        <f>'T6. Prioridad alta-media'!D327</f>
        <v>No existe un desafio de largo plazo definido</v>
      </c>
      <c r="B326" s="12"/>
      <c r="C326" s="192" t="str">
        <f>IFERROR(VLOOKUP(A326,'T2 Y T3. PROBLEMA-POTENCIALIDAD'!$C$4:$E$1000,3,FALSE),"No existe una competencia definida")</f>
        <v>No existe una competencia definida</v>
      </c>
    </row>
    <row r="327" spans="1:3" ht="12.75">
      <c r="A327" s="192" t="str">
        <f>'T6. Prioridad alta-media'!D328</f>
        <v>No existe un desafio de largo plazo definido</v>
      </c>
      <c r="B327" s="12"/>
      <c r="C327" s="192" t="str">
        <f>IFERROR(VLOOKUP(A327,'T2 Y T3. PROBLEMA-POTENCIALIDAD'!$C$4:$E$1000,3,FALSE),"No existe una competencia definida")</f>
        <v>No existe una competencia definida</v>
      </c>
    </row>
    <row r="328" spans="1:3" ht="12.75">
      <c r="A328" s="192" t="str">
        <f>'T6. Prioridad alta-media'!D329</f>
        <v>No existe un desafio de largo plazo definido</v>
      </c>
      <c r="B328" s="12"/>
      <c r="C328" s="192" t="str">
        <f>IFERROR(VLOOKUP(A328,'T2 Y T3. PROBLEMA-POTENCIALIDAD'!$C$4:$E$1000,3,FALSE),"No existe una competencia definida")</f>
        <v>No existe una competencia definida</v>
      </c>
    </row>
    <row r="329" spans="1:3" ht="12.75">
      <c r="A329" s="192" t="str">
        <f>'T6. Prioridad alta-media'!D330</f>
        <v>No existe un desafio de largo plazo definido</v>
      </c>
      <c r="B329" s="12"/>
      <c r="C329" s="192" t="str">
        <f>IFERROR(VLOOKUP(A329,'T2 Y T3. PROBLEMA-POTENCIALIDAD'!$C$4:$E$1000,3,FALSE),"No existe una competencia definida")</f>
        <v>No existe una competencia definida</v>
      </c>
    </row>
    <row r="330" spans="1:3" ht="12.75">
      <c r="A330" s="192" t="str">
        <f>'T6. Prioridad alta-media'!D331</f>
        <v>No existe un desafio de largo plazo definido</v>
      </c>
      <c r="B330" s="12"/>
      <c r="C330" s="192" t="str">
        <f>IFERROR(VLOOKUP(A330,'T2 Y T3. PROBLEMA-POTENCIALIDAD'!$C$4:$E$1000,3,FALSE),"No existe una competencia definida")</f>
        <v>No existe una competencia definida</v>
      </c>
    </row>
    <row r="331" spans="1:3" ht="12.75">
      <c r="A331" s="192" t="str">
        <f>'T6. Prioridad alta-media'!D332</f>
        <v>No existe un desafio de largo plazo definido</v>
      </c>
      <c r="B331" s="12"/>
      <c r="C331" s="192" t="str">
        <f>IFERROR(VLOOKUP(A331,'T2 Y T3. PROBLEMA-POTENCIALIDAD'!$C$4:$E$1000,3,FALSE),"No existe una competencia definida")</f>
        <v>No existe una competencia definida</v>
      </c>
    </row>
    <row r="332" spans="1:3" ht="12.75">
      <c r="A332" s="192" t="str">
        <f>'T6. Prioridad alta-media'!D333</f>
        <v>No existe un desafio de largo plazo definido</v>
      </c>
      <c r="B332" s="12"/>
      <c r="C332" s="192" t="str">
        <f>IFERROR(VLOOKUP(A332,'T2 Y T3. PROBLEMA-POTENCIALIDAD'!$C$4:$E$1000,3,FALSE),"No existe una competencia definida")</f>
        <v>No existe una competencia definida</v>
      </c>
    </row>
    <row r="333" spans="1:3" ht="12.75">
      <c r="A333" s="192" t="str">
        <f>'T6. Prioridad alta-media'!D334</f>
        <v>No existe un desafio de largo plazo definido</v>
      </c>
      <c r="B333" s="12"/>
      <c r="C333" s="192" t="str">
        <f>IFERROR(VLOOKUP(A333,'T2 Y T3. PROBLEMA-POTENCIALIDAD'!$C$4:$E$1000,3,FALSE),"No existe una competencia definida")</f>
        <v>No existe una competencia definida</v>
      </c>
    </row>
    <row r="334" spans="1:3" ht="12.75">
      <c r="A334" s="192" t="str">
        <f>'T6. Prioridad alta-media'!D335</f>
        <v>No existe un desafio de largo plazo definido</v>
      </c>
      <c r="B334" s="12"/>
      <c r="C334" s="192" t="str">
        <f>IFERROR(VLOOKUP(A334,'T2 Y T3. PROBLEMA-POTENCIALIDAD'!$C$4:$E$1000,3,FALSE),"No existe una competencia definida")</f>
        <v>No existe una competencia definida</v>
      </c>
    </row>
    <row r="335" spans="1:3" ht="12.75">
      <c r="A335" s="192" t="str">
        <f>'T6. Prioridad alta-media'!D336</f>
        <v>No existe un desafio de largo plazo definido</v>
      </c>
      <c r="B335" s="12"/>
      <c r="C335" s="192" t="str">
        <f>IFERROR(VLOOKUP(A335,'T2 Y T3. PROBLEMA-POTENCIALIDAD'!$C$4:$E$1000,3,FALSE),"No existe una competencia definida")</f>
        <v>No existe una competencia definida</v>
      </c>
    </row>
    <row r="336" spans="1:3" ht="12.75">
      <c r="A336" s="192" t="str">
        <f>'T6. Prioridad alta-media'!D337</f>
        <v>No existe un desafio de largo plazo definido</v>
      </c>
      <c r="B336" s="12"/>
      <c r="C336" s="192" t="str">
        <f>IFERROR(VLOOKUP(A336,'T2 Y T3. PROBLEMA-POTENCIALIDAD'!$C$4:$E$1000,3,FALSE),"No existe una competencia definida")</f>
        <v>No existe una competencia definida</v>
      </c>
    </row>
    <row r="337" spans="1:3" ht="12.75">
      <c r="A337" s="192" t="str">
        <f>'T6. Prioridad alta-media'!D338</f>
        <v>No existe un desafio de largo plazo definido</v>
      </c>
      <c r="B337" s="12"/>
      <c r="C337" s="192" t="str">
        <f>IFERROR(VLOOKUP(A337,'T2 Y T3. PROBLEMA-POTENCIALIDAD'!$C$4:$E$1000,3,FALSE),"No existe una competencia definida")</f>
        <v>No existe una competencia definida</v>
      </c>
    </row>
    <row r="338" spans="1:3" ht="12.75">
      <c r="A338" s="192" t="str">
        <f>'T6. Prioridad alta-media'!D339</f>
        <v>No existe un desafio de largo plazo definido</v>
      </c>
      <c r="B338" s="12"/>
      <c r="C338" s="192" t="str">
        <f>IFERROR(VLOOKUP(A338,'T2 Y T3. PROBLEMA-POTENCIALIDAD'!$C$4:$E$1000,3,FALSE),"No existe una competencia definida")</f>
        <v>No existe una competencia definida</v>
      </c>
    </row>
    <row r="339" spans="1:3" ht="12.75">
      <c r="A339" s="192" t="str">
        <f>'T6. Prioridad alta-media'!D340</f>
        <v>No existe un desafio de largo plazo definido</v>
      </c>
      <c r="B339" s="12"/>
      <c r="C339" s="192" t="str">
        <f>IFERROR(VLOOKUP(A339,'T2 Y T3. PROBLEMA-POTENCIALIDAD'!$C$4:$E$1000,3,FALSE),"No existe una competencia definida")</f>
        <v>No existe una competencia definida</v>
      </c>
    </row>
    <row r="340" spans="1:3" ht="12.75">
      <c r="A340" s="192" t="str">
        <f>'T6. Prioridad alta-media'!D341</f>
        <v>No existe un desafio de largo plazo definido</v>
      </c>
      <c r="B340" s="12"/>
      <c r="C340" s="192" t="str">
        <f>IFERROR(VLOOKUP(A340,'T2 Y T3. PROBLEMA-POTENCIALIDAD'!$C$4:$E$1000,3,FALSE),"No existe una competencia definida")</f>
        <v>No existe una competencia definida</v>
      </c>
    </row>
    <row r="341" spans="1:3" ht="12.75">
      <c r="A341" s="192" t="str">
        <f>'T6. Prioridad alta-media'!D342</f>
        <v>No existe un desafio de largo plazo definido</v>
      </c>
      <c r="B341" s="12"/>
      <c r="C341" s="192" t="str">
        <f>IFERROR(VLOOKUP(A341,'T2 Y T3. PROBLEMA-POTENCIALIDAD'!$C$4:$E$1000,3,FALSE),"No existe una competencia definida")</f>
        <v>No existe una competencia definida</v>
      </c>
    </row>
    <row r="342" spans="1:3" ht="12.75">
      <c r="A342" s="192" t="str">
        <f>'T6. Prioridad alta-media'!D343</f>
        <v>No existe un desafio de largo plazo definido</v>
      </c>
      <c r="B342" s="12"/>
      <c r="C342" s="192" t="str">
        <f>IFERROR(VLOOKUP(A342,'T2 Y T3. PROBLEMA-POTENCIALIDAD'!$C$4:$E$1000,3,FALSE),"No existe una competencia definida")</f>
        <v>No existe una competencia definida</v>
      </c>
    </row>
    <row r="343" spans="1:3" ht="12.75">
      <c r="A343" s="192" t="str">
        <f>'T6. Prioridad alta-media'!D344</f>
        <v>No existe un desafio de largo plazo definido</v>
      </c>
      <c r="B343" s="12"/>
      <c r="C343" s="192" t="str">
        <f>IFERROR(VLOOKUP(A343,'T2 Y T3. PROBLEMA-POTENCIALIDAD'!$C$4:$E$1000,3,FALSE),"No existe una competencia definida")</f>
        <v>No existe una competencia definida</v>
      </c>
    </row>
    <row r="344" spans="1:3" ht="12.75">
      <c r="A344" s="192" t="str">
        <f>'T6. Prioridad alta-media'!D345</f>
        <v>No existe un desafio de largo plazo definido</v>
      </c>
      <c r="B344" s="12"/>
      <c r="C344" s="192" t="str">
        <f>IFERROR(VLOOKUP(A344,'T2 Y T3. PROBLEMA-POTENCIALIDAD'!$C$4:$E$1000,3,FALSE),"No existe una competencia definida")</f>
        <v>No existe una competencia definida</v>
      </c>
    </row>
    <row r="345" spans="1:3" ht="12.75">
      <c r="A345" s="192" t="str">
        <f>'T6. Prioridad alta-media'!D346</f>
        <v>No existe un desafio de largo plazo definido</v>
      </c>
      <c r="B345" s="12"/>
      <c r="C345" s="192" t="str">
        <f>IFERROR(VLOOKUP(A345,'T2 Y T3. PROBLEMA-POTENCIALIDAD'!$C$4:$E$1000,3,FALSE),"No existe una competencia definida")</f>
        <v>No existe una competencia definida</v>
      </c>
    </row>
    <row r="346" spans="1:3" ht="12.75">
      <c r="A346" s="192" t="str">
        <f>'T6. Prioridad alta-media'!D347</f>
        <v>No existe un desafio de largo plazo definido</v>
      </c>
      <c r="B346" s="12"/>
      <c r="C346" s="192" t="str">
        <f>IFERROR(VLOOKUP(A346,'T2 Y T3. PROBLEMA-POTENCIALIDAD'!$C$4:$E$1000,3,FALSE),"No existe una competencia definida")</f>
        <v>No existe una competencia definida</v>
      </c>
    </row>
    <row r="347" spans="1:3" ht="12.75">
      <c r="A347" s="192" t="str">
        <f>'T6. Prioridad alta-media'!D348</f>
        <v>No existe un desafio de largo plazo definido</v>
      </c>
      <c r="B347" s="12"/>
      <c r="C347" s="192" t="str">
        <f>IFERROR(VLOOKUP(A347,'T2 Y T3. PROBLEMA-POTENCIALIDAD'!$C$4:$E$1000,3,FALSE),"No existe una competencia definida")</f>
        <v>No existe una competencia definida</v>
      </c>
    </row>
    <row r="348" spans="1:3" ht="12.75">
      <c r="A348" s="192" t="str">
        <f>'T6. Prioridad alta-media'!D349</f>
        <v>No existe un desafio de largo plazo definido</v>
      </c>
      <c r="B348" s="12"/>
      <c r="C348" s="192" t="str">
        <f>IFERROR(VLOOKUP(A348,'T2 Y T3. PROBLEMA-POTENCIALIDAD'!$C$4:$E$1000,3,FALSE),"No existe una competencia definida")</f>
        <v>No existe una competencia definida</v>
      </c>
    </row>
    <row r="349" spans="1:3" ht="12.75">
      <c r="A349" s="192" t="str">
        <f>'T6. Prioridad alta-media'!D350</f>
        <v>No existe un desafio de largo plazo definido</v>
      </c>
      <c r="B349" s="12"/>
      <c r="C349" s="192" t="str">
        <f>IFERROR(VLOOKUP(A349,'T2 Y T3. PROBLEMA-POTENCIALIDAD'!$C$4:$E$1000,3,FALSE),"No existe una competencia definida")</f>
        <v>No existe una competencia definida</v>
      </c>
    </row>
    <row r="350" spans="1:3" ht="12.75">
      <c r="A350" s="192" t="str">
        <f>'T6. Prioridad alta-media'!D351</f>
        <v>No existe un desafio de largo plazo definido</v>
      </c>
      <c r="B350" s="12"/>
      <c r="C350" s="192" t="str">
        <f>IFERROR(VLOOKUP(A350,'T2 Y T3. PROBLEMA-POTENCIALIDAD'!$C$4:$E$1000,3,FALSE),"No existe una competencia definida")</f>
        <v>No existe una competencia definida</v>
      </c>
    </row>
    <row r="351" spans="1:3" ht="12.75">
      <c r="A351" s="192" t="str">
        <f>'T6. Prioridad alta-media'!D352</f>
        <v>No existe un desafio de largo plazo definido</v>
      </c>
      <c r="B351" s="12"/>
      <c r="C351" s="192" t="str">
        <f>IFERROR(VLOOKUP(A351,'T2 Y T3. PROBLEMA-POTENCIALIDAD'!$C$4:$E$1000,3,FALSE),"No existe una competencia definida")</f>
        <v>No existe una competencia definida</v>
      </c>
    </row>
    <row r="352" spans="1:3" ht="12.75">
      <c r="A352" s="192" t="str">
        <f>'T6. Prioridad alta-media'!D353</f>
        <v>No existe un desafio de largo plazo definido</v>
      </c>
      <c r="B352" s="12"/>
      <c r="C352" s="192" t="str">
        <f>IFERROR(VLOOKUP(A352,'T2 Y T3. PROBLEMA-POTENCIALIDAD'!$C$4:$E$1000,3,FALSE),"No existe una competencia definida")</f>
        <v>No existe una competencia definida</v>
      </c>
    </row>
    <row r="353" spans="1:3" ht="12.75">
      <c r="A353" s="192" t="str">
        <f>'T6. Prioridad alta-media'!D354</f>
        <v>No existe un desafio de largo plazo definido</v>
      </c>
      <c r="B353" s="12"/>
      <c r="C353" s="192" t="str">
        <f>IFERROR(VLOOKUP(A353,'T2 Y T3. PROBLEMA-POTENCIALIDAD'!$C$4:$E$1000,3,FALSE),"No existe una competencia definida")</f>
        <v>No existe una competencia definida</v>
      </c>
    </row>
    <row r="354" spans="1:3" ht="12.75">
      <c r="A354" s="192" t="str">
        <f>'T6. Prioridad alta-media'!D355</f>
        <v>No existe un desafio de largo plazo definido</v>
      </c>
      <c r="B354" s="12"/>
      <c r="C354" s="192" t="str">
        <f>IFERROR(VLOOKUP(A354,'T2 Y T3. PROBLEMA-POTENCIALIDAD'!$C$4:$E$1000,3,FALSE),"No existe una competencia definida")</f>
        <v>No existe una competencia definida</v>
      </c>
    </row>
    <row r="355" spans="1:3" ht="12.75">
      <c r="A355" s="192" t="str">
        <f>'T6. Prioridad alta-media'!D356</f>
        <v>No existe un desafio de largo plazo definido</v>
      </c>
      <c r="B355" s="12"/>
      <c r="C355" s="192" t="str">
        <f>IFERROR(VLOOKUP(A355,'T2 Y T3. PROBLEMA-POTENCIALIDAD'!$C$4:$E$1000,3,FALSE),"No existe una competencia definida")</f>
        <v>No existe una competencia definida</v>
      </c>
    </row>
    <row r="356" spans="1:3" ht="12.75">
      <c r="A356" s="192" t="str">
        <f>'T6. Prioridad alta-media'!D357</f>
        <v>No existe un desafio de largo plazo definido</v>
      </c>
      <c r="B356" s="12"/>
      <c r="C356" s="192" t="str">
        <f>IFERROR(VLOOKUP(A356,'T2 Y T3. PROBLEMA-POTENCIALIDAD'!$C$4:$E$1000,3,FALSE),"No existe una competencia definida")</f>
        <v>No existe una competencia definida</v>
      </c>
    </row>
    <row r="357" spans="1:3" ht="12.75">
      <c r="A357" s="192" t="str">
        <f>'T6. Prioridad alta-media'!D358</f>
        <v>No existe un desafio de largo plazo definido</v>
      </c>
      <c r="B357" s="12"/>
      <c r="C357" s="192" t="str">
        <f>IFERROR(VLOOKUP(A357,'T2 Y T3. PROBLEMA-POTENCIALIDAD'!$C$4:$E$1000,3,FALSE),"No existe una competencia definida")</f>
        <v>No existe una competencia definida</v>
      </c>
    </row>
    <row r="358" spans="1:3" ht="12.75">
      <c r="A358" s="192" t="str">
        <f>'T6. Prioridad alta-media'!D359</f>
        <v>No existe un desafio de largo plazo definido</v>
      </c>
      <c r="B358" s="12"/>
      <c r="C358" s="192" t="str">
        <f>IFERROR(VLOOKUP(A358,'T2 Y T3. PROBLEMA-POTENCIALIDAD'!$C$4:$E$1000,3,FALSE),"No existe una competencia definida")</f>
        <v>No existe una competencia definida</v>
      </c>
    </row>
    <row r="359" spans="1:3" ht="12.75">
      <c r="A359" s="192" t="str">
        <f>'T6. Prioridad alta-media'!D360</f>
        <v>No existe un desafio de largo plazo definido</v>
      </c>
      <c r="B359" s="12"/>
      <c r="C359" s="192" t="str">
        <f>IFERROR(VLOOKUP(A359,'T2 Y T3. PROBLEMA-POTENCIALIDAD'!$C$4:$E$1000,3,FALSE),"No existe una competencia definida")</f>
        <v>No existe una competencia definida</v>
      </c>
    </row>
    <row r="360" spans="1:3" ht="12.75">
      <c r="A360" s="192" t="str">
        <f>'T6. Prioridad alta-media'!D361</f>
        <v>No existe un desafio de largo plazo definido</v>
      </c>
      <c r="B360" s="12"/>
      <c r="C360" s="192" t="str">
        <f>IFERROR(VLOOKUP(A360,'T2 Y T3. PROBLEMA-POTENCIALIDAD'!$C$4:$E$1000,3,FALSE),"No existe una competencia definida")</f>
        <v>No existe una competencia definida</v>
      </c>
    </row>
    <row r="361" spans="1:3" ht="12.75">
      <c r="A361" s="192" t="str">
        <f>'T6. Prioridad alta-media'!D362</f>
        <v>No existe un desafio de largo plazo definido</v>
      </c>
      <c r="B361" s="12"/>
      <c r="C361" s="192" t="str">
        <f>IFERROR(VLOOKUP(A361,'T2 Y T3. PROBLEMA-POTENCIALIDAD'!$C$4:$E$1000,3,FALSE),"No existe una competencia definida")</f>
        <v>No existe una competencia definida</v>
      </c>
    </row>
    <row r="362" spans="1:3" ht="12.75">
      <c r="A362" s="192" t="str">
        <f>'T6. Prioridad alta-media'!D363</f>
        <v>No existe un desafio de largo plazo definido</v>
      </c>
      <c r="B362" s="12"/>
      <c r="C362" s="192" t="str">
        <f>IFERROR(VLOOKUP(A362,'T2 Y T3. PROBLEMA-POTENCIALIDAD'!$C$4:$E$1000,3,FALSE),"No existe una competencia definida")</f>
        <v>No existe una competencia definida</v>
      </c>
    </row>
    <row r="363" spans="1:3" ht="12.75">
      <c r="A363" s="192" t="str">
        <f>'T6. Prioridad alta-media'!D364</f>
        <v>No existe un desafio de largo plazo definido</v>
      </c>
      <c r="B363" s="12"/>
      <c r="C363" s="192" t="str">
        <f>IFERROR(VLOOKUP(A363,'T2 Y T3. PROBLEMA-POTENCIALIDAD'!$C$4:$E$1000,3,FALSE),"No existe una competencia definida")</f>
        <v>No existe una competencia definida</v>
      </c>
    </row>
    <row r="364" spans="1:3" ht="12.75">
      <c r="A364" s="192" t="str">
        <f>'T6. Prioridad alta-media'!D365</f>
        <v>No existe un desafio de largo plazo definido</v>
      </c>
      <c r="B364" s="12"/>
      <c r="C364" s="192" t="str">
        <f>IFERROR(VLOOKUP(A364,'T2 Y T3. PROBLEMA-POTENCIALIDAD'!$C$4:$E$1000,3,FALSE),"No existe una competencia definida")</f>
        <v>No existe una competencia definida</v>
      </c>
    </row>
    <row r="365" spans="1:3" ht="12.75">
      <c r="A365" s="192" t="str">
        <f>'T6. Prioridad alta-media'!D366</f>
        <v>No existe un desafio de largo plazo definido</v>
      </c>
      <c r="B365" s="12"/>
      <c r="C365" s="192" t="str">
        <f>IFERROR(VLOOKUP(A365,'T2 Y T3. PROBLEMA-POTENCIALIDAD'!$C$4:$E$1000,3,FALSE),"No existe una competencia definida")</f>
        <v>No existe una competencia definida</v>
      </c>
    </row>
    <row r="366" spans="1:3" ht="12.75">
      <c r="A366" s="192" t="str">
        <f>'T6. Prioridad alta-media'!D367</f>
        <v>No existe un desafio de largo plazo definido</v>
      </c>
      <c r="B366" s="12"/>
      <c r="C366" s="192" t="str">
        <f>IFERROR(VLOOKUP(A366,'T2 Y T3. PROBLEMA-POTENCIALIDAD'!$C$4:$E$1000,3,FALSE),"No existe una competencia definida")</f>
        <v>No existe una competencia definida</v>
      </c>
    </row>
    <row r="367" spans="1:3" ht="12.75">
      <c r="A367" s="192" t="str">
        <f>'T6. Prioridad alta-media'!D368</f>
        <v>No existe un desafio de largo plazo definido</v>
      </c>
      <c r="B367" s="12"/>
      <c r="C367" s="192" t="str">
        <f>IFERROR(VLOOKUP(A367,'T2 Y T3. PROBLEMA-POTENCIALIDAD'!$C$4:$E$1000,3,FALSE),"No existe una competencia definida")</f>
        <v>No existe una competencia definida</v>
      </c>
    </row>
    <row r="368" spans="1:3" ht="12.75">
      <c r="A368" s="192" t="str">
        <f>'T6. Prioridad alta-media'!D369</f>
        <v>No existe un desafio de largo plazo definido</v>
      </c>
      <c r="B368" s="12"/>
      <c r="C368" s="192" t="str">
        <f>IFERROR(VLOOKUP(A368,'T2 Y T3. PROBLEMA-POTENCIALIDAD'!$C$4:$E$1000,3,FALSE),"No existe una competencia definida")</f>
        <v>No existe una competencia definida</v>
      </c>
    </row>
    <row r="369" spans="1:3" ht="12.75">
      <c r="A369" s="192" t="str">
        <f>'T6. Prioridad alta-media'!D370</f>
        <v>No existe un desafio de largo plazo definido</v>
      </c>
      <c r="B369" s="12"/>
      <c r="C369" s="192" t="str">
        <f>IFERROR(VLOOKUP(A369,'T2 Y T3. PROBLEMA-POTENCIALIDAD'!$C$4:$E$1000,3,FALSE),"No existe una competencia definida")</f>
        <v>No existe una competencia definida</v>
      </c>
    </row>
    <row r="370" spans="1:3" ht="12.75">
      <c r="A370" s="192" t="str">
        <f>'T6. Prioridad alta-media'!D371</f>
        <v>No existe un desafio de largo plazo definido</v>
      </c>
      <c r="B370" s="12"/>
      <c r="C370" s="192" t="str">
        <f>IFERROR(VLOOKUP(A370,'T2 Y T3. PROBLEMA-POTENCIALIDAD'!$C$4:$E$1000,3,FALSE),"No existe una competencia definida")</f>
        <v>No existe una competencia definida</v>
      </c>
    </row>
    <row r="371" spans="1:3" ht="12.75">
      <c r="A371" s="192" t="str">
        <f>'T6. Prioridad alta-media'!D372</f>
        <v>No existe un desafio de largo plazo definido</v>
      </c>
      <c r="B371" s="12"/>
      <c r="C371" s="192" t="str">
        <f>IFERROR(VLOOKUP(A371,'T2 Y T3. PROBLEMA-POTENCIALIDAD'!$C$4:$E$1000,3,FALSE),"No existe una competencia definida")</f>
        <v>No existe una competencia definida</v>
      </c>
    </row>
    <row r="372" spans="1:3" ht="12.75">
      <c r="A372" s="192" t="str">
        <f>'T6. Prioridad alta-media'!D373</f>
        <v>No existe un desafio de largo plazo definido</v>
      </c>
      <c r="B372" s="12"/>
      <c r="C372" s="192" t="str">
        <f>IFERROR(VLOOKUP(A372,'T2 Y T3. PROBLEMA-POTENCIALIDAD'!$C$4:$E$1000,3,FALSE),"No existe una competencia definida")</f>
        <v>No existe una competencia definida</v>
      </c>
    </row>
    <row r="373" spans="1:3" ht="12.75">
      <c r="A373" s="192" t="str">
        <f>'T6. Prioridad alta-media'!D374</f>
        <v>No existe un desafio de largo plazo definido</v>
      </c>
      <c r="B373" s="12"/>
      <c r="C373" s="192" t="str">
        <f>IFERROR(VLOOKUP(A373,'T2 Y T3. PROBLEMA-POTENCIALIDAD'!$C$4:$E$1000,3,FALSE),"No existe una competencia definida")</f>
        <v>No existe una competencia definida</v>
      </c>
    </row>
    <row r="374" spans="1:3" ht="12.75">
      <c r="A374" s="192" t="str">
        <f>'T6. Prioridad alta-media'!D375</f>
        <v>No existe un desafio de largo plazo definido</v>
      </c>
      <c r="B374" s="12"/>
      <c r="C374" s="192" t="str">
        <f>IFERROR(VLOOKUP(A374,'T2 Y T3. PROBLEMA-POTENCIALIDAD'!$C$4:$E$1000,3,FALSE),"No existe una competencia definida")</f>
        <v>No existe una competencia definida</v>
      </c>
    </row>
    <row r="375" spans="1:3" ht="12.75">
      <c r="A375" s="192" t="str">
        <f>'T6. Prioridad alta-media'!D376</f>
        <v>No existe un desafio de largo plazo definido</v>
      </c>
      <c r="B375" s="12"/>
      <c r="C375" s="192" t="str">
        <f>IFERROR(VLOOKUP(A375,'T2 Y T3. PROBLEMA-POTENCIALIDAD'!$C$4:$E$1000,3,FALSE),"No existe una competencia definida")</f>
        <v>No existe una competencia definida</v>
      </c>
    </row>
    <row r="376" spans="1:3" ht="12.75">
      <c r="A376" s="192" t="str">
        <f>'T6. Prioridad alta-media'!D377</f>
        <v>No existe un desafio de largo plazo definido</v>
      </c>
      <c r="B376" s="12"/>
      <c r="C376" s="192" t="str">
        <f>IFERROR(VLOOKUP(A376,'T2 Y T3. PROBLEMA-POTENCIALIDAD'!$C$4:$E$1000,3,FALSE),"No existe una competencia definida")</f>
        <v>No existe una competencia definida</v>
      </c>
    </row>
    <row r="377" spans="1:3" ht="12.75">
      <c r="A377" s="192" t="str">
        <f>'T6. Prioridad alta-media'!D378</f>
        <v>No existe un desafio de largo plazo definido</v>
      </c>
      <c r="B377" s="12"/>
      <c r="C377" s="192" t="str">
        <f>IFERROR(VLOOKUP(A377,'T2 Y T3. PROBLEMA-POTENCIALIDAD'!$C$4:$E$1000,3,FALSE),"No existe una competencia definida")</f>
        <v>No existe una competencia definida</v>
      </c>
    </row>
    <row r="378" spans="1:3" ht="12.75">
      <c r="A378" s="192" t="str">
        <f>'T6. Prioridad alta-media'!D379</f>
        <v>No existe un desafio de largo plazo definido</v>
      </c>
      <c r="B378" s="12"/>
      <c r="C378" s="192" t="str">
        <f>IFERROR(VLOOKUP(A378,'T2 Y T3. PROBLEMA-POTENCIALIDAD'!$C$4:$E$1000,3,FALSE),"No existe una competencia definida")</f>
        <v>No existe una competencia definida</v>
      </c>
    </row>
    <row r="379" spans="1:3" ht="12.75">
      <c r="A379" s="192" t="str">
        <f>'T6. Prioridad alta-media'!D380</f>
        <v>No existe un desafio de largo plazo definido</v>
      </c>
      <c r="B379" s="12"/>
      <c r="C379" s="192" t="str">
        <f>IFERROR(VLOOKUP(A379,'T2 Y T3. PROBLEMA-POTENCIALIDAD'!$C$4:$E$1000,3,FALSE),"No existe una competencia definida")</f>
        <v>No existe una competencia definida</v>
      </c>
    </row>
    <row r="380" spans="1:3" ht="12.75">
      <c r="A380" s="192" t="str">
        <f>'T6. Prioridad alta-media'!D381</f>
        <v>No existe un desafio de largo plazo definido</v>
      </c>
      <c r="B380" s="12"/>
      <c r="C380" s="192" t="str">
        <f>IFERROR(VLOOKUP(A380,'T2 Y T3. PROBLEMA-POTENCIALIDAD'!$C$4:$E$1000,3,FALSE),"No existe una competencia definida")</f>
        <v>No existe una competencia definida</v>
      </c>
    </row>
    <row r="381" spans="1:3" ht="12.75">
      <c r="A381" s="192" t="str">
        <f>'T6. Prioridad alta-media'!D382</f>
        <v>No existe un desafio de largo plazo definido</v>
      </c>
      <c r="B381" s="12"/>
      <c r="C381" s="192" t="str">
        <f>IFERROR(VLOOKUP(A381,'T2 Y T3. PROBLEMA-POTENCIALIDAD'!$C$4:$E$1000,3,FALSE),"No existe una competencia definida")</f>
        <v>No existe una competencia definida</v>
      </c>
    </row>
    <row r="382" spans="1:3" ht="12.75">
      <c r="A382" s="192" t="str">
        <f>'T6. Prioridad alta-media'!D383</f>
        <v>No existe un desafio de largo plazo definido</v>
      </c>
      <c r="B382" s="12"/>
      <c r="C382" s="192" t="str">
        <f>IFERROR(VLOOKUP(A382,'T2 Y T3. PROBLEMA-POTENCIALIDAD'!$C$4:$E$1000,3,FALSE),"No existe una competencia definida")</f>
        <v>No existe una competencia definida</v>
      </c>
    </row>
    <row r="383" spans="1:3" ht="12.75">
      <c r="A383" s="192" t="str">
        <f>'T6. Prioridad alta-media'!D384</f>
        <v>No existe un desafio de largo plazo definido</v>
      </c>
      <c r="B383" s="12"/>
      <c r="C383" s="192" t="str">
        <f>IFERROR(VLOOKUP(A383,'T2 Y T3. PROBLEMA-POTENCIALIDAD'!$C$4:$E$1000,3,FALSE),"No existe una competencia definida")</f>
        <v>No existe una competencia definida</v>
      </c>
    </row>
    <row r="384" spans="1:3" ht="12.75">
      <c r="A384" s="192" t="str">
        <f>'T6. Prioridad alta-media'!D385</f>
        <v>No existe un desafio de largo plazo definido</v>
      </c>
      <c r="B384" s="12"/>
      <c r="C384" s="192" t="str">
        <f>IFERROR(VLOOKUP(A384,'T2 Y T3. PROBLEMA-POTENCIALIDAD'!$C$4:$E$1000,3,FALSE),"No existe una competencia definida")</f>
        <v>No existe una competencia definida</v>
      </c>
    </row>
    <row r="385" spans="1:3" ht="12.75">
      <c r="A385" s="192" t="str">
        <f>'T6. Prioridad alta-media'!D386</f>
        <v>No existe un desafio de largo plazo definido</v>
      </c>
      <c r="B385" s="12"/>
      <c r="C385" s="192" t="str">
        <f>IFERROR(VLOOKUP(A385,'T2 Y T3. PROBLEMA-POTENCIALIDAD'!$C$4:$E$1000,3,FALSE),"No existe una competencia definida")</f>
        <v>No existe una competencia definida</v>
      </c>
    </row>
    <row r="386" spans="1:3" ht="12.75">
      <c r="A386" s="192" t="str">
        <f>'T6. Prioridad alta-media'!D387</f>
        <v>No existe un desafio de largo plazo definido</v>
      </c>
      <c r="B386" s="12"/>
      <c r="C386" s="192" t="str">
        <f>IFERROR(VLOOKUP(A386,'T2 Y T3. PROBLEMA-POTENCIALIDAD'!$C$4:$E$1000,3,FALSE),"No existe una competencia definida")</f>
        <v>No existe una competencia definida</v>
      </c>
    </row>
    <row r="387" spans="1:3" ht="12.75">
      <c r="A387" s="192" t="str">
        <f>'T6. Prioridad alta-media'!D388</f>
        <v>No existe un desafio de largo plazo definido</v>
      </c>
      <c r="B387" s="12"/>
      <c r="C387" s="192" t="str">
        <f>IFERROR(VLOOKUP(A387,'T2 Y T3. PROBLEMA-POTENCIALIDAD'!$C$4:$E$1000,3,FALSE),"No existe una competencia definida")</f>
        <v>No existe una competencia definida</v>
      </c>
    </row>
    <row r="388" spans="1:3" ht="12.75">
      <c r="A388" s="192" t="str">
        <f>'T6. Prioridad alta-media'!D389</f>
        <v>No existe un desafio de largo plazo definido</v>
      </c>
      <c r="B388" s="12"/>
      <c r="C388" s="192" t="str">
        <f>IFERROR(VLOOKUP(A388,'T2 Y T3. PROBLEMA-POTENCIALIDAD'!$C$4:$E$1000,3,FALSE),"No existe una competencia definida")</f>
        <v>No existe una competencia definida</v>
      </c>
    </row>
    <row r="389" spans="1:3" ht="12.75">
      <c r="A389" s="192" t="str">
        <f>'T6. Prioridad alta-media'!D390</f>
        <v>No existe un desafio de largo plazo definido</v>
      </c>
      <c r="B389" s="12"/>
      <c r="C389" s="192" t="str">
        <f>IFERROR(VLOOKUP(A389,'T2 Y T3. PROBLEMA-POTENCIALIDAD'!$C$4:$E$1000,3,FALSE),"No existe una competencia definida")</f>
        <v>No existe una competencia definida</v>
      </c>
    </row>
    <row r="390" spans="1:3" ht="12.75">
      <c r="A390" s="192" t="str">
        <f>'T6. Prioridad alta-media'!D391</f>
        <v>No existe un desafio de largo plazo definido</v>
      </c>
      <c r="B390" s="12"/>
      <c r="C390" s="192" t="str">
        <f>IFERROR(VLOOKUP(A390,'T2 Y T3. PROBLEMA-POTENCIALIDAD'!$C$4:$E$1000,3,FALSE),"No existe una competencia definida")</f>
        <v>No existe una competencia definida</v>
      </c>
    </row>
    <row r="391" spans="1:3" ht="12.75">
      <c r="A391" s="192" t="str">
        <f>'T6. Prioridad alta-media'!D392</f>
        <v>No existe un desafio de largo plazo definido</v>
      </c>
      <c r="B391" s="12"/>
      <c r="C391" s="192" t="str">
        <f>IFERROR(VLOOKUP(A391,'T2 Y T3. PROBLEMA-POTENCIALIDAD'!$C$4:$E$1000,3,FALSE),"No existe una competencia definida")</f>
        <v>No existe una competencia definida</v>
      </c>
    </row>
    <row r="392" spans="1:3" ht="12.75">
      <c r="A392" s="192" t="str">
        <f>'T6. Prioridad alta-media'!D393</f>
        <v>No existe un desafio de largo plazo definido</v>
      </c>
      <c r="B392" s="12"/>
      <c r="C392" s="192" t="str">
        <f>IFERROR(VLOOKUP(A392,'T2 Y T3. PROBLEMA-POTENCIALIDAD'!$C$4:$E$1000,3,FALSE),"No existe una competencia definida")</f>
        <v>No existe una competencia definida</v>
      </c>
    </row>
    <row r="393" spans="1:3" ht="12.75">
      <c r="A393" s="192" t="str">
        <f>'T6. Prioridad alta-media'!D394</f>
        <v>No existe un desafio de largo plazo definido</v>
      </c>
      <c r="B393" s="12"/>
      <c r="C393" s="192" t="str">
        <f>IFERROR(VLOOKUP(A393,'T2 Y T3. PROBLEMA-POTENCIALIDAD'!$C$4:$E$1000,3,FALSE),"No existe una competencia definida")</f>
        <v>No existe una competencia definida</v>
      </c>
    </row>
    <row r="394" spans="1:3" ht="12.75">
      <c r="A394" s="192" t="str">
        <f>'T6. Prioridad alta-media'!D395</f>
        <v>No existe un desafio de largo plazo definido</v>
      </c>
      <c r="B394" s="12"/>
      <c r="C394" s="192" t="str">
        <f>IFERROR(VLOOKUP(A394,'T2 Y T3. PROBLEMA-POTENCIALIDAD'!$C$4:$E$1000,3,FALSE),"No existe una competencia definida")</f>
        <v>No existe una competencia definida</v>
      </c>
    </row>
    <row r="395" spans="1:3" ht="12.75">
      <c r="A395" s="192" t="str">
        <f>'T6. Prioridad alta-media'!D396</f>
        <v>No existe un desafio de largo plazo definido</v>
      </c>
      <c r="B395" s="12"/>
      <c r="C395" s="192" t="str">
        <f>IFERROR(VLOOKUP(A395,'T2 Y T3. PROBLEMA-POTENCIALIDAD'!$C$4:$E$1000,3,FALSE),"No existe una competencia definida")</f>
        <v>No existe una competencia definida</v>
      </c>
    </row>
    <row r="396" spans="1:3" ht="12.75">
      <c r="A396" s="192" t="str">
        <f>'T6. Prioridad alta-media'!D397</f>
        <v>No existe un desafio de largo plazo definido</v>
      </c>
      <c r="B396" s="12"/>
      <c r="C396" s="192" t="str">
        <f>IFERROR(VLOOKUP(A396,'T2 Y T3. PROBLEMA-POTENCIALIDAD'!$C$4:$E$1000,3,FALSE),"No existe una competencia definida")</f>
        <v>No existe una competencia definida</v>
      </c>
    </row>
    <row r="397" spans="1:3" ht="12.75">
      <c r="A397" s="192" t="str">
        <f>'T6. Prioridad alta-media'!D398</f>
        <v>No existe un desafio de largo plazo definido</v>
      </c>
      <c r="B397" s="12"/>
      <c r="C397" s="192" t="str">
        <f>IFERROR(VLOOKUP(A397,'T2 Y T3. PROBLEMA-POTENCIALIDAD'!$C$4:$E$1000,3,FALSE),"No existe una competencia definida")</f>
        <v>No existe una competencia definida</v>
      </c>
    </row>
    <row r="398" spans="1:3" ht="12.75">
      <c r="A398" s="192" t="str">
        <f>'T6. Prioridad alta-media'!D399</f>
        <v>No existe un desafio de largo plazo definido</v>
      </c>
      <c r="B398" s="12"/>
      <c r="C398" s="192" t="str">
        <f>IFERROR(VLOOKUP(A398,'T2 Y T3. PROBLEMA-POTENCIALIDAD'!$C$4:$E$1000,3,FALSE),"No existe una competencia definida")</f>
        <v>No existe una competencia definida</v>
      </c>
    </row>
    <row r="399" spans="1:3" ht="12.75">
      <c r="A399" s="192" t="str">
        <f>'T6. Prioridad alta-media'!D400</f>
        <v>No existe un desafio de largo plazo definido</v>
      </c>
      <c r="B399" s="12"/>
      <c r="C399" s="192" t="str">
        <f>IFERROR(VLOOKUP(A399,'T2 Y T3. PROBLEMA-POTENCIALIDAD'!$C$4:$E$1000,3,FALSE),"No existe una competencia definida")</f>
        <v>No existe una competencia definida</v>
      </c>
    </row>
    <row r="400" spans="1:3" ht="12.75">
      <c r="A400" s="192" t="str">
        <f>'T6. Prioridad alta-media'!D401</f>
        <v>No existe un desafio de largo plazo definido</v>
      </c>
      <c r="B400" s="12"/>
      <c r="C400" s="192" t="str">
        <f>IFERROR(VLOOKUP(A400,'T2 Y T3. PROBLEMA-POTENCIALIDAD'!$C$4:$E$1000,3,FALSE),"No existe una competencia definida")</f>
        <v>No existe una competencia definida</v>
      </c>
    </row>
    <row r="401" spans="1:3" ht="12.75">
      <c r="A401" s="192" t="str">
        <f>'T6. Prioridad alta-media'!D402</f>
        <v>No existe un desafio de largo plazo definido</v>
      </c>
      <c r="B401" s="12"/>
      <c r="C401" s="192" t="str">
        <f>IFERROR(VLOOKUP(A401,'T2 Y T3. PROBLEMA-POTENCIALIDAD'!$C$4:$E$1000,3,FALSE),"No existe una competencia definida")</f>
        <v>No existe una competencia definida</v>
      </c>
    </row>
    <row r="402" spans="1:3" ht="12.75">
      <c r="A402" s="192" t="str">
        <f>'T6. Prioridad alta-media'!D403</f>
        <v>No existe un desafio de largo plazo definido</v>
      </c>
      <c r="B402" s="12"/>
      <c r="C402" s="192" t="str">
        <f>IFERROR(VLOOKUP(A402,'T2 Y T3. PROBLEMA-POTENCIALIDAD'!$C$4:$E$1000,3,FALSE),"No existe una competencia definida")</f>
        <v>No existe una competencia definida</v>
      </c>
    </row>
    <row r="403" spans="1:3" ht="12.75">
      <c r="A403" s="192" t="str">
        <f>'T6. Prioridad alta-media'!D404</f>
        <v>No existe un desafio de largo plazo definido</v>
      </c>
      <c r="B403" s="12"/>
      <c r="C403" s="192" t="str">
        <f>IFERROR(VLOOKUP(A403,'T2 Y T3. PROBLEMA-POTENCIALIDAD'!$C$4:$E$1000,3,FALSE),"No existe una competencia definida")</f>
        <v>No existe una competencia definida</v>
      </c>
    </row>
    <row r="404" spans="1:3" ht="12.75">
      <c r="A404" s="192" t="str">
        <f>'T6. Prioridad alta-media'!D405</f>
        <v>No existe un desafio de largo plazo definido</v>
      </c>
      <c r="B404" s="12"/>
      <c r="C404" s="192" t="str">
        <f>IFERROR(VLOOKUP(A404,'T2 Y T3. PROBLEMA-POTENCIALIDAD'!$C$4:$E$1000,3,FALSE),"No existe una competencia definida")</f>
        <v>No existe una competencia definida</v>
      </c>
    </row>
    <row r="405" spans="1:3" ht="12.75">
      <c r="A405" s="192" t="str">
        <f>'T6. Prioridad alta-media'!D406</f>
        <v>No existe un desafio de largo plazo definido</v>
      </c>
      <c r="B405" s="12"/>
      <c r="C405" s="192" t="str">
        <f>IFERROR(VLOOKUP(A405,'T2 Y T3. PROBLEMA-POTENCIALIDAD'!$C$4:$E$1000,3,FALSE),"No existe una competencia definida")</f>
        <v>No existe una competencia definida</v>
      </c>
    </row>
    <row r="406" spans="1:3" ht="12.75">
      <c r="A406" s="192" t="str">
        <f>'T6. Prioridad alta-media'!D407</f>
        <v>No existe un desafio de largo plazo definido</v>
      </c>
      <c r="B406" s="12"/>
      <c r="C406" s="192" t="str">
        <f>IFERROR(VLOOKUP(A406,'T2 Y T3. PROBLEMA-POTENCIALIDAD'!$C$4:$E$1000,3,FALSE),"No existe una competencia definida")</f>
        <v>No existe una competencia definida</v>
      </c>
    </row>
    <row r="407" spans="1:3" ht="12.75">
      <c r="A407" s="192" t="str">
        <f>'T6. Prioridad alta-media'!D408</f>
        <v>No existe un desafio de largo plazo definido</v>
      </c>
      <c r="B407" s="12"/>
      <c r="C407" s="192" t="str">
        <f>IFERROR(VLOOKUP(A407,'T2 Y T3. PROBLEMA-POTENCIALIDAD'!$C$4:$E$1000,3,FALSE),"No existe una competencia definida")</f>
        <v>No existe una competencia definida</v>
      </c>
    </row>
    <row r="408" spans="1:3" ht="12.75">
      <c r="A408" s="192" t="str">
        <f>'T6. Prioridad alta-media'!D409</f>
        <v>No existe un desafio de largo plazo definido</v>
      </c>
      <c r="B408" s="12"/>
      <c r="C408" s="192" t="str">
        <f>IFERROR(VLOOKUP(A408,'T2 Y T3. PROBLEMA-POTENCIALIDAD'!$C$4:$E$1000,3,FALSE),"No existe una competencia definida")</f>
        <v>No existe una competencia definida</v>
      </c>
    </row>
    <row r="409" spans="1:3" ht="12.75">
      <c r="A409" s="192" t="str">
        <f>'T6. Prioridad alta-media'!D410</f>
        <v>No existe un desafio de largo plazo definido</v>
      </c>
      <c r="B409" s="12"/>
      <c r="C409" s="192" t="str">
        <f>IFERROR(VLOOKUP(A409,'T2 Y T3. PROBLEMA-POTENCIALIDAD'!$C$4:$E$1000,3,FALSE),"No existe una competencia definida")</f>
        <v>No existe una competencia definida</v>
      </c>
    </row>
    <row r="410" spans="1:3" ht="12.75">
      <c r="A410" s="192" t="str">
        <f>'T6. Prioridad alta-media'!D411</f>
        <v>No existe un desafio de largo plazo definido</v>
      </c>
      <c r="B410" s="12"/>
      <c r="C410" s="192" t="str">
        <f>IFERROR(VLOOKUP(A410,'T2 Y T3. PROBLEMA-POTENCIALIDAD'!$C$4:$E$1000,3,FALSE),"No existe una competencia definida")</f>
        <v>No existe una competencia definida</v>
      </c>
    </row>
    <row r="411" spans="1:3" ht="12.75">
      <c r="A411" s="192" t="str">
        <f>'T6. Prioridad alta-media'!D412</f>
        <v>No existe un desafio de largo plazo definido</v>
      </c>
      <c r="B411" s="12"/>
      <c r="C411" s="192" t="str">
        <f>IFERROR(VLOOKUP(A411,'T2 Y T3. PROBLEMA-POTENCIALIDAD'!$C$4:$E$1000,3,FALSE),"No existe una competencia definida")</f>
        <v>No existe una competencia definida</v>
      </c>
    </row>
    <row r="412" spans="1:3" ht="12.75">
      <c r="A412" s="192" t="str">
        <f>'T6. Prioridad alta-media'!D413</f>
        <v>No existe un desafio de largo plazo definido</v>
      </c>
      <c r="B412" s="12"/>
      <c r="C412" s="192" t="str">
        <f>IFERROR(VLOOKUP(A412,'T2 Y T3. PROBLEMA-POTENCIALIDAD'!$C$4:$E$1000,3,FALSE),"No existe una competencia definida")</f>
        <v>No existe una competencia definida</v>
      </c>
    </row>
    <row r="413" spans="1:3" ht="12.75">
      <c r="A413" s="192" t="str">
        <f>'T6. Prioridad alta-media'!D414</f>
        <v>No existe un desafio de largo plazo definido</v>
      </c>
      <c r="B413" s="12"/>
      <c r="C413" s="192" t="str">
        <f>IFERROR(VLOOKUP(A413,'T2 Y T3. PROBLEMA-POTENCIALIDAD'!$C$4:$E$1000,3,FALSE),"No existe una competencia definida")</f>
        <v>No existe una competencia definida</v>
      </c>
    </row>
    <row r="414" spans="1:3" ht="12.75">
      <c r="A414" s="192" t="str">
        <f>'T6. Prioridad alta-media'!D415</f>
        <v>No existe un desafio de largo plazo definido</v>
      </c>
      <c r="B414" s="12"/>
      <c r="C414" s="192" t="str">
        <f>IFERROR(VLOOKUP(A414,'T2 Y T3. PROBLEMA-POTENCIALIDAD'!$C$4:$E$1000,3,FALSE),"No existe una competencia definida")</f>
        <v>No existe una competencia definida</v>
      </c>
    </row>
    <row r="415" spans="1:3" ht="12.75">
      <c r="A415" s="192" t="str">
        <f>'T6. Prioridad alta-media'!D416</f>
        <v>No existe un desafio de largo plazo definido</v>
      </c>
      <c r="B415" s="12"/>
      <c r="C415" s="192" t="str">
        <f>IFERROR(VLOOKUP(A415,'T2 Y T3. PROBLEMA-POTENCIALIDAD'!$C$4:$E$1000,3,FALSE),"No existe una competencia definida")</f>
        <v>No existe una competencia definida</v>
      </c>
    </row>
    <row r="416" spans="1:3" ht="12.75">
      <c r="A416" s="192" t="str">
        <f>'T6. Prioridad alta-media'!D417</f>
        <v>No existe un desafio de largo plazo definido</v>
      </c>
      <c r="B416" s="12"/>
      <c r="C416" s="192" t="str">
        <f>IFERROR(VLOOKUP(A416,'T2 Y T3. PROBLEMA-POTENCIALIDAD'!$C$4:$E$1000,3,FALSE),"No existe una competencia definida")</f>
        <v>No existe una competencia definida</v>
      </c>
    </row>
    <row r="417" spans="1:3" ht="12.75">
      <c r="A417" s="192" t="str">
        <f>'T6. Prioridad alta-media'!D418</f>
        <v>No existe un desafio de largo plazo definido</v>
      </c>
      <c r="B417" s="12"/>
      <c r="C417" s="192" t="str">
        <f>IFERROR(VLOOKUP(A417,'T2 Y T3. PROBLEMA-POTENCIALIDAD'!$C$4:$E$1000,3,FALSE),"No existe una competencia definida")</f>
        <v>No existe una competencia definida</v>
      </c>
    </row>
    <row r="418" spans="1:3" ht="12.75">
      <c r="A418" s="192" t="str">
        <f>'T6. Prioridad alta-media'!D419</f>
        <v>No existe un desafio de largo plazo definido</v>
      </c>
      <c r="B418" s="12"/>
      <c r="C418" s="192" t="str">
        <f>IFERROR(VLOOKUP(A418,'T2 Y T3. PROBLEMA-POTENCIALIDAD'!$C$4:$E$1000,3,FALSE),"No existe una competencia definida")</f>
        <v>No existe una competencia definida</v>
      </c>
    </row>
    <row r="419" spans="1:3" ht="12.75">
      <c r="A419" s="192" t="str">
        <f>'T6. Prioridad alta-media'!D420</f>
        <v>No existe un desafio de largo plazo definido</v>
      </c>
      <c r="B419" s="12"/>
      <c r="C419" s="192" t="str">
        <f>IFERROR(VLOOKUP(A419,'T2 Y T3. PROBLEMA-POTENCIALIDAD'!$C$4:$E$1000,3,FALSE),"No existe una competencia definida")</f>
        <v>No existe una competencia definida</v>
      </c>
    </row>
    <row r="420" spans="1:3" ht="12.75">
      <c r="A420" s="192" t="str">
        <f>'T6. Prioridad alta-media'!D421</f>
        <v>No existe un desafio de largo plazo definido</v>
      </c>
      <c r="B420" s="12"/>
      <c r="C420" s="192" t="str">
        <f>IFERROR(VLOOKUP(A420,'T2 Y T3. PROBLEMA-POTENCIALIDAD'!$C$4:$E$1000,3,FALSE),"No existe una competencia definida")</f>
        <v>No existe una competencia definida</v>
      </c>
    </row>
    <row r="421" spans="1:3" ht="12.75">
      <c r="A421" s="192" t="str">
        <f>'T6. Prioridad alta-media'!D422</f>
        <v>No existe un desafio de largo plazo definido</v>
      </c>
      <c r="B421" s="12"/>
      <c r="C421" s="192" t="str">
        <f>IFERROR(VLOOKUP(A421,'T2 Y T3. PROBLEMA-POTENCIALIDAD'!$C$4:$E$1000,3,FALSE),"No existe una competencia definida")</f>
        <v>No existe una competencia definida</v>
      </c>
    </row>
    <row r="422" spans="1:3" ht="12.75">
      <c r="A422" s="192" t="str">
        <f>'T6. Prioridad alta-media'!D423</f>
        <v>No existe un desafio de largo plazo definido</v>
      </c>
      <c r="B422" s="12"/>
      <c r="C422" s="192" t="str">
        <f>IFERROR(VLOOKUP(A422,'T2 Y T3. PROBLEMA-POTENCIALIDAD'!$C$4:$E$1000,3,FALSE),"No existe una competencia definida")</f>
        <v>No existe una competencia definida</v>
      </c>
    </row>
    <row r="423" spans="1:3" ht="12.75">
      <c r="A423" s="192" t="str">
        <f>'T6. Prioridad alta-media'!D424</f>
        <v>No existe un desafio de largo plazo definido</v>
      </c>
      <c r="B423" s="12"/>
      <c r="C423" s="192" t="str">
        <f>IFERROR(VLOOKUP(A423,'T2 Y T3. PROBLEMA-POTENCIALIDAD'!$C$4:$E$1000,3,FALSE),"No existe una competencia definida")</f>
        <v>No existe una competencia definida</v>
      </c>
    </row>
    <row r="424" spans="1:3" ht="12.75">
      <c r="A424" s="192" t="str">
        <f>'T6. Prioridad alta-media'!D425</f>
        <v>No existe un desafio de largo plazo definido</v>
      </c>
      <c r="B424" s="12"/>
      <c r="C424" s="192" t="str">
        <f>IFERROR(VLOOKUP(A424,'T2 Y T3. PROBLEMA-POTENCIALIDAD'!$C$4:$E$1000,3,FALSE),"No existe una competencia definida")</f>
        <v>No existe una competencia definida</v>
      </c>
    </row>
    <row r="425" spans="1:3" ht="12.75">
      <c r="A425" s="192" t="str">
        <f>'T6. Prioridad alta-media'!D426</f>
        <v>No existe un desafio de largo plazo definido</v>
      </c>
      <c r="B425" s="12"/>
      <c r="C425" s="192" t="str">
        <f>IFERROR(VLOOKUP(A425,'T2 Y T3. PROBLEMA-POTENCIALIDAD'!$C$4:$E$1000,3,FALSE),"No existe una competencia definida")</f>
        <v>No existe una competencia definida</v>
      </c>
    </row>
    <row r="426" spans="1:3" ht="12.75">
      <c r="A426" s="192" t="str">
        <f>'T6. Prioridad alta-media'!D427</f>
        <v>No existe un desafio de largo plazo definido</v>
      </c>
      <c r="B426" s="12"/>
      <c r="C426" s="192" t="str">
        <f>IFERROR(VLOOKUP(A426,'T2 Y T3. PROBLEMA-POTENCIALIDAD'!$C$4:$E$1000,3,FALSE),"No existe una competencia definida")</f>
        <v>No existe una competencia definida</v>
      </c>
    </row>
    <row r="427" spans="1:3" ht="12.75">
      <c r="A427" s="192" t="str">
        <f>'T6. Prioridad alta-media'!D428</f>
        <v>No existe un desafio de largo plazo definido</v>
      </c>
      <c r="B427" s="12"/>
      <c r="C427" s="192" t="str">
        <f>IFERROR(VLOOKUP(A427,'T2 Y T3. PROBLEMA-POTENCIALIDAD'!$C$4:$E$1000,3,FALSE),"No existe una competencia definida")</f>
        <v>No existe una competencia definida</v>
      </c>
    </row>
    <row r="428" spans="1:3" ht="12.75">
      <c r="A428" s="192" t="str">
        <f>'T6. Prioridad alta-media'!D429</f>
        <v>No existe un desafio de largo plazo definido</v>
      </c>
      <c r="B428" s="12"/>
      <c r="C428" s="192" t="str">
        <f>IFERROR(VLOOKUP(A428,'T2 Y T3. PROBLEMA-POTENCIALIDAD'!$C$4:$E$1000,3,FALSE),"No existe una competencia definida")</f>
        <v>No existe una competencia definida</v>
      </c>
    </row>
    <row r="429" spans="1:3" ht="12.75">
      <c r="A429" s="192" t="str">
        <f>'T6. Prioridad alta-media'!D430</f>
        <v>No existe un desafio de largo plazo definido</v>
      </c>
      <c r="B429" s="12"/>
      <c r="C429" s="192" t="str">
        <f>IFERROR(VLOOKUP(A429,'T2 Y T3. PROBLEMA-POTENCIALIDAD'!$C$4:$E$1000,3,FALSE),"No existe una competencia definida")</f>
        <v>No existe una competencia definida</v>
      </c>
    </row>
    <row r="430" spans="1:3" ht="12.75">
      <c r="A430" s="192" t="str">
        <f>'T6. Prioridad alta-media'!D431</f>
        <v>No existe un desafio de largo plazo definido</v>
      </c>
      <c r="B430" s="12"/>
      <c r="C430" s="192" t="str">
        <f>IFERROR(VLOOKUP(A430,'T2 Y T3. PROBLEMA-POTENCIALIDAD'!$C$4:$E$1000,3,FALSE),"No existe una competencia definida")</f>
        <v>No existe una competencia definida</v>
      </c>
    </row>
    <row r="431" spans="1:3" ht="12.75">
      <c r="A431" s="192" t="str">
        <f>'T6. Prioridad alta-media'!D432</f>
        <v>No existe un desafio de largo plazo definido</v>
      </c>
      <c r="B431" s="12"/>
      <c r="C431" s="192" t="str">
        <f>IFERROR(VLOOKUP(A431,'T2 Y T3. PROBLEMA-POTENCIALIDAD'!$C$4:$E$1000,3,FALSE),"No existe una competencia definida")</f>
        <v>No existe una competencia definida</v>
      </c>
    </row>
    <row r="432" spans="1:3" ht="12.75">
      <c r="A432" s="192" t="str">
        <f>'T6. Prioridad alta-media'!D433</f>
        <v>No existe un desafio de largo plazo definido</v>
      </c>
      <c r="B432" s="12"/>
      <c r="C432" s="192" t="str">
        <f>IFERROR(VLOOKUP(A432,'T2 Y T3. PROBLEMA-POTENCIALIDAD'!$C$4:$E$1000,3,FALSE),"No existe una competencia definida")</f>
        <v>No existe una competencia definida</v>
      </c>
    </row>
    <row r="433" spans="1:3" ht="12.75">
      <c r="A433" s="192" t="str">
        <f>'T6. Prioridad alta-media'!D434</f>
        <v>No existe un desafio de largo plazo definido</v>
      </c>
      <c r="B433" s="12"/>
      <c r="C433" s="192" t="str">
        <f>IFERROR(VLOOKUP(A433,'T2 Y T3. PROBLEMA-POTENCIALIDAD'!$C$4:$E$1000,3,FALSE),"No existe una competencia definida")</f>
        <v>No existe una competencia definida</v>
      </c>
    </row>
    <row r="434" spans="1:3" ht="12.75">
      <c r="A434" s="192" t="str">
        <f>'T6. Prioridad alta-media'!D435</f>
        <v>No existe un desafio de largo plazo definido</v>
      </c>
      <c r="B434" s="12"/>
      <c r="C434" s="192" t="str">
        <f>IFERROR(VLOOKUP(A434,'T2 Y T3. PROBLEMA-POTENCIALIDAD'!$C$4:$E$1000,3,FALSE),"No existe una competencia definida")</f>
        <v>No existe una competencia definida</v>
      </c>
    </row>
    <row r="435" spans="1:3" ht="12.75">
      <c r="A435" s="192" t="str">
        <f>'T6. Prioridad alta-media'!D436</f>
        <v>No existe un desafio de largo plazo definido</v>
      </c>
      <c r="B435" s="12"/>
      <c r="C435" s="192" t="str">
        <f>IFERROR(VLOOKUP(A435,'T2 Y T3. PROBLEMA-POTENCIALIDAD'!$C$4:$E$1000,3,FALSE),"No existe una competencia definida")</f>
        <v>No existe una competencia definida</v>
      </c>
    </row>
    <row r="436" spans="1:3" ht="12.75">
      <c r="A436" s="192" t="str">
        <f>'T6. Prioridad alta-media'!D437</f>
        <v>No existe un desafio de largo plazo definido</v>
      </c>
      <c r="B436" s="12"/>
      <c r="C436" s="192" t="str">
        <f>IFERROR(VLOOKUP(A436,'T2 Y T3. PROBLEMA-POTENCIALIDAD'!$C$4:$E$1000,3,FALSE),"No existe una competencia definida")</f>
        <v>No existe una competencia definida</v>
      </c>
    </row>
    <row r="437" spans="1:3" ht="12.75">
      <c r="A437" s="192" t="str">
        <f>'T6. Prioridad alta-media'!D438</f>
        <v>No existe un desafio de largo plazo definido</v>
      </c>
      <c r="B437" s="12"/>
      <c r="C437" s="192" t="str">
        <f>IFERROR(VLOOKUP(A437,'T2 Y T3. PROBLEMA-POTENCIALIDAD'!$C$4:$E$1000,3,FALSE),"No existe una competencia definida")</f>
        <v>No existe una competencia definida</v>
      </c>
    </row>
    <row r="438" spans="1:3" ht="12.75">
      <c r="A438" s="192" t="str">
        <f>'T6. Prioridad alta-media'!D439</f>
        <v>No existe un desafio de largo plazo definido</v>
      </c>
      <c r="B438" s="12"/>
      <c r="C438" s="192" t="str">
        <f>IFERROR(VLOOKUP(A438,'T2 Y T3. PROBLEMA-POTENCIALIDAD'!$C$4:$E$1000,3,FALSE),"No existe una competencia definida")</f>
        <v>No existe una competencia definida</v>
      </c>
    </row>
    <row r="439" spans="1:3" ht="12.75">
      <c r="A439" s="192" t="str">
        <f>'T6. Prioridad alta-media'!D440</f>
        <v>No existe un desafio de largo plazo definido</v>
      </c>
      <c r="B439" s="12"/>
      <c r="C439" s="192" t="str">
        <f>IFERROR(VLOOKUP(A439,'T2 Y T3. PROBLEMA-POTENCIALIDAD'!$C$4:$E$1000,3,FALSE),"No existe una competencia definida")</f>
        <v>No existe una competencia definida</v>
      </c>
    </row>
    <row r="440" spans="1:3" ht="12.75">
      <c r="A440" s="192" t="str">
        <f>'T6. Prioridad alta-media'!D441</f>
        <v>No existe un desafio de largo plazo definido</v>
      </c>
      <c r="B440" s="12"/>
      <c r="C440" s="192" t="str">
        <f>IFERROR(VLOOKUP(A440,'T2 Y T3. PROBLEMA-POTENCIALIDAD'!$C$4:$E$1000,3,FALSE),"No existe una competencia definida")</f>
        <v>No existe una competencia definida</v>
      </c>
    </row>
    <row r="441" spans="1:3" ht="12.75">
      <c r="A441" s="192" t="str">
        <f>'T6. Prioridad alta-media'!D442</f>
        <v>No existe un desafio de largo plazo definido</v>
      </c>
      <c r="B441" s="12"/>
      <c r="C441" s="192" t="str">
        <f>IFERROR(VLOOKUP(A441,'T2 Y T3. PROBLEMA-POTENCIALIDAD'!$C$4:$E$1000,3,FALSE),"No existe una competencia definida")</f>
        <v>No existe una competencia definida</v>
      </c>
    </row>
    <row r="442" spans="1:3" ht="12.75">
      <c r="A442" s="192" t="str">
        <f>'T6. Prioridad alta-media'!D443</f>
        <v>No existe un desafio de largo plazo definido</v>
      </c>
      <c r="B442" s="12"/>
      <c r="C442" s="192" t="str">
        <f>IFERROR(VLOOKUP(A442,'T2 Y T3. PROBLEMA-POTENCIALIDAD'!$C$4:$E$1000,3,FALSE),"No existe una competencia definida")</f>
        <v>No existe una competencia definida</v>
      </c>
    </row>
    <row r="443" spans="1:3" ht="12.75">
      <c r="A443" s="192" t="str">
        <f>'T6. Prioridad alta-media'!D444</f>
        <v>No existe un desafio de largo plazo definido</v>
      </c>
      <c r="B443" s="12"/>
      <c r="C443" s="192" t="str">
        <f>IFERROR(VLOOKUP(A443,'T2 Y T3. PROBLEMA-POTENCIALIDAD'!$C$4:$E$1000,3,FALSE),"No existe una competencia definida")</f>
        <v>No existe una competencia definida</v>
      </c>
    </row>
    <row r="444" spans="1:3" ht="12.75">
      <c r="A444" s="192" t="str">
        <f>'T6. Prioridad alta-media'!D445</f>
        <v>No existe un desafio de largo plazo definido</v>
      </c>
      <c r="B444" s="12"/>
      <c r="C444" s="192" t="str">
        <f>IFERROR(VLOOKUP(A444,'T2 Y T3. PROBLEMA-POTENCIALIDAD'!$C$4:$E$1000,3,FALSE),"No existe una competencia definida")</f>
        <v>No existe una competencia definida</v>
      </c>
    </row>
    <row r="445" spans="1:3" ht="12.75">
      <c r="A445" s="192" t="str">
        <f>'T6. Prioridad alta-media'!D446</f>
        <v>No existe un desafio de largo plazo definido</v>
      </c>
      <c r="B445" s="12"/>
      <c r="C445" s="192" t="str">
        <f>IFERROR(VLOOKUP(A445,'T2 Y T3. PROBLEMA-POTENCIALIDAD'!$C$4:$E$1000,3,FALSE),"No existe una competencia definida")</f>
        <v>No existe una competencia definida</v>
      </c>
    </row>
    <row r="446" spans="1:3" ht="12.75">
      <c r="A446" s="192" t="str">
        <f>'T6. Prioridad alta-media'!D447</f>
        <v>No existe un desafio de largo plazo definido</v>
      </c>
      <c r="B446" s="12"/>
      <c r="C446" s="192" t="str">
        <f>IFERROR(VLOOKUP(A446,'T2 Y T3. PROBLEMA-POTENCIALIDAD'!$C$4:$E$1000,3,FALSE),"No existe una competencia definida")</f>
        <v>No existe una competencia definida</v>
      </c>
    </row>
    <row r="447" spans="1:3" ht="12.75">
      <c r="A447" s="192" t="str">
        <f>'T6. Prioridad alta-media'!D448</f>
        <v>No existe un desafio de largo plazo definido</v>
      </c>
      <c r="B447" s="12"/>
      <c r="C447" s="192" t="str">
        <f>IFERROR(VLOOKUP(A447,'T2 Y T3. PROBLEMA-POTENCIALIDAD'!$C$4:$E$1000,3,FALSE),"No existe una competencia definida")</f>
        <v>No existe una competencia definida</v>
      </c>
    </row>
    <row r="448" spans="1:3" ht="12.75">
      <c r="A448" s="192" t="str">
        <f>'T6. Prioridad alta-media'!D449</f>
        <v>No existe un desafio de largo plazo definido</v>
      </c>
      <c r="B448" s="12"/>
      <c r="C448" s="192" t="str">
        <f>IFERROR(VLOOKUP(A448,'T2 Y T3. PROBLEMA-POTENCIALIDAD'!$C$4:$E$1000,3,FALSE),"No existe una competencia definida")</f>
        <v>No existe una competencia definida</v>
      </c>
    </row>
    <row r="449" spans="1:3" ht="12.75">
      <c r="A449" s="192" t="str">
        <f>'T6. Prioridad alta-media'!D450</f>
        <v>No existe un desafio de largo plazo definido</v>
      </c>
      <c r="B449" s="12"/>
      <c r="C449" s="192" t="str">
        <f>IFERROR(VLOOKUP(A449,'T2 Y T3. PROBLEMA-POTENCIALIDAD'!$C$4:$E$1000,3,FALSE),"No existe una competencia definida")</f>
        <v>No existe una competencia definida</v>
      </c>
    </row>
    <row r="450" spans="1:3" ht="12.75">
      <c r="A450" s="192" t="str">
        <f>'T6. Prioridad alta-media'!D451</f>
        <v>No existe un desafio de largo plazo definido</v>
      </c>
      <c r="B450" s="12"/>
      <c r="C450" s="192" t="str">
        <f>IFERROR(VLOOKUP(A450,'T2 Y T3. PROBLEMA-POTENCIALIDAD'!$C$4:$E$1000,3,FALSE),"No existe una competencia definida")</f>
        <v>No existe una competencia definida</v>
      </c>
    </row>
    <row r="451" spans="1:3" ht="12.75">
      <c r="A451" s="192" t="str">
        <f>'T6. Prioridad alta-media'!D452</f>
        <v>No existe un desafio de largo plazo definido</v>
      </c>
      <c r="B451" s="12"/>
      <c r="C451" s="192" t="str">
        <f>IFERROR(VLOOKUP(A451,'T2 Y T3. PROBLEMA-POTENCIALIDAD'!$C$4:$E$1000,3,FALSE),"No existe una competencia definida")</f>
        <v>No existe una competencia definida</v>
      </c>
    </row>
    <row r="452" spans="1:3" ht="12.75">
      <c r="A452" s="192" t="str">
        <f>'T6. Prioridad alta-media'!D453</f>
        <v>No existe un desafio de largo plazo definido</v>
      </c>
      <c r="B452" s="12"/>
      <c r="C452" s="192" t="str">
        <f>IFERROR(VLOOKUP(A452,'T2 Y T3. PROBLEMA-POTENCIALIDAD'!$C$4:$E$1000,3,FALSE),"No existe una competencia definida")</f>
        <v>No existe una competencia definida</v>
      </c>
    </row>
    <row r="453" spans="1:3" ht="12.75">
      <c r="A453" s="192" t="str">
        <f>'T6. Prioridad alta-media'!D454</f>
        <v>No existe un desafio de largo plazo definido</v>
      </c>
      <c r="B453" s="12"/>
      <c r="C453" s="192" t="str">
        <f>IFERROR(VLOOKUP(A453,'T2 Y T3. PROBLEMA-POTENCIALIDAD'!$C$4:$E$1000,3,FALSE),"No existe una competencia definida")</f>
        <v>No existe una competencia definida</v>
      </c>
    </row>
    <row r="454" spans="1:3" ht="12.75">
      <c r="A454" s="192" t="str">
        <f>'T6. Prioridad alta-media'!D455</f>
        <v>No existe un desafio de largo plazo definido</v>
      </c>
      <c r="B454" s="12"/>
      <c r="C454" s="192" t="str">
        <f>IFERROR(VLOOKUP(A454,'T2 Y T3. PROBLEMA-POTENCIALIDAD'!$C$4:$E$1000,3,FALSE),"No existe una competencia definida")</f>
        <v>No existe una competencia definida</v>
      </c>
    </row>
    <row r="455" spans="1:3" ht="12.75">
      <c r="A455" s="192" t="str">
        <f>'T6. Prioridad alta-media'!D456</f>
        <v>No existe un desafio de largo plazo definido</v>
      </c>
      <c r="B455" s="12"/>
      <c r="C455" s="192" t="str">
        <f>IFERROR(VLOOKUP(A455,'T2 Y T3. PROBLEMA-POTENCIALIDAD'!$C$4:$E$1000,3,FALSE),"No existe una competencia definida")</f>
        <v>No existe una competencia definida</v>
      </c>
    </row>
    <row r="456" spans="1:3" ht="12.75">
      <c r="A456" s="192" t="str">
        <f>'T6. Prioridad alta-media'!D457</f>
        <v>No existe un desafio de largo plazo definido</v>
      </c>
      <c r="B456" s="12"/>
      <c r="C456" s="192" t="str">
        <f>IFERROR(VLOOKUP(A456,'T2 Y T3. PROBLEMA-POTENCIALIDAD'!$C$4:$E$1000,3,FALSE),"No existe una competencia definida")</f>
        <v>No existe una competencia definida</v>
      </c>
    </row>
    <row r="457" spans="1:3" ht="12.75">
      <c r="A457" s="192" t="str">
        <f>'T6. Prioridad alta-media'!D458</f>
        <v>No existe un desafio de largo plazo definido</v>
      </c>
      <c r="B457" s="12"/>
      <c r="C457" s="192" t="str">
        <f>IFERROR(VLOOKUP(A457,'T2 Y T3. PROBLEMA-POTENCIALIDAD'!$C$4:$E$1000,3,FALSE),"No existe una competencia definida")</f>
        <v>No existe una competencia definida</v>
      </c>
    </row>
    <row r="458" spans="1:3" ht="12.75">
      <c r="A458" s="192" t="str">
        <f>'T6. Prioridad alta-media'!D459</f>
        <v>No existe un desafio de largo plazo definido</v>
      </c>
      <c r="B458" s="12"/>
      <c r="C458" s="192" t="str">
        <f>IFERROR(VLOOKUP(A458,'T2 Y T3. PROBLEMA-POTENCIALIDAD'!$C$4:$E$1000,3,FALSE),"No existe una competencia definida")</f>
        <v>No existe una competencia definida</v>
      </c>
    </row>
    <row r="459" spans="1:3" ht="12.75">
      <c r="A459" s="192" t="str">
        <f>'T6. Prioridad alta-media'!D460</f>
        <v>No existe un desafio de largo plazo definido</v>
      </c>
      <c r="B459" s="12"/>
      <c r="C459" s="192" t="str">
        <f>IFERROR(VLOOKUP(A459,'T2 Y T3. PROBLEMA-POTENCIALIDAD'!$C$4:$E$1000,3,FALSE),"No existe una competencia definida")</f>
        <v>No existe una competencia definida</v>
      </c>
    </row>
    <row r="460" spans="1:3" ht="12.75">
      <c r="A460" s="192" t="str">
        <f>'T6. Prioridad alta-media'!D461</f>
        <v>No existe un desafio de largo plazo definido</v>
      </c>
      <c r="B460" s="12"/>
      <c r="C460" s="192" t="str">
        <f>IFERROR(VLOOKUP(A460,'T2 Y T3. PROBLEMA-POTENCIALIDAD'!$C$4:$E$1000,3,FALSE),"No existe una competencia definida")</f>
        <v>No existe una competencia definida</v>
      </c>
    </row>
    <row r="461" spans="1:3" ht="12.75">
      <c r="A461" s="192" t="str">
        <f>'T6. Prioridad alta-media'!D462</f>
        <v>No existe un desafio de largo plazo definido</v>
      </c>
      <c r="B461" s="12"/>
      <c r="C461" s="192" t="str">
        <f>IFERROR(VLOOKUP(A461,'T2 Y T3. PROBLEMA-POTENCIALIDAD'!$C$4:$E$1000,3,FALSE),"No existe una competencia definida")</f>
        <v>No existe una competencia definida</v>
      </c>
    </row>
    <row r="462" spans="1:3" ht="12.75">
      <c r="A462" s="192" t="str">
        <f>'T6. Prioridad alta-media'!D463</f>
        <v>No existe un desafio de largo plazo definido</v>
      </c>
      <c r="B462" s="12"/>
      <c r="C462" s="192" t="str">
        <f>IFERROR(VLOOKUP(A462,'T2 Y T3. PROBLEMA-POTENCIALIDAD'!$C$4:$E$1000,3,FALSE),"No existe una competencia definida")</f>
        <v>No existe una competencia definida</v>
      </c>
    </row>
    <row r="463" spans="1:3" ht="12.75">
      <c r="A463" s="192" t="str">
        <f>'T6. Prioridad alta-media'!D464</f>
        <v>No existe un desafio de largo plazo definido</v>
      </c>
      <c r="B463" s="12"/>
      <c r="C463" s="192" t="str">
        <f>IFERROR(VLOOKUP(A463,'T2 Y T3. PROBLEMA-POTENCIALIDAD'!$C$4:$E$1000,3,FALSE),"No existe una competencia definida")</f>
        <v>No existe una competencia definida</v>
      </c>
    </row>
    <row r="464" spans="1:3" ht="12.75">
      <c r="A464" s="192" t="str">
        <f>'T6. Prioridad alta-media'!D465</f>
        <v>No existe un desafio de largo plazo definido</v>
      </c>
      <c r="B464" s="12"/>
      <c r="C464" s="192" t="str">
        <f>IFERROR(VLOOKUP(A464,'T2 Y T3. PROBLEMA-POTENCIALIDAD'!$C$4:$E$1000,3,FALSE),"No existe una competencia definida")</f>
        <v>No existe una competencia definida</v>
      </c>
    </row>
    <row r="465" spans="1:3" ht="12.75">
      <c r="A465" s="192" t="str">
        <f>'T6. Prioridad alta-media'!D466</f>
        <v>No existe un desafio de largo plazo definido</v>
      </c>
      <c r="B465" s="12"/>
      <c r="C465" s="192" t="str">
        <f>IFERROR(VLOOKUP(A465,'T2 Y T3. PROBLEMA-POTENCIALIDAD'!$C$4:$E$1000,3,FALSE),"No existe una competencia definida")</f>
        <v>No existe una competencia definida</v>
      </c>
    </row>
    <row r="466" spans="1:3" ht="12.75">
      <c r="A466" s="192" t="str">
        <f>'T6. Prioridad alta-media'!D467</f>
        <v>No existe un desafio de largo plazo definido</v>
      </c>
      <c r="B466" s="12"/>
      <c r="C466" s="192" t="str">
        <f>IFERROR(VLOOKUP(A466,'T2 Y T3. PROBLEMA-POTENCIALIDAD'!$C$4:$E$1000,3,FALSE),"No existe una competencia definida")</f>
        <v>No existe una competencia definida</v>
      </c>
    </row>
    <row r="467" spans="1:3" ht="12.75">
      <c r="A467" s="192" t="str">
        <f>'T6. Prioridad alta-media'!D468</f>
        <v>No existe un desafio de largo plazo definido</v>
      </c>
      <c r="B467" s="12"/>
      <c r="C467" s="192" t="str">
        <f>IFERROR(VLOOKUP(A467,'T2 Y T3. PROBLEMA-POTENCIALIDAD'!$C$4:$E$1000,3,FALSE),"No existe una competencia definida")</f>
        <v>No existe una competencia definida</v>
      </c>
    </row>
    <row r="468" spans="1:3" ht="12.75">
      <c r="A468" s="192" t="str">
        <f>'T6. Prioridad alta-media'!D469</f>
        <v>No existe un desafio de largo plazo definido</v>
      </c>
      <c r="B468" s="12"/>
      <c r="C468" s="192" t="str">
        <f>IFERROR(VLOOKUP(A468,'T2 Y T3. PROBLEMA-POTENCIALIDAD'!$C$4:$E$1000,3,FALSE),"No existe una competencia definida")</f>
        <v>No existe una competencia definida</v>
      </c>
    </row>
    <row r="469" spans="1:3" ht="12.75">
      <c r="A469" s="192" t="str">
        <f>'T6. Prioridad alta-media'!D470</f>
        <v>No existe un desafio de largo plazo definido</v>
      </c>
      <c r="B469" s="12"/>
      <c r="C469" s="192" t="str">
        <f>IFERROR(VLOOKUP(A469,'T2 Y T3. PROBLEMA-POTENCIALIDAD'!$C$4:$E$1000,3,FALSE),"No existe una competencia definida")</f>
        <v>No existe una competencia definida</v>
      </c>
    </row>
    <row r="470" spans="1:3" ht="12.75">
      <c r="A470" s="192" t="str">
        <f>'T6. Prioridad alta-media'!D471</f>
        <v>No existe un desafio de largo plazo definido</v>
      </c>
      <c r="B470" s="12"/>
      <c r="C470" s="192" t="str">
        <f>IFERROR(VLOOKUP(A470,'T2 Y T3. PROBLEMA-POTENCIALIDAD'!$C$4:$E$1000,3,FALSE),"No existe una competencia definida")</f>
        <v>No existe una competencia definida</v>
      </c>
    </row>
    <row r="471" spans="1:3" ht="12.75">
      <c r="A471" s="192" t="str">
        <f>'T6. Prioridad alta-media'!D472</f>
        <v>No existe un desafio de largo plazo definido</v>
      </c>
      <c r="B471" s="12"/>
      <c r="C471" s="192" t="str">
        <f>IFERROR(VLOOKUP(A471,'T2 Y T3. PROBLEMA-POTENCIALIDAD'!$C$4:$E$1000,3,FALSE),"No existe una competencia definida")</f>
        <v>No existe una competencia definida</v>
      </c>
    </row>
    <row r="472" spans="1:3" ht="12.75">
      <c r="A472" s="192" t="str">
        <f>'T6. Prioridad alta-media'!D473</f>
        <v>No existe un desafio de largo plazo definido</v>
      </c>
      <c r="B472" s="12"/>
      <c r="C472" s="192" t="str">
        <f>IFERROR(VLOOKUP(A472,'T2 Y T3. PROBLEMA-POTENCIALIDAD'!$C$4:$E$1000,3,FALSE),"No existe una competencia definida")</f>
        <v>No existe una competencia definida</v>
      </c>
    </row>
    <row r="473" spans="1:3" ht="12.75">
      <c r="A473" s="192" t="str">
        <f>'T6. Prioridad alta-media'!D474</f>
        <v>No existe un desafio de largo plazo definido</v>
      </c>
      <c r="B473" s="12"/>
      <c r="C473" s="192" t="str">
        <f>IFERROR(VLOOKUP(A473,'T2 Y T3. PROBLEMA-POTENCIALIDAD'!$C$4:$E$1000,3,FALSE),"No existe una competencia definida")</f>
        <v>No existe una competencia definida</v>
      </c>
    </row>
    <row r="474" spans="1:3" ht="12.75">
      <c r="A474" s="192" t="str">
        <f>'T6. Prioridad alta-media'!D475</f>
        <v>No existe un desafio de largo plazo definido</v>
      </c>
      <c r="B474" s="12"/>
      <c r="C474" s="192" t="str">
        <f>IFERROR(VLOOKUP(A474,'T2 Y T3. PROBLEMA-POTENCIALIDAD'!$C$4:$E$1000,3,FALSE),"No existe una competencia definida")</f>
        <v>No existe una competencia definida</v>
      </c>
    </row>
    <row r="475" spans="1:3" ht="12.75">
      <c r="A475" s="192" t="str">
        <f>'T6. Prioridad alta-media'!D476</f>
        <v>No existe un desafio de largo plazo definido</v>
      </c>
      <c r="B475" s="12"/>
      <c r="C475" s="192" t="str">
        <f>IFERROR(VLOOKUP(A475,'T2 Y T3. PROBLEMA-POTENCIALIDAD'!$C$4:$E$1000,3,FALSE),"No existe una competencia definida")</f>
        <v>No existe una competencia definida</v>
      </c>
    </row>
    <row r="476" spans="1:3" ht="12.75">
      <c r="A476" s="192" t="str">
        <f>'T6. Prioridad alta-media'!D477</f>
        <v>No existe un desafio de largo plazo definido</v>
      </c>
      <c r="B476" s="12"/>
      <c r="C476" s="192" t="str">
        <f>IFERROR(VLOOKUP(A476,'T2 Y T3. PROBLEMA-POTENCIALIDAD'!$C$4:$E$1000,3,FALSE),"No existe una competencia definida")</f>
        <v>No existe una competencia definida</v>
      </c>
    </row>
    <row r="477" spans="1:3" ht="12.75">
      <c r="A477" s="192" t="str">
        <f>'T6. Prioridad alta-media'!D478</f>
        <v>No existe un desafio de largo plazo definido</v>
      </c>
      <c r="B477" s="12"/>
      <c r="C477" s="192" t="str">
        <f>IFERROR(VLOOKUP(A477,'T2 Y T3. PROBLEMA-POTENCIALIDAD'!$C$4:$E$1000,3,FALSE),"No existe una competencia definida")</f>
        <v>No existe una competencia definida</v>
      </c>
    </row>
    <row r="478" spans="1:3" ht="12.75">
      <c r="A478" s="192" t="str">
        <f>'T6. Prioridad alta-media'!D479</f>
        <v>No existe un desafio de largo plazo definido</v>
      </c>
      <c r="B478" s="12"/>
      <c r="C478" s="192" t="str">
        <f>IFERROR(VLOOKUP(A478,'T2 Y T3. PROBLEMA-POTENCIALIDAD'!$C$4:$E$1000,3,FALSE),"No existe una competencia definida")</f>
        <v>No existe una competencia definida</v>
      </c>
    </row>
    <row r="479" spans="1:3" ht="12.75">
      <c r="A479" s="192" t="str">
        <f>'T6. Prioridad alta-media'!D480</f>
        <v>No existe un desafio de largo plazo definido</v>
      </c>
      <c r="B479" s="12"/>
      <c r="C479" s="192" t="str">
        <f>IFERROR(VLOOKUP(A479,'T2 Y T3. PROBLEMA-POTENCIALIDAD'!$C$4:$E$1000,3,FALSE),"No existe una competencia definida")</f>
        <v>No existe una competencia definida</v>
      </c>
    </row>
    <row r="480" spans="1:3" ht="12.75">
      <c r="A480" s="192" t="str">
        <f>'T6. Prioridad alta-media'!D481</f>
        <v>No existe un desafio de largo plazo definido</v>
      </c>
      <c r="B480" s="12"/>
      <c r="C480" s="192" t="str">
        <f>IFERROR(VLOOKUP(A480,'T2 Y T3. PROBLEMA-POTENCIALIDAD'!$C$4:$E$1000,3,FALSE),"No existe una competencia definida")</f>
        <v>No existe una competencia definida</v>
      </c>
    </row>
    <row r="481" spans="1:3" ht="12.75">
      <c r="A481" s="192" t="str">
        <f>'T6. Prioridad alta-media'!D482</f>
        <v>No existe un desafio de largo plazo definido</v>
      </c>
      <c r="B481" s="12"/>
      <c r="C481" s="192" t="str">
        <f>IFERROR(VLOOKUP(A481,'T2 Y T3. PROBLEMA-POTENCIALIDAD'!$C$4:$E$1000,3,FALSE),"No existe una competencia definida")</f>
        <v>No existe una competencia definida</v>
      </c>
    </row>
    <row r="482" spans="1:3" ht="12.75">
      <c r="A482" s="192" t="str">
        <f>'T6. Prioridad alta-media'!D483</f>
        <v>No existe un desafio de largo plazo definido</v>
      </c>
      <c r="B482" s="12"/>
      <c r="C482" s="192" t="str">
        <f>IFERROR(VLOOKUP(A482,'T2 Y T3. PROBLEMA-POTENCIALIDAD'!$C$4:$E$1000,3,FALSE),"No existe una competencia definida")</f>
        <v>No existe una competencia definida</v>
      </c>
    </row>
    <row r="483" spans="1:3" ht="12.75">
      <c r="A483" s="192" t="str">
        <f>'T6. Prioridad alta-media'!D484</f>
        <v>No existe un desafio de largo plazo definido</v>
      </c>
      <c r="B483" s="12"/>
      <c r="C483" s="192" t="str">
        <f>IFERROR(VLOOKUP(A483,'T2 Y T3. PROBLEMA-POTENCIALIDAD'!$C$4:$E$1000,3,FALSE),"No existe una competencia definida")</f>
        <v>No existe una competencia definida</v>
      </c>
    </row>
    <row r="484" spans="1:3" ht="12.75">
      <c r="A484" s="192" t="str">
        <f>'T6. Prioridad alta-media'!D485</f>
        <v>No existe un desafio de largo plazo definido</v>
      </c>
      <c r="B484" s="12"/>
      <c r="C484" s="192" t="str">
        <f>IFERROR(VLOOKUP(A484,'T2 Y T3. PROBLEMA-POTENCIALIDAD'!$C$4:$E$1000,3,FALSE),"No existe una competencia definida")</f>
        <v>No existe una competencia definida</v>
      </c>
    </row>
    <row r="485" spans="1:3" ht="12.75">
      <c r="A485" s="192" t="str">
        <f>'T6. Prioridad alta-media'!D486</f>
        <v>No existe un desafio de largo plazo definido</v>
      </c>
      <c r="B485" s="12"/>
      <c r="C485" s="192" t="str">
        <f>IFERROR(VLOOKUP(A485,'T2 Y T3. PROBLEMA-POTENCIALIDAD'!$C$4:$E$1000,3,FALSE),"No existe una competencia definida")</f>
        <v>No existe una competencia definida</v>
      </c>
    </row>
    <row r="486" spans="1:3" ht="12.75">
      <c r="A486" s="192" t="str">
        <f>'T6. Prioridad alta-media'!D487</f>
        <v>No existe un desafio de largo plazo definido</v>
      </c>
      <c r="B486" s="12"/>
      <c r="C486" s="192" t="str">
        <f>IFERROR(VLOOKUP(A486,'T2 Y T3. PROBLEMA-POTENCIALIDAD'!$C$4:$E$1000,3,FALSE),"No existe una competencia definida")</f>
        <v>No existe una competencia definida</v>
      </c>
    </row>
    <row r="487" spans="1:3" ht="12.75">
      <c r="A487" s="192" t="str">
        <f>'T6. Prioridad alta-media'!D488</f>
        <v>No existe un desafio de largo plazo definido</v>
      </c>
      <c r="B487" s="12"/>
      <c r="C487" s="192" t="str">
        <f>IFERROR(VLOOKUP(A487,'T2 Y T3. PROBLEMA-POTENCIALIDAD'!$C$4:$E$1000,3,FALSE),"No existe una competencia definida")</f>
        <v>No existe una competencia definida</v>
      </c>
    </row>
    <row r="488" spans="1:3" ht="12.75">
      <c r="A488" s="192" t="str">
        <f>'T6. Prioridad alta-media'!D489</f>
        <v>No existe un desafio de largo plazo definido</v>
      </c>
      <c r="B488" s="12"/>
      <c r="C488" s="192" t="str">
        <f>IFERROR(VLOOKUP(A488,'T2 Y T3. PROBLEMA-POTENCIALIDAD'!$C$4:$E$1000,3,FALSE),"No existe una competencia definida")</f>
        <v>No existe una competencia definida</v>
      </c>
    </row>
    <row r="489" spans="1:3" ht="12.75">
      <c r="A489" s="192" t="str">
        <f>'T6. Prioridad alta-media'!D490</f>
        <v>No existe un desafio de largo plazo definido</v>
      </c>
      <c r="B489" s="12"/>
      <c r="C489" s="192" t="str">
        <f>IFERROR(VLOOKUP(A489,'T2 Y T3. PROBLEMA-POTENCIALIDAD'!$C$4:$E$1000,3,FALSE),"No existe una competencia definida")</f>
        <v>No existe una competencia definida</v>
      </c>
    </row>
    <row r="490" spans="1:3" ht="12.75">
      <c r="A490" s="192" t="str">
        <f>'T6. Prioridad alta-media'!D491</f>
        <v>No existe un desafio de largo plazo definido</v>
      </c>
      <c r="B490" s="12"/>
      <c r="C490" s="192" t="str">
        <f>IFERROR(VLOOKUP(A490,'T2 Y T3. PROBLEMA-POTENCIALIDAD'!$C$4:$E$1000,3,FALSE),"No existe una competencia definida")</f>
        <v>No existe una competencia definida</v>
      </c>
    </row>
    <row r="491" spans="1:3" ht="12.75">
      <c r="A491" s="192" t="str">
        <f>'T6. Prioridad alta-media'!D492</f>
        <v>No existe un desafio de largo plazo definido</v>
      </c>
      <c r="B491" s="12"/>
      <c r="C491" s="192" t="str">
        <f>IFERROR(VLOOKUP(A491,'T2 Y T3. PROBLEMA-POTENCIALIDAD'!$C$4:$E$1000,3,FALSE),"No existe una competencia definida")</f>
        <v>No existe una competencia definida</v>
      </c>
    </row>
    <row r="492" spans="1:3" ht="12.75">
      <c r="A492" s="192" t="str">
        <f>'T6. Prioridad alta-media'!D493</f>
        <v>No existe un desafio de largo plazo definido</v>
      </c>
      <c r="B492" s="12"/>
      <c r="C492" s="192" t="str">
        <f>IFERROR(VLOOKUP(A492,'T2 Y T3. PROBLEMA-POTENCIALIDAD'!$C$4:$E$1000,3,FALSE),"No existe una competencia definida")</f>
        <v>No existe una competencia definida</v>
      </c>
    </row>
    <row r="493" spans="1:3" ht="12.75">
      <c r="A493" s="192" t="str">
        <f>'T6. Prioridad alta-media'!D494</f>
        <v>No existe un desafio de largo plazo definido</v>
      </c>
      <c r="B493" s="12"/>
      <c r="C493" s="192" t="str">
        <f>IFERROR(VLOOKUP(A493,'T2 Y T3. PROBLEMA-POTENCIALIDAD'!$C$4:$E$1000,3,FALSE),"No existe una competencia definida")</f>
        <v>No existe una competencia definida</v>
      </c>
    </row>
    <row r="494" spans="1:3" ht="12.75">
      <c r="A494" s="192" t="str">
        <f>'T6. Prioridad alta-media'!D495</f>
        <v>No existe un desafio de largo plazo definido</v>
      </c>
      <c r="B494" s="12"/>
      <c r="C494" s="192" t="str">
        <f>IFERROR(VLOOKUP(A494,'T2 Y T3. PROBLEMA-POTENCIALIDAD'!$C$4:$E$1000,3,FALSE),"No existe una competencia definida")</f>
        <v>No existe una competencia definida</v>
      </c>
    </row>
    <row r="495" spans="1:3" ht="12.75">
      <c r="A495" s="192" t="str">
        <f>'T6. Prioridad alta-media'!D496</f>
        <v>No existe un desafio de largo plazo definido</v>
      </c>
      <c r="B495" s="12"/>
      <c r="C495" s="192" t="str">
        <f>IFERROR(VLOOKUP(A495,'T2 Y T3. PROBLEMA-POTENCIALIDAD'!$C$4:$E$1000,3,FALSE),"No existe una competencia definida")</f>
        <v>No existe una competencia definida</v>
      </c>
    </row>
    <row r="496" spans="1:3" ht="12.75">
      <c r="A496" s="192" t="str">
        <f>'T6. Prioridad alta-media'!D497</f>
        <v>No existe un desafio de largo plazo definido</v>
      </c>
      <c r="B496" s="12"/>
      <c r="C496" s="192" t="str">
        <f>IFERROR(VLOOKUP(A496,'T2 Y T3. PROBLEMA-POTENCIALIDAD'!$C$4:$E$1000,3,FALSE),"No existe una competencia definida")</f>
        <v>No existe una competencia definida</v>
      </c>
    </row>
    <row r="497" spans="1:3" ht="12.75">
      <c r="A497" s="192" t="str">
        <f>'T6. Prioridad alta-media'!D498</f>
        <v>No existe un desafio de largo plazo definido</v>
      </c>
      <c r="B497" s="12"/>
      <c r="C497" s="192" t="str">
        <f>IFERROR(VLOOKUP(A497,'T2 Y T3. PROBLEMA-POTENCIALIDAD'!$C$4:$E$1000,3,FALSE),"No existe una competencia definida")</f>
        <v>No existe una competencia definida</v>
      </c>
    </row>
    <row r="498" spans="1:3" ht="12.75">
      <c r="A498" s="192" t="str">
        <f>'T6. Prioridad alta-media'!D499</f>
        <v>No existe un desafio de largo plazo definido</v>
      </c>
      <c r="B498" s="12"/>
      <c r="C498" s="192" t="str">
        <f>IFERROR(VLOOKUP(A498,'T2 Y T3. PROBLEMA-POTENCIALIDAD'!$C$4:$E$1000,3,FALSE),"No existe una competencia definida")</f>
        <v>No existe una competencia definida</v>
      </c>
    </row>
    <row r="499" spans="1:3" ht="12.75">
      <c r="A499" s="192" t="str">
        <f>'T6. Prioridad alta-media'!D500</f>
        <v>No existe un desafio de largo plazo definido</v>
      </c>
      <c r="B499" s="12"/>
      <c r="C499" s="192" t="str">
        <f>IFERROR(VLOOKUP(A499,'T2 Y T3. PROBLEMA-POTENCIALIDAD'!$C$4:$E$1000,3,FALSE),"No existe una competencia definida")</f>
        <v>No existe una competencia definida</v>
      </c>
    </row>
    <row r="500" spans="1:3" ht="12.75">
      <c r="A500" s="192" t="str">
        <f>'T6. Prioridad alta-media'!D501</f>
        <v>No existe un desafio de largo plazo definido</v>
      </c>
      <c r="B500" s="12"/>
      <c r="C500" s="192" t="str">
        <f>IFERROR(VLOOKUP(A500,'T2 Y T3. PROBLEMA-POTENCIALIDAD'!$C$4:$E$1000,3,FALSE),"No existe una competencia definida")</f>
        <v>No existe una competencia definida</v>
      </c>
    </row>
    <row r="501" spans="1:3" ht="12.75">
      <c r="A501" s="192" t="str">
        <f>'T6. Prioridad alta-media'!D502</f>
        <v>No existe un desafio de largo plazo definido</v>
      </c>
      <c r="B501" s="12"/>
      <c r="C501" s="192" t="str">
        <f>IFERROR(VLOOKUP(A501,'T2 Y T3. PROBLEMA-POTENCIALIDAD'!$C$4:$E$1000,3,FALSE),"No existe una competencia definida")</f>
        <v>No existe una competencia definida</v>
      </c>
    </row>
    <row r="502" spans="1:3" ht="12.75">
      <c r="A502" s="192" t="str">
        <f>'T6. Prioridad alta-media'!D503</f>
        <v>No existe un desafio de largo plazo definido</v>
      </c>
      <c r="B502" s="12"/>
      <c r="C502" s="192" t="str">
        <f>IFERROR(VLOOKUP(A502,'T2 Y T3. PROBLEMA-POTENCIALIDAD'!$C$4:$E$1000,3,FALSE),"No existe una competencia definida")</f>
        <v>No existe una competencia definida</v>
      </c>
    </row>
    <row r="503" spans="1:3" ht="12.75">
      <c r="A503" s="192" t="str">
        <f>'T6. Prioridad alta-media'!D504</f>
        <v>No existe un desafio de largo plazo definido</v>
      </c>
      <c r="B503" s="12"/>
      <c r="C503" s="192" t="str">
        <f>IFERROR(VLOOKUP(A503,'T2 Y T3. PROBLEMA-POTENCIALIDAD'!$C$4:$E$1000,3,FALSE),"No existe una competencia definida")</f>
        <v>No existe una competencia definida</v>
      </c>
    </row>
    <row r="504" spans="1:3" ht="12.75">
      <c r="A504" s="192" t="str">
        <f>'T6. Prioridad alta-media'!D505</f>
        <v>No existe un desafio de largo plazo definido</v>
      </c>
      <c r="B504" s="12"/>
      <c r="C504" s="192" t="str">
        <f>IFERROR(VLOOKUP(A504,'T2 Y T3. PROBLEMA-POTENCIALIDAD'!$C$4:$E$1000,3,FALSE),"No existe una competencia definida")</f>
        <v>No existe una competencia definida</v>
      </c>
    </row>
    <row r="505" spans="1:3" ht="12.75">
      <c r="A505" s="192" t="str">
        <f>'T6. Prioridad alta-media'!D506</f>
        <v>No existe un desafio de largo plazo definido</v>
      </c>
      <c r="B505" s="12"/>
      <c r="C505" s="192" t="str">
        <f>IFERROR(VLOOKUP(A505,'T2 Y T3. PROBLEMA-POTENCIALIDAD'!$C$4:$E$1000,3,FALSE),"No existe una competencia definida")</f>
        <v>No existe una competencia definida</v>
      </c>
    </row>
    <row r="506" spans="1:3" ht="12.75">
      <c r="A506" s="192" t="str">
        <f>'T6. Prioridad alta-media'!D507</f>
        <v>No existe un desafio de largo plazo definido</v>
      </c>
      <c r="B506" s="12"/>
      <c r="C506" s="192" t="str">
        <f>IFERROR(VLOOKUP(A506,'T2 Y T3. PROBLEMA-POTENCIALIDAD'!$C$4:$E$1000,3,FALSE),"No existe una competencia definida")</f>
        <v>No existe una competencia definida</v>
      </c>
    </row>
    <row r="507" spans="1:3" ht="12.75">
      <c r="A507" s="192" t="str">
        <f>'T6. Prioridad alta-media'!D508</f>
        <v>No existe un desafio de largo plazo definido</v>
      </c>
      <c r="B507" s="12"/>
      <c r="C507" s="192" t="str">
        <f>IFERROR(VLOOKUP(A507,'T2 Y T3. PROBLEMA-POTENCIALIDAD'!$C$4:$E$1000,3,FALSE),"No existe una competencia definida")</f>
        <v>No existe una competencia definida</v>
      </c>
    </row>
    <row r="508" spans="1:3" ht="12.75">
      <c r="A508" s="192" t="str">
        <f>'T6. Prioridad alta-media'!D509</f>
        <v>No existe un desafio de largo plazo definido</v>
      </c>
      <c r="B508" s="12"/>
      <c r="C508" s="192" t="str">
        <f>IFERROR(VLOOKUP(A508,'T2 Y T3. PROBLEMA-POTENCIALIDAD'!$C$4:$E$1000,3,FALSE),"No existe una competencia definida")</f>
        <v>No existe una competencia definida</v>
      </c>
    </row>
    <row r="509" spans="1:3" ht="12.75">
      <c r="A509" s="192" t="str">
        <f>'T6. Prioridad alta-media'!D510</f>
        <v>No existe un desafio de largo plazo definido</v>
      </c>
      <c r="B509" s="12"/>
      <c r="C509" s="192" t="str">
        <f>IFERROR(VLOOKUP(A509,'T2 Y T3. PROBLEMA-POTENCIALIDAD'!$C$4:$E$1000,3,FALSE),"No existe una competencia definida")</f>
        <v>No existe una competencia definida</v>
      </c>
    </row>
    <row r="510" spans="1:3" ht="12.75">
      <c r="A510" s="192" t="str">
        <f>'T6. Prioridad alta-media'!D511</f>
        <v>No existe un desafio de largo plazo definido</v>
      </c>
      <c r="B510" s="12"/>
      <c r="C510" s="192" t="str">
        <f>IFERROR(VLOOKUP(A510,'T2 Y T3. PROBLEMA-POTENCIALIDAD'!$C$4:$E$1000,3,FALSE),"No existe una competencia definida")</f>
        <v>No existe una competencia definida</v>
      </c>
    </row>
    <row r="511" spans="1:3" ht="12.75">
      <c r="A511" s="192" t="str">
        <f>'T6. Prioridad alta-media'!D512</f>
        <v>No existe un desafio de largo plazo definido</v>
      </c>
      <c r="B511" s="12"/>
      <c r="C511" s="192" t="str">
        <f>IFERROR(VLOOKUP(A511,'T2 Y T3. PROBLEMA-POTENCIALIDAD'!$C$4:$E$1000,3,FALSE),"No existe una competencia definida")</f>
        <v>No existe una competencia definida</v>
      </c>
    </row>
    <row r="512" spans="1:3" ht="12.75">
      <c r="A512" s="192" t="str">
        <f>'T6. Prioridad alta-media'!D513</f>
        <v>No existe un desafio de largo plazo definido</v>
      </c>
      <c r="B512" s="12"/>
      <c r="C512" s="192" t="str">
        <f>IFERROR(VLOOKUP(A512,'T2 Y T3. PROBLEMA-POTENCIALIDAD'!$C$4:$E$1000,3,FALSE),"No existe una competencia definida")</f>
        <v>No existe una competencia definida</v>
      </c>
    </row>
    <row r="513" spans="1:3" ht="12.75">
      <c r="A513" s="192" t="str">
        <f>'T6. Prioridad alta-media'!D514</f>
        <v>No existe un desafio de largo plazo definido</v>
      </c>
      <c r="B513" s="12"/>
      <c r="C513" s="192" t="str">
        <f>IFERROR(VLOOKUP(A513,'T2 Y T3. PROBLEMA-POTENCIALIDAD'!$C$4:$E$1000,3,FALSE),"No existe una competencia definida")</f>
        <v>No existe una competencia definida</v>
      </c>
    </row>
    <row r="514" spans="1:3" ht="12.75">
      <c r="A514" s="192" t="str">
        <f>'T6. Prioridad alta-media'!D515</f>
        <v>No existe un desafio de largo plazo definido</v>
      </c>
      <c r="B514" s="12"/>
      <c r="C514" s="192" t="str">
        <f>IFERROR(VLOOKUP(A514,'T2 Y T3. PROBLEMA-POTENCIALIDAD'!$C$4:$E$1000,3,FALSE),"No existe una competencia definida")</f>
        <v>No existe una competencia definida</v>
      </c>
    </row>
    <row r="515" spans="1:3" ht="12.75">
      <c r="A515" s="192" t="str">
        <f>'T6. Prioridad alta-media'!D516</f>
        <v>No existe un desafio de largo plazo definido</v>
      </c>
      <c r="B515" s="12"/>
      <c r="C515" s="192" t="str">
        <f>IFERROR(VLOOKUP(A515,'T2 Y T3. PROBLEMA-POTENCIALIDAD'!$C$4:$E$1000,3,FALSE),"No existe una competencia definida")</f>
        <v>No existe una competencia definida</v>
      </c>
    </row>
    <row r="516" spans="1:3" ht="12.75">
      <c r="A516" s="192" t="str">
        <f>'T6. Prioridad alta-media'!D517</f>
        <v>No existe un desafio de largo plazo definido</v>
      </c>
      <c r="B516" s="12"/>
      <c r="C516" s="192" t="str">
        <f>IFERROR(VLOOKUP(A516,'T2 Y T3. PROBLEMA-POTENCIALIDAD'!$C$4:$E$1000,3,FALSE),"No existe una competencia definida")</f>
        <v>No existe una competencia definida</v>
      </c>
    </row>
    <row r="517" spans="1:3" ht="12.75">
      <c r="A517" s="192" t="str">
        <f>'T6. Prioridad alta-media'!D518</f>
        <v>No existe un desafio de largo plazo definido</v>
      </c>
      <c r="B517" s="12"/>
      <c r="C517" s="192" t="str">
        <f>IFERROR(VLOOKUP(A517,'T2 Y T3. PROBLEMA-POTENCIALIDAD'!$C$4:$E$1000,3,FALSE),"No existe una competencia definida")</f>
        <v>No existe una competencia definida</v>
      </c>
    </row>
    <row r="518" spans="1:3" ht="12.75">
      <c r="A518" s="192" t="str">
        <f>'T6. Prioridad alta-media'!D519</f>
        <v>No existe un desafio de largo plazo definido</v>
      </c>
      <c r="B518" s="12"/>
      <c r="C518" s="192" t="str">
        <f>IFERROR(VLOOKUP(A518,'T2 Y T3. PROBLEMA-POTENCIALIDAD'!$C$4:$E$1000,3,FALSE),"No existe una competencia definida")</f>
        <v>No existe una competencia definida</v>
      </c>
    </row>
    <row r="519" spans="1:3" ht="12.75">
      <c r="A519" s="192" t="str">
        <f>'T6. Prioridad alta-media'!D520</f>
        <v>No existe un desafio de largo plazo definido</v>
      </c>
      <c r="B519" s="12"/>
      <c r="C519" s="192" t="str">
        <f>IFERROR(VLOOKUP(A519,'T2 Y T3. PROBLEMA-POTENCIALIDAD'!$C$4:$E$1000,3,FALSE),"No existe una competencia definida")</f>
        <v>No existe una competencia definida</v>
      </c>
    </row>
    <row r="520" spans="1:3" ht="12.75">
      <c r="A520" s="192" t="str">
        <f>'T6. Prioridad alta-media'!D521</f>
        <v>No existe un desafio de largo plazo definido</v>
      </c>
      <c r="B520" s="12"/>
      <c r="C520" s="192" t="str">
        <f>IFERROR(VLOOKUP(A520,'T2 Y T3. PROBLEMA-POTENCIALIDAD'!$C$4:$E$1000,3,FALSE),"No existe una competencia definida")</f>
        <v>No existe una competencia definida</v>
      </c>
    </row>
    <row r="521" spans="1:3" ht="12.75">
      <c r="A521" s="192" t="str">
        <f>'T6. Prioridad alta-media'!D522</f>
        <v>No existe un desafio de largo plazo definido</v>
      </c>
      <c r="B521" s="12"/>
      <c r="C521" s="192" t="str">
        <f>IFERROR(VLOOKUP(A521,'T2 Y T3. PROBLEMA-POTENCIALIDAD'!$C$4:$E$1000,3,FALSE),"No existe una competencia definida")</f>
        <v>No existe una competencia definida</v>
      </c>
    </row>
    <row r="522" spans="1:3" ht="12.75">
      <c r="A522" s="192" t="str">
        <f>'T6. Prioridad alta-media'!D523</f>
        <v>No existe un desafio de largo plazo definido</v>
      </c>
      <c r="B522" s="12"/>
      <c r="C522" s="192" t="str">
        <f>IFERROR(VLOOKUP(A522,'T2 Y T3. PROBLEMA-POTENCIALIDAD'!$C$4:$E$1000,3,FALSE),"No existe una competencia definida")</f>
        <v>No existe una competencia definida</v>
      </c>
    </row>
    <row r="523" spans="1:3" ht="12.75">
      <c r="A523" s="192" t="str">
        <f>'T6. Prioridad alta-media'!D524</f>
        <v>No existe un desafio de largo plazo definido</v>
      </c>
      <c r="B523" s="12"/>
      <c r="C523" s="192" t="str">
        <f>IFERROR(VLOOKUP(A523,'T2 Y T3. PROBLEMA-POTENCIALIDAD'!$C$4:$E$1000,3,FALSE),"No existe una competencia definida")</f>
        <v>No existe una competencia definida</v>
      </c>
    </row>
    <row r="524" spans="1:3" ht="12.75">
      <c r="A524" s="192" t="str">
        <f>'T6. Prioridad alta-media'!D525</f>
        <v>No existe un desafio de largo plazo definido</v>
      </c>
      <c r="B524" s="12"/>
      <c r="C524" s="192" t="str">
        <f>IFERROR(VLOOKUP(A524,'T2 Y T3. PROBLEMA-POTENCIALIDAD'!$C$4:$E$1000,3,FALSE),"No existe una competencia definida")</f>
        <v>No existe una competencia definida</v>
      </c>
    </row>
    <row r="525" spans="1:3" ht="12.75">
      <c r="A525" s="192" t="str">
        <f>'T6. Prioridad alta-media'!D526</f>
        <v>No existe un desafio de largo plazo definido</v>
      </c>
      <c r="B525" s="12"/>
      <c r="C525" s="192" t="str">
        <f>IFERROR(VLOOKUP(A525,'T2 Y T3. PROBLEMA-POTENCIALIDAD'!$C$4:$E$1000,3,FALSE),"No existe una competencia definida")</f>
        <v>No existe una competencia definida</v>
      </c>
    </row>
    <row r="526" spans="1:3" ht="12.75">
      <c r="A526" s="192" t="str">
        <f>'T6. Prioridad alta-media'!D527</f>
        <v>No existe un desafio de largo plazo definido</v>
      </c>
      <c r="B526" s="12"/>
      <c r="C526" s="192" t="str">
        <f>IFERROR(VLOOKUP(A526,'T2 Y T3. PROBLEMA-POTENCIALIDAD'!$C$4:$E$1000,3,FALSE),"No existe una competencia definida")</f>
        <v>No existe una competencia definida</v>
      </c>
    </row>
    <row r="527" spans="1:3" ht="12.75">
      <c r="A527" s="192" t="str">
        <f>'T6. Prioridad alta-media'!D528</f>
        <v>No existe un desafio de largo plazo definido</v>
      </c>
      <c r="B527" s="12"/>
      <c r="C527" s="192" t="str">
        <f>IFERROR(VLOOKUP(A527,'T2 Y T3. PROBLEMA-POTENCIALIDAD'!$C$4:$E$1000,3,FALSE),"No existe una competencia definida")</f>
        <v>No existe una competencia definida</v>
      </c>
    </row>
    <row r="528" spans="1:3" ht="12.75">
      <c r="A528" s="192" t="str">
        <f>'T6. Prioridad alta-media'!D529</f>
        <v>No existe un desafio de largo plazo definido</v>
      </c>
      <c r="B528" s="12"/>
      <c r="C528" s="192" t="str">
        <f>IFERROR(VLOOKUP(A528,'T2 Y T3. PROBLEMA-POTENCIALIDAD'!$C$4:$E$1000,3,FALSE),"No existe una competencia definida")</f>
        <v>No existe una competencia definida</v>
      </c>
    </row>
    <row r="529" spans="1:3" ht="12.75">
      <c r="A529" s="192" t="str">
        <f>'T6. Prioridad alta-media'!D530</f>
        <v>No existe un desafio de largo plazo definido</v>
      </c>
      <c r="B529" s="12"/>
      <c r="C529" s="192" t="str">
        <f>IFERROR(VLOOKUP(A529,'T2 Y T3. PROBLEMA-POTENCIALIDAD'!$C$4:$E$1000,3,FALSE),"No existe una competencia definida")</f>
        <v>No existe una competencia definida</v>
      </c>
    </row>
    <row r="530" spans="1:3" ht="12.75">
      <c r="A530" s="192" t="str">
        <f>'T6. Prioridad alta-media'!D531</f>
        <v>No existe un desafio de largo plazo definido</v>
      </c>
      <c r="B530" s="12"/>
      <c r="C530" s="192" t="str">
        <f>IFERROR(VLOOKUP(A530,'T2 Y T3. PROBLEMA-POTENCIALIDAD'!$C$4:$E$1000,3,FALSE),"No existe una competencia definida")</f>
        <v>No existe una competencia definida</v>
      </c>
    </row>
    <row r="531" spans="1:3" ht="12.75">
      <c r="A531" s="192" t="str">
        <f>'T6. Prioridad alta-media'!D532</f>
        <v>No existe un desafio de largo plazo definido</v>
      </c>
      <c r="B531" s="12"/>
      <c r="C531" s="192" t="str">
        <f>IFERROR(VLOOKUP(A531,'T2 Y T3. PROBLEMA-POTENCIALIDAD'!$C$4:$E$1000,3,FALSE),"No existe una competencia definida")</f>
        <v>No existe una competencia definida</v>
      </c>
    </row>
    <row r="532" spans="1:3" ht="12.75">
      <c r="A532" s="192" t="str">
        <f>'T6. Prioridad alta-media'!D533</f>
        <v>No existe un desafio de largo plazo definido</v>
      </c>
      <c r="B532" s="12"/>
      <c r="C532" s="192" t="str">
        <f>IFERROR(VLOOKUP(A532,'T2 Y T3. PROBLEMA-POTENCIALIDAD'!$C$4:$E$1000,3,FALSE),"No existe una competencia definida")</f>
        <v>No existe una competencia definida</v>
      </c>
    </row>
    <row r="533" spans="1:3" ht="12.75">
      <c r="A533" s="192" t="str">
        <f>'T6. Prioridad alta-media'!D534</f>
        <v>No existe un desafio de largo plazo definido</v>
      </c>
      <c r="B533" s="12"/>
      <c r="C533" s="192" t="str">
        <f>IFERROR(VLOOKUP(A533,'T2 Y T3. PROBLEMA-POTENCIALIDAD'!$C$4:$E$1000,3,FALSE),"No existe una competencia definida")</f>
        <v>No existe una competencia definida</v>
      </c>
    </row>
    <row r="534" spans="1:3" ht="12.75">
      <c r="A534" s="192" t="str">
        <f>'T6. Prioridad alta-media'!D535</f>
        <v>No existe un desafio de largo plazo definido</v>
      </c>
      <c r="B534" s="12"/>
      <c r="C534" s="192" t="str">
        <f>IFERROR(VLOOKUP(A534,'T2 Y T3. PROBLEMA-POTENCIALIDAD'!$C$4:$E$1000,3,FALSE),"No existe una competencia definida")</f>
        <v>No existe una competencia definida</v>
      </c>
    </row>
    <row r="535" spans="1:3" ht="12.75">
      <c r="A535" s="192" t="str">
        <f>'T6. Prioridad alta-media'!D536</f>
        <v>No existe un desafio de largo plazo definido</v>
      </c>
      <c r="B535" s="12"/>
      <c r="C535" s="192" t="str">
        <f>IFERROR(VLOOKUP(A535,'T2 Y T3. PROBLEMA-POTENCIALIDAD'!$C$4:$E$1000,3,FALSE),"No existe una competencia definida")</f>
        <v>No existe una competencia definida</v>
      </c>
    </row>
    <row r="536" spans="1:3" ht="12.75">
      <c r="A536" s="192" t="str">
        <f>'T6. Prioridad alta-media'!D537</f>
        <v>No existe un desafio de largo plazo definido</v>
      </c>
      <c r="B536" s="12"/>
      <c r="C536" s="192" t="str">
        <f>IFERROR(VLOOKUP(A536,'T2 Y T3. PROBLEMA-POTENCIALIDAD'!$C$4:$E$1000,3,FALSE),"No existe una competencia definida")</f>
        <v>No existe una competencia definida</v>
      </c>
    </row>
    <row r="537" spans="1:3" ht="12.75">
      <c r="A537" s="192" t="str">
        <f>'T6. Prioridad alta-media'!D538</f>
        <v>No existe un desafio de largo plazo definido</v>
      </c>
      <c r="B537" s="12"/>
      <c r="C537" s="192" t="str">
        <f>IFERROR(VLOOKUP(A537,'T2 Y T3. PROBLEMA-POTENCIALIDAD'!$C$4:$E$1000,3,FALSE),"No existe una competencia definida")</f>
        <v>No existe una competencia definida</v>
      </c>
    </row>
    <row r="538" spans="1:3" ht="12.75">
      <c r="A538" s="192" t="str">
        <f>'T6. Prioridad alta-media'!D539</f>
        <v>No existe un desafio de largo plazo definido</v>
      </c>
      <c r="B538" s="12"/>
      <c r="C538" s="192" t="str">
        <f>IFERROR(VLOOKUP(A538,'T2 Y T3. PROBLEMA-POTENCIALIDAD'!$C$4:$E$1000,3,FALSE),"No existe una competencia definida")</f>
        <v>No existe una competencia definida</v>
      </c>
    </row>
    <row r="539" spans="1:3" ht="12.75">
      <c r="A539" s="192" t="str">
        <f>'T6. Prioridad alta-media'!D540</f>
        <v>No existe un desafio de largo plazo definido</v>
      </c>
      <c r="B539" s="12"/>
      <c r="C539" s="192" t="str">
        <f>IFERROR(VLOOKUP(A539,'T2 Y T3. PROBLEMA-POTENCIALIDAD'!$C$4:$E$1000,3,FALSE),"No existe una competencia definida")</f>
        <v>No existe una competencia definida</v>
      </c>
    </row>
    <row r="540" spans="1:3" ht="12.75">
      <c r="A540" s="192" t="str">
        <f>'T6. Prioridad alta-media'!D541</f>
        <v>No existe un desafio de largo plazo definido</v>
      </c>
      <c r="B540" s="12"/>
      <c r="C540" s="192" t="str">
        <f>IFERROR(VLOOKUP(A540,'T2 Y T3. PROBLEMA-POTENCIALIDAD'!$C$4:$E$1000,3,FALSE),"No existe una competencia definida")</f>
        <v>No existe una competencia definida</v>
      </c>
    </row>
    <row r="541" spans="1:3" ht="12.75">
      <c r="A541" s="192" t="str">
        <f>'T6. Prioridad alta-media'!D542</f>
        <v>No existe un desafio de largo plazo definido</v>
      </c>
      <c r="B541" s="12"/>
      <c r="C541" s="192" t="str">
        <f>IFERROR(VLOOKUP(A541,'T2 Y T3. PROBLEMA-POTENCIALIDAD'!$C$4:$E$1000,3,FALSE),"No existe una competencia definida")</f>
        <v>No existe una competencia definida</v>
      </c>
    </row>
    <row r="542" spans="1:3" ht="12.75">
      <c r="A542" s="192" t="str">
        <f>'T6. Prioridad alta-media'!D543</f>
        <v>No existe un desafio de largo plazo definido</v>
      </c>
      <c r="B542" s="12"/>
      <c r="C542" s="192" t="str">
        <f>IFERROR(VLOOKUP(A542,'T2 Y T3. PROBLEMA-POTENCIALIDAD'!$C$4:$E$1000,3,FALSE),"No existe una competencia definida")</f>
        <v>No existe una competencia definida</v>
      </c>
    </row>
    <row r="543" spans="1:3" ht="12.75">
      <c r="A543" s="192" t="str">
        <f>'T6. Prioridad alta-media'!D544</f>
        <v>No existe un desafio de largo plazo definido</v>
      </c>
      <c r="B543" s="12"/>
      <c r="C543" s="192" t="str">
        <f>IFERROR(VLOOKUP(A543,'T2 Y T3. PROBLEMA-POTENCIALIDAD'!$C$4:$E$1000,3,FALSE),"No existe una competencia definida")</f>
        <v>No existe una competencia definida</v>
      </c>
    </row>
    <row r="544" spans="1:3" ht="12.75">
      <c r="A544" s="192" t="str">
        <f>'T6. Prioridad alta-media'!D545</f>
        <v>No existe un desafio de largo plazo definido</v>
      </c>
      <c r="B544" s="12"/>
      <c r="C544" s="192" t="str">
        <f>IFERROR(VLOOKUP(A544,'T2 Y T3. PROBLEMA-POTENCIALIDAD'!$C$4:$E$1000,3,FALSE),"No existe una competencia definida")</f>
        <v>No existe una competencia definida</v>
      </c>
    </row>
    <row r="545" spans="1:3" ht="12.75">
      <c r="A545" s="192" t="str">
        <f>'T6. Prioridad alta-media'!D546</f>
        <v>No existe un desafio de largo plazo definido</v>
      </c>
      <c r="B545" s="12"/>
      <c r="C545" s="192" t="str">
        <f>IFERROR(VLOOKUP(A545,'T2 Y T3. PROBLEMA-POTENCIALIDAD'!$C$4:$E$1000,3,FALSE),"No existe una competencia definida")</f>
        <v>No existe una competencia definida</v>
      </c>
    </row>
    <row r="546" spans="1:3" ht="12.75">
      <c r="A546" s="192" t="str">
        <f>'T6. Prioridad alta-media'!D547</f>
        <v>No existe un desafio de largo plazo definido</v>
      </c>
      <c r="B546" s="12"/>
      <c r="C546" s="192" t="str">
        <f>IFERROR(VLOOKUP(A546,'T2 Y T3. PROBLEMA-POTENCIALIDAD'!$C$4:$E$1000,3,FALSE),"No existe una competencia definida")</f>
        <v>No existe una competencia definida</v>
      </c>
    </row>
    <row r="547" spans="1:3" ht="12.75">
      <c r="A547" s="192" t="str">
        <f>'T6. Prioridad alta-media'!D548</f>
        <v>No existe un desafio de largo plazo definido</v>
      </c>
      <c r="B547" s="12"/>
      <c r="C547" s="192" t="str">
        <f>IFERROR(VLOOKUP(A547,'T2 Y T3. PROBLEMA-POTENCIALIDAD'!$C$4:$E$1000,3,FALSE),"No existe una competencia definida")</f>
        <v>No existe una competencia definida</v>
      </c>
    </row>
    <row r="548" spans="1:3" ht="12.75">
      <c r="A548" s="192" t="str">
        <f>'T6. Prioridad alta-media'!D549</f>
        <v>No existe un desafio de largo plazo definido</v>
      </c>
      <c r="B548" s="12"/>
      <c r="C548" s="192" t="str">
        <f>IFERROR(VLOOKUP(A548,'T2 Y T3. PROBLEMA-POTENCIALIDAD'!$C$4:$E$1000,3,FALSE),"No existe una competencia definida")</f>
        <v>No existe una competencia definida</v>
      </c>
    </row>
    <row r="549" spans="1:3" ht="12.75">
      <c r="A549" s="192" t="str">
        <f>'T6. Prioridad alta-media'!D550</f>
        <v>No existe un desafio de largo plazo definido</v>
      </c>
      <c r="B549" s="12"/>
      <c r="C549" s="192" t="str">
        <f>IFERROR(VLOOKUP(A549,'T2 Y T3. PROBLEMA-POTENCIALIDAD'!$C$4:$E$1000,3,FALSE),"No existe una competencia definida")</f>
        <v>No existe una competencia definida</v>
      </c>
    </row>
    <row r="550" spans="1:3" ht="12.75">
      <c r="A550" s="192" t="str">
        <f>'T6. Prioridad alta-media'!D551</f>
        <v>No existe un desafio de largo plazo definido</v>
      </c>
      <c r="B550" s="12"/>
      <c r="C550" s="192" t="str">
        <f>IFERROR(VLOOKUP(A550,'T2 Y T3. PROBLEMA-POTENCIALIDAD'!$C$4:$E$1000,3,FALSE),"No existe una competencia definida")</f>
        <v>No existe una competencia definida</v>
      </c>
    </row>
    <row r="551" spans="1:3" ht="12.75">
      <c r="A551" s="192" t="str">
        <f>'T6. Prioridad alta-media'!D552</f>
        <v>No existe un desafio de largo plazo definido</v>
      </c>
      <c r="B551" s="12"/>
      <c r="C551" s="192" t="str">
        <f>IFERROR(VLOOKUP(A551,'T2 Y T3. PROBLEMA-POTENCIALIDAD'!$C$4:$E$1000,3,FALSE),"No existe una competencia definida")</f>
        <v>No existe una competencia definida</v>
      </c>
    </row>
    <row r="552" spans="1:3" ht="12.75">
      <c r="A552" s="192" t="str">
        <f>'T6. Prioridad alta-media'!D553</f>
        <v>No existe un desafio de largo plazo definido</v>
      </c>
      <c r="B552" s="12"/>
      <c r="C552" s="192" t="str">
        <f>IFERROR(VLOOKUP(A552,'T2 Y T3. PROBLEMA-POTENCIALIDAD'!$C$4:$E$1000,3,FALSE),"No existe una competencia definida")</f>
        <v>No existe una competencia definida</v>
      </c>
    </row>
    <row r="553" spans="1:3" ht="12.75">
      <c r="A553" s="192" t="str">
        <f>'T6. Prioridad alta-media'!D554</f>
        <v>No existe un desafio de largo plazo definido</v>
      </c>
      <c r="B553" s="12"/>
      <c r="C553" s="192" t="str">
        <f>IFERROR(VLOOKUP(A553,'T2 Y T3. PROBLEMA-POTENCIALIDAD'!$C$4:$E$1000,3,FALSE),"No existe una competencia definida")</f>
        <v>No existe una competencia definida</v>
      </c>
    </row>
    <row r="554" spans="1:3" ht="12.75">
      <c r="A554" s="192" t="str">
        <f>'T6. Prioridad alta-media'!D555</f>
        <v>No existe un desafio de largo plazo definido</v>
      </c>
      <c r="B554" s="12"/>
      <c r="C554" s="192" t="str">
        <f>IFERROR(VLOOKUP(A554,'T2 Y T3. PROBLEMA-POTENCIALIDAD'!$C$4:$E$1000,3,FALSE),"No existe una competencia definida")</f>
        <v>No existe una competencia definida</v>
      </c>
    </row>
    <row r="555" spans="1:3" ht="12.75">
      <c r="A555" s="192" t="str">
        <f>'T6. Prioridad alta-media'!D556</f>
        <v>No existe un desafio de largo plazo definido</v>
      </c>
      <c r="B555" s="12"/>
      <c r="C555" s="192" t="str">
        <f>IFERROR(VLOOKUP(A555,'T2 Y T3. PROBLEMA-POTENCIALIDAD'!$C$4:$E$1000,3,FALSE),"No existe una competencia definida")</f>
        <v>No existe una competencia definida</v>
      </c>
    </row>
    <row r="556" spans="1:3" ht="12.75">
      <c r="A556" s="192" t="str">
        <f>'T6. Prioridad alta-media'!D557</f>
        <v>No existe un desafio de largo plazo definido</v>
      </c>
      <c r="B556" s="12"/>
      <c r="C556" s="192" t="str">
        <f>IFERROR(VLOOKUP(A556,'T2 Y T3. PROBLEMA-POTENCIALIDAD'!$C$4:$E$1000,3,FALSE),"No existe una competencia definida")</f>
        <v>No existe una competencia definida</v>
      </c>
    </row>
    <row r="557" spans="1:3" ht="12.75">
      <c r="A557" s="192" t="str">
        <f>'T6. Prioridad alta-media'!D558</f>
        <v>No existe un desafio de largo plazo definido</v>
      </c>
      <c r="B557" s="12"/>
      <c r="C557" s="192" t="str">
        <f>IFERROR(VLOOKUP(A557,'T2 Y T3. PROBLEMA-POTENCIALIDAD'!$C$4:$E$1000,3,FALSE),"No existe una competencia definida")</f>
        <v>No existe una competencia definida</v>
      </c>
    </row>
    <row r="558" spans="1:3" ht="12.75">
      <c r="A558" s="192" t="str">
        <f>'T6. Prioridad alta-media'!D559</f>
        <v>No existe un desafio de largo plazo definido</v>
      </c>
      <c r="B558" s="12"/>
      <c r="C558" s="192" t="str">
        <f>IFERROR(VLOOKUP(A558,'T2 Y T3. PROBLEMA-POTENCIALIDAD'!$C$4:$E$1000,3,FALSE),"No existe una competencia definida")</f>
        <v>No existe una competencia definida</v>
      </c>
    </row>
    <row r="559" spans="1:3" ht="12.75">
      <c r="A559" s="192" t="str">
        <f>'T6. Prioridad alta-media'!D560</f>
        <v>No existe un desafio de largo plazo definido</v>
      </c>
      <c r="B559" s="12"/>
      <c r="C559" s="192" t="str">
        <f>IFERROR(VLOOKUP(A559,'T2 Y T3. PROBLEMA-POTENCIALIDAD'!$C$4:$E$1000,3,FALSE),"No existe una competencia definida")</f>
        <v>No existe una competencia definida</v>
      </c>
    </row>
    <row r="560" spans="1:3" ht="12.75">
      <c r="A560" s="192" t="str">
        <f>'T6. Prioridad alta-media'!D561</f>
        <v>No existe un desafio de largo plazo definido</v>
      </c>
      <c r="B560" s="12"/>
      <c r="C560" s="192" t="str">
        <f>IFERROR(VLOOKUP(A560,'T2 Y T3. PROBLEMA-POTENCIALIDAD'!$C$4:$E$1000,3,FALSE),"No existe una competencia definida")</f>
        <v>No existe una competencia definida</v>
      </c>
    </row>
    <row r="561" spans="1:3" ht="12.75">
      <c r="A561" s="192" t="str">
        <f>'T6. Prioridad alta-media'!D562</f>
        <v>No existe un desafio de largo plazo definido</v>
      </c>
      <c r="B561" s="12"/>
      <c r="C561" s="192" t="str">
        <f>IFERROR(VLOOKUP(A561,'T2 Y T3. PROBLEMA-POTENCIALIDAD'!$C$4:$E$1000,3,FALSE),"No existe una competencia definida")</f>
        <v>No existe una competencia definida</v>
      </c>
    </row>
    <row r="562" spans="1:3" ht="12.75">
      <c r="A562" s="192" t="str">
        <f>'T6. Prioridad alta-media'!D563</f>
        <v>No existe un desafio de largo plazo definido</v>
      </c>
      <c r="B562" s="12"/>
      <c r="C562" s="192" t="str">
        <f>IFERROR(VLOOKUP(A562,'T2 Y T3. PROBLEMA-POTENCIALIDAD'!$C$4:$E$1000,3,FALSE),"No existe una competencia definida")</f>
        <v>No existe una competencia definida</v>
      </c>
    </row>
    <row r="563" spans="1:3" ht="12.75">
      <c r="A563" s="192" t="str">
        <f>'T6. Prioridad alta-media'!D564</f>
        <v>No existe un desafio de largo plazo definido</v>
      </c>
      <c r="B563" s="12"/>
      <c r="C563" s="192" t="str">
        <f>IFERROR(VLOOKUP(A563,'T2 Y T3. PROBLEMA-POTENCIALIDAD'!$C$4:$E$1000,3,FALSE),"No existe una competencia definida")</f>
        <v>No existe una competencia definida</v>
      </c>
    </row>
    <row r="564" spans="1:3" ht="12.75">
      <c r="A564" s="192" t="str">
        <f>'T6. Prioridad alta-media'!D565</f>
        <v>No existe un desafio de largo plazo definido</v>
      </c>
      <c r="B564" s="12"/>
      <c r="C564" s="192" t="str">
        <f>IFERROR(VLOOKUP(A564,'T2 Y T3. PROBLEMA-POTENCIALIDAD'!$C$4:$E$1000,3,FALSE),"No existe una competencia definida")</f>
        <v>No existe una competencia definida</v>
      </c>
    </row>
    <row r="565" spans="1:3" ht="12.75">
      <c r="A565" s="192" t="str">
        <f>'T6. Prioridad alta-media'!D566</f>
        <v>No existe un desafio de largo plazo definido</v>
      </c>
      <c r="B565" s="12"/>
      <c r="C565" s="192" t="str">
        <f>IFERROR(VLOOKUP(A565,'T2 Y T3. PROBLEMA-POTENCIALIDAD'!$C$4:$E$1000,3,FALSE),"No existe una competencia definida")</f>
        <v>No existe una competencia definida</v>
      </c>
    </row>
    <row r="566" spans="1:3" ht="12.75">
      <c r="A566" s="192" t="str">
        <f>'T6. Prioridad alta-media'!D567</f>
        <v>No existe un desafio de largo plazo definido</v>
      </c>
      <c r="B566" s="12"/>
      <c r="C566" s="192" t="str">
        <f>IFERROR(VLOOKUP(A566,'T2 Y T3. PROBLEMA-POTENCIALIDAD'!$C$4:$E$1000,3,FALSE),"No existe una competencia definida")</f>
        <v>No existe una competencia definida</v>
      </c>
    </row>
    <row r="567" spans="1:3" ht="12.75">
      <c r="A567" s="192" t="str">
        <f>'T6. Prioridad alta-media'!D568</f>
        <v>No existe un desafio de largo plazo definido</v>
      </c>
      <c r="B567" s="12"/>
      <c r="C567" s="192" t="str">
        <f>IFERROR(VLOOKUP(A567,'T2 Y T3. PROBLEMA-POTENCIALIDAD'!$C$4:$E$1000,3,FALSE),"No existe una competencia definida")</f>
        <v>No existe una competencia definida</v>
      </c>
    </row>
    <row r="568" spans="1:3" ht="12.75">
      <c r="A568" s="192" t="str">
        <f>'T6. Prioridad alta-media'!D569</f>
        <v>No existe un desafio de largo plazo definido</v>
      </c>
      <c r="B568" s="12"/>
      <c r="C568" s="192" t="str">
        <f>IFERROR(VLOOKUP(A568,'T2 Y T3. PROBLEMA-POTENCIALIDAD'!$C$4:$E$1000,3,FALSE),"No existe una competencia definida")</f>
        <v>No existe una competencia definida</v>
      </c>
    </row>
    <row r="569" spans="1:3" ht="12.75">
      <c r="A569" s="192" t="str">
        <f>'T6. Prioridad alta-media'!D570</f>
        <v>No existe un desafio de largo plazo definido</v>
      </c>
      <c r="B569" s="12"/>
      <c r="C569" s="192" t="str">
        <f>IFERROR(VLOOKUP(A569,'T2 Y T3. PROBLEMA-POTENCIALIDAD'!$C$4:$E$1000,3,FALSE),"No existe una competencia definida")</f>
        <v>No existe una competencia definida</v>
      </c>
    </row>
    <row r="570" spans="1:3" ht="12.75">
      <c r="A570" s="192" t="str">
        <f>'T6. Prioridad alta-media'!D571</f>
        <v>No existe un desafio de largo plazo definido</v>
      </c>
      <c r="B570" s="12"/>
      <c r="C570" s="192" t="str">
        <f>IFERROR(VLOOKUP(A570,'T2 Y T3. PROBLEMA-POTENCIALIDAD'!$C$4:$E$1000,3,FALSE),"No existe una competencia definida")</f>
        <v>No existe una competencia definida</v>
      </c>
    </row>
    <row r="571" spans="1:3" ht="12.75">
      <c r="A571" s="192" t="str">
        <f>'T6. Prioridad alta-media'!D572</f>
        <v>No existe un desafio de largo plazo definido</v>
      </c>
      <c r="B571" s="12"/>
      <c r="C571" s="192" t="str">
        <f>IFERROR(VLOOKUP(A571,'T2 Y T3. PROBLEMA-POTENCIALIDAD'!$C$4:$E$1000,3,FALSE),"No existe una competencia definida")</f>
        <v>No existe una competencia definida</v>
      </c>
    </row>
    <row r="572" spans="1:3" ht="12.75">
      <c r="A572" s="192" t="str">
        <f>'T6. Prioridad alta-media'!D573</f>
        <v>No existe un desafio de largo plazo definido</v>
      </c>
      <c r="B572" s="12"/>
      <c r="C572" s="192" t="str">
        <f>IFERROR(VLOOKUP(A572,'T2 Y T3. PROBLEMA-POTENCIALIDAD'!$C$4:$E$1000,3,FALSE),"No existe una competencia definida")</f>
        <v>No existe una competencia definida</v>
      </c>
    </row>
    <row r="573" spans="1:3" ht="12.75">
      <c r="A573" s="192" t="str">
        <f>'T6. Prioridad alta-media'!D574</f>
        <v>No existe un desafio de largo plazo definido</v>
      </c>
      <c r="B573" s="12"/>
      <c r="C573" s="192" t="str">
        <f>IFERROR(VLOOKUP(A573,'T2 Y T3. PROBLEMA-POTENCIALIDAD'!$C$4:$E$1000,3,FALSE),"No existe una competencia definida")</f>
        <v>No existe una competencia definida</v>
      </c>
    </row>
    <row r="574" spans="1:3" ht="12.75">
      <c r="A574" s="192" t="str">
        <f>'T6. Prioridad alta-media'!D575</f>
        <v>No existe un desafio de largo plazo definido</v>
      </c>
      <c r="B574" s="12"/>
      <c r="C574" s="192" t="str">
        <f>IFERROR(VLOOKUP(A574,'T2 Y T3. PROBLEMA-POTENCIALIDAD'!$C$4:$E$1000,3,FALSE),"No existe una competencia definida")</f>
        <v>No existe una competencia definida</v>
      </c>
    </row>
    <row r="575" spans="1:3" ht="12.75">
      <c r="A575" s="192" t="str">
        <f>'T6. Prioridad alta-media'!D576</f>
        <v>No existe un desafio de largo plazo definido</v>
      </c>
      <c r="B575" s="12"/>
      <c r="C575" s="192" t="str">
        <f>IFERROR(VLOOKUP(A575,'T2 Y T3. PROBLEMA-POTENCIALIDAD'!$C$4:$E$1000,3,FALSE),"No existe una competencia definida")</f>
        <v>No existe una competencia definida</v>
      </c>
    </row>
    <row r="576" spans="1:3" ht="12.75">
      <c r="A576" s="192" t="str">
        <f>'T6. Prioridad alta-media'!D577</f>
        <v>No existe un desafio de largo plazo definido</v>
      </c>
      <c r="B576" s="12"/>
      <c r="C576" s="192" t="str">
        <f>IFERROR(VLOOKUP(A576,'T2 Y T3. PROBLEMA-POTENCIALIDAD'!$C$4:$E$1000,3,FALSE),"No existe una competencia definida")</f>
        <v>No existe una competencia definida</v>
      </c>
    </row>
    <row r="577" spans="1:3" ht="12.75">
      <c r="A577" s="192" t="str">
        <f>'T6. Prioridad alta-media'!D578</f>
        <v>No existe un desafio de largo plazo definido</v>
      </c>
      <c r="B577" s="12"/>
      <c r="C577" s="192" t="str">
        <f>IFERROR(VLOOKUP(A577,'T2 Y T3. PROBLEMA-POTENCIALIDAD'!$C$4:$E$1000,3,FALSE),"No existe una competencia definida")</f>
        <v>No existe una competencia definida</v>
      </c>
    </row>
    <row r="578" spans="1:3" ht="12.75">
      <c r="A578" s="192" t="str">
        <f>'T6. Prioridad alta-media'!D579</f>
        <v>No existe un desafio de largo plazo definido</v>
      </c>
      <c r="B578" s="12"/>
      <c r="C578" s="192" t="str">
        <f>IFERROR(VLOOKUP(A578,'T2 Y T3. PROBLEMA-POTENCIALIDAD'!$C$4:$E$1000,3,FALSE),"No existe una competencia definida")</f>
        <v>No existe una competencia definida</v>
      </c>
    </row>
    <row r="579" spans="1:3" ht="12.75">
      <c r="A579" s="192" t="str">
        <f>'T6. Prioridad alta-media'!D580</f>
        <v>No existe un desafio de largo plazo definido</v>
      </c>
      <c r="B579" s="12"/>
      <c r="C579" s="192" t="str">
        <f>IFERROR(VLOOKUP(A579,'T2 Y T3. PROBLEMA-POTENCIALIDAD'!$C$4:$E$1000,3,FALSE),"No existe una competencia definida")</f>
        <v>No existe una competencia definida</v>
      </c>
    </row>
    <row r="580" spans="1:3" ht="12.75">
      <c r="A580" s="192" t="str">
        <f>'T6. Prioridad alta-media'!D581</f>
        <v>No existe un desafio de largo plazo definido</v>
      </c>
      <c r="B580" s="12"/>
      <c r="C580" s="192" t="str">
        <f>IFERROR(VLOOKUP(A580,'T2 Y T3. PROBLEMA-POTENCIALIDAD'!$C$4:$E$1000,3,FALSE),"No existe una competencia definida")</f>
        <v>No existe una competencia definida</v>
      </c>
    </row>
    <row r="581" spans="1:3" ht="12.75">
      <c r="A581" s="192" t="str">
        <f>'T6. Prioridad alta-media'!D582</f>
        <v>No existe un desafio de largo plazo definido</v>
      </c>
      <c r="B581" s="12"/>
      <c r="C581" s="192" t="str">
        <f>IFERROR(VLOOKUP(A581,'T2 Y T3. PROBLEMA-POTENCIALIDAD'!$C$4:$E$1000,3,FALSE),"No existe una competencia definida")</f>
        <v>No existe una competencia definida</v>
      </c>
    </row>
    <row r="582" spans="1:3" ht="12.75">
      <c r="A582" s="192" t="str">
        <f>'T6. Prioridad alta-media'!D583</f>
        <v>No existe un desafio de largo plazo definido</v>
      </c>
      <c r="B582" s="12"/>
      <c r="C582" s="192" t="str">
        <f>IFERROR(VLOOKUP(A582,'T2 Y T3. PROBLEMA-POTENCIALIDAD'!$C$4:$E$1000,3,FALSE),"No existe una competencia definida")</f>
        <v>No existe una competencia definida</v>
      </c>
    </row>
    <row r="583" spans="1:3" ht="12.75">
      <c r="A583" s="192" t="str">
        <f>'T6. Prioridad alta-media'!D584</f>
        <v>No existe un desafio de largo plazo definido</v>
      </c>
      <c r="B583" s="12"/>
      <c r="C583" s="192" t="str">
        <f>IFERROR(VLOOKUP(A583,'T2 Y T3. PROBLEMA-POTENCIALIDAD'!$C$4:$E$1000,3,FALSE),"No existe una competencia definida")</f>
        <v>No existe una competencia definida</v>
      </c>
    </row>
    <row r="584" spans="1:3" ht="12.75">
      <c r="A584" s="192" t="str">
        <f>'T6. Prioridad alta-media'!D585</f>
        <v>No existe un desafio de largo plazo definido</v>
      </c>
      <c r="B584" s="12"/>
      <c r="C584" s="192" t="str">
        <f>IFERROR(VLOOKUP(A584,'T2 Y T3. PROBLEMA-POTENCIALIDAD'!$C$4:$E$1000,3,FALSE),"No existe una competencia definida")</f>
        <v>No existe una competencia definida</v>
      </c>
    </row>
    <row r="585" spans="1:3" ht="12.75">
      <c r="A585" s="192" t="str">
        <f>'T6. Prioridad alta-media'!D586</f>
        <v>No existe un desafio de largo plazo definido</v>
      </c>
      <c r="B585" s="12"/>
      <c r="C585" s="192" t="str">
        <f>IFERROR(VLOOKUP(A585,'T2 Y T3. PROBLEMA-POTENCIALIDAD'!$C$4:$E$1000,3,FALSE),"No existe una competencia definida")</f>
        <v>No existe una competencia definida</v>
      </c>
    </row>
    <row r="586" spans="1:3" ht="12.75">
      <c r="A586" s="192" t="str">
        <f>'T6. Prioridad alta-media'!D587</f>
        <v>No existe un desafio de largo plazo definido</v>
      </c>
      <c r="B586" s="12"/>
      <c r="C586" s="192" t="str">
        <f>IFERROR(VLOOKUP(A586,'T2 Y T3. PROBLEMA-POTENCIALIDAD'!$C$4:$E$1000,3,FALSE),"No existe una competencia definida")</f>
        <v>No existe una competencia definida</v>
      </c>
    </row>
    <row r="587" spans="1:3" ht="12.75">
      <c r="A587" s="192" t="str">
        <f>'T6. Prioridad alta-media'!D588</f>
        <v>No existe un desafio de largo plazo definido</v>
      </c>
      <c r="B587" s="12"/>
      <c r="C587" s="192" t="str">
        <f>IFERROR(VLOOKUP(A587,'T2 Y T3. PROBLEMA-POTENCIALIDAD'!$C$4:$E$1000,3,FALSE),"No existe una competencia definida")</f>
        <v>No existe una competencia definida</v>
      </c>
    </row>
    <row r="588" spans="1:3" ht="12.75">
      <c r="A588" s="192" t="str">
        <f>'T6. Prioridad alta-media'!D589</f>
        <v>No existe un desafio de largo plazo definido</v>
      </c>
      <c r="B588" s="12"/>
      <c r="C588" s="192" t="str">
        <f>IFERROR(VLOOKUP(A588,'T2 Y T3. PROBLEMA-POTENCIALIDAD'!$C$4:$E$1000,3,FALSE),"No existe una competencia definida")</f>
        <v>No existe una competencia definida</v>
      </c>
    </row>
    <row r="589" spans="1:3" ht="12.75">
      <c r="A589" s="192" t="str">
        <f>'T6. Prioridad alta-media'!D590</f>
        <v>No existe un desafio de largo plazo definido</v>
      </c>
      <c r="B589" s="12"/>
      <c r="C589" s="192" t="str">
        <f>IFERROR(VLOOKUP(A589,'T2 Y T3. PROBLEMA-POTENCIALIDAD'!$C$4:$E$1000,3,FALSE),"No existe una competencia definida")</f>
        <v>No existe una competencia definida</v>
      </c>
    </row>
    <row r="590" spans="1:3" ht="12.75">
      <c r="A590" s="192" t="str">
        <f>'T6. Prioridad alta-media'!D591</f>
        <v>No existe un desafio de largo plazo definido</v>
      </c>
      <c r="B590" s="12"/>
      <c r="C590" s="192" t="str">
        <f>IFERROR(VLOOKUP(A590,'T2 Y T3. PROBLEMA-POTENCIALIDAD'!$C$4:$E$1000,3,FALSE),"No existe una competencia definida")</f>
        <v>No existe una competencia definida</v>
      </c>
    </row>
    <row r="591" spans="1:3" ht="12.75">
      <c r="A591" s="192" t="str">
        <f>'T6. Prioridad alta-media'!D592</f>
        <v>No existe un desafio de largo plazo definido</v>
      </c>
      <c r="B591" s="12"/>
      <c r="C591" s="192" t="str">
        <f>IFERROR(VLOOKUP(A591,'T2 Y T3. PROBLEMA-POTENCIALIDAD'!$C$4:$E$1000,3,FALSE),"No existe una competencia definida")</f>
        <v>No existe una competencia definida</v>
      </c>
    </row>
    <row r="592" spans="1:3" ht="12.75">
      <c r="A592" s="192" t="str">
        <f>'T6. Prioridad alta-media'!D593</f>
        <v>No existe un desafio de largo plazo definido</v>
      </c>
      <c r="B592" s="12"/>
      <c r="C592" s="192" t="str">
        <f>IFERROR(VLOOKUP(A592,'T2 Y T3. PROBLEMA-POTENCIALIDAD'!$C$4:$E$1000,3,FALSE),"No existe una competencia definida")</f>
        <v>No existe una competencia definida</v>
      </c>
    </row>
    <row r="593" spans="1:3" ht="12.75">
      <c r="A593" s="192" t="str">
        <f>'T6. Prioridad alta-media'!D594</f>
        <v>No existe un desafio de largo plazo definido</v>
      </c>
      <c r="B593" s="12"/>
      <c r="C593" s="192" t="str">
        <f>IFERROR(VLOOKUP(A593,'T2 Y T3. PROBLEMA-POTENCIALIDAD'!$C$4:$E$1000,3,FALSE),"No existe una competencia definida")</f>
        <v>No existe una competencia definida</v>
      </c>
    </row>
    <row r="594" spans="1:3" ht="12.75">
      <c r="A594" s="192" t="str">
        <f>'T6. Prioridad alta-media'!D595</f>
        <v>No existe un desafio de largo plazo definido</v>
      </c>
      <c r="B594" s="12"/>
      <c r="C594" s="192" t="str">
        <f>IFERROR(VLOOKUP(A594,'T2 Y T3. PROBLEMA-POTENCIALIDAD'!$C$4:$E$1000,3,FALSE),"No existe una competencia definida")</f>
        <v>No existe una competencia definida</v>
      </c>
    </row>
    <row r="595" spans="1:3" ht="12.75">
      <c r="A595" s="192" t="str">
        <f>'T6. Prioridad alta-media'!D596</f>
        <v>No existe un desafio de largo plazo definido</v>
      </c>
      <c r="B595" s="12"/>
      <c r="C595" s="192" t="str">
        <f>IFERROR(VLOOKUP(A595,'T2 Y T3. PROBLEMA-POTENCIALIDAD'!$C$4:$E$1000,3,FALSE),"No existe una competencia definida")</f>
        <v>No existe una competencia definida</v>
      </c>
    </row>
    <row r="596" spans="1:3" ht="12.75">
      <c r="A596" s="192" t="str">
        <f>'T6. Prioridad alta-media'!D597</f>
        <v>No existe un desafio de largo plazo definido</v>
      </c>
      <c r="B596" s="12"/>
      <c r="C596" s="192" t="str">
        <f>IFERROR(VLOOKUP(A596,'T2 Y T3. PROBLEMA-POTENCIALIDAD'!$C$4:$E$1000,3,FALSE),"No existe una competencia definida")</f>
        <v>No existe una competencia definida</v>
      </c>
    </row>
    <row r="597" spans="1:3" ht="12.75">
      <c r="A597" s="192" t="str">
        <f>'T6. Prioridad alta-media'!D598</f>
        <v>No existe un desafio de largo plazo definido</v>
      </c>
      <c r="B597" s="12"/>
      <c r="C597" s="192" t="str">
        <f>IFERROR(VLOOKUP(A597,'T2 Y T3. PROBLEMA-POTENCIALIDAD'!$C$4:$E$1000,3,FALSE),"No existe una competencia definida")</f>
        <v>No existe una competencia definida</v>
      </c>
    </row>
    <row r="598" spans="1:3" ht="12.75">
      <c r="A598" s="192" t="str">
        <f>'T6. Prioridad alta-media'!D599</f>
        <v>No existe un desafio de largo plazo definido</v>
      </c>
      <c r="B598" s="12"/>
      <c r="C598" s="192" t="str">
        <f>IFERROR(VLOOKUP(A598,'T2 Y T3. PROBLEMA-POTENCIALIDAD'!$C$4:$E$1000,3,FALSE),"No existe una competencia definida")</f>
        <v>No existe una competencia definida</v>
      </c>
    </row>
    <row r="599" spans="1:3" ht="12.75">
      <c r="A599" s="192" t="str">
        <f>'T6. Prioridad alta-media'!D600</f>
        <v>No existe un desafio de largo plazo definido</v>
      </c>
      <c r="B599" s="12"/>
      <c r="C599" s="192" t="str">
        <f>IFERROR(VLOOKUP(A599,'T2 Y T3. PROBLEMA-POTENCIALIDAD'!$C$4:$E$1000,3,FALSE),"No existe una competencia definida")</f>
        <v>No existe una competencia definida</v>
      </c>
    </row>
    <row r="600" spans="1:3" ht="12.75">
      <c r="A600" s="192" t="str">
        <f>'T6. Prioridad alta-media'!D601</f>
        <v>No existe un desafio de largo plazo definido</v>
      </c>
      <c r="B600" s="12"/>
      <c r="C600" s="192" t="str">
        <f>IFERROR(VLOOKUP(A600,'T2 Y T3. PROBLEMA-POTENCIALIDAD'!$C$4:$E$1000,3,FALSE),"No existe una competencia definida")</f>
        <v>No existe una competencia definida</v>
      </c>
    </row>
    <row r="601" spans="1:3" ht="12.75">
      <c r="A601" s="192" t="str">
        <f>'T6. Prioridad alta-media'!D602</f>
        <v>No existe un desafio de largo plazo definido</v>
      </c>
      <c r="B601" s="12"/>
      <c r="C601" s="192" t="str">
        <f>IFERROR(VLOOKUP(A601,'T2 Y T3. PROBLEMA-POTENCIALIDAD'!$C$4:$E$1000,3,FALSE),"No existe una competencia definida")</f>
        <v>No existe una competencia definida</v>
      </c>
    </row>
    <row r="602" spans="1:3" ht="12.75">
      <c r="A602" s="192" t="str">
        <f>'T6. Prioridad alta-media'!D603</f>
        <v>No existe un desafio de largo plazo definido</v>
      </c>
      <c r="B602" s="12"/>
      <c r="C602" s="192" t="str">
        <f>IFERROR(VLOOKUP(A602,'T2 Y T3. PROBLEMA-POTENCIALIDAD'!$C$4:$E$1000,3,FALSE),"No existe una competencia definida")</f>
        <v>No existe una competencia definida</v>
      </c>
    </row>
    <row r="603" spans="1:3" ht="12.75">
      <c r="A603" s="192" t="str">
        <f>'T6. Prioridad alta-media'!D604</f>
        <v>No existe un desafio de largo plazo definido</v>
      </c>
      <c r="B603" s="12"/>
      <c r="C603" s="192" t="str">
        <f>IFERROR(VLOOKUP(A603,'T2 Y T3. PROBLEMA-POTENCIALIDAD'!$C$4:$E$1000,3,FALSE),"No existe una competencia definida")</f>
        <v>No existe una competencia definida</v>
      </c>
    </row>
    <row r="604" spans="1:3" ht="12.75">
      <c r="A604" s="192" t="str">
        <f>'T6. Prioridad alta-media'!D605</f>
        <v>No existe un desafio de largo plazo definido</v>
      </c>
      <c r="B604" s="12"/>
      <c r="C604" s="192" t="str">
        <f>IFERROR(VLOOKUP(A604,'T2 Y T3. PROBLEMA-POTENCIALIDAD'!$C$4:$E$1000,3,FALSE),"No existe una competencia definida")</f>
        <v>No existe una competencia definida</v>
      </c>
    </row>
    <row r="605" spans="1:3" ht="12.75">
      <c r="A605" s="192" t="str">
        <f>'T6. Prioridad alta-media'!D606</f>
        <v>No existe un desafio de largo plazo definido</v>
      </c>
      <c r="B605" s="12"/>
      <c r="C605" s="192" t="str">
        <f>IFERROR(VLOOKUP(A605,'T2 Y T3. PROBLEMA-POTENCIALIDAD'!$C$4:$E$1000,3,FALSE),"No existe una competencia definida")</f>
        <v>No existe una competencia definida</v>
      </c>
    </row>
    <row r="606" spans="1:3" ht="12.75">
      <c r="A606" s="192" t="str">
        <f>'T6. Prioridad alta-media'!D607</f>
        <v>No existe un desafio de largo plazo definido</v>
      </c>
      <c r="B606" s="12"/>
      <c r="C606" s="192" t="str">
        <f>IFERROR(VLOOKUP(A606,'T2 Y T3. PROBLEMA-POTENCIALIDAD'!$C$4:$E$1000,3,FALSE),"No existe una competencia definida")</f>
        <v>No existe una competencia definida</v>
      </c>
    </row>
    <row r="607" spans="1:3" ht="12.75">
      <c r="A607" s="192" t="str">
        <f>'T6. Prioridad alta-media'!D608</f>
        <v>No existe un desafio de largo plazo definido</v>
      </c>
      <c r="B607" s="12"/>
      <c r="C607" s="192" t="str">
        <f>IFERROR(VLOOKUP(A607,'T2 Y T3. PROBLEMA-POTENCIALIDAD'!$C$4:$E$1000,3,FALSE),"No existe una competencia definida")</f>
        <v>No existe una competencia definida</v>
      </c>
    </row>
    <row r="608" spans="1:3" ht="12.75">
      <c r="A608" s="192" t="str">
        <f>'T6. Prioridad alta-media'!D609</f>
        <v>No existe un desafio de largo plazo definido</v>
      </c>
      <c r="B608" s="12"/>
      <c r="C608" s="192" t="str">
        <f>IFERROR(VLOOKUP(A608,'T2 Y T3. PROBLEMA-POTENCIALIDAD'!$C$4:$E$1000,3,FALSE),"No existe una competencia definida")</f>
        <v>No existe una competencia definida</v>
      </c>
    </row>
    <row r="609" spans="1:3" ht="12.75">
      <c r="A609" s="192" t="str">
        <f>'T6. Prioridad alta-media'!D610</f>
        <v>No existe un desafio de largo plazo definido</v>
      </c>
      <c r="B609" s="12"/>
      <c r="C609" s="192" t="str">
        <f>IFERROR(VLOOKUP(A609,'T2 Y T3. PROBLEMA-POTENCIALIDAD'!$C$4:$E$1000,3,FALSE),"No existe una competencia definida")</f>
        <v>No existe una competencia definida</v>
      </c>
    </row>
    <row r="610" spans="1:3" ht="12.75">
      <c r="A610" s="192" t="str">
        <f>'T6. Prioridad alta-media'!D611</f>
        <v>No existe un desafio de largo plazo definido</v>
      </c>
      <c r="B610" s="12"/>
      <c r="C610" s="192" t="str">
        <f>IFERROR(VLOOKUP(A610,'T2 Y T3. PROBLEMA-POTENCIALIDAD'!$C$4:$E$1000,3,FALSE),"No existe una competencia definida")</f>
        <v>No existe una competencia definida</v>
      </c>
    </row>
    <row r="611" spans="1:3" ht="12.75">
      <c r="A611" s="192" t="str">
        <f>'T6. Prioridad alta-media'!D612</f>
        <v>No existe un desafio de largo plazo definido</v>
      </c>
      <c r="B611" s="12"/>
      <c r="C611" s="192" t="str">
        <f>IFERROR(VLOOKUP(A611,'T2 Y T3. PROBLEMA-POTENCIALIDAD'!$C$4:$E$1000,3,FALSE),"No existe una competencia definida")</f>
        <v>No existe una competencia definida</v>
      </c>
    </row>
    <row r="612" spans="1:3" ht="12.75">
      <c r="A612" s="192" t="str">
        <f>'T6. Prioridad alta-media'!D613</f>
        <v>No existe un desafio de largo plazo definido</v>
      </c>
      <c r="B612" s="12"/>
      <c r="C612" s="192" t="str">
        <f>IFERROR(VLOOKUP(A612,'T2 Y T3. PROBLEMA-POTENCIALIDAD'!$C$4:$E$1000,3,FALSE),"No existe una competencia definida")</f>
        <v>No existe una competencia definida</v>
      </c>
    </row>
    <row r="613" spans="1:3" ht="12.75">
      <c r="A613" s="192" t="str">
        <f>'T6. Prioridad alta-media'!D614</f>
        <v>No existe un desafio de largo plazo definido</v>
      </c>
      <c r="B613" s="12"/>
      <c r="C613" s="192" t="str">
        <f>IFERROR(VLOOKUP(A613,'T2 Y T3. PROBLEMA-POTENCIALIDAD'!$C$4:$E$1000,3,FALSE),"No existe una competencia definida")</f>
        <v>No existe una competencia definida</v>
      </c>
    </row>
    <row r="614" spans="1:3" ht="12.75">
      <c r="A614" s="192" t="str">
        <f>'T6. Prioridad alta-media'!D615</f>
        <v>No existe un desafio de largo plazo definido</v>
      </c>
      <c r="B614" s="12"/>
      <c r="C614" s="192" t="str">
        <f>IFERROR(VLOOKUP(A614,'T2 Y T3. PROBLEMA-POTENCIALIDAD'!$C$4:$E$1000,3,FALSE),"No existe una competencia definida")</f>
        <v>No existe una competencia definida</v>
      </c>
    </row>
    <row r="615" spans="1:3" ht="12.75">
      <c r="A615" s="192" t="str">
        <f>'T6. Prioridad alta-media'!D616</f>
        <v>No existe un desafio de largo plazo definido</v>
      </c>
      <c r="B615" s="12"/>
      <c r="C615" s="192" t="str">
        <f>IFERROR(VLOOKUP(A615,'T2 Y T3. PROBLEMA-POTENCIALIDAD'!$C$4:$E$1000,3,FALSE),"No existe una competencia definida")</f>
        <v>No existe una competencia definida</v>
      </c>
    </row>
    <row r="616" spans="1:3" ht="12.75">
      <c r="A616" s="192" t="str">
        <f>'T6. Prioridad alta-media'!D617</f>
        <v>No existe un desafio de largo plazo definido</v>
      </c>
      <c r="B616" s="12"/>
      <c r="C616" s="192" t="str">
        <f>IFERROR(VLOOKUP(A616,'T2 Y T3. PROBLEMA-POTENCIALIDAD'!$C$4:$E$1000,3,FALSE),"No existe una competencia definida")</f>
        <v>No existe una competencia definida</v>
      </c>
    </row>
    <row r="617" spans="1:3" ht="12.75">
      <c r="A617" s="192" t="str">
        <f>'T6. Prioridad alta-media'!D618</f>
        <v>No existe un desafio de largo plazo definido</v>
      </c>
      <c r="B617" s="12"/>
      <c r="C617" s="192" t="str">
        <f>IFERROR(VLOOKUP(A617,'T2 Y T3. PROBLEMA-POTENCIALIDAD'!$C$4:$E$1000,3,FALSE),"No existe una competencia definida")</f>
        <v>No existe una competencia definida</v>
      </c>
    </row>
    <row r="618" spans="1:3" ht="12.75">
      <c r="A618" s="192" t="str">
        <f>'T6. Prioridad alta-media'!D619</f>
        <v>No existe un desafio de largo plazo definido</v>
      </c>
      <c r="B618" s="12"/>
      <c r="C618" s="192" t="str">
        <f>IFERROR(VLOOKUP(A618,'T2 Y T3. PROBLEMA-POTENCIALIDAD'!$C$4:$E$1000,3,FALSE),"No existe una competencia definida")</f>
        <v>No existe una competencia definida</v>
      </c>
    </row>
    <row r="619" spans="1:3" ht="12.75">
      <c r="A619" s="192" t="str">
        <f>'T6. Prioridad alta-media'!D620</f>
        <v>No existe un desafio de largo plazo definido</v>
      </c>
      <c r="B619" s="12"/>
      <c r="C619" s="192" t="str">
        <f>IFERROR(VLOOKUP(A619,'T2 Y T3. PROBLEMA-POTENCIALIDAD'!$C$4:$E$1000,3,FALSE),"No existe una competencia definida")</f>
        <v>No existe una competencia definida</v>
      </c>
    </row>
    <row r="620" spans="1:3" ht="12.75">
      <c r="A620" s="192" t="str">
        <f>'T6. Prioridad alta-media'!D621</f>
        <v>No existe un desafio de largo plazo definido</v>
      </c>
      <c r="B620" s="12"/>
      <c r="C620" s="192" t="str">
        <f>IFERROR(VLOOKUP(A620,'T2 Y T3. PROBLEMA-POTENCIALIDAD'!$C$4:$E$1000,3,FALSE),"No existe una competencia definida")</f>
        <v>No existe una competencia definida</v>
      </c>
    </row>
    <row r="621" spans="1:3" ht="12.75">
      <c r="A621" s="192" t="str">
        <f>'T6. Prioridad alta-media'!D622</f>
        <v>No existe un desafio de largo plazo definido</v>
      </c>
      <c r="B621" s="12"/>
      <c r="C621" s="192" t="str">
        <f>IFERROR(VLOOKUP(A621,'T2 Y T3. PROBLEMA-POTENCIALIDAD'!$C$4:$E$1000,3,FALSE),"No existe una competencia definida")</f>
        <v>No existe una competencia definida</v>
      </c>
    </row>
    <row r="622" spans="1:3" ht="12.75">
      <c r="A622" s="192" t="str">
        <f>'T6. Prioridad alta-media'!D623</f>
        <v>No existe un desafio de largo plazo definido</v>
      </c>
      <c r="B622" s="12"/>
      <c r="C622" s="192" t="str">
        <f>IFERROR(VLOOKUP(A622,'T2 Y T3. PROBLEMA-POTENCIALIDAD'!$C$4:$E$1000,3,FALSE),"No existe una competencia definida")</f>
        <v>No existe una competencia definida</v>
      </c>
    </row>
    <row r="623" spans="1:3" ht="12.75">
      <c r="A623" s="192" t="str">
        <f>'T6. Prioridad alta-media'!D624</f>
        <v>No existe un desafio de largo plazo definido</v>
      </c>
      <c r="B623" s="12"/>
      <c r="C623" s="192" t="str">
        <f>IFERROR(VLOOKUP(A623,'T2 Y T3. PROBLEMA-POTENCIALIDAD'!$C$4:$E$1000,3,FALSE),"No existe una competencia definida")</f>
        <v>No existe una competencia definida</v>
      </c>
    </row>
    <row r="624" spans="1:3" ht="12.75">
      <c r="A624" s="192" t="str">
        <f>'T6. Prioridad alta-media'!D625</f>
        <v>No existe un desafio de largo plazo definido</v>
      </c>
      <c r="B624" s="12"/>
      <c r="C624" s="192" t="str">
        <f>IFERROR(VLOOKUP(A624,'T2 Y T3. PROBLEMA-POTENCIALIDAD'!$C$4:$E$1000,3,FALSE),"No existe una competencia definida")</f>
        <v>No existe una competencia definida</v>
      </c>
    </row>
    <row r="625" spans="1:3" ht="12.75">
      <c r="A625" s="192" t="str">
        <f>'T6. Prioridad alta-media'!D626</f>
        <v>No existe un desafio de largo plazo definido</v>
      </c>
      <c r="B625" s="12"/>
      <c r="C625" s="192" t="str">
        <f>IFERROR(VLOOKUP(A625,'T2 Y T3. PROBLEMA-POTENCIALIDAD'!$C$4:$E$1000,3,FALSE),"No existe una competencia definida")</f>
        <v>No existe una competencia definida</v>
      </c>
    </row>
    <row r="626" spans="1:3" ht="12.75">
      <c r="A626" s="192" t="str">
        <f>'T6. Prioridad alta-media'!D627</f>
        <v>No existe un desafio de largo plazo definido</v>
      </c>
      <c r="B626" s="12"/>
      <c r="C626" s="192" t="str">
        <f>IFERROR(VLOOKUP(A626,'T2 Y T3. PROBLEMA-POTENCIALIDAD'!$C$4:$E$1000,3,FALSE),"No existe una competencia definida")</f>
        <v>No existe una competencia definida</v>
      </c>
    </row>
    <row r="627" spans="1:3" ht="12.75">
      <c r="A627" s="192" t="str">
        <f>'T6. Prioridad alta-media'!D628</f>
        <v>No existe un desafio de largo plazo definido</v>
      </c>
      <c r="B627" s="12"/>
      <c r="C627" s="192" t="str">
        <f>IFERROR(VLOOKUP(A627,'T2 Y T3. PROBLEMA-POTENCIALIDAD'!$C$4:$E$1000,3,FALSE),"No existe una competencia definida")</f>
        <v>No existe una competencia definida</v>
      </c>
    </row>
    <row r="628" spans="1:3" ht="12.75">
      <c r="A628" s="192" t="str">
        <f>'T6. Prioridad alta-media'!D629</f>
        <v>No existe un desafio de largo plazo definido</v>
      </c>
      <c r="B628" s="12"/>
      <c r="C628" s="192" t="str">
        <f>IFERROR(VLOOKUP(A628,'T2 Y T3. PROBLEMA-POTENCIALIDAD'!$C$4:$E$1000,3,FALSE),"No existe una competencia definida")</f>
        <v>No existe una competencia definida</v>
      </c>
    </row>
    <row r="629" spans="1:3" ht="12.75">
      <c r="A629" s="192" t="str">
        <f>'T6. Prioridad alta-media'!D630</f>
        <v>No existe un desafio de largo plazo definido</v>
      </c>
      <c r="B629" s="12"/>
      <c r="C629" s="192" t="str">
        <f>IFERROR(VLOOKUP(A629,'T2 Y T3. PROBLEMA-POTENCIALIDAD'!$C$4:$E$1000,3,FALSE),"No existe una competencia definida")</f>
        <v>No existe una competencia definida</v>
      </c>
    </row>
    <row r="630" spans="1:3" ht="12.75">
      <c r="A630" s="192" t="str">
        <f>'T6. Prioridad alta-media'!D631</f>
        <v>No existe un desafio de largo plazo definido</v>
      </c>
      <c r="B630" s="12"/>
      <c r="C630" s="192" t="str">
        <f>IFERROR(VLOOKUP(A630,'T2 Y T3. PROBLEMA-POTENCIALIDAD'!$C$4:$E$1000,3,FALSE),"No existe una competencia definida")</f>
        <v>No existe una competencia definida</v>
      </c>
    </row>
    <row r="631" spans="1:3" ht="12.75">
      <c r="A631" s="192" t="str">
        <f>'T6. Prioridad alta-media'!D632</f>
        <v>No existe un desafio de largo plazo definido</v>
      </c>
      <c r="B631" s="12"/>
      <c r="C631" s="192" t="str">
        <f>IFERROR(VLOOKUP(A631,'T2 Y T3. PROBLEMA-POTENCIALIDAD'!$C$4:$E$1000,3,FALSE),"No existe una competencia definida")</f>
        <v>No existe una competencia definida</v>
      </c>
    </row>
    <row r="632" spans="1:3" ht="12.75">
      <c r="A632" s="192" t="str">
        <f>'T6. Prioridad alta-media'!D633</f>
        <v>No existe un desafio de largo plazo definido</v>
      </c>
      <c r="B632" s="12"/>
      <c r="C632" s="192" t="str">
        <f>IFERROR(VLOOKUP(A632,'T2 Y T3. PROBLEMA-POTENCIALIDAD'!$C$4:$E$1000,3,FALSE),"No existe una competencia definida")</f>
        <v>No existe una competencia definida</v>
      </c>
    </row>
    <row r="633" spans="1:3" ht="12.75">
      <c r="A633" s="192" t="str">
        <f>'T6. Prioridad alta-media'!D634</f>
        <v>No existe un desafio de largo plazo definido</v>
      </c>
      <c r="B633" s="12"/>
      <c r="C633" s="192" t="str">
        <f>IFERROR(VLOOKUP(A633,'T2 Y T3. PROBLEMA-POTENCIALIDAD'!$C$4:$E$1000,3,FALSE),"No existe una competencia definida")</f>
        <v>No existe una competencia definida</v>
      </c>
    </row>
    <row r="634" spans="1:3" ht="12.75">
      <c r="A634" s="192" t="str">
        <f>'T6. Prioridad alta-media'!D635</f>
        <v>No existe un desafio de largo plazo definido</v>
      </c>
      <c r="B634" s="12"/>
      <c r="C634" s="192" t="str">
        <f>IFERROR(VLOOKUP(A634,'T2 Y T3. PROBLEMA-POTENCIALIDAD'!$C$4:$E$1000,3,FALSE),"No existe una competencia definida")</f>
        <v>No existe una competencia definida</v>
      </c>
    </row>
    <row r="635" spans="1:3" ht="12.75">
      <c r="A635" s="192" t="str">
        <f>'T6. Prioridad alta-media'!D636</f>
        <v>No existe un desafio de largo plazo definido</v>
      </c>
      <c r="B635" s="12"/>
      <c r="C635" s="192" t="str">
        <f>IFERROR(VLOOKUP(A635,'T2 Y T3. PROBLEMA-POTENCIALIDAD'!$C$4:$E$1000,3,FALSE),"No existe una competencia definida")</f>
        <v>No existe una competencia definida</v>
      </c>
    </row>
    <row r="636" spans="1:3" ht="12.75">
      <c r="A636" s="192" t="str">
        <f>'T6. Prioridad alta-media'!D637</f>
        <v>No existe un desafio de largo plazo definido</v>
      </c>
      <c r="B636" s="12"/>
      <c r="C636" s="192" t="str">
        <f>IFERROR(VLOOKUP(A636,'T2 Y T3. PROBLEMA-POTENCIALIDAD'!$C$4:$E$1000,3,FALSE),"No existe una competencia definida")</f>
        <v>No existe una competencia definida</v>
      </c>
    </row>
    <row r="637" spans="1:3" ht="12.75">
      <c r="A637" s="192" t="str">
        <f>'T6. Prioridad alta-media'!D638</f>
        <v>No existe un desafio de largo plazo definido</v>
      </c>
      <c r="B637" s="12"/>
      <c r="C637" s="192" t="str">
        <f>IFERROR(VLOOKUP(A637,'T2 Y T3. PROBLEMA-POTENCIALIDAD'!$C$4:$E$1000,3,FALSE),"No existe una competencia definida")</f>
        <v>No existe una competencia definida</v>
      </c>
    </row>
    <row r="638" spans="1:3" ht="12.75">
      <c r="A638" s="192" t="str">
        <f>'T6. Prioridad alta-media'!D639</f>
        <v>No existe un desafio de largo plazo definido</v>
      </c>
      <c r="B638" s="12"/>
      <c r="C638" s="192" t="str">
        <f>IFERROR(VLOOKUP(A638,'T2 Y T3. PROBLEMA-POTENCIALIDAD'!$C$4:$E$1000,3,FALSE),"No existe una competencia definida")</f>
        <v>No existe una competencia definida</v>
      </c>
    </row>
    <row r="639" spans="1:3" ht="12.75">
      <c r="A639" s="192" t="str">
        <f>'T6. Prioridad alta-media'!D640</f>
        <v>No existe un desafio de largo plazo definido</v>
      </c>
      <c r="B639" s="12"/>
      <c r="C639" s="192" t="str">
        <f>IFERROR(VLOOKUP(A639,'T2 Y T3. PROBLEMA-POTENCIALIDAD'!$C$4:$E$1000,3,FALSE),"No existe una competencia definida")</f>
        <v>No existe una competencia definida</v>
      </c>
    </row>
    <row r="640" spans="1:3" ht="12.75">
      <c r="A640" s="192" t="str">
        <f>'T6. Prioridad alta-media'!D641</f>
        <v>No existe un desafio de largo plazo definido</v>
      </c>
      <c r="B640" s="12"/>
      <c r="C640" s="192" t="str">
        <f>IFERROR(VLOOKUP(A640,'T2 Y T3. PROBLEMA-POTENCIALIDAD'!$C$4:$E$1000,3,FALSE),"No existe una competencia definida")</f>
        <v>No existe una competencia definida</v>
      </c>
    </row>
    <row r="641" spans="1:3" ht="12.75">
      <c r="A641" s="192" t="str">
        <f>'T6. Prioridad alta-media'!D642</f>
        <v>No existe un desafio de largo plazo definido</v>
      </c>
      <c r="B641" s="12"/>
      <c r="C641" s="192" t="str">
        <f>IFERROR(VLOOKUP(A641,'T2 Y T3. PROBLEMA-POTENCIALIDAD'!$C$4:$E$1000,3,FALSE),"No existe una competencia definida")</f>
        <v>No existe una competencia definida</v>
      </c>
    </row>
    <row r="642" spans="1:3" ht="12.75">
      <c r="A642" s="192" t="str">
        <f>'T6. Prioridad alta-media'!D643</f>
        <v>No existe un desafio de largo plazo definido</v>
      </c>
      <c r="B642" s="12"/>
      <c r="C642" s="192" t="str">
        <f>IFERROR(VLOOKUP(A642,'T2 Y T3. PROBLEMA-POTENCIALIDAD'!$C$4:$E$1000,3,FALSE),"No existe una competencia definida")</f>
        <v>No existe una competencia definida</v>
      </c>
    </row>
    <row r="643" spans="1:3" ht="12.75">
      <c r="A643" s="192" t="str">
        <f>'T6. Prioridad alta-media'!D644</f>
        <v>No existe un desafio de largo plazo definido</v>
      </c>
      <c r="B643" s="12"/>
      <c r="C643" s="192" t="str">
        <f>IFERROR(VLOOKUP(A643,'T2 Y T3. PROBLEMA-POTENCIALIDAD'!$C$4:$E$1000,3,FALSE),"No existe una competencia definida")</f>
        <v>No existe una competencia definida</v>
      </c>
    </row>
    <row r="644" spans="1:3" ht="12.75">
      <c r="A644" s="192" t="str">
        <f>'T6. Prioridad alta-media'!D645</f>
        <v>No existe un desafio de largo plazo definido</v>
      </c>
      <c r="B644" s="12"/>
      <c r="C644" s="192" t="str">
        <f>IFERROR(VLOOKUP(A644,'T2 Y T3. PROBLEMA-POTENCIALIDAD'!$C$4:$E$1000,3,FALSE),"No existe una competencia definida")</f>
        <v>No existe una competencia definida</v>
      </c>
    </row>
    <row r="645" spans="1:3" ht="12.75">
      <c r="A645" s="192" t="str">
        <f>'T6. Prioridad alta-media'!D646</f>
        <v>No existe un desafio de largo plazo definido</v>
      </c>
      <c r="B645" s="12"/>
      <c r="C645" s="192" t="str">
        <f>IFERROR(VLOOKUP(A645,'T2 Y T3. PROBLEMA-POTENCIALIDAD'!$C$4:$E$1000,3,FALSE),"No existe una competencia definida")</f>
        <v>No existe una competencia definida</v>
      </c>
    </row>
    <row r="646" spans="1:3" ht="12.75">
      <c r="A646" s="192" t="str">
        <f>'T6. Prioridad alta-media'!D647</f>
        <v>No existe un desafio de largo plazo definido</v>
      </c>
      <c r="B646" s="12"/>
      <c r="C646" s="192" t="str">
        <f>IFERROR(VLOOKUP(A646,'T2 Y T3. PROBLEMA-POTENCIALIDAD'!$C$4:$E$1000,3,FALSE),"No existe una competencia definida")</f>
        <v>No existe una competencia definida</v>
      </c>
    </row>
    <row r="647" spans="1:3" ht="12.75">
      <c r="A647" s="192" t="str">
        <f>'T6. Prioridad alta-media'!D648</f>
        <v>No existe un desafio de largo plazo definido</v>
      </c>
      <c r="B647" s="12"/>
      <c r="C647" s="192" t="str">
        <f>IFERROR(VLOOKUP(A647,'T2 Y T3. PROBLEMA-POTENCIALIDAD'!$C$4:$E$1000,3,FALSE),"No existe una competencia definida")</f>
        <v>No existe una competencia definida</v>
      </c>
    </row>
    <row r="648" spans="1:3" ht="12.75">
      <c r="A648" s="192" t="str">
        <f>'T6. Prioridad alta-media'!D649</f>
        <v>No existe un desafio de largo plazo definido</v>
      </c>
      <c r="B648" s="12"/>
      <c r="C648" s="192" t="str">
        <f>IFERROR(VLOOKUP(A648,'T2 Y T3. PROBLEMA-POTENCIALIDAD'!$C$4:$E$1000,3,FALSE),"No existe una competencia definida")</f>
        <v>No existe una competencia definida</v>
      </c>
    </row>
    <row r="649" spans="1:3" ht="12.75">
      <c r="A649" s="192" t="str">
        <f>'T6. Prioridad alta-media'!D650</f>
        <v>No existe un desafio de largo plazo definido</v>
      </c>
      <c r="B649" s="12"/>
      <c r="C649" s="192" t="str">
        <f>IFERROR(VLOOKUP(A649,'T2 Y T3. PROBLEMA-POTENCIALIDAD'!$C$4:$E$1000,3,FALSE),"No existe una competencia definida")</f>
        <v>No existe una competencia definida</v>
      </c>
    </row>
    <row r="650" spans="1:3" ht="12.75">
      <c r="A650" s="192" t="str">
        <f>'T6. Prioridad alta-media'!D651</f>
        <v>No existe un desafio de largo plazo definido</v>
      </c>
      <c r="B650" s="12"/>
      <c r="C650" s="192" t="str">
        <f>IFERROR(VLOOKUP(A650,'T2 Y T3. PROBLEMA-POTENCIALIDAD'!$C$4:$E$1000,3,FALSE),"No existe una competencia definida")</f>
        <v>No existe una competencia definida</v>
      </c>
    </row>
    <row r="651" spans="1:3" ht="12.75">
      <c r="A651" s="192" t="str">
        <f>'T6. Prioridad alta-media'!D652</f>
        <v>No existe un desafio de largo plazo definido</v>
      </c>
      <c r="B651" s="12"/>
      <c r="C651" s="192" t="str">
        <f>IFERROR(VLOOKUP(A651,'T2 Y T3. PROBLEMA-POTENCIALIDAD'!$C$4:$E$1000,3,FALSE),"No existe una competencia definida")</f>
        <v>No existe una competencia definida</v>
      </c>
    </row>
    <row r="652" spans="1:3" ht="12.75">
      <c r="A652" s="192" t="str">
        <f>'T6. Prioridad alta-media'!D653</f>
        <v>No existe un desafio de largo plazo definido</v>
      </c>
      <c r="B652" s="12"/>
      <c r="C652" s="192" t="str">
        <f>IFERROR(VLOOKUP(A652,'T2 Y T3. PROBLEMA-POTENCIALIDAD'!$C$4:$E$1000,3,FALSE),"No existe una competencia definida")</f>
        <v>No existe una competencia definida</v>
      </c>
    </row>
    <row r="653" spans="1:3" ht="12.75">
      <c r="A653" s="192" t="str">
        <f>'T6. Prioridad alta-media'!D654</f>
        <v>No existe un desafio de largo plazo definido</v>
      </c>
      <c r="B653" s="12"/>
      <c r="C653" s="192" t="str">
        <f>IFERROR(VLOOKUP(A653,'T2 Y T3. PROBLEMA-POTENCIALIDAD'!$C$4:$E$1000,3,FALSE),"No existe una competencia definida")</f>
        <v>No existe una competencia definida</v>
      </c>
    </row>
    <row r="654" spans="1:3" ht="12.75">
      <c r="A654" s="192" t="str">
        <f>'T6. Prioridad alta-media'!D655</f>
        <v>No existe un desafio de largo plazo definido</v>
      </c>
      <c r="B654" s="12"/>
      <c r="C654" s="192" t="str">
        <f>IFERROR(VLOOKUP(A654,'T2 Y T3. PROBLEMA-POTENCIALIDAD'!$C$4:$E$1000,3,FALSE),"No existe una competencia definida")</f>
        <v>No existe una competencia definida</v>
      </c>
    </row>
    <row r="655" spans="1:3" ht="12.75">
      <c r="A655" s="192" t="str">
        <f>'T6. Prioridad alta-media'!D656</f>
        <v>No existe un desafio de largo plazo definido</v>
      </c>
      <c r="B655" s="12"/>
      <c r="C655" s="192" t="str">
        <f>IFERROR(VLOOKUP(A655,'T2 Y T3. PROBLEMA-POTENCIALIDAD'!$C$4:$E$1000,3,FALSE),"No existe una competencia definida")</f>
        <v>No existe una competencia definida</v>
      </c>
    </row>
    <row r="656" spans="1:3" ht="12.75">
      <c r="A656" s="192" t="str">
        <f>'T6. Prioridad alta-media'!D657</f>
        <v>No existe un desafio de largo plazo definido</v>
      </c>
      <c r="B656" s="12"/>
      <c r="C656" s="192" t="str">
        <f>IFERROR(VLOOKUP(A656,'T2 Y T3. PROBLEMA-POTENCIALIDAD'!$C$4:$E$1000,3,FALSE),"No existe una competencia definida")</f>
        <v>No existe una competencia definida</v>
      </c>
    </row>
    <row r="657" spans="1:3" ht="12.75">
      <c r="A657" s="192" t="str">
        <f>'T6. Prioridad alta-media'!D658</f>
        <v>No existe un desafio de largo plazo definido</v>
      </c>
      <c r="B657" s="12"/>
      <c r="C657" s="192" t="str">
        <f>IFERROR(VLOOKUP(A657,'T2 Y T3. PROBLEMA-POTENCIALIDAD'!$C$4:$E$1000,3,FALSE),"No existe una competencia definida")</f>
        <v>No existe una competencia definida</v>
      </c>
    </row>
    <row r="658" spans="1:3" ht="12.75">
      <c r="A658" s="192" t="str">
        <f>'T6. Prioridad alta-media'!D659</f>
        <v>No existe un desafio de largo plazo definido</v>
      </c>
      <c r="B658" s="12"/>
      <c r="C658" s="192" t="str">
        <f>IFERROR(VLOOKUP(A658,'T2 Y T3. PROBLEMA-POTENCIALIDAD'!$C$4:$E$1000,3,FALSE),"No existe una competencia definida")</f>
        <v>No existe una competencia definida</v>
      </c>
    </row>
    <row r="659" spans="1:3" ht="12.75">
      <c r="A659" s="192" t="str">
        <f>'T6. Prioridad alta-media'!D660</f>
        <v>No existe un desafio de largo plazo definido</v>
      </c>
      <c r="B659" s="12"/>
      <c r="C659" s="192" t="str">
        <f>IFERROR(VLOOKUP(A659,'T2 Y T3. PROBLEMA-POTENCIALIDAD'!$C$4:$E$1000,3,FALSE),"No existe una competencia definida")</f>
        <v>No existe una competencia definida</v>
      </c>
    </row>
    <row r="660" spans="1:3" ht="12.75">
      <c r="A660" s="192" t="str">
        <f>'T6. Prioridad alta-media'!D661</f>
        <v>No existe un desafio de largo plazo definido</v>
      </c>
      <c r="B660" s="12"/>
      <c r="C660" s="192" t="str">
        <f>IFERROR(VLOOKUP(A660,'T2 Y T3. PROBLEMA-POTENCIALIDAD'!$C$4:$E$1000,3,FALSE),"No existe una competencia definida")</f>
        <v>No existe una competencia definida</v>
      </c>
    </row>
    <row r="661" spans="1:3" ht="12.75">
      <c r="A661" s="192" t="str">
        <f>'T6. Prioridad alta-media'!D662</f>
        <v>No existe un desafio de largo plazo definido</v>
      </c>
      <c r="B661" s="12"/>
      <c r="C661" s="192" t="str">
        <f>IFERROR(VLOOKUP(A661,'T2 Y T3. PROBLEMA-POTENCIALIDAD'!$C$4:$E$1000,3,FALSE),"No existe una competencia definida")</f>
        <v>No existe una competencia definida</v>
      </c>
    </row>
    <row r="662" spans="1:3" ht="12.75">
      <c r="A662" s="192" t="str">
        <f>'T6. Prioridad alta-media'!D663</f>
        <v>No existe un desafio de largo plazo definido</v>
      </c>
      <c r="B662" s="12"/>
      <c r="C662" s="192" t="str">
        <f>IFERROR(VLOOKUP(A662,'T2 Y T3. PROBLEMA-POTENCIALIDAD'!$C$4:$E$1000,3,FALSE),"No existe una competencia definida")</f>
        <v>No existe una competencia definida</v>
      </c>
    </row>
    <row r="663" spans="1:3" ht="12.75">
      <c r="A663" s="192" t="str">
        <f>'T6. Prioridad alta-media'!D664</f>
        <v>No existe un desafio de largo plazo definido</v>
      </c>
      <c r="B663" s="12"/>
      <c r="C663" s="192" t="str">
        <f>IFERROR(VLOOKUP(A663,'T2 Y T3. PROBLEMA-POTENCIALIDAD'!$C$4:$E$1000,3,FALSE),"No existe una competencia definida")</f>
        <v>No existe una competencia definida</v>
      </c>
    </row>
    <row r="664" spans="1:3" ht="12.75">
      <c r="A664" s="192" t="str">
        <f>'T6. Prioridad alta-media'!D665</f>
        <v>No existe un desafio de largo plazo definido</v>
      </c>
      <c r="B664" s="12"/>
      <c r="C664" s="192" t="str">
        <f>IFERROR(VLOOKUP(A664,'T2 Y T3. PROBLEMA-POTENCIALIDAD'!$C$4:$E$1000,3,FALSE),"No existe una competencia definida")</f>
        <v>No existe una competencia definida</v>
      </c>
    </row>
    <row r="665" spans="1:3" ht="12.75">
      <c r="A665" s="192" t="str">
        <f>'T6. Prioridad alta-media'!D666</f>
        <v>No existe un desafio de largo plazo definido</v>
      </c>
      <c r="B665" s="12"/>
      <c r="C665" s="192" t="str">
        <f>IFERROR(VLOOKUP(A665,'T2 Y T3. PROBLEMA-POTENCIALIDAD'!$C$4:$E$1000,3,FALSE),"No existe una competencia definida")</f>
        <v>No existe una competencia definida</v>
      </c>
    </row>
    <row r="666" spans="1:3" ht="12.75">
      <c r="A666" s="192" t="str">
        <f>'T6. Prioridad alta-media'!D667</f>
        <v>No existe un desafio de largo plazo definido</v>
      </c>
      <c r="B666" s="12"/>
      <c r="C666" s="192" t="str">
        <f>IFERROR(VLOOKUP(A666,'T2 Y T3. PROBLEMA-POTENCIALIDAD'!$C$4:$E$1000,3,FALSE),"No existe una competencia definida")</f>
        <v>No existe una competencia definida</v>
      </c>
    </row>
    <row r="667" spans="1:3" ht="12.75">
      <c r="A667" s="192" t="str">
        <f>'T6. Prioridad alta-media'!D668</f>
        <v>No existe un desafio de largo plazo definido</v>
      </c>
      <c r="B667" s="12"/>
      <c r="C667" s="192" t="str">
        <f>IFERROR(VLOOKUP(A667,'T2 Y T3. PROBLEMA-POTENCIALIDAD'!$C$4:$E$1000,3,FALSE),"No existe una competencia definida")</f>
        <v>No existe una competencia definida</v>
      </c>
    </row>
    <row r="668" spans="1:3" ht="12.75">
      <c r="A668" s="192" t="str">
        <f>'T6. Prioridad alta-media'!D669</f>
        <v>No existe un desafio de largo plazo definido</v>
      </c>
      <c r="B668" s="12"/>
      <c r="C668" s="192" t="str">
        <f>IFERROR(VLOOKUP(A668,'T2 Y T3. PROBLEMA-POTENCIALIDAD'!$C$4:$E$1000,3,FALSE),"No existe una competencia definida")</f>
        <v>No existe una competencia definida</v>
      </c>
    </row>
    <row r="669" spans="1:3" ht="12.75">
      <c r="A669" s="192" t="str">
        <f>'T6. Prioridad alta-media'!D670</f>
        <v>No existe un desafio de largo plazo definido</v>
      </c>
      <c r="B669" s="12"/>
      <c r="C669" s="192" t="str">
        <f>IFERROR(VLOOKUP(A669,'T2 Y T3. PROBLEMA-POTENCIALIDAD'!$C$4:$E$1000,3,FALSE),"No existe una competencia definida")</f>
        <v>No existe una competencia definida</v>
      </c>
    </row>
    <row r="670" spans="1:3" ht="12.75">
      <c r="A670" s="192" t="str">
        <f>'T6. Prioridad alta-media'!D671</f>
        <v>No existe un desafio de largo plazo definido</v>
      </c>
      <c r="B670" s="12"/>
      <c r="C670" s="192" t="str">
        <f>IFERROR(VLOOKUP(A670,'T2 Y T3. PROBLEMA-POTENCIALIDAD'!$C$4:$E$1000,3,FALSE),"No existe una competencia definida")</f>
        <v>No existe una competencia definida</v>
      </c>
    </row>
    <row r="671" spans="1:3" ht="12.75">
      <c r="A671" s="192" t="str">
        <f>'T6. Prioridad alta-media'!D672</f>
        <v>No existe un desafio de largo plazo definido</v>
      </c>
      <c r="B671" s="12"/>
      <c r="C671" s="192" t="str">
        <f>IFERROR(VLOOKUP(A671,'T2 Y T3. PROBLEMA-POTENCIALIDAD'!$C$4:$E$1000,3,FALSE),"No existe una competencia definida")</f>
        <v>No existe una competencia definida</v>
      </c>
    </row>
    <row r="672" spans="1:3" ht="12.75">
      <c r="A672" s="192" t="str">
        <f>'T6. Prioridad alta-media'!D673</f>
        <v>No existe un desafio de largo plazo definido</v>
      </c>
      <c r="B672" s="12"/>
      <c r="C672" s="192" t="str">
        <f>IFERROR(VLOOKUP(A672,'T2 Y T3. PROBLEMA-POTENCIALIDAD'!$C$4:$E$1000,3,FALSE),"No existe una competencia definida")</f>
        <v>No existe una competencia definida</v>
      </c>
    </row>
    <row r="673" spans="1:3" ht="12.75">
      <c r="A673" s="192" t="str">
        <f>'T6. Prioridad alta-media'!D674</f>
        <v>No existe un desafio de largo plazo definido</v>
      </c>
      <c r="B673" s="12"/>
      <c r="C673" s="192" t="str">
        <f>IFERROR(VLOOKUP(A673,'T2 Y T3. PROBLEMA-POTENCIALIDAD'!$C$4:$E$1000,3,FALSE),"No existe una competencia definida")</f>
        <v>No existe una competencia definida</v>
      </c>
    </row>
    <row r="674" spans="1:3" ht="12.75">
      <c r="A674" s="192" t="str">
        <f>'T6. Prioridad alta-media'!D675</f>
        <v>No existe un desafio de largo plazo definido</v>
      </c>
      <c r="B674" s="12"/>
      <c r="C674" s="192" t="str">
        <f>IFERROR(VLOOKUP(A674,'T2 Y T3. PROBLEMA-POTENCIALIDAD'!$C$4:$E$1000,3,FALSE),"No existe una competencia definida")</f>
        <v>No existe una competencia definida</v>
      </c>
    </row>
    <row r="675" spans="1:3" ht="12.75">
      <c r="A675" s="192" t="str">
        <f>'T6. Prioridad alta-media'!D676</f>
        <v>No existe un desafio de largo plazo definido</v>
      </c>
      <c r="B675" s="12"/>
      <c r="C675" s="192" t="str">
        <f>IFERROR(VLOOKUP(A675,'T2 Y T3. PROBLEMA-POTENCIALIDAD'!$C$4:$E$1000,3,FALSE),"No existe una competencia definida")</f>
        <v>No existe una competencia definida</v>
      </c>
    </row>
    <row r="676" spans="1:3" ht="12.75">
      <c r="A676" s="192" t="str">
        <f>'T6. Prioridad alta-media'!D677</f>
        <v>No existe un desafio de largo plazo definido</v>
      </c>
      <c r="B676" s="12"/>
      <c r="C676" s="192" t="str">
        <f>IFERROR(VLOOKUP(A676,'T2 Y T3. PROBLEMA-POTENCIALIDAD'!$C$4:$E$1000,3,FALSE),"No existe una competencia definida")</f>
        <v>No existe una competencia definida</v>
      </c>
    </row>
    <row r="677" spans="1:3" ht="12.75">
      <c r="A677" s="192" t="str">
        <f>'T6. Prioridad alta-media'!D678</f>
        <v>No existe un desafio de largo plazo definido</v>
      </c>
      <c r="B677" s="12"/>
      <c r="C677" s="192" t="str">
        <f>IFERROR(VLOOKUP(A677,'T2 Y T3. PROBLEMA-POTENCIALIDAD'!$C$4:$E$1000,3,FALSE),"No existe una competencia definida")</f>
        <v>No existe una competencia definida</v>
      </c>
    </row>
    <row r="678" spans="1:3" ht="12.75">
      <c r="A678" s="192" t="str">
        <f>'T6. Prioridad alta-media'!D679</f>
        <v>No existe un desafio de largo plazo definido</v>
      </c>
      <c r="B678" s="12"/>
      <c r="C678" s="192" t="str">
        <f>IFERROR(VLOOKUP(A678,'T2 Y T3. PROBLEMA-POTENCIALIDAD'!$C$4:$E$1000,3,FALSE),"No existe una competencia definida")</f>
        <v>No existe una competencia definida</v>
      </c>
    </row>
    <row r="679" spans="1:3" ht="12.75">
      <c r="A679" s="192" t="str">
        <f>'T6. Prioridad alta-media'!D680</f>
        <v>No existe un desafio de largo plazo definido</v>
      </c>
      <c r="B679" s="12"/>
      <c r="C679" s="192" t="str">
        <f>IFERROR(VLOOKUP(A679,'T2 Y T3. PROBLEMA-POTENCIALIDAD'!$C$4:$E$1000,3,FALSE),"No existe una competencia definida")</f>
        <v>No existe una competencia definida</v>
      </c>
    </row>
    <row r="680" spans="1:3" ht="12.75">
      <c r="A680" s="192" t="str">
        <f>'T6. Prioridad alta-media'!D681</f>
        <v>No existe un desafio de largo plazo definido</v>
      </c>
      <c r="B680" s="12"/>
      <c r="C680" s="192" t="str">
        <f>IFERROR(VLOOKUP(A680,'T2 Y T3. PROBLEMA-POTENCIALIDAD'!$C$4:$E$1000,3,FALSE),"No existe una competencia definida")</f>
        <v>No existe una competencia definida</v>
      </c>
    </row>
    <row r="681" spans="1:3" ht="12.75">
      <c r="A681" s="192" t="str">
        <f>'T6. Prioridad alta-media'!D682</f>
        <v>No existe un desafio de largo plazo definido</v>
      </c>
      <c r="B681" s="12"/>
      <c r="C681" s="192" t="str">
        <f>IFERROR(VLOOKUP(A681,'T2 Y T3. PROBLEMA-POTENCIALIDAD'!$C$4:$E$1000,3,FALSE),"No existe una competencia definida")</f>
        <v>No existe una competencia definida</v>
      </c>
    </row>
    <row r="682" spans="1:3" ht="12.75">
      <c r="A682" s="192" t="str">
        <f>'T6. Prioridad alta-media'!D683</f>
        <v>No existe un desafio de largo plazo definido</v>
      </c>
      <c r="B682" s="12"/>
      <c r="C682" s="192" t="str">
        <f>IFERROR(VLOOKUP(A682,'T2 Y T3. PROBLEMA-POTENCIALIDAD'!$C$4:$E$1000,3,FALSE),"No existe una competencia definida")</f>
        <v>No existe una competencia definida</v>
      </c>
    </row>
    <row r="683" spans="1:3" ht="12.75">
      <c r="A683" s="192" t="str">
        <f>'T6. Prioridad alta-media'!D684</f>
        <v>No existe un desafio de largo plazo definido</v>
      </c>
      <c r="B683" s="12"/>
      <c r="C683" s="192" t="str">
        <f>IFERROR(VLOOKUP(A683,'T2 Y T3. PROBLEMA-POTENCIALIDAD'!$C$4:$E$1000,3,FALSE),"No existe una competencia definida")</f>
        <v>No existe una competencia definida</v>
      </c>
    </row>
    <row r="684" spans="1:3" ht="12.75">
      <c r="A684" s="192" t="str">
        <f>'T6. Prioridad alta-media'!D685</f>
        <v>No existe un desafio de largo plazo definido</v>
      </c>
      <c r="B684" s="12"/>
      <c r="C684" s="192" t="str">
        <f>IFERROR(VLOOKUP(A684,'T2 Y T3. PROBLEMA-POTENCIALIDAD'!$C$4:$E$1000,3,FALSE),"No existe una competencia definida")</f>
        <v>No existe una competencia definida</v>
      </c>
    </row>
    <row r="685" spans="1:3" ht="12.75">
      <c r="A685" s="192" t="str">
        <f>'T6. Prioridad alta-media'!D686</f>
        <v>No existe un desafio de largo plazo definido</v>
      </c>
      <c r="B685" s="12"/>
      <c r="C685" s="192" t="str">
        <f>IFERROR(VLOOKUP(A685,'T2 Y T3. PROBLEMA-POTENCIALIDAD'!$C$4:$E$1000,3,FALSE),"No existe una competencia definida")</f>
        <v>No existe una competencia definida</v>
      </c>
    </row>
    <row r="686" spans="1:3" ht="12.75">
      <c r="A686" s="192" t="str">
        <f>'T6. Prioridad alta-media'!D687</f>
        <v>No existe un desafio de largo plazo definido</v>
      </c>
      <c r="B686" s="12"/>
      <c r="C686" s="192" t="str">
        <f>IFERROR(VLOOKUP(A686,'T2 Y T3. PROBLEMA-POTENCIALIDAD'!$C$4:$E$1000,3,FALSE),"No existe una competencia definida")</f>
        <v>No existe una competencia definida</v>
      </c>
    </row>
    <row r="687" spans="1:3" ht="12.75">
      <c r="A687" s="192" t="str">
        <f>'T6. Prioridad alta-media'!D688</f>
        <v>No existe un desafio de largo plazo definido</v>
      </c>
      <c r="B687" s="12"/>
      <c r="C687" s="192" t="str">
        <f>IFERROR(VLOOKUP(A687,'T2 Y T3. PROBLEMA-POTENCIALIDAD'!$C$4:$E$1000,3,FALSE),"No existe una competencia definida")</f>
        <v>No existe una competencia definida</v>
      </c>
    </row>
    <row r="688" spans="1:3" ht="12.75">
      <c r="A688" s="192" t="str">
        <f>'T6. Prioridad alta-media'!D689</f>
        <v>No existe un desafio de largo plazo definido</v>
      </c>
      <c r="B688" s="12"/>
      <c r="C688" s="192" t="str">
        <f>IFERROR(VLOOKUP(A688,'T2 Y T3. PROBLEMA-POTENCIALIDAD'!$C$4:$E$1000,3,FALSE),"No existe una competencia definida")</f>
        <v>No existe una competencia definida</v>
      </c>
    </row>
    <row r="689" spans="1:3" ht="12.75">
      <c r="A689" s="192" t="str">
        <f>'T6. Prioridad alta-media'!D690</f>
        <v>No existe un desafio de largo plazo definido</v>
      </c>
      <c r="B689" s="12"/>
      <c r="C689" s="192" t="str">
        <f>IFERROR(VLOOKUP(A689,'T2 Y T3. PROBLEMA-POTENCIALIDAD'!$C$4:$E$1000,3,FALSE),"No existe una competencia definida")</f>
        <v>No existe una competencia definida</v>
      </c>
    </row>
    <row r="690" spans="1:3" ht="12.75">
      <c r="A690" s="192" t="str">
        <f>'T6. Prioridad alta-media'!D691</f>
        <v>No existe un desafio de largo plazo definido</v>
      </c>
      <c r="B690" s="12"/>
      <c r="C690" s="192" t="str">
        <f>IFERROR(VLOOKUP(A690,'T2 Y T3. PROBLEMA-POTENCIALIDAD'!$C$4:$E$1000,3,FALSE),"No existe una competencia definida")</f>
        <v>No existe una competencia definida</v>
      </c>
    </row>
    <row r="691" spans="1:3" ht="12.75">
      <c r="A691" s="192" t="str">
        <f>'T6. Prioridad alta-media'!D692</f>
        <v>No existe un desafio de largo plazo definido</v>
      </c>
      <c r="B691" s="12"/>
      <c r="C691" s="192" t="str">
        <f>IFERROR(VLOOKUP(A691,'T2 Y T3. PROBLEMA-POTENCIALIDAD'!$C$4:$E$1000,3,FALSE),"No existe una competencia definida")</f>
        <v>No existe una competencia definida</v>
      </c>
    </row>
    <row r="692" spans="1:3" ht="12.75">
      <c r="A692" s="192" t="str">
        <f>'T6. Prioridad alta-media'!D693</f>
        <v>No existe un desafio de largo plazo definido</v>
      </c>
      <c r="B692" s="12"/>
      <c r="C692" s="192" t="str">
        <f>IFERROR(VLOOKUP(A692,'T2 Y T3. PROBLEMA-POTENCIALIDAD'!$C$4:$E$1000,3,FALSE),"No existe una competencia definida")</f>
        <v>No existe una competencia definida</v>
      </c>
    </row>
    <row r="693" spans="1:3" ht="12.75">
      <c r="A693" s="192" t="str">
        <f>'T6. Prioridad alta-media'!D694</f>
        <v>No existe un desafio de largo plazo definido</v>
      </c>
      <c r="B693" s="12"/>
      <c r="C693" s="192" t="str">
        <f>IFERROR(VLOOKUP(A693,'T2 Y T3. PROBLEMA-POTENCIALIDAD'!$C$4:$E$1000,3,FALSE),"No existe una competencia definida")</f>
        <v>No existe una competencia definida</v>
      </c>
    </row>
    <row r="694" spans="1:3" ht="12.75">
      <c r="A694" s="192" t="str">
        <f>'T6. Prioridad alta-media'!D695</f>
        <v>No existe un desafio de largo plazo definido</v>
      </c>
      <c r="B694" s="12"/>
      <c r="C694" s="192" t="str">
        <f>IFERROR(VLOOKUP(A694,'T2 Y T3. PROBLEMA-POTENCIALIDAD'!$C$4:$E$1000,3,FALSE),"No existe una competencia definida")</f>
        <v>No existe una competencia definida</v>
      </c>
    </row>
    <row r="695" spans="1:3" ht="12.75">
      <c r="A695" s="192" t="str">
        <f>'T6. Prioridad alta-media'!D696</f>
        <v>No existe un desafio de largo plazo definido</v>
      </c>
      <c r="B695" s="12"/>
      <c r="C695" s="192" t="str">
        <f>IFERROR(VLOOKUP(A695,'T2 Y T3. PROBLEMA-POTENCIALIDAD'!$C$4:$E$1000,3,FALSE),"No existe una competencia definida")</f>
        <v>No existe una competencia definida</v>
      </c>
    </row>
    <row r="696" spans="1:3" ht="12.75">
      <c r="A696" s="192" t="str">
        <f>'T6. Prioridad alta-media'!D697</f>
        <v>No existe un desafio de largo plazo definido</v>
      </c>
      <c r="B696" s="12"/>
      <c r="C696" s="192" t="str">
        <f>IFERROR(VLOOKUP(A696,'T2 Y T3. PROBLEMA-POTENCIALIDAD'!$C$4:$E$1000,3,FALSE),"No existe una competencia definida")</f>
        <v>No existe una competencia definida</v>
      </c>
    </row>
    <row r="697" spans="1:3" ht="12.75">
      <c r="A697" s="192" t="str">
        <f>'T6. Prioridad alta-media'!D698</f>
        <v>No existe un desafio de largo plazo definido</v>
      </c>
      <c r="B697" s="12"/>
      <c r="C697" s="192" t="str">
        <f>IFERROR(VLOOKUP(A697,'T2 Y T3. PROBLEMA-POTENCIALIDAD'!$C$4:$E$1000,3,FALSE),"No existe una competencia definida")</f>
        <v>No existe una competencia definida</v>
      </c>
    </row>
    <row r="698" spans="1:3" ht="12.75">
      <c r="A698" s="192" t="str">
        <f>'T6. Prioridad alta-media'!D699</f>
        <v>No existe un desafio de largo plazo definido</v>
      </c>
      <c r="B698" s="12"/>
      <c r="C698" s="192" t="str">
        <f>IFERROR(VLOOKUP(A698,'T2 Y T3. PROBLEMA-POTENCIALIDAD'!$C$4:$E$1000,3,FALSE),"No existe una competencia definida")</f>
        <v>No existe una competencia definida</v>
      </c>
    </row>
    <row r="699" spans="1:3" ht="12.75">
      <c r="A699" s="192" t="str">
        <f>'T6. Prioridad alta-media'!D700</f>
        <v>No existe un desafio de largo plazo definido</v>
      </c>
      <c r="B699" s="12"/>
      <c r="C699" s="192" t="str">
        <f>IFERROR(VLOOKUP(A699,'T2 Y T3. PROBLEMA-POTENCIALIDAD'!$C$4:$E$1000,3,FALSE),"No existe una competencia definida")</f>
        <v>No existe una competencia definida</v>
      </c>
    </row>
    <row r="700" spans="1:3" ht="12.75">
      <c r="A700" s="192" t="str">
        <f>'T6. Prioridad alta-media'!D701</f>
        <v>No existe un desafio de largo plazo definido</v>
      </c>
      <c r="B700" s="12"/>
      <c r="C700" s="192" t="str">
        <f>IFERROR(VLOOKUP(A700,'T2 Y T3. PROBLEMA-POTENCIALIDAD'!$C$4:$E$1000,3,FALSE),"No existe una competencia definida")</f>
        <v>No existe una competencia definida</v>
      </c>
    </row>
    <row r="701" spans="1:3" ht="12.75">
      <c r="A701" s="192" t="str">
        <f>'T6. Prioridad alta-media'!D702</f>
        <v>No existe un desafio de largo plazo definido</v>
      </c>
      <c r="B701" s="12"/>
      <c r="C701" s="192" t="str">
        <f>IFERROR(VLOOKUP(A701,'T2 Y T3. PROBLEMA-POTENCIALIDAD'!$C$4:$E$1000,3,FALSE),"No existe una competencia definida")</f>
        <v>No existe una competencia definida</v>
      </c>
    </row>
    <row r="702" spans="1:3" ht="12.75">
      <c r="A702" s="192" t="str">
        <f>'T6. Prioridad alta-media'!D703</f>
        <v>No existe un desafio de largo plazo definido</v>
      </c>
      <c r="B702" s="12"/>
      <c r="C702" s="192" t="str">
        <f>IFERROR(VLOOKUP(A702,'T2 Y T3. PROBLEMA-POTENCIALIDAD'!$C$4:$E$1000,3,FALSE),"No existe una competencia definida")</f>
        <v>No existe una competencia definida</v>
      </c>
    </row>
    <row r="703" spans="1:3" ht="12.75">
      <c r="A703" s="192" t="str">
        <f>'T6. Prioridad alta-media'!D704</f>
        <v>No existe un desafio de largo plazo definido</v>
      </c>
      <c r="B703" s="12"/>
      <c r="C703" s="192" t="str">
        <f>IFERROR(VLOOKUP(A703,'T2 Y T3. PROBLEMA-POTENCIALIDAD'!$C$4:$E$1000,3,FALSE),"No existe una competencia definida")</f>
        <v>No existe una competencia definida</v>
      </c>
    </row>
    <row r="704" spans="1:3" ht="12.75">
      <c r="A704" s="192" t="str">
        <f>'T6. Prioridad alta-media'!D705</f>
        <v>No existe un desafio de largo plazo definido</v>
      </c>
      <c r="B704" s="12"/>
      <c r="C704" s="192" t="str">
        <f>IFERROR(VLOOKUP(A704,'T2 Y T3. PROBLEMA-POTENCIALIDAD'!$C$4:$E$1000,3,FALSE),"No existe una competencia definida")</f>
        <v>No existe una competencia definida</v>
      </c>
    </row>
    <row r="705" spans="1:3" ht="12.75">
      <c r="A705" s="192" t="str">
        <f>'T6. Prioridad alta-media'!D706</f>
        <v>No existe un desafio de largo plazo definido</v>
      </c>
      <c r="B705" s="12"/>
      <c r="C705" s="192" t="str">
        <f>IFERROR(VLOOKUP(A705,'T2 Y T3. PROBLEMA-POTENCIALIDAD'!$C$4:$E$1000,3,FALSE),"No existe una competencia definida")</f>
        <v>No existe una competencia definida</v>
      </c>
    </row>
    <row r="706" spans="1:3" ht="12.75">
      <c r="A706" s="192" t="str">
        <f>'T6. Prioridad alta-media'!D707</f>
        <v>No existe un desafio de largo plazo definido</v>
      </c>
      <c r="B706" s="12"/>
      <c r="C706" s="192" t="str">
        <f>IFERROR(VLOOKUP(A706,'T2 Y T3. PROBLEMA-POTENCIALIDAD'!$C$4:$E$1000,3,FALSE),"No existe una competencia definida")</f>
        <v>No existe una competencia definida</v>
      </c>
    </row>
    <row r="707" spans="1:3" ht="12.75">
      <c r="A707" s="192" t="str">
        <f>'T6. Prioridad alta-media'!D708</f>
        <v>No existe un desafio de largo plazo definido</v>
      </c>
      <c r="B707" s="12"/>
      <c r="C707" s="192" t="str">
        <f>IFERROR(VLOOKUP(A707,'T2 Y T3. PROBLEMA-POTENCIALIDAD'!$C$4:$E$1000,3,FALSE),"No existe una competencia definida")</f>
        <v>No existe una competencia definida</v>
      </c>
    </row>
    <row r="708" spans="1:3" ht="12.75">
      <c r="A708" s="192" t="str">
        <f>'T6. Prioridad alta-media'!D709</f>
        <v>No existe un desafio de largo plazo definido</v>
      </c>
      <c r="B708" s="12"/>
      <c r="C708" s="192" t="str">
        <f>IFERROR(VLOOKUP(A708,'T2 Y T3. PROBLEMA-POTENCIALIDAD'!$C$4:$E$1000,3,FALSE),"No existe una competencia definida")</f>
        <v>No existe una competencia definida</v>
      </c>
    </row>
    <row r="709" spans="1:3" ht="12.75">
      <c r="A709" s="192" t="str">
        <f>'T6. Prioridad alta-media'!D710</f>
        <v>No existe un desafio de largo plazo definido</v>
      </c>
      <c r="B709" s="12"/>
      <c r="C709" s="192" t="str">
        <f>IFERROR(VLOOKUP(A709,'T2 Y T3. PROBLEMA-POTENCIALIDAD'!$C$4:$E$1000,3,FALSE),"No existe una competencia definida")</f>
        <v>No existe una competencia definida</v>
      </c>
    </row>
    <row r="710" spans="1:3" ht="12.75">
      <c r="A710" s="192" t="str">
        <f>'T6. Prioridad alta-media'!D711</f>
        <v>No existe un desafio de largo plazo definido</v>
      </c>
      <c r="B710" s="12"/>
      <c r="C710" s="192" t="str">
        <f>IFERROR(VLOOKUP(A710,'T2 Y T3. PROBLEMA-POTENCIALIDAD'!$C$4:$E$1000,3,FALSE),"No existe una competencia definida")</f>
        <v>No existe una competencia definida</v>
      </c>
    </row>
    <row r="711" spans="1:3" ht="12.75">
      <c r="A711" s="192" t="str">
        <f>'T6. Prioridad alta-media'!D712</f>
        <v>No existe un desafio de largo plazo definido</v>
      </c>
      <c r="B711" s="12"/>
      <c r="C711" s="192" t="str">
        <f>IFERROR(VLOOKUP(A711,'T2 Y T3. PROBLEMA-POTENCIALIDAD'!$C$4:$E$1000,3,FALSE),"No existe una competencia definida")</f>
        <v>No existe una competencia definida</v>
      </c>
    </row>
    <row r="712" spans="1:3" ht="12.75">
      <c r="A712" s="192" t="str">
        <f>'T6. Prioridad alta-media'!D713</f>
        <v>No existe un desafio de largo plazo definido</v>
      </c>
      <c r="B712" s="12"/>
      <c r="C712" s="192" t="str">
        <f>IFERROR(VLOOKUP(A712,'T2 Y T3. PROBLEMA-POTENCIALIDAD'!$C$4:$E$1000,3,FALSE),"No existe una competencia definida")</f>
        <v>No existe una competencia definida</v>
      </c>
    </row>
    <row r="713" spans="1:3" ht="12.75">
      <c r="A713" s="192" t="str">
        <f>'T6. Prioridad alta-media'!D714</f>
        <v>No existe un desafio de largo plazo definido</v>
      </c>
      <c r="B713" s="12"/>
      <c r="C713" s="192" t="str">
        <f>IFERROR(VLOOKUP(A713,'T2 Y T3. PROBLEMA-POTENCIALIDAD'!$C$4:$E$1000,3,FALSE),"No existe una competencia definida")</f>
        <v>No existe una competencia definida</v>
      </c>
    </row>
    <row r="714" spans="1:3" ht="12.75">
      <c r="A714" s="192" t="str">
        <f>'T6. Prioridad alta-media'!D715</f>
        <v>No existe un desafio de largo plazo definido</v>
      </c>
      <c r="B714" s="12"/>
      <c r="C714" s="192" t="str">
        <f>IFERROR(VLOOKUP(A714,'T2 Y T3. PROBLEMA-POTENCIALIDAD'!$C$4:$E$1000,3,FALSE),"No existe una competencia definida")</f>
        <v>No existe una competencia definida</v>
      </c>
    </row>
    <row r="715" spans="1:3" ht="12.75">
      <c r="A715" s="192" t="str">
        <f>'T6. Prioridad alta-media'!D716</f>
        <v>No existe un desafio de largo plazo definido</v>
      </c>
      <c r="B715" s="12"/>
      <c r="C715" s="192" t="str">
        <f>IFERROR(VLOOKUP(A715,'T2 Y T3. PROBLEMA-POTENCIALIDAD'!$C$4:$E$1000,3,FALSE),"No existe una competencia definida")</f>
        <v>No existe una competencia definida</v>
      </c>
    </row>
    <row r="716" spans="1:3" ht="12.75">
      <c r="A716" s="192" t="str">
        <f>'T6. Prioridad alta-media'!D717</f>
        <v>No existe un desafio de largo plazo definido</v>
      </c>
      <c r="B716" s="12"/>
      <c r="C716" s="192" t="str">
        <f>IFERROR(VLOOKUP(A716,'T2 Y T3. PROBLEMA-POTENCIALIDAD'!$C$4:$E$1000,3,FALSE),"No existe una competencia definida")</f>
        <v>No existe una competencia definida</v>
      </c>
    </row>
    <row r="717" spans="1:3" ht="12.75">
      <c r="A717" s="192" t="str">
        <f>'T6. Prioridad alta-media'!D718</f>
        <v>No existe un desafio de largo plazo definido</v>
      </c>
      <c r="B717" s="12"/>
      <c r="C717" s="192" t="str">
        <f>IFERROR(VLOOKUP(A717,'T2 Y T3. PROBLEMA-POTENCIALIDAD'!$C$4:$E$1000,3,FALSE),"No existe una competencia definida")</f>
        <v>No existe una competencia definida</v>
      </c>
    </row>
    <row r="718" spans="1:3" ht="12.75">
      <c r="A718" s="192" t="str">
        <f>'T6. Prioridad alta-media'!D719</f>
        <v>No existe un desafio de largo plazo definido</v>
      </c>
      <c r="B718" s="12"/>
      <c r="C718" s="192" t="str">
        <f>IFERROR(VLOOKUP(A718,'T2 Y T3. PROBLEMA-POTENCIALIDAD'!$C$4:$E$1000,3,FALSE),"No existe una competencia definida")</f>
        <v>No existe una competencia definida</v>
      </c>
    </row>
    <row r="719" spans="1:3" ht="12.75">
      <c r="A719" s="192" t="str">
        <f>'T6. Prioridad alta-media'!D720</f>
        <v>No existe un desafio de largo plazo definido</v>
      </c>
      <c r="B719" s="12"/>
      <c r="C719" s="192" t="str">
        <f>IFERROR(VLOOKUP(A719,'T2 Y T3. PROBLEMA-POTENCIALIDAD'!$C$4:$E$1000,3,FALSE),"No existe una competencia definida")</f>
        <v>No existe una competencia definida</v>
      </c>
    </row>
    <row r="720" spans="1:3" ht="12.75">
      <c r="A720" s="192" t="str">
        <f>'T6. Prioridad alta-media'!D721</f>
        <v>No existe un desafio de largo plazo definido</v>
      </c>
      <c r="B720" s="12"/>
      <c r="C720" s="192" t="str">
        <f>IFERROR(VLOOKUP(A720,'T2 Y T3. PROBLEMA-POTENCIALIDAD'!$C$4:$E$1000,3,FALSE),"No existe una competencia definida")</f>
        <v>No existe una competencia definida</v>
      </c>
    </row>
    <row r="721" spans="1:3" ht="12.75">
      <c r="A721" s="192" t="str">
        <f>'T6. Prioridad alta-media'!D722</f>
        <v>No existe un desafio de largo plazo definido</v>
      </c>
      <c r="B721" s="12"/>
      <c r="C721" s="192" t="str">
        <f>IFERROR(VLOOKUP(A721,'T2 Y T3. PROBLEMA-POTENCIALIDAD'!$C$4:$E$1000,3,FALSE),"No existe una competencia definida")</f>
        <v>No existe una competencia definida</v>
      </c>
    </row>
    <row r="722" spans="1:3" ht="12.75">
      <c r="A722" s="192" t="str">
        <f>'T6. Prioridad alta-media'!D723</f>
        <v>No existe un desafio de largo plazo definido</v>
      </c>
      <c r="B722" s="12"/>
      <c r="C722" s="192" t="str">
        <f>IFERROR(VLOOKUP(A722,'T2 Y T3. PROBLEMA-POTENCIALIDAD'!$C$4:$E$1000,3,FALSE),"No existe una competencia definida")</f>
        <v>No existe una competencia definida</v>
      </c>
    </row>
    <row r="723" spans="1:3" ht="12.75">
      <c r="A723" s="192" t="str">
        <f>'T6. Prioridad alta-media'!D724</f>
        <v>No existe un desafio de largo plazo definido</v>
      </c>
      <c r="B723" s="12"/>
      <c r="C723" s="192" t="str">
        <f>IFERROR(VLOOKUP(A723,'T2 Y T3. PROBLEMA-POTENCIALIDAD'!$C$4:$E$1000,3,FALSE),"No existe una competencia definida")</f>
        <v>No existe una competencia definida</v>
      </c>
    </row>
    <row r="724" spans="1:3" ht="12.75">
      <c r="A724" s="192" t="str">
        <f>'T6. Prioridad alta-media'!D725</f>
        <v>No existe un desafio de largo plazo definido</v>
      </c>
      <c r="B724" s="12"/>
      <c r="C724" s="192" t="str">
        <f>IFERROR(VLOOKUP(A724,'T2 Y T3. PROBLEMA-POTENCIALIDAD'!$C$4:$E$1000,3,FALSE),"No existe una competencia definida")</f>
        <v>No existe una competencia definida</v>
      </c>
    </row>
    <row r="725" spans="1:3" ht="12.75">
      <c r="A725" s="192" t="str">
        <f>'T6. Prioridad alta-media'!D726</f>
        <v>No existe un desafio de largo plazo definido</v>
      </c>
      <c r="B725" s="12"/>
      <c r="C725" s="192" t="str">
        <f>IFERROR(VLOOKUP(A725,'T2 Y T3. PROBLEMA-POTENCIALIDAD'!$C$4:$E$1000,3,FALSE),"No existe una competencia definida")</f>
        <v>No existe una competencia definida</v>
      </c>
    </row>
    <row r="726" spans="1:3" ht="12.75">
      <c r="A726" s="192" t="str">
        <f>'T6. Prioridad alta-media'!D727</f>
        <v>No existe un desafio de largo plazo definido</v>
      </c>
      <c r="B726" s="12"/>
      <c r="C726" s="192" t="str">
        <f>IFERROR(VLOOKUP(A726,'T2 Y T3. PROBLEMA-POTENCIALIDAD'!$C$4:$E$1000,3,FALSE),"No existe una competencia definida")</f>
        <v>No existe una competencia definida</v>
      </c>
    </row>
    <row r="727" spans="1:3" ht="12.75">
      <c r="A727" s="192" t="str">
        <f>'T6. Prioridad alta-media'!D728</f>
        <v>No existe un desafio de largo plazo definido</v>
      </c>
      <c r="B727" s="12"/>
      <c r="C727" s="192" t="str">
        <f>IFERROR(VLOOKUP(A727,'T2 Y T3. PROBLEMA-POTENCIALIDAD'!$C$4:$E$1000,3,FALSE),"No existe una competencia definida")</f>
        <v>No existe una competencia definida</v>
      </c>
    </row>
    <row r="728" spans="1:3" ht="12.75">
      <c r="A728" s="192" t="str">
        <f>'T6. Prioridad alta-media'!D729</f>
        <v>No existe un desafio de largo plazo definido</v>
      </c>
      <c r="B728" s="12"/>
      <c r="C728" s="192" t="str">
        <f>IFERROR(VLOOKUP(A728,'T2 Y T3. PROBLEMA-POTENCIALIDAD'!$C$4:$E$1000,3,FALSE),"No existe una competencia definida")</f>
        <v>No existe una competencia definida</v>
      </c>
    </row>
    <row r="729" spans="1:3" ht="12.75">
      <c r="A729" s="192" t="str">
        <f>'T6. Prioridad alta-media'!D730</f>
        <v>No existe un desafio de largo plazo definido</v>
      </c>
      <c r="B729" s="12"/>
      <c r="C729" s="192" t="str">
        <f>IFERROR(VLOOKUP(A729,'T2 Y T3. PROBLEMA-POTENCIALIDAD'!$C$4:$E$1000,3,FALSE),"No existe una competencia definida")</f>
        <v>No existe una competencia definida</v>
      </c>
    </row>
    <row r="730" spans="1:3" ht="12.75">
      <c r="A730" s="192" t="str">
        <f>'T6. Prioridad alta-media'!D731</f>
        <v>No existe un desafio de largo plazo definido</v>
      </c>
      <c r="B730" s="12"/>
      <c r="C730" s="192" t="str">
        <f>IFERROR(VLOOKUP(A730,'T2 Y T3. PROBLEMA-POTENCIALIDAD'!$C$4:$E$1000,3,FALSE),"No existe una competencia definida")</f>
        <v>No existe una competencia definida</v>
      </c>
    </row>
    <row r="731" spans="1:3" ht="12.75">
      <c r="A731" s="192" t="str">
        <f>'T6. Prioridad alta-media'!D732</f>
        <v>No existe un desafio de largo plazo definido</v>
      </c>
      <c r="B731" s="12"/>
      <c r="C731" s="192" t="str">
        <f>IFERROR(VLOOKUP(A731,'T2 Y T3. PROBLEMA-POTENCIALIDAD'!$C$4:$E$1000,3,FALSE),"No existe una competencia definida")</f>
        <v>No existe una competencia definida</v>
      </c>
    </row>
    <row r="732" spans="1:3" ht="12.75">
      <c r="A732" s="192" t="str">
        <f>'T6. Prioridad alta-media'!D733</f>
        <v>No existe un desafio de largo plazo definido</v>
      </c>
      <c r="B732" s="12"/>
      <c r="C732" s="192" t="str">
        <f>IFERROR(VLOOKUP(A732,'T2 Y T3. PROBLEMA-POTENCIALIDAD'!$C$4:$E$1000,3,FALSE),"No existe una competencia definida")</f>
        <v>No existe una competencia definida</v>
      </c>
    </row>
    <row r="733" spans="1:3" ht="12.75">
      <c r="A733" s="192" t="str">
        <f>'T6. Prioridad alta-media'!D734</f>
        <v>No existe un desafio de largo plazo definido</v>
      </c>
      <c r="B733" s="12"/>
      <c r="C733" s="192" t="str">
        <f>IFERROR(VLOOKUP(A733,'T2 Y T3. PROBLEMA-POTENCIALIDAD'!$C$4:$E$1000,3,FALSE),"No existe una competencia definida")</f>
        <v>No existe una competencia definida</v>
      </c>
    </row>
    <row r="734" spans="1:3" ht="12.75">
      <c r="A734" s="192" t="str">
        <f>'T6. Prioridad alta-media'!D735</f>
        <v>No existe un desafio de largo plazo definido</v>
      </c>
      <c r="B734" s="12"/>
      <c r="C734" s="192" t="str">
        <f>IFERROR(VLOOKUP(A734,'T2 Y T3. PROBLEMA-POTENCIALIDAD'!$C$4:$E$1000,3,FALSE),"No existe una competencia definida")</f>
        <v>No existe una competencia definida</v>
      </c>
    </row>
    <row r="735" spans="1:3" ht="12.75">
      <c r="A735" s="192" t="str">
        <f>'T6. Prioridad alta-media'!D736</f>
        <v>No existe un desafio de largo plazo definido</v>
      </c>
      <c r="B735" s="12"/>
      <c r="C735" s="192" t="str">
        <f>IFERROR(VLOOKUP(A735,'T2 Y T3. PROBLEMA-POTENCIALIDAD'!$C$4:$E$1000,3,FALSE),"No existe una competencia definida")</f>
        <v>No existe una competencia definida</v>
      </c>
    </row>
    <row r="736" spans="1:3" ht="12.75">
      <c r="A736" s="192" t="str">
        <f>'T6. Prioridad alta-media'!D737</f>
        <v>No existe un desafio de largo plazo definido</v>
      </c>
      <c r="B736" s="12"/>
      <c r="C736" s="192" t="str">
        <f>IFERROR(VLOOKUP(A736,'T2 Y T3. PROBLEMA-POTENCIALIDAD'!$C$4:$E$1000,3,FALSE),"No existe una competencia definida")</f>
        <v>No existe una competencia definida</v>
      </c>
    </row>
    <row r="737" spans="1:3" ht="12.75">
      <c r="A737" s="192" t="str">
        <f>'T6. Prioridad alta-media'!D738</f>
        <v>No existe un desafio de largo plazo definido</v>
      </c>
      <c r="B737" s="12"/>
      <c r="C737" s="192" t="str">
        <f>IFERROR(VLOOKUP(A737,'T2 Y T3. PROBLEMA-POTENCIALIDAD'!$C$4:$E$1000,3,FALSE),"No existe una competencia definida")</f>
        <v>No existe una competencia definida</v>
      </c>
    </row>
    <row r="738" spans="1:3" ht="12.75">
      <c r="A738" s="192" t="str">
        <f>'T6. Prioridad alta-media'!D739</f>
        <v>No existe un desafio de largo plazo definido</v>
      </c>
      <c r="B738" s="12"/>
      <c r="C738" s="192" t="str">
        <f>IFERROR(VLOOKUP(A738,'T2 Y T3. PROBLEMA-POTENCIALIDAD'!$C$4:$E$1000,3,FALSE),"No existe una competencia definida")</f>
        <v>No existe una competencia definida</v>
      </c>
    </row>
    <row r="739" spans="1:3" ht="12.75">
      <c r="A739" s="192" t="str">
        <f>'T6. Prioridad alta-media'!D740</f>
        <v>No existe un desafio de largo plazo definido</v>
      </c>
      <c r="B739" s="12"/>
      <c r="C739" s="192" t="str">
        <f>IFERROR(VLOOKUP(A739,'T2 Y T3. PROBLEMA-POTENCIALIDAD'!$C$4:$E$1000,3,FALSE),"No existe una competencia definida")</f>
        <v>No existe una competencia definida</v>
      </c>
    </row>
    <row r="740" spans="1:3" ht="12.75">
      <c r="A740" s="192" t="str">
        <f>'T6. Prioridad alta-media'!D741</f>
        <v>No existe un desafio de largo plazo definido</v>
      </c>
      <c r="B740" s="12"/>
      <c r="C740" s="192" t="str">
        <f>IFERROR(VLOOKUP(A740,'T2 Y T3. PROBLEMA-POTENCIALIDAD'!$C$4:$E$1000,3,FALSE),"No existe una competencia definida")</f>
        <v>No existe una competencia definida</v>
      </c>
    </row>
    <row r="741" spans="1:3" ht="12.75">
      <c r="A741" s="192" t="str">
        <f>'T6. Prioridad alta-media'!D742</f>
        <v>No existe un desafio de largo plazo definido</v>
      </c>
      <c r="B741" s="12"/>
      <c r="C741" s="192" t="str">
        <f>IFERROR(VLOOKUP(A741,'T2 Y T3. PROBLEMA-POTENCIALIDAD'!$C$4:$E$1000,3,FALSE),"No existe una competencia definida")</f>
        <v>No existe una competencia definida</v>
      </c>
    </row>
    <row r="742" spans="1:3" ht="12.75">
      <c r="A742" s="192" t="str">
        <f>'T6. Prioridad alta-media'!D743</f>
        <v>No existe un desafio de largo plazo definido</v>
      </c>
      <c r="B742" s="12"/>
      <c r="C742" s="192" t="str">
        <f>IFERROR(VLOOKUP(A742,'T2 Y T3. PROBLEMA-POTENCIALIDAD'!$C$4:$E$1000,3,FALSE),"No existe una competencia definida")</f>
        <v>No existe una competencia definida</v>
      </c>
    </row>
    <row r="743" spans="1:3" ht="12.75">
      <c r="A743" s="192" t="str">
        <f>'T6. Prioridad alta-media'!D744</f>
        <v>No existe un desafio de largo plazo definido</v>
      </c>
      <c r="B743" s="12"/>
      <c r="C743" s="192" t="str">
        <f>IFERROR(VLOOKUP(A743,'T2 Y T3. PROBLEMA-POTENCIALIDAD'!$C$4:$E$1000,3,FALSE),"No existe una competencia definida")</f>
        <v>No existe una competencia definida</v>
      </c>
    </row>
    <row r="744" spans="1:3" ht="12.75">
      <c r="A744" s="192" t="str">
        <f>'T6. Prioridad alta-media'!D745</f>
        <v>No existe un desafio de largo plazo definido</v>
      </c>
      <c r="B744" s="12"/>
      <c r="C744" s="192" t="str">
        <f>IFERROR(VLOOKUP(A744,'T2 Y T3. PROBLEMA-POTENCIALIDAD'!$C$4:$E$1000,3,FALSE),"No existe una competencia definida")</f>
        <v>No existe una competencia definida</v>
      </c>
    </row>
    <row r="745" spans="1:3" ht="12.75">
      <c r="A745" s="192" t="str">
        <f>'T6. Prioridad alta-media'!D746</f>
        <v>No existe un desafio de largo plazo definido</v>
      </c>
      <c r="B745" s="12"/>
      <c r="C745" s="192" t="str">
        <f>IFERROR(VLOOKUP(A745,'T2 Y T3. PROBLEMA-POTENCIALIDAD'!$C$4:$E$1000,3,FALSE),"No existe una competencia definida")</f>
        <v>No existe una competencia definida</v>
      </c>
    </row>
    <row r="746" spans="1:3" ht="12.75">
      <c r="A746" s="192" t="str">
        <f>'T6. Prioridad alta-media'!D747</f>
        <v>No existe un desafio de largo plazo definido</v>
      </c>
      <c r="B746" s="12"/>
      <c r="C746" s="192" t="str">
        <f>IFERROR(VLOOKUP(A746,'T2 Y T3. PROBLEMA-POTENCIALIDAD'!$C$4:$E$1000,3,FALSE),"No existe una competencia definida")</f>
        <v>No existe una competencia definida</v>
      </c>
    </row>
    <row r="747" spans="1:3" ht="12.75">
      <c r="A747" s="192" t="str">
        <f>'T6. Prioridad alta-media'!D748</f>
        <v>No existe un desafio de largo plazo definido</v>
      </c>
      <c r="B747" s="12"/>
      <c r="C747" s="192" t="str">
        <f>IFERROR(VLOOKUP(A747,'T2 Y T3. PROBLEMA-POTENCIALIDAD'!$C$4:$E$1000,3,FALSE),"No existe una competencia definida")</f>
        <v>No existe una competencia definida</v>
      </c>
    </row>
    <row r="748" spans="1:3" ht="12.75">
      <c r="A748" s="192" t="str">
        <f>'T6. Prioridad alta-media'!D749</f>
        <v>No existe un desafio de largo plazo definido</v>
      </c>
      <c r="B748" s="12"/>
      <c r="C748" s="192" t="str">
        <f>IFERROR(VLOOKUP(A748,'T2 Y T3. PROBLEMA-POTENCIALIDAD'!$C$4:$E$1000,3,FALSE),"No existe una competencia definida")</f>
        <v>No existe una competencia definida</v>
      </c>
    </row>
    <row r="749" spans="1:3" ht="12.75">
      <c r="A749" s="192" t="str">
        <f>'T6. Prioridad alta-media'!D750</f>
        <v>No existe un desafio de largo plazo definido</v>
      </c>
      <c r="B749" s="12"/>
      <c r="C749" s="192" t="str">
        <f>IFERROR(VLOOKUP(A749,'T2 Y T3. PROBLEMA-POTENCIALIDAD'!$C$4:$E$1000,3,FALSE),"No existe una competencia definida")</f>
        <v>No existe una competencia definida</v>
      </c>
    </row>
    <row r="750" spans="1:3" ht="12.75">
      <c r="A750" s="192" t="str">
        <f>'T6. Prioridad alta-media'!D751</f>
        <v>No existe un desafio de largo plazo definido</v>
      </c>
      <c r="B750" s="12"/>
      <c r="C750" s="192" t="str">
        <f>IFERROR(VLOOKUP(A750,'T2 Y T3. PROBLEMA-POTENCIALIDAD'!$C$4:$E$1000,3,FALSE),"No existe una competencia definida")</f>
        <v>No existe una competencia definida</v>
      </c>
    </row>
    <row r="751" spans="1:3" ht="12.75">
      <c r="A751" s="192" t="str">
        <f>'T6. Prioridad alta-media'!D752</f>
        <v>No existe un desafio de largo plazo definido</v>
      </c>
      <c r="B751" s="12"/>
      <c r="C751" s="192" t="str">
        <f>IFERROR(VLOOKUP(A751,'T2 Y T3. PROBLEMA-POTENCIALIDAD'!$C$4:$E$1000,3,FALSE),"No existe una competencia definida")</f>
        <v>No existe una competencia definida</v>
      </c>
    </row>
    <row r="752" spans="1:3" ht="12.75">
      <c r="A752" s="192" t="str">
        <f>'T6. Prioridad alta-media'!D753</f>
        <v>No existe un desafio de largo plazo definido</v>
      </c>
      <c r="B752" s="12"/>
      <c r="C752" s="192" t="str">
        <f>IFERROR(VLOOKUP(A752,'T2 Y T3. PROBLEMA-POTENCIALIDAD'!$C$4:$E$1000,3,FALSE),"No existe una competencia definida")</f>
        <v>No existe una competencia definida</v>
      </c>
    </row>
    <row r="753" spans="1:3" ht="12.75">
      <c r="A753" s="192" t="str">
        <f>'T6. Prioridad alta-media'!D754</f>
        <v>No existe un desafio de largo plazo definido</v>
      </c>
      <c r="B753" s="12"/>
      <c r="C753" s="192" t="str">
        <f>IFERROR(VLOOKUP(A753,'T2 Y T3. PROBLEMA-POTENCIALIDAD'!$C$4:$E$1000,3,FALSE),"No existe una competencia definida")</f>
        <v>No existe una competencia definida</v>
      </c>
    </row>
    <row r="754" spans="1:3" ht="12.75">
      <c r="A754" s="192" t="str">
        <f>'T6. Prioridad alta-media'!D755</f>
        <v>No existe un desafio de largo plazo definido</v>
      </c>
      <c r="B754" s="12"/>
      <c r="C754" s="192" t="str">
        <f>IFERROR(VLOOKUP(A754,'T2 Y T3. PROBLEMA-POTENCIALIDAD'!$C$4:$E$1000,3,FALSE),"No existe una competencia definida")</f>
        <v>No existe una competencia definida</v>
      </c>
    </row>
    <row r="755" spans="1:3" ht="12.75">
      <c r="A755" s="192" t="str">
        <f>'T6. Prioridad alta-media'!D756</f>
        <v>No existe un desafio de largo plazo definido</v>
      </c>
      <c r="B755" s="12"/>
      <c r="C755" s="192" t="str">
        <f>IFERROR(VLOOKUP(A755,'T2 Y T3. PROBLEMA-POTENCIALIDAD'!$C$4:$E$1000,3,FALSE),"No existe una competencia definida")</f>
        <v>No existe una competencia definida</v>
      </c>
    </row>
    <row r="756" spans="1:3" ht="12.75">
      <c r="A756" s="192" t="str">
        <f>'T6. Prioridad alta-media'!D757</f>
        <v>No existe un desafio de largo plazo definido</v>
      </c>
      <c r="B756" s="12"/>
      <c r="C756" s="192" t="str">
        <f>IFERROR(VLOOKUP(A756,'T2 Y T3. PROBLEMA-POTENCIALIDAD'!$C$4:$E$1000,3,FALSE),"No existe una competencia definida")</f>
        <v>No existe una competencia definida</v>
      </c>
    </row>
    <row r="757" spans="1:3" ht="12.75">
      <c r="A757" s="192" t="str">
        <f>'T6. Prioridad alta-media'!D758</f>
        <v>No existe un desafio de largo plazo definido</v>
      </c>
      <c r="B757" s="12"/>
      <c r="C757" s="192" t="str">
        <f>IFERROR(VLOOKUP(A757,'T2 Y T3. PROBLEMA-POTENCIALIDAD'!$C$4:$E$1000,3,FALSE),"No existe una competencia definida")</f>
        <v>No existe una competencia definida</v>
      </c>
    </row>
    <row r="758" spans="1:3" ht="12.75">
      <c r="A758" s="192" t="str">
        <f>'T6. Prioridad alta-media'!D759</f>
        <v>No existe un desafio de largo plazo definido</v>
      </c>
      <c r="B758" s="12"/>
      <c r="C758" s="192" t="str">
        <f>IFERROR(VLOOKUP(A758,'T2 Y T3. PROBLEMA-POTENCIALIDAD'!$C$4:$E$1000,3,FALSE),"No existe una competencia definida")</f>
        <v>No existe una competencia definida</v>
      </c>
    </row>
    <row r="759" spans="1:3" ht="12.75">
      <c r="A759" s="192" t="str">
        <f>'T6. Prioridad alta-media'!D760</f>
        <v>No existe un desafio de largo plazo definido</v>
      </c>
      <c r="B759" s="12"/>
      <c r="C759" s="192" t="str">
        <f>IFERROR(VLOOKUP(A759,'T2 Y T3. PROBLEMA-POTENCIALIDAD'!$C$4:$E$1000,3,FALSE),"No existe una competencia definida")</f>
        <v>No existe una competencia definida</v>
      </c>
    </row>
    <row r="760" spans="1:3" ht="12.75">
      <c r="A760" s="192" t="str">
        <f>'T6. Prioridad alta-media'!D761</f>
        <v>No existe un desafio de largo plazo definido</v>
      </c>
      <c r="B760" s="12"/>
      <c r="C760" s="192" t="str">
        <f>IFERROR(VLOOKUP(A760,'T2 Y T3. PROBLEMA-POTENCIALIDAD'!$C$4:$E$1000,3,FALSE),"No existe una competencia definida")</f>
        <v>No existe una competencia definida</v>
      </c>
    </row>
    <row r="761" spans="1:3" ht="12.75">
      <c r="A761" s="192" t="str">
        <f>'T6. Prioridad alta-media'!D762</f>
        <v>No existe un desafio de largo plazo definido</v>
      </c>
      <c r="B761" s="12"/>
      <c r="C761" s="192" t="str">
        <f>IFERROR(VLOOKUP(A761,'T2 Y T3. PROBLEMA-POTENCIALIDAD'!$C$4:$E$1000,3,FALSE),"No existe una competencia definida")</f>
        <v>No existe una competencia definida</v>
      </c>
    </row>
    <row r="762" spans="1:3" ht="12.75">
      <c r="A762" s="192" t="str">
        <f>'T6. Prioridad alta-media'!D763</f>
        <v>No existe un desafio de largo plazo definido</v>
      </c>
      <c r="B762" s="12"/>
      <c r="C762" s="192" t="str">
        <f>IFERROR(VLOOKUP(A762,'T2 Y T3. PROBLEMA-POTENCIALIDAD'!$C$4:$E$1000,3,FALSE),"No existe una competencia definida")</f>
        <v>No existe una competencia definida</v>
      </c>
    </row>
    <row r="763" spans="1:3" ht="12.75">
      <c r="A763" s="192" t="str">
        <f>'T6. Prioridad alta-media'!D764</f>
        <v>No existe un desafio de largo plazo definido</v>
      </c>
      <c r="B763" s="12"/>
      <c r="C763" s="192" t="str">
        <f>IFERROR(VLOOKUP(A763,'T2 Y T3. PROBLEMA-POTENCIALIDAD'!$C$4:$E$1000,3,FALSE),"No existe una competencia definida")</f>
        <v>No existe una competencia definida</v>
      </c>
    </row>
    <row r="764" spans="1:3" ht="12.75">
      <c r="A764" s="192" t="str">
        <f>'T6. Prioridad alta-media'!D765</f>
        <v>No existe un desafio de largo plazo definido</v>
      </c>
      <c r="B764" s="12"/>
      <c r="C764" s="192" t="str">
        <f>IFERROR(VLOOKUP(A764,'T2 Y T3. PROBLEMA-POTENCIALIDAD'!$C$4:$E$1000,3,FALSE),"No existe una competencia definida")</f>
        <v>No existe una competencia definida</v>
      </c>
    </row>
    <row r="765" spans="1:3" ht="12.75">
      <c r="A765" s="192" t="str">
        <f>'T6. Prioridad alta-media'!D766</f>
        <v>No existe un desafio de largo plazo definido</v>
      </c>
      <c r="B765" s="12"/>
      <c r="C765" s="192" t="str">
        <f>IFERROR(VLOOKUP(A765,'T2 Y T3. PROBLEMA-POTENCIALIDAD'!$C$4:$E$1000,3,FALSE),"No existe una competencia definida")</f>
        <v>No existe una competencia definida</v>
      </c>
    </row>
    <row r="766" spans="1:3" ht="12.75">
      <c r="A766" s="192" t="str">
        <f>'T6. Prioridad alta-media'!D767</f>
        <v>No existe un desafio de largo plazo definido</v>
      </c>
      <c r="B766" s="12"/>
      <c r="C766" s="192" t="str">
        <f>IFERROR(VLOOKUP(A766,'T2 Y T3. PROBLEMA-POTENCIALIDAD'!$C$4:$E$1000,3,FALSE),"No existe una competencia definida")</f>
        <v>No existe una competencia definida</v>
      </c>
    </row>
    <row r="767" spans="1:3" ht="12.75">
      <c r="A767" s="192" t="str">
        <f>'T6. Prioridad alta-media'!D768</f>
        <v>No existe un desafio de largo plazo definido</v>
      </c>
      <c r="B767" s="12"/>
      <c r="C767" s="192" t="str">
        <f>IFERROR(VLOOKUP(A767,'T2 Y T3. PROBLEMA-POTENCIALIDAD'!$C$4:$E$1000,3,FALSE),"No existe una competencia definida")</f>
        <v>No existe una competencia definida</v>
      </c>
    </row>
    <row r="768" spans="1:3" ht="12.75">
      <c r="A768" s="192" t="str">
        <f>'T6. Prioridad alta-media'!D769</f>
        <v>No existe un desafio de largo plazo definido</v>
      </c>
      <c r="B768" s="12"/>
      <c r="C768" s="192" t="str">
        <f>IFERROR(VLOOKUP(A768,'T2 Y T3. PROBLEMA-POTENCIALIDAD'!$C$4:$E$1000,3,FALSE),"No existe una competencia definida")</f>
        <v>No existe una competencia definida</v>
      </c>
    </row>
    <row r="769" spans="1:3" ht="12.75">
      <c r="A769" s="192" t="str">
        <f>'T6. Prioridad alta-media'!D770</f>
        <v>No existe un desafio de largo plazo definido</v>
      </c>
      <c r="B769" s="12"/>
      <c r="C769" s="192" t="str">
        <f>IFERROR(VLOOKUP(A769,'T2 Y T3. PROBLEMA-POTENCIALIDAD'!$C$4:$E$1000,3,FALSE),"No existe una competencia definida")</f>
        <v>No existe una competencia definida</v>
      </c>
    </row>
    <row r="770" spans="1:3" ht="12.75">
      <c r="A770" s="192" t="str">
        <f>'T6. Prioridad alta-media'!D771</f>
        <v>No existe un desafio de largo plazo definido</v>
      </c>
      <c r="B770" s="12"/>
      <c r="C770" s="192" t="str">
        <f>IFERROR(VLOOKUP(A770,'T2 Y T3. PROBLEMA-POTENCIALIDAD'!$C$4:$E$1000,3,FALSE),"No existe una competencia definida")</f>
        <v>No existe una competencia definida</v>
      </c>
    </row>
    <row r="771" spans="1:3" ht="12.75">
      <c r="A771" s="192" t="str">
        <f>'T6. Prioridad alta-media'!D772</f>
        <v>No existe un desafio de largo plazo definido</v>
      </c>
      <c r="B771" s="12"/>
      <c r="C771" s="192" t="str">
        <f>IFERROR(VLOOKUP(A771,'T2 Y T3. PROBLEMA-POTENCIALIDAD'!$C$4:$E$1000,3,FALSE),"No existe una competencia definida")</f>
        <v>No existe una competencia definida</v>
      </c>
    </row>
    <row r="772" spans="1:3" ht="12.75">
      <c r="A772" s="192" t="str">
        <f>'T6. Prioridad alta-media'!D773</f>
        <v>No existe un desafio de largo plazo definido</v>
      </c>
      <c r="B772" s="12"/>
      <c r="C772" s="192" t="str">
        <f>IFERROR(VLOOKUP(A772,'T2 Y T3. PROBLEMA-POTENCIALIDAD'!$C$4:$E$1000,3,FALSE),"No existe una competencia definida")</f>
        <v>No existe una competencia definida</v>
      </c>
    </row>
    <row r="773" spans="1:3" ht="12.75">
      <c r="A773" s="192" t="str">
        <f>'T6. Prioridad alta-media'!D774</f>
        <v>No existe un desafio de largo plazo definido</v>
      </c>
      <c r="B773" s="12"/>
      <c r="C773" s="192" t="str">
        <f>IFERROR(VLOOKUP(A773,'T2 Y T3. PROBLEMA-POTENCIALIDAD'!$C$4:$E$1000,3,FALSE),"No existe una competencia definida")</f>
        <v>No existe una competencia definida</v>
      </c>
    </row>
    <row r="774" spans="1:3" ht="12.75">
      <c r="A774" s="192" t="str">
        <f>'T6. Prioridad alta-media'!D775</f>
        <v>No existe un desafio de largo plazo definido</v>
      </c>
      <c r="B774" s="12"/>
      <c r="C774" s="192" t="str">
        <f>IFERROR(VLOOKUP(A774,'T2 Y T3. PROBLEMA-POTENCIALIDAD'!$C$4:$E$1000,3,FALSE),"No existe una competencia definida")</f>
        <v>No existe una competencia definida</v>
      </c>
    </row>
    <row r="775" spans="1:3" ht="12.75">
      <c r="A775" s="192" t="str">
        <f>'T6. Prioridad alta-media'!D776</f>
        <v>No existe un desafio de largo plazo definido</v>
      </c>
      <c r="B775" s="12"/>
      <c r="C775" s="192" t="str">
        <f>IFERROR(VLOOKUP(A775,'T2 Y T3. PROBLEMA-POTENCIALIDAD'!$C$4:$E$1000,3,FALSE),"No existe una competencia definida")</f>
        <v>No existe una competencia definida</v>
      </c>
    </row>
    <row r="776" spans="1:3" ht="12.75">
      <c r="A776" s="192" t="str">
        <f>'T6. Prioridad alta-media'!D777</f>
        <v>No existe un desafio de largo plazo definido</v>
      </c>
      <c r="B776" s="12"/>
      <c r="C776" s="192" t="str">
        <f>IFERROR(VLOOKUP(A776,'T2 Y T3. PROBLEMA-POTENCIALIDAD'!$C$4:$E$1000,3,FALSE),"No existe una competencia definida")</f>
        <v>No existe una competencia definida</v>
      </c>
    </row>
    <row r="777" spans="1:3" ht="12.75">
      <c r="A777" s="192" t="str">
        <f>'T6. Prioridad alta-media'!D778</f>
        <v>No existe un desafio de largo plazo definido</v>
      </c>
      <c r="B777" s="12"/>
      <c r="C777" s="192" t="str">
        <f>IFERROR(VLOOKUP(A777,'T2 Y T3. PROBLEMA-POTENCIALIDAD'!$C$4:$E$1000,3,FALSE),"No existe una competencia definida")</f>
        <v>No existe una competencia definida</v>
      </c>
    </row>
    <row r="778" spans="1:3" ht="12.75">
      <c r="A778" s="192" t="str">
        <f>'T6. Prioridad alta-media'!D779</f>
        <v>No existe un desafio de largo plazo definido</v>
      </c>
      <c r="B778" s="12"/>
      <c r="C778" s="192" t="str">
        <f>IFERROR(VLOOKUP(A778,'T2 Y T3. PROBLEMA-POTENCIALIDAD'!$C$4:$E$1000,3,FALSE),"No existe una competencia definida")</f>
        <v>No existe una competencia definida</v>
      </c>
    </row>
    <row r="779" spans="1:3" ht="12.75">
      <c r="A779" s="192" t="str">
        <f>'T6. Prioridad alta-media'!D780</f>
        <v>No existe un desafio de largo plazo definido</v>
      </c>
      <c r="B779" s="12"/>
      <c r="C779" s="192" t="str">
        <f>IFERROR(VLOOKUP(A779,'T2 Y T3. PROBLEMA-POTENCIALIDAD'!$C$4:$E$1000,3,FALSE),"No existe una competencia definida")</f>
        <v>No existe una competencia definida</v>
      </c>
    </row>
    <row r="780" spans="1:3" ht="12.75">
      <c r="A780" s="192" t="str">
        <f>'T6. Prioridad alta-media'!D781</f>
        <v>No existe un desafio de largo plazo definido</v>
      </c>
      <c r="B780" s="12"/>
      <c r="C780" s="192" t="str">
        <f>IFERROR(VLOOKUP(A780,'T2 Y T3. PROBLEMA-POTENCIALIDAD'!$C$4:$E$1000,3,FALSE),"No existe una competencia definida")</f>
        <v>No existe una competencia definida</v>
      </c>
    </row>
    <row r="781" spans="1:3" ht="12.75">
      <c r="A781" s="192" t="str">
        <f>'T6. Prioridad alta-media'!D782</f>
        <v>No existe un desafio de largo plazo definido</v>
      </c>
      <c r="B781" s="12"/>
      <c r="C781" s="192" t="str">
        <f>IFERROR(VLOOKUP(A781,'T2 Y T3. PROBLEMA-POTENCIALIDAD'!$C$4:$E$1000,3,FALSE),"No existe una competencia definida")</f>
        <v>No existe una competencia definida</v>
      </c>
    </row>
    <row r="782" spans="1:3" ht="12.75">
      <c r="A782" s="192" t="str">
        <f>'T6. Prioridad alta-media'!D783</f>
        <v>No existe un desafio de largo plazo definido</v>
      </c>
      <c r="B782" s="12"/>
      <c r="C782" s="192" t="str">
        <f>IFERROR(VLOOKUP(A782,'T2 Y T3. PROBLEMA-POTENCIALIDAD'!$C$4:$E$1000,3,FALSE),"No existe una competencia definida")</f>
        <v>No existe una competencia definida</v>
      </c>
    </row>
    <row r="783" spans="1:3" ht="12.75">
      <c r="A783" s="192" t="str">
        <f>'T6. Prioridad alta-media'!D784</f>
        <v>No existe un desafio de largo plazo definido</v>
      </c>
      <c r="B783" s="12"/>
      <c r="C783" s="192" t="str">
        <f>IFERROR(VLOOKUP(A783,'T2 Y T3. PROBLEMA-POTENCIALIDAD'!$C$4:$E$1000,3,FALSE),"No existe una competencia definida")</f>
        <v>No existe una competencia definida</v>
      </c>
    </row>
    <row r="784" spans="1:3" ht="12.75">
      <c r="A784" s="192" t="str">
        <f>'T6. Prioridad alta-media'!D785</f>
        <v>No existe un desafio de largo plazo definido</v>
      </c>
      <c r="B784" s="12"/>
      <c r="C784" s="192" t="str">
        <f>IFERROR(VLOOKUP(A784,'T2 Y T3. PROBLEMA-POTENCIALIDAD'!$C$4:$E$1000,3,FALSE),"No existe una competencia definida")</f>
        <v>No existe una competencia definida</v>
      </c>
    </row>
    <row r="785" spans="1:3" ht="12.75">
      <c r="A785" s="192" t="str">
        <f>'T6. Prioridad alta-media'!D786</f>
        <v>No existe un desafio de largo plazo definido</v>
      </c>
      <c r="B785" s="12"/>
      <c r="C785" s="192" t="str">
        <f>IFERROR(VLOOKUP(A785,'T2 Y T3. PROBLEMA-POTENCIALIDAD'!$C$4:$E$1000,3,FALSE),"No existe una competencia definida")</f>
        <v>No existe una competencia definida</v>
      </c>
    </row>
    <row r="786" spans="1:3" ht="12.75">
      <c r="A786" s="192" t="str">
        <f>'T6. Prioridad alta-media'!D787</f>
        <v>No existe un desafio de largo plazo definido</v>
      </c>
      <c r="B786" s="12"/>
      <c r="C786" s="192" t="str">
        <f>IFERROR(VLOOKUP(A786,'T2 Y T3. PROBLEMA-POTENCIALIDAD'!$C$4:$E$1000,3,FALSE),"No existe una competencia definida")</f>
        <v>No existe una competencia definida</v>
      </c>
    </row>
    <row r="787" spans="1:3" ht="12.75">
      <c r="A787" s="192" t="str">
        <f>'T6. Prioridad alta-media'!D788</f>
        <v>No existe un desafio de largo plazo definido</v>
      </c>
      <c r="B787" s="12"/>
      <c r="C787" s="192" t="str">
        <f>IFERROR(VLOOKUP(A787,'T2 Y T3. PROBLEMA-POTENCIALIDAD'!$C$4:$E$1000,3,FALSE),"No existe una competencia definida")</f>
        <v>No existe una competencia definida</v>
      </c>
    </row>
    <row r="788" spans="1:3" ht="12.75">
      <c r="A788" s="192" t="str">
        <f>'T6. Prioridad alta-media'!D789</f>
        <v>No existe un desafio de largo plazo definido</v>
      </c>
      <c r="B788" s="12"/>
      <c r="C788" s="192" t="str">
        <f>IFERROR(VLOOKUP(A788,'T2 Y T3. PROBLEMA-POTENCIALIDAD'!$C$4:$E$1000,3,FALSE),"No existe una competencia definida")</f>
        <v>No existe una competencia definida</v>
      </c>
    </row>
    <row r="789" spans="1:3" ht="12.75">
      <c r="A789" s="192" t="str">
        <f>'T6. Prioridad alta-media'!D790</f>
        <v>No existe un desafio de largo plazo definido</v>
      </c>
      <c r="B789" s="12"/>
      <c r="C789" s="192" t="str">
        <f>IFERROR(VLOOKUP(A789,'T2 Y T3. PROBLEMA-POTENCIALIDAD'!$C$4:$E$1000,3,FALSE),"No existe una competencia definida")</f>
        <v>No existe una competencia definida</v>
      </c>
    </row>
    <row r="790" spans="1:3" ht="12.75">
      <c r="A790" s="192" t="str">
        <f>'T6. Prioridad alta-media'!D791</f>
        <v>No existe un desafio de largo plazo definido</v>
      </c>
      <c r="B790" s="12"/>
      <c r="C790" s="192" t="str">
        <f>IFERROR(VLOOKUP(A790,'T2 Y T3. PROBLEMA-POTENCIALIDAD'!$C$4:$E$1000,3,FALSE),"No existe una competencia definida")</f>
        <v>No existe una competencia definida</v>
      </c>
    </row>
    <row r="791" spans="1:3" ht="12.75">
      <c r="A791" s="192" t="str">
        <f>'T6. Prioridad alta-media'!D792</f>
        <v>No existe un desafio de largo plazo definido</v>
      </c>
      <c r="B791" s="12"/>
      <c r="C791" s="192" t="str">
        <f>IFERROR(VLOOKUP(A791,'T2 Y T3. PROBLEMA-POTENCIALIDAD'!$C$4:$E$1000,3,FALSE),"No existe una competencia definida")</f>
        <v>No existe una competencia definida</v>
      </c>
    </row>
    <row r="792" spans="1:3" ht="12.75">
      <c r="A792" s="192" t="str">
        <f>'T6. Prioridad alta-media'!D793</f>
        <v>No existe un desafio de largo plazo definido</v>
      </c>
      <c r="B792" s="12"/>
      <c r="C792" s="192" t="str">
        <f>IFERROR(VLOOKUP(A792,'T2 Y T3. PROBLEMA-POTENCIALIDAD'!$C$4:$E$1000,3,FALSE),"No existe una competencia definida")</f>
        <v>No existe una competencia definida</v>
      </c>
    </row>
    <row r="793" spans="1:3" ht="12.75">
      <c r="A793" s="192" t="str">
        <f>'T6. Prioridad alta-media'!D794</f>
        <v>No existe un desafio de largo plazo definido</v>
      </c>
      <c r="B793" s="12"/>
      <c r="C793" s="192" t="str">
        <f>IFERROR(VLOOKUP(A793,'T2 Y T3. PROBLEMA-POTENCIALIDAD'!$C$4:$E$1000,3,FALSE),"No existe una competencia definida")</f>
        <v>No existe una competencia definida</v>
      </c>
    </row>
    <row r="794" spans="1:3" ht="12.75">
      <c r="A794" s="192" t="str">
        <f>'T6. Prioridad alta-media'!D795</f>
        <v>No existe un desafio de largo plazo definido</v>
      </c>
      <c r="B794" s="12"/>
      <c r="C794" s="192" t="str">
        <f>IFERROR(VLOOKUP(A794,'T2 Y T3. PROBLEMA-POTENCIALIDAD'!$C$4:$E$1000,3,FALSE),"No existe una competencia definida")</f>
        <v>No existe una competencia definida</v>
      </c>
    </row>
    <row r="795" spans="1:3" ht="12.75">
      <c r="A795" s="192" t="str">
        <f>'T6. Prioridad alta-media'!D796</f>
        <v>No existe un desafio de largo plazo definido</v>
      </c>
      <c r="B795" s="12"/>
      <c r="C795" s="192" t="str">
        <f>IFERROR(VLOOKUP(A795,'T2 Y T3. PROBLEMA-POTENCIALIDAD'!$C$4:$E$1000,3,FALSE),"No existe una competencia definida")</f>
        <v>No existe una competencia definida</v>
      </c>
    </row>
    <row r="796" spans="1:3" ht="12.75">
      <c r="A796" s="192" t="str">
        <f>'T6. Prioridad alta-media'!D797</f>
        <v>No existe un desafio de largo plazo definido</v>
      </c>
      <c r="B796" s="12"/>
      <c r="C796" s="192" t="str">
        <f>IFERROR(VLOOKUP(A796,'T2 Y T3. PROBLEMA-POTENCIALIDAD'!$C$4:$E$1000,3,FALSE),"No existe una competencia definida")</f>
        <v>No existe una competencia definida</v>
      </c>
    </row>
    <row r="797" spans="1:3" ht="12.75">
      <c r="A797" s="192" t="str">
        <f>'T6. Prioridad alta-media'!D798</f>
        <v>No existe un desafio de largo plazo definido</v>
      </c>
      <c r="B797" s="12"/>
      <c r="C797" s="192" t="str">
        <f>IFERROR(VLOOKUP(A797,'T2 Y T3. PROBLEMA-POTENCIALIDAD'!$C$4:$E$1000,3,FALSE),"No existe una competencia definida")</f>
        <v>No existe una competencia definida</v>
      </c>
    </row>
    <row r="798" spans="1:3" ht="12.75">
      <c r="A798" s="192" t="str">
        <f>'T6. Prioridad alta-media'!D799</f>
        <v>No existe un desafio de largo plazo definido</v>
      </c>
      <c r="B798" s="12"/>
      <c r="C798" s="192" t="str">
        <f>IFERROR(VLOOKUP(A798,'T2 Y T3. PROBLEMA-POTENCIALIDAD'!$C$4:$E$1000,3,FALSE),"No existe una competencia definida")</f>
        <v>No existe una competencia definida</v>
      </c>
    </row>
    <row r="799" spans="1:3" ht="12.75">
      <c r="A799" s="192" t="str">
        <f>'T6. Prioridad alta-media'!D800</f>
        <v>No existe un desafio de largo plazo definido</v>
      </c>
      <c r="B799" s="12"/>
      <c r="C799" s="192" t="str">
        <f>IFERROR(VLOOKUP(A799,'T2 Y T3. PROBLEMA-POTENCIALIDAD'!$C$4:$E$1000,3,FALSE),"No existe una competencia definida")</f>
        <v>No existe una competencia definida</v>
      </c>
    </row>
    <row r="800" spans="1:3" ht="12.75">
      <c r="A800" s="192" t="str">
        <f>'T6. Prioridad alta-media'!D801</f>
        <v>No existe un desafio de largo plazo definido</v>
      </c>
      <c r="B800" s="12"/>
      <c r="C800" s="192" t="str">
        <f>IFERROR(VLOOKUP(A800,'T2 Y T3. PROBLEMA-POTENCIALIDAD'!$C$4:$E$1000,3,FALSE),"No existe una competencia definida")</f>
        <v>No existe una competencia definida</v>
      </c>
    </row>
    <row r="801" spans="1:3" ht="12.75">
      <c r="A801" s="192" t="str">
        <f>'T6. Prioridad alta-media'!D802</f>
        <v>No existe un desafio de largo plazo definido</v>
      </c>
      <c r="B801" s="12"/>
      <c r="C801" s="192" t="str">
        <f>IFERROR(VLOOKUP(A801,'T2 Y T3. PROBLEMA-POTENCIALIDAD'!$C$4:$E$1000,3,FALSE),"No existe una competencia definida")</f>
        <v>No existe una competencia definida</v>
      </c>
    </row>
    <row r="802" spans="1:3" ht="12.75">
      <c r="A802" s="192" t="str">
        <f>'T6. Prioridad alta-media'!D803</f>
        <v>No existe un desafio de largo plazo definido</v>
      </c>
      <c r="B802" s="12"/>
      <c r="C802" s="192" t="str">
        <f>IFERROR(VLOOKUP(A802,'T2 Y T3. PROBLEMA-POTENCIALIDAD'!$C$4:$E$1000,3,FALSE),"No existe una competencia definida")</f>
        <v>No existe una competencia definida</v>
      </c>
    </row>
    <row r="803" spans="1:3" ht="12.75">
      <c r="A803" s="192" t="str">
        <f>'T6. Prioridad alta-media'!D804</f>
        <v>No existe un desafio de largo plazo definido</v>
      </c>
      <c r="B803" s="12"/>
      <c r="C803" s="192" t="str">
        <f>IFERROR(VLOOKUP(A803,'T2 Y T3. PROBLEMA-POTENCIALIDAD'!$C$4:$E$1000,3,FALSE),"No existe una competencia definida")</f>
        <v>No existe una competencia definida</v>
      </c>
    </row>
    <row r="804" spans="1:3" ht="12.75">
      <c r="A804" s="192" t="str">
        <f>'T6. Prioridad alta-media'!D805</f>
        <v>No existe un desafio de largo plazo definido</v>
      </c>
      <c r="B804" s="12"/>
      <c r="C804" s="192" t="str">
        <f>IFERROR(VLOOKUP(A804,'T2 Y T3. PROBLEMA-POTENCIALIDAD'!$C$4:$E$1000,3,FALSE),"No existe una competencia definida")</f>
        <v>No existe una competencia definida</v>
      </c>
    </row>
    <row r="805" spans="1:3" ht="12.75">
      <c r="A805" s="192" t="str">
        <f>'T6. Prioridad alta-media'!D806</f>
        <v>No existe un desafio de largo plazo definido</v>
      </c>
      <c r="B805" s="12"/>
      <c r="C805" s="192" t="str">
        <f>IFERROR(VLOOKUP(A805,'T2 Y T3. PROBLEMA-POTENCIALIDAD'!$C$4:$E$1000,3,FALSE),"No existe una competencia definida")</f>
        <v>No existe una competencia definida</v>
      </c>
    </row>
    <row r="806" spans="1:3" ht="12.75">
      <c r="A806" s="192" t="str">
        <f>'T6. Prioridad alta-media'!D807</f>
        <v>No existe un desafio de largo plazo definido</v>
      </c>
      <c r="B806" s="12"/>
      <c r="C806" s="192" t="str">
        <f>IFERROR(VLOOKUP(A806,'T2 Y T3. PROBLEMA-POTENCIALIDAD'!$C$4:$E$1000,3,FALSE),"No existe una competencia definida")</f>
        <v>No existe una competencia definida</v>
      </c>
    </row>
    <row r="807" spans="1:3" ht="12.75">
      <c r="A807" s="192" t="str">
        <f>'T6. Prioridad alta-media'!D808</f>
        <v>No existe un desafio de largo plazo definido</v>
      </c>
      <c r="B807" s="12"/>
      <c r="C807" s="192" t="str">
        <f>IFERROR(VLOOKUP(A807,'T2 Y T3. PROBLEMA-POTENCIALIDAD'!$C$4:$E$1000,3,FALSE),"No existe una competencia definida")</f>
        <v>No existe una competencia definida</v>
      </c>
    </row>
    <row r="808" spans="1:3" ht="12.75">
      <c r="A808" s="192" t="str">
        <f>'T6. Prioridad alta-media'!D809</f>
        <v>No existe un desafio de largo plazo definido</v>
      </c>
      <c r="B808" s="12"/>
      <c r="C808" s="192" t="str">
        <f>IFERROR(VLOOKUP(A808,'T2 Y T3. PROBLEMA-POTENCIALIDAD'!$C$4:$E$1000,3,FALSE),"No existe una competencia definida")</f>
        <v>No existe una competencia definida</v>
      </c>
    </row>
    <row r="809" spans="1:3" ht="12.75">
      <c r="A809" s="192" t="str">
        <f>'T6. Prioridad alta-media'!D810</f>
        <v>No existe un desafio de largo plazo definido</v>
      </c>
      <c r="B809" s="12"/>
      <c r="C809" s="192" t="str">
        <f>IFERROR(VLOOKUP(A809,'T2 Y T3. PROBLEMA-POTENCIALIDAD'!$C$4:$E$1000,3,FALSE),"No existe una competencia definida")</f>
        <v>No existe una competencia definida</v>
      </c>
    </row>
    <row r="810" spans="1:3" ht="12.75">
      <c r="A810" s="192" t="str">
        <f>'T6. Prioridad alta-media'!D811</f>
        <v>No existe un desafio de largo plazo definido</v>
      </c>
      <c r="B810" s="12"/>
      <c r="C810" s="192" t="str">
        <f>IFERROR(VLOOKUP(A810,'T2 Y T3. PROBLEMA-POTENCIALIDAD'!$C$4:$E$1000,3,FALSE),"No existe una competencia definida")</f>
        <v>No existe una competencia definida</v>
      </c>
    </row>
    <row r="811" spans="1:3" ht="12.75">
      <c r="A811" s="192" t="str">
        <f>'T6. Prioridad alta-media'!D812</f>
        <v>No existe un desafio de largo plazo definido</v>
      </c>
      <c r="B811" s="12"/>
      <c r="C811" s="192" t="str">
        <f>IFERROR(VLOOKUP(A811,'T2 Y T3. PROBLEMA-POTENCIALIDAD'!$C$4:$E$1000,3,FALSE),"No existe una competencia definida")</f>
        <v>No existe una competencia definida</v>
      </c>
    </row>
    <row r="812" spans="1:3" ht="12.75">
      <c r="A812" s="192" t="str">
        <f>'T6. Prioridad alta-media'!D813</f>
        <v>No existe un desafio de largo plazo definido</v>
      </c>
      <c r="B812" s="12"/>
      <c r="C812" s="192" t="str">
        <f>IFERROR(VLOOKUP(A812,'T2 Y T3. PROBLEMA-POTENCIALIDAD'!$C$4:$E$1000,3,FALSE),"No existe una competencia definida")</f>
        <v>No existe una competencia definida</v>
      </c>
    </row>
    <row r="813" spans="1:3" ht="12.75">
      <c r="A813" s="192" t="str">
        <f>'T6. Prioridad alta-media'!D814</f>
        <v>No existe un desafio de largo plazo definido</v>
      </c>
      <c r="B813" s="12"/>
      <c r="C813" s="192" t="str">
        <f>IFERROR(VLOOKUP(A813,'T2 Y T3. PROBLEMA-POTENCIALIDAD'!$C$4:$E$1000,3,FALSE),"No existe una competencia definida")</f>
        <v>No existe una competencia definida</v>
      </c>
    </row>
    <row r="814" spans="1:3" ht="12.75">
      <c r="A814" s="192" t="str">
        <f>'T6. Prioridad alta-media'!D815</f>
        <v>No existe un desafio de largo plazo definido</v>
      </c>
      <c r="B814" s="12"/>
      <c r="C814" s="192" t="str">
        <f>IFERROR(VLOOKUP(A814,'T2 Y T3. PROBLEMA-POTENCIALIDAD'!$C$4:$E$1000,3,FALSE),"No existe una competencia definida")</f>
        <v>No existe una competencia definida</v>
      </c>
    </row>
    <row r="815" spans="1:3" ht="12.75">
      <c r="A815" s="192" t="str">
        <f>'T6. Prioridad alta-media'!D816</f>
        <v>No existe un desafio de largo plazo definido</v>
      </c>
      <c r="B815" s="12"/>
      <c r="C815" s="192" t="str">
        <f>IFERROR(VLOOKUP(A815,'T2 Y T3. PROBLEMA-POTENCIALIDAD'!$C$4:$E$1000,3,FALSE),"No existe una competencia definida")</f>
        <v>No existe una competencia definida</v>
      </c>
    </row>
    <row r="816" spans="1:3" ht="12.75">
      <c r="A816" s="192" t="str">
        <f>'T6. Prioridad alta-media'!D817</f>
        <v>No existe un desafio de largo plazo definido</v>
      </c>
      <c r="B816" s="12"/>
      <c r="C816" s="192" t="str">
        <f>IFERROR(VLOOKUP(A816,'T2 Y T3. PROBLEMA-POTENCIALIDAD'!$C$4:$E$1000,3,FALSE),"No existe una competencia definida")</f>
        <v>No existe una competencia definida</v>
      </c>
    </row>
    <row r="817" spans="1:3" ht="12.75">
      <c r="A817" s="192" t="str">
        <f>'T6. Prioridad alta-media'!D818</f>
        <v>No existe un desafio de largo plazo definido</v>
      </c>
      <c r="B817" s="12"/>
      <c r="C817" s="192" t="str">
        <f>IFERROR(VLOOKUP(A817,'T2 Y T3. PROBLEMA-POTENCIALIDAD'!$C$4:$E$1000,3,FALSE),"No existe una competencia definida")</f>
        <v>No existe una competencia definida</v>
      </c>
    </row>
    <row r="818" spans="1:3" ht="12.75">
      <c r="A818" s="192" t="str">
        <f>'T6. Prioridad alta-media'!D819</f>
        <v>No existe un desafio de largo plazo definido</v>
      </c>
      <c r="B818" s="12"/>
      <c r="C818" s="192" t="str">
        <f>IFERROR(VLOOKUP(A818,'T2 Y T3. PROBLEMA-POTENCIALIDAD'!$C$4:$E$1000,3,FALSE),"No existe una competencia definida")</f>
        <v>No existe una competencia definida</v>
      </c>
    </row>
    <row r="819" spans="1:3" ht="12.75">
      <c r="A819" s="192" t="str">
        <f>'T6. Prioridad alta-media'!D820</f>
        <v>No existe un desafio de largo plazo definido</v>
      </c>
      <c r="B819" s="12"/>
      <c r="C819" s="192" t="str">
        <f>IFERROR(VLOOKUP(A819,'T2 Y T3. PROBLEMA-POTENCIALIDAD'!$C$4:$E$1000,3,FALSE),"No existe una competencia definida")</f>
        <v>No existe una competencia definida</v>
      </c>
    </row>
    <row r="820" spans="1:3" ht="12.75">
      <c r="A820" s="192" t="str">
        <f>'T6. Prioridad alta-media'!D821</f>
        <v>No existe un desafio de largo plazo definido</v>
      </c>
      <c r="B820" s="12"/>
      <c r="C820" s="192" t="str">
        <f>IFERROR(VLOOKUP(A820,'T2 Y T3. PROBLEMA-POTENCIALIDAD'!$C$4:$E$1000,3,FALSE),"No existe una competencia definida")</f>
        <v>No existe una competencia definida</v>
      </c>
    </row>
    <row r="821" spans="1:3" ht="12.75">
      <c r="A821" s="192" t="str">
        <f>'T6. Prioridad alta-media'!D822</f>
        <v>No existe un desafio de largo plazo definido</v>
      </c>
      <c r="B821" s="12"/>
      <c r="C821" s="192" t="str">
        <f>IFERROR(VLOOKUP(A821,'T2 Y T3. PROBLEMA-POTENCIALIDAD'!$C$4:$E$1000,3,FALSE),"No existe una competencia definida")</f>
        <v>No existe una competencia definida</v>
      </c>
    </row>
    <row r="822" spans="1:3" ht="12.75">
      <c r="A822" s="192" t="str">
        <f>'T6. Prioridad alta-media'!D823</f>
        <v>No existe un desafio de largo plazo definido</v>
      </c>
      <c r="B822" s="12"/>
      <c r="C822" s="192" t="str">
        <f>IFERROR(VLOOKUP(A822,'T2 Y T3. PROBLEMA-POTENCIALIDAD'!$C$4:$E$1000,3,FALSE),"No existe una competencia definida")</f>
        <v>No existe una competencia definida</v>
      </c>
    </row>
    <row r="823" spans="1:3" ht="12.75">
      <c r="A823" s="192" t="str">
        <f>'T6. Prioridad alta-media'!D824</f>
        <v>No existe un desafio de largo plazo definido</v>
      </c>
      <c r="B823" s="12"/>
      <c r="C823" s="192" t="str">
        <f>IFERROR(VLOOKUP(A823,'T2 Y T3. PROBLEMA-POTENCIALIDAD'!$C$4:$E$1000,3,FALSE),"No existe una competencia definida")</f>
        <v>No existe una competencia definida</v>
      </c>
    </row>
    <row r="824" spans="1:3" ht="12.75">
      <c r="A824" s="192" t="str">
        <f>'T6. Prioridad alta-media'!D825</f>
        <v>No existe un desafio de largo plazo definido</v>
      </c>
      <c r="B824" s="12"/>
      <c r="C824" s="192" t="str">
        <f>IFERROR(VLOOKUP(A824,'T2 Y T3. PROBLEMA-POTENCIALIDAD'!$C$4:$E$1000,3,FALSE),"No existe una competencia definida")</f>
        <v>No existe una competencia definida</v>
      </c>
    </row>
    <row r="825" spans="1:3" ht="12.75">
      <c r="A825" s="192" t="str">
        <f>'T6. Prioridad alta-media'!D826</f>
        <v>No existe un desafio de largo plazo definido</v>
      </c>
      <c r="B825" s="12"/>
      <c r="C825" s="192" t="str">
        <f>IFERROR(VLOOKUP(A825,'T2 Y T3. PROBLEMA-POTENCIALIDAD'!$C$4:$E$1000,3,FALSE),"No existe una competencia definida")</f>
        <v>No existe una competencia definida</v>
      </c>
    </row>
    <row r="826" spans="1:3" ht="12.75">
      <c r="A826" s="192" t="str">
        <f>'T6. Prioridad alta-media'!D827</f>
        <v>No existe un desafio de largo plazo definido</v>
      </c>
      <c r="B826" s="12"/>
      <c r="C826" s="192" t="str">
        <f>IFERROR(VLOOKUP(A826,'T2 Y T3. PROBLEMA-POTENCIALIDAD'!$C$4:$E$1000,3,FALSE),"No existe una competencia definida")</f>
        <v>No existe una competencia definida</v>
      </c>
    </row>
    <row r="827" spans="1:3" ht="12.75">
      <c r="A827" s="192" t="str">
        <f>'T6. Prioridad alta-media'!D828</f>
        <v>No existe un desafio de largo plazo definido</v>
      </c>
      <c r="B827" s="12"/>
      <c r="C827" s="192" t="str">
        <f>IFERROR(VLOOKUP(A827,'T2 Y T3. PROBLEMA-POTENCIALIDAD'!$C$4:$E$1000,3,FALSE),"No existe una competencia definida")</f>
        <v>No existe una competencia definida</v>
      </c>
    </row>
    <row r="828" spans="1:3" ht="12.75">
      <c r="A828" s="192" t="str">
        <f>'T6. Prioridad alta-media'!D829</f>
        <v>No existe un desafio de largo plazo definido</v>
      </c>
      <c r="B828" s="12"/>
      <c r="C828" s="192" t="str">
        <f>IFERROR(VLOOKUP(A828,'T2 Y T3. PROBLEMA-POTENCIALIDAD'!$C$4:$E$1000,3,FALSE),"No existe una competencia definida")</f>
        <v>No existe una competencia definida</v>
      </c>
    </row>
    <row r="829" spans="1:3" ht="12.75">
      <c r="A829" s="192" t="str">
        <f>'T6. Prioridad alta-media'!D830</f>
        <v>No existe un desafio de largo plazo definido</v>
      </c>
      <c r="B829" s="12"/>
      <c r="C829" s="192" t="str">
        <f>IFERROR(VLOOKUP(A829,'T2 Y T3. PROBLEMA-POTENCIALIDAD'!$C$4:$E$1000,3,FALSE),"No existe una competencia definida")</f>
        <v>No existe una competencia definida</v>
      </c>
    </row>
    <row r="830" spans="1:3" ht="12.75">
      <c r="A830" s="192" t="str">
        <f>'T6. Prioridad alta-media'!D831</f>
        <v>No existe un desafio de largo plazo definido</v>
      </c>
      <c r="B830" s="12"/>
      <c r="C830" s="192" t="str">
        <f>IFERROR(VLOOKUP(A830,'T2 Y T3. PROBLEMA-POTENCIALIDAD'!$C$4:$E$1000,3,FALSE),"No existe una competencia definida")</f>
        <v>No existe una competencia definida</v>
      </c>
    </row>
    <row r="831" spans="1:3" ht="12.75">
      <c r="A831" s="192" t="str">
        <f>'T6. Prioridad alta-media'!D832</f>
        <v>No existe un desafio de largo plazo definido</v>
      </c>
      <c r="B831" s="12"/>
      <c r="C831" s="192" t="str">
        <f>IFERROR(VLOOKUP(A831,'T2 Y T3. PROBLEMA-POTENCIALIDAD'!$C$4:$E$1000,3,FALSE),"No existe una competencia definida")</f>
        <v>No existe una competencia definida</v>
      </c>
    </row>
    <row r="832" spans="1:3" ht="12.75">
      <c r="A832" s="192" t="str">
        <f>'T6. Prioridad alta-media'!D833</f>
        <v>No existe un desafio de largo plazo definido</v>
      </c>
      <c r="B832" s="12"/>
      <c r="C832" s="192" t="str">
        <f>IFERROR(VLOOKUP(A832,'T2 Y T3. PROBLEMA-POTENCIALIDAD'!$C$4:$E$1000,3,FALSE),"No existe una competencia definida")</f>
        <v>No existe una competencia definida</v>
      </c>
    </row>
    <row r="833" spans="1:3" ht="12.75">
      <c r="A833" s="192" t="str">
        <f>'T6. Prioridad alta-media'!D834</f>
        <v>No existe un desafio de largo plazo definido</v>
      </c>
      <c r="B833" s="12"/>
      <c r="C833" s="192" t="str">
        <f>IFERROR(VLOOKUP(A833,'T2 Y T3. PROBLEMA-POTENCIALIDAD'!$C$4:$E$1000,3,FALSE),"No existe una competencia definida")</f>
        <v>No existe una competencia definida</v>
      </c>
    </row>
    <row r="834" spans="1:3" ht="12.75">
      <c r="A834" s="192" t="str">
        <f>'T6. Prioridad alta-media'!D835</f>
        <v>No existe un desafio de largo plazo definido</v>
      </c>
      <c r="B834" s="12"/>
      <c r="C834" s="192" t="str">
        <f>IFERROR(VLOOKUP(A834,'T2 Y T3. PROBLEMA-POTENCIALIDAD'!$C$4:$E$1000,3,FALSE),"No existe una competencia definida")</f>
        <v>No existe una competencia definida</v>
      </c>
    </row>
    <row r="835" spans="1:3" ht="12.75">
      <c r="A835" s="192" t="str">
        <f>'T6. Prioridad alta-media'!D836</f>
        <v>No existe un desafio de largo plazo definido</v>
      </c>
      <c r="B835" s="12"/>
      <c r="C835" s="192" t="str">
        <f>IFERROR(VLOOKUP(A835,'T2 Y T3. PROBLEMA-POTENCIALIDAD'!$C$4:$E$1000,3,FALSE),"No existe una competencia definida")</f>
        <v>No existe una competencia definida</v>
      </c>
    </row>
    <row r="836" spans="1:3" ht="12.75">
      <c r="A836" s="192" t="str">
        <f>'T6. Prioridad alta-media'!D837</f>
        <v>No existe un desafio de largo plazo definido</v>
      </c>
      <c r="B836" s="12"/>
      <c r="C836" s="192" t="str">
        <f>IFERROR(VLOOKUP(A836,'T2 Y T3. PROBLEMA-POTENCIALIDAD'!$C$4:$E$1000,3,FALSE),"No existe una competencia definida")</f>
        <v>No existe una competencia definida</v>
      </c>
    </row>
    <row r="837" spans="1:3" ht="12.75">
      <c r="A837" s="192" t="str">
        <f>'T6. Prioridad alta-media'!D838</f>
        <v>No existe un desafio de largo plazo definido</v>
      </c>
      <c r="B837" s="12"/>
      <c r="C837" s="192" t="str">
        <f>IFERROR(VLOOKUP(A837,'T2 Y T3. PROBLEMA-POTENCIALIDAD'!$C$4:$E$1000,3,FALSE),"No existe una competencia definida")</f>
        <v>No existe una competencia definida</v>
      </c>
    </row>
    <row r="838" spans="1:3" ht="12.75">
      <c r="A838" s="192" t="str">
        <f>'T6. Prioridad alta-media'!D839</f>
        <v>No existe un desafio de largo plazo definido</v>
      </c>
      <c r="B838" s="12"/>
      <c r="C838" s="192" t="str">
        <f>IFERROR(VLOOKUP(A838,'T2 Y T3. PROBLEMA-POTENCIALIDAD'!$C$4:$E$1000,3,FALSE),"No existe una competencia definida")</f>
        <v>No existe una competencia definida</v>
      </c>
    </row>
    <row r="839" spans="1:3" ht="12.75">
      <c r="A839" s="192" t="str">
        <f>'T6. Prioridad alta-media'!D840</f>
        <v>No existe un desafio de largo plazo definido</v>
      </c>
      <c r="B839" s="12"/>
      <c r="C839" s="192" t="str">
        <f>IFERROR(VLOOKUP(A839,'T2 Y T3. PROBLEMA-POTENCIALIDAD'!$C$4:$E$1000,3,FALSE),"No existe una competencia definida")</f>
        <v>No existe una competencia definida</v>
      </c>
    </row>
    <row r="840" spans="1:3" ht="12.75">
      <c r="A840" s="192" t="str">
        <f>'T6. Prioridad alta-media'!D841</f>
        <v>No existe un desafio de largo plazo definido</v>
      </c>
      <c r="B840" s="12"/>
      <c r="C840" s="192" t="str">
        <f>IFERROR(VLOOKUP(A840,'T2 Y T3. PROBLEMA-POTENCIALIDAD'!$C$4:$E$1000,3,FALSE),"No existe una competencia definida")</f>
        <v>No existe una competencia definida</v>
      </c>
    </row>
    <row r="841" spans="1:3" ht="12.75">
      <c r="A841" s="192" t="str">
        <f>'T6. Prioridad alta-media'!D842</f>
        <v>No existe un desafio de largo plazo definido</v>
      </c>
      <c r="B841" s="12"/>
      <c r="C841" s="192" t="str">
        <f>IFERROR(VLOOKUP(A841,'T2 Y T3. PROBLEMA-POTENCIALIDAD'!$C$4:$E$1000,3,FALSE),"No existe una competencia definida")</f>
        <v>No existe una competencia definida</v>
      </c>
    </row>
    <row r="842" spans="1:3" ht="12.75">
      <c r="A842" s="192" t="str">
        <f>'T6. Prioridad alta-media'!D843</f>
        <v>No existe un desafio de largo plazo definido</v>
      </c>
      <c r="B842" s="12"/>
      <c r="C842" s="192" t="str">
        <f>IFERROR(VLOOKUP(A842,'T2 Y T3. PROBLEMA-POTENCIALIDAD'!$C$4:$E$1000,3,FALSE),"No existe una competencia definida")</f>
        <v>No existe una competencia definida</v>
      </c>
    </row>
    <row r="843" spans="1:3" ht="12.75">
      <c r="A843" s="192" t="str">
        <f>'T6. Prioridad alta-media'!D844</f>
        <v>No existe un desafio de largo plazo definido</v>
      </c>
      <c r="B843" s="12"/>
      <c r="C843" s="192" t="str">
        <f>IFERROR(VLOOKUP(A843,'T2 Y T3. PROBLEMA-POTENCIALIDAD'!$C$4:$E$1000,3,FALSE),"No existe una competencia definida")</f>
        <v>No existe una competencia definida</v>
      </c>
    </row>
    <row r="844" spans="1:3" ht="12.75">
      <c r="A844" s="192" t="str">
        <f>'T6. Prioridad alta-media'!D845</f>
        <v>No existe un desafio de largo plazo definido</v>
      </c>
      <c r="B844" s="12"/>
      <c r="C844" s="192" t="str">
        <f>IFERROR(VLOOKUP(A844,'T2 Y T3. PROBLEMA-POTENCIALIDAD'!$C$4:$E$1000,3,FALSE),"No existe una competencia definida")</f>
        <v>No existe una competencia definida</v>
      </c>
    </row>
    <row r="845" spans="1:3" ht="12.75">
      <c r="A845" s="192" t="str">
        <f>'T6. Prioridad alta-media'!D846</f>
        <v>No existe un desafio de largo plazo definido</v>
      </c>
      <c r="B845" s="12"/>
      <c r="C845" s="192" t="str">
        <f>IFERROR(VLOOKUP(A845,'T2 Y T3. PROBLEMA-POTENCIALIDAD'!$C$4:$E$1000,3,FALSE),"No existe una competencia definida")</f>
        <v>No existe una competencia definida</v>
      </c>
    </row>
    <row r="846" spans="1:3" ht="12.75">
      <c r="A846" s="192" t="str">
        <f>'T6. Prioridad alta-media'!D847</f>
        <v>No existe un desafio de largo plazo definido</v>
      </c>
      <c r="B846" s="12"/>
      <c r="C846" s="192" t="str">
        <f>IFERROR(VLOOKUP(A846,'T2 Y T3. PROBLEMA-POTENCIALIDAD'!$C$4:$E$1000,3,FALSE),"No existe una competencia definida")</f>
        <v>No existe una competencia definida</v>
      </c>
    </row>
    <row r="847" spans="1:3" ht="12.75">
      <c r="A847" s="192" t="str">
        <f>'T6. Prioridad alta-media'!D848</f>
        <v>No existe un desafio de largo plazo definido</v>
      </c>
      <c r="B847" s="12"/>
      <c r="C847" s="192" t="str">
        <f>IFERROR(VLOOKUP(A847,'T2 Y T3. PROBLEMA-POTENCIALIDAD'!$C$4:$E$1000,3,FALSE),"No existe una competencia definida")</f>
        <v>No existe una competencia definida</v>
      </c>
    </row>
    <row r="848" spans="1:3" ht="12.75">
      <c r="A848" s="192" t="str">
        <f>'T6. Prioridad alta-media'!D849</f>
        <v>No existe un desafio de largo plazo definido</v>
      </c>
      <c r="B848" s="12"/>
      <c r="C848" s="192" t="str">
        <f>IFERROR(VLOOKUP(A848,'T2 Y T3. PROBLEMA-POTENCIALIDAD'!$C$4:$E$1000,3,FALSE),"No existe una competencia definida")</f>
        <v>No existe una competencia definida</v>
      </c>
    </row>
    <row r="849" spans="1:3" ht="12.75">
      <c r="A849" s="192" t="str">
        <f>'T6. Prioridad alta-media'!D850</f>
        <v>No existe un desafio de largo plazo definido</v>
      </c>
      <c r="B849" s="12"/>
      <c r="C849" s="192" t="str">
        <f>IFERROR(VLOOKUP(A849,'T2 Y T3. PROBLEMA-POTENCIALIDAD'!$C$4:$E$1000,3,FALSE),"No existe una competencia definida")</f>
        <v>No existe una competencia definida</v>
      </c>
    </row>
    <row r="850" spans="1:3" ht="12.75">
      <c r="A850" s="192" t="str">
        <f>'T6. Prioridad alta-media'!D851</f>
        <v>No existe un desafio de largo plazo definido</v>
      </c>
      <c r="B850" s="12"/>
      <c r="C850" s="192" t="str">
        <f>IFERROR(VLOOKUP(A850,'T2 Y T3. PROBLEMA-POTENCIALIDAD'!$C$4:$E$1000,3,FALSE),"No existe una competencia definida")</f>
        <v>No existe una competencia definida</v>
      </c>
    </row>
    <row r="851" spans="1:3" ht="12.75">
      <c r="A851" s="192" t="str">
        <f>'T6. Prioridad alta-media'!D852</f>
        <v>No existe un desafio de largo plazo definido</v>
      </c>
      <c r="B851" s="12"/>
      <c r="C851" s="192" t="str">
        <f>IFERROR(VLOOKUP(A851,'T2 Y T3. PROBLEMA-POTENCIALIDAD'!$C$4:$E$1000,3,FALSE),"No existe una competencia definida")</f>
        <v>No existe una competencia definida</v>
      </c>
    </row>
    <row r="852" spans="1:3" ht="12.75">
      <c r="A852" s="192" t="str">
        <f>'T6. Prioridad alta-media'!D853</f>
        <v>No existe un desafio de largo plazo definido</v>
      </c>
      <c r="B852" s="12"/>
      <c r="C852" s="192" t="str">
        <f>IFERROR(VLOOKUP(A852,'T2 Y T3. PROBLEMA-POTENCIALIDAD'!$C$4:$E$1000,3,FALSE),"No existe una competencia definida")</f>
        <v>No existe una competencia definida</v>
      </c>
    </row>
    <row r="853" spans="1:3" ht="12.75">
      <c r="A853" s="192" t="str">
        <f>'T6. Prioridad alta-media'!D854</f>
        <v>No existe un desafio de largo plazo definido</v>
      </c>
      <c r="B853" s="12"/>
      <c r="C853" s="192" t="str">
        <f>IFERROR(VLOOKUP(A853,'T2 Y T3. PROBLEMA-POTENCIALIDAD'!$C$4:$E$1000,3,FALSE),"No existe una competencia definida")</f>
        <v>No existe una competencia definida</v>
      </c>
    </row>
    <row r="854" spans="1:3" ht="12.75">
      <c r="A854" s="192" t="str">
        <f>'T6. Prioridad alta-media'!D855</f>
        <v>No existe un desafio de largo plazo definido</v>
      </c>
      <c r="B854" s="12"/>
      <c r="C854" s="192" t="str">
        <f>IFERROR(VLOOKUP(A854,'T2 Y T3. PROBLEMA-POTENCIALIDAD'!$C$4:$E$1000,3,FALSE),"No existe una competencia definida")</f>
        <v>No existe una competencia definida</v>
      </c>
    </row>
    <row r="855" spans="1:3" ht="12.75">
      <c r="A855" s="192" t="str">
        <f>'T6. Prioridad alta-media'!D856</f>
        <v>No existe un desafio de largo plazo definido</v>
      </c>
      <c r="B855" s="12"/>
      <c r="C855" s="192" t="str">
        <f>IFERROR(VLOOKUP(A855,'T2 Y T3. PROBLEMA-POTENCIALIDAD'!$C$4:$E$1000,3,FALSE),"No existe una competencia definida")</f>
        <v>No existe una competencia definida</v>
      </c>
    </row>
    <row r="856" spans="1:3" ht="12.75">
      <c r="A856" s="192" t="str">
        <f>'T6. Prioridad alta-media'!D857</f>
        <v>No existe un desafio de largo plazo definido</v>
      </c>
      <c r="B856" s="12"/>
      <c r="C856" s="192" t="str">
        <f>IFERROR(VLOOKUP(A856,'T2 Y T3. PROBLEMA-POTENCIALIDAD'!$C$4:$E$1000,3,FALSE),"No existe una competencia definida")</f>
        <v>No existe una competencia definida</v>
      </c>
    </row>
    <row r="857" spans="1:3" ht="12.75">
      <c r="A857" s="192" t="str">
        <f>'T6. Prioridad alta-media'!D858</f>
        <v>No existe un desafio de largo plazo definido</v>
      </c>
      <c r="B857" s="12"/>
      <c r="C857" s="192" t="str">
        <f>IFERROR(VLOOKUP(A857,'T2 Y T3. PROBLEMA-POTENCIALIDAD'!$C$4:$E$1000,3,FALSE),"No existe una competencia definida")</f>
        <v>No existe una competencia definida</v>
      </c>
    </row>
    <row r="858" spans="1:3" ht="12.75">
      <c r="A858" s="192" t="str">
        <f>'T6. Prioridad alta-media'!D859</f>
        <v>No existe un desafio de largo plazo definido</v>
      </c>
      <c r="B858" s="12"/>
      <c r="C858" s="192" t="str">
        <f>IFERROR(VLOOKUP(A858,'T2 Y T3. PROBLEMA-POTENCIALIDAD'!$C$4:$E$1000,3,FALSE),"No existe una competencia definida")</f>
        <v>No existe una competencia definida</v>
      </c>
    </row>
    <row r="859" spans="1:3" ht="12.75">
      <c r="A859" s="192" t="str">
        <f>'T6. Prioridad alta-media'!D860</f>
        <v>No existe un desafio de largo plazo definido</v>
      </c>
      <c r="B859" s="12"/>
      <c r="C859" s="192" t="str">
        <f>IFERROR(VLOOKUP(A859,'T2 Y T3. PROBLEMA-POTENCIALIDAD'!$C$4:$E$1000,3,FALSE),"No existe una competencia definida")</f>
        <v>No existe una competencia definida</v>
      </c>
    </row>
    <row r="860" spans="1:3" ht="12.75">
      <c r="A860" s="192" t="str">
        <f>'T6. Prioridad alta-media'!D861</f>
        <v>No existe un desafio de largo plazo definido</v>
      </c>
      <c r="B860" s="12"/>
      <c r="C860" s="192" t="str">
        <f>IFERROR(VLOOKUP(A860,'T2 Y T3. PROBLEMA-POTENCIALIDAD'!$C$4:$E$1000,3,FALSE),"No existe una competencia definida")</f>
        <v>No existe una competencia definida</v>
      </c>
    </row>
    <row r="861" spans="1:3" ht="12.75">
      <c r="A861" s="192" t="str">
        <f>'T6. Prioridad alta-media'!D862</f>
        <v>No existe un desafio de largo plazo definido</v>
      </c>
      <c r="B861" s="12"/>
      <c r="C861" s="192" t="str">
        <f>IFERROR(VLOOKUP(A861,'T2 Y T3. PROBLEMA-POTENCIALIDAD'!$C$4:$E$1000,3,FALSE),"No existe una competencia definida")</f>
        <v>No existe una competencia definida</v>
      </c>
    </row>
    <row r="862" spans="1:3" ht="12.75">
      <c r="A862" s="192" t="str">
        <f>'T6. Prioridad alta-media'!D863</f>
        <v>No existe un desafio de largo plazo definido</v>
      </c>
      <c r="B862" s="12"/>
      <c r="C862" s="192" t="str">
        <f>IFERROR(VLOOKUP(A862,'T2 Y T3. PROBLEMA-POTENCIALIDAD'!$C$4:$E$1000,3,FALSE),"No existe una competencia definida")</f>
        <v>No existe una competencia definida</v>
      </c>
    </row>
    <row r="863" spans="1:3" ht="12.75">
      <c r="A863" s="192" t="str">
        <f>'T6. Prioridad alta-media'!D864</f>
        <v>No existe un desafio de largo plazo definido</v>
      </c>
      <c r="B863" s="12"/>
      <c r="C863" s="192" t="str">
        <f>IFERROR(VLOOKUP(A863,'T2 Y T3. PROBLEMA-POTENCIALIDAD'!$C$4:$E$1000,3,FALSE),"No existe una competencia definida")</f>
        <v>No existe una competencia definida</v>
      </c>
    </row>
    <row r="864" spans="1:3" ht="12.75">
      <c r="A864" s="192" t="str">
        <f>'T6. Prioridad alta-media'!D865</f>
        <v>No existe un desafio de largo plazo definido</v>
      </c>
      <c r="B864" s="12"/>
      <c r="C864" s="192" t="str">
        <f>IFERROR(VLOOKUP(A864,'T2 Y T3. PROBLEMA-POTENCIALIDAD'!$C$4:$E$1000,3,FALSE),"No existe una competencia definida")</f>
        <v>No existe una competencia definida</v>
      </c>
    </row>
    <row r="865" spans="1:3" ht="12.75">
      <c r="A865" s="192" t="str">
        <f>'T6. Prioridad alta-media'!D866</f>
        <v>No existe un desafio de largo plazo definido</v>
      </c>
      <c r="B865" s="12"/>
      <c r="C865" s="192" t="str">
        <f>IFERROR(VLOOKUP(A865,'T2 Y T3. PROBLEMA-POTENCIALIDAD'!$C$4:$E$1000,3,FALSE),"No existe una competencia definida")</f>
        <v>No existe una competencia definida</v>
      </c>
    </row>
    <row r="866" spans="1:3" ht="12.75">
      <c r="A866" s="192" t="str">
        <f>'T6. Prioridad alta-media'!D867</f>
        <v>No existe un desafio de largo plazo definido</v>
      </c>
      <c r="B866" s="12"/>
      <c r="C866" s="192" t="str">
        <f>IFERROR(VLOOKUP(A866,'T2 Y T3. PROBLEMA-POTENCIALIDAD'!$C$4:$E$1000,3,FALSE),"No existe una competencia definida")</f>
        <v>No existe una competencia definida</v>
      </c>
    </row>
    <row r="867" spans="1:3" ht="12.75">
      <c r="A867" s="192" t="str">
        <f>'T6. Prioridad alta-media'!D868</f>
        <v>No existe un desafio de largo plazo definido</v>
      </c>
      <c r="B867" s="12"/>
      <c r="C867" s="192" t="str">
        <f>IFERROR(VLOOKUP(A867,'T2 Y T3. PROBLEMA-POTENCIALIDAD'!$C$4:$E$1000,3,FALSE),"No existe una competencia definida")</f>
        <v>No existe una competencia definida</v>
      </c>
    </row>
    <row r="868" spans="1:3" ht="12.75">
      <c r="A868" s="192" t="str">
        <f>'T6. Prioridad alta-media'!D869</f>
        <v>No existe un desafio de largo plazo definido</v>
      </c>
      <c r="B868" s="12"/>
      <c r="C868" s="192" t="str">
        <f>IFERROR(VLOOKUP(A868,'T2 Y T3. PROBLEMA-POTENCIALIDAD'!$C$4:$E$1000,3,FALSE),"No existe una competencia definida")</f>
        <v>No existe una competencia definida</v>
      </c>
    </row>
    <row r="869" spans="1:3" ht="12.75">
      <c r="A869" s="192" t="str">
        <f>'T6. Prioridad alta-media'!D870</f>
        <v>No existe un desafio de largo plazo definido</v>
      </c>
      <c r="B869" s="12"/>
      <c r="C869" s="192" t="str">
        <f>IFERROR(VLOOKUP(A869,'T2 Y T3. PROBLEMA-POTENCIALIDAD'!$C$4:$E$1000,3,FALSE),"No existe una competencia definida")</f>
        <v>No existe una competencia definida</v>
      </c>
    </row>
    <row r="870" spans="1:3" ht="12.75">
      <c r="A870" s="192" t="str">
        <f>'T6. Prioridad alta-media'!D871</f>
        <v>No existe un desafio de largo plazo definido</v>
      </c>
      <c r="B870" s="12"/>
      <c r="C870" s="192" t="str">
        <f>IFERROR(VLOOKUP(A870,'T2 Y T3. PROBLEMA-POTENCIALIDAD'!$C$4:$E$1000,3,FALSE),"No existe una competencia definida")</f>
        <v>No existe una competencia definida</v>
      </c>
    </row>
    <row r="871" spans="1:3" ht="12.75">
      <c r="A871" s="192" t="str">
        <f>'T6. Prioridad alta-media'!D872</f>
        <v>No existe un desafio de largo plazo definido</v>
      </c>
      <c r="B871" s="12"/>
      <c r="C871" s="192" t="str">
        <f>IFERROR(VLOOKUP(A871,'T2 Y T3. PROBLEMA-POTENCIALIDAD'!$C$4:$E$1000,3,FALSE),"No existe una competencia definida")</f>
        <v>No existe una competencia definida</v>
      </c>
    </row>
    <row r="872" spans="1:3" ht="12.75">
      <c r="A872" s="192" t="str">
        <f>'T6. Prioridad alta-media'!D873</f>
        <v>No existe un desafio de largo plazo definido</v>
      </c>
      <c r="B872" s="12"/>
      <c r="C872" s="192" t="str">
        <f>IFERROR(VLOOKUP(A872,'T2 Y T3. PROBLEMA-POTENCIALIDAD'!$C$4:$E$1000,3,FALSE),"No existe una competencia definida")</f>
        <v>No existe una competencia definida</v>
      </c>
    </row>
    <row r="873" spans="1:3" ht="12.75">
      <c r="A873" s="192" t="str">
        <f>'T6. Prioridad alta-media'!D874</f>
        <v>No existe un desafio de largo plazo definido</v>
      </c>
      <c r="B873" s="12"/>
      <c r="C873" s="192" t="str">
        <f>IFERROR(VLOOKUP(A873,'T2 Y T3. PROBLEMA-POTENCIALIDAD'!$C$4:$E$1000,3,FALSE),"No existe una competencia definida")</f>
        <v>No existe una competencia definida</v>
      </c>
    </row>
    <row r="874" spans="1:3" ht="12.75">
      <c r="A874" s="192" t="str">
        <f>'T6. Prioridad alta-media'!D875</f>
        <v>No existe un desafio de largo plazo definido</v>
      </c>
      <c r="B874" s="12"/>
      <c r="C874" s="192" t="str">
        <f>IFERROR(VLOOKUP(A874,'T2 Y T3. PROBLEMA-POTENCIALIDAD'!$C$4:$E$1000,3,FALSE),"No existe una competencia definida")</f>
        <v>No existe una competencia definida</v>
      </c>
    </row>
    <row r="875" spans="1:3" ht="12.75">
      <c r="A875" s="192" t="str">
        <f>'T6. Prioridad alta-media'!D876</f>
        <v>No existe un desafio de largo plazo definido</v>
      </c>
      <c r="B875" s="12"/>
      <c r="C875" s="192" t="str">
        <f>IFERROR(VLOOKUP(A875,'T2 Y T3. PROBLEMA-POTENCIALIDAD'!$C$4:$E$1000,3,FALSE),"No existe una competencia definida")</f>
        <v>No existe una competencia definida</v>
      </c>
    </row>
    <row r="876" spans="1:3" ht="12.75">
      <c r="A876" s="192" t="str">
        <f>'T6. Prioridad alta-media'!D877</f>
        <v>No existe un desafio de largo plazo definido</v>
      </c>
      <c r="B876" s="12"/>
      <c r="C876" s="192" t="str">
        <f>IFERROR(VLOOKUP(A876,'T2 Y T3. PROBLEMA-POTENCIALIDAD'!$C$4:$E$1000,3,FALSE),"No existe una competencia definida")</f>
        <v>No existe una competencia definida</v>
      </c>
    </row>
    <row r="877" spans="1:3" ht="12.75">
      <c r="A877" s="192" t="str">
        <f>'T6. Prioridad alta-media'!D878</f>
        <v>No existe un desafio de largo plazo definido</v>
      </c>
      <c r="B877" s="12"/>
      <c r="C877" s="192" t="str">
        <f>IFERROR(VLOOKUP(A877,'T2 Y T3. PROBLEMA-POTENCIALIDAD'!$C$4:$E$1000,3,FALSE),"No existe una competencia definida")</f>
        <v>No existe una competencia definida</v>
      </c>
    </row>
    <row r="878" spans="1:3" ht="12.75">
      <c r="A878" s="192" t="str">
        <f>'T6. Prioridad alta-media'!D879</f>
        <v>No existe un desafio de largo plazo definido</v>
      </c>
      <c r="B878" s="12"/>
      <c r="C878" s="192" t="str">
        <f>IFERROR(VLOOKUP(A878,'T2 Y T3. PROBLEMA-POTENCIALIDAD'!$C$4:$E$1000,3,FALSE),"No existe una competencia definida")</f>
        <v>No existe una competencia definida</v>
      </c>
    </row>
    <row r="879" spans="1:3" ht="12.75">
      <c r="A879" s="192" t="str">
        <f>'T6. Prioridad alta-media'!D880</f>
        <v>No existe un desafio de largo plazo definido</v>
      </c>
      <c r="B879" s="12"/>
      <c r="C879" s="192" t="str">
        <f>IFERROR(VLOOKUP(A879,'T2 Y T3. PROBLEMA-POTENCIALIDAD'!$C$4:$E$1000,3,FALSE),"No existe una competencia definida")</f>
        <v>No existe una competencia definida</v>
      </c>
    </row>
    <row r="880" spans="1:3" ht="12.75">
      <c r="A880" s="192" t="str">
        <f>'T6. Prioridad alta-media'!D881</f>
        <v>No existe un desafio de largo plazo definido</v>
      </c>
      <c r="B880" s="12"/>
      <c r="C880" s="192" t="str">
        <f>IFERROR(VLOOKUP(A880,'T2 Y T3. PROBLEMA-POTENCIALIDAD'!$C$4:$E$1000,3,FALSE),"No existe una competencia definida")</f>
        <v>No existe una competencia definida</v>
      </c>
    </row>
    <row r="881" spans="1:3" ht="12.75">
      <c r="A881" s="192" t="str">
        <f>'T6. Prioridad alta-media'!D882</f>
        <v>No existe un desafio de largo plazo definido</v>
      </c>
      <c r="B881" s="12"/>
      <c r="C881" s="192" t="str">
        <f>IFERROR(VLOOKUP(A881,'T2 Y T3. PROBLEMA-POTENCIALIDAD'!$C$4:$E$1000,3,FALSE),"No existe una competencia definida")</f>
        <v>No existe una competencia definida</v>
      </c>
    </row>
    <row r="882" spans="1:3" ht="12.75">
      <c r="A882" s="192" t="str">
        <f>'T6. Prioridad alta-media'!D883</f>
        <v>No existe un desafio de largo plazo definido</v>
      </c>
      <c r="B882" s="12"/>
      <c r="C882" s="192" t="str">
        <f>IFERROR(VLOOKUP(A882,'T2 Y T3. PROBLEMA-POTENCIALIDAD'!$C$4:$E$1000,3,FALSE),"No existe una competencia definida")</f>
        <v>No existe una competencia definida</v>
      </c>
    </row>
    <row r="883" spans="1:3" ht="12.75">
      <c r="A883" s="192" t="str">
        <f>'T6. Prioridad alta-media'!D884</f>
        <v>No existe un desafio de largo plazo definido</v>
      </c>
      <c r="B883" s="12"/>
      <c r="C883" s="192" t="str">
        <f>IFERROR(VLOOKUP(A883,'T2 Y T3. PROBLEMA-POTENCIALIDAD'!$C$4:$E$1000,3,FALSE),"No existe una competencia definida")</f>
        <v>No existe una competencia definida</v>
      </c>
    </row>
    <row r="884" spans="1:3" ht="12.75">
      <c r="A884" s="192" t="str">
        <f>'T6. Prioridad alta-media'!D885</f>
        <v>No existe un desafio de largo plazo definido</v>
      </c>
      <c r="B884" s="12"/>
      <c r="C884" s="192" t="str">
        <f>IFERROR(VLOOKUP(A884,'T2 Y T3. PROBLEMA-POTENCIALIDAD'!$C$4:$E$1000,3,FALSE),"No existe una competencia definida")</f>
        <v>No existe una competencia definida</v>
      </c>
    </row>
    <row r="885" spans="1:3" ht="12.75">
      <c r="A885" s="192" t="str">
        <f>'T6. Prioridad alta-media'!D886</f>
        <v>No existe un desafio de largo plazo definido</v>
      </c>
      <c r="B885" s="12"/>
      <c r="C885" s="192" t="str">
        <f>IFERROR(VLOOKUP(A885,'T2 Y T3. PROBLEMA-POTENCIALIDAD'!$C$4:$E$1000,3,FALSE),"No existe una competencia definida")</f>
        <v>No existe una competencia definida</v>
      </c>
    </row>
    <row r="886" spans="1:3" ht="12.75">
      <c r="A886" s="192" t="str">
        <f>'T6. Prioridad alta-media'!D887</f>
        <v>No existe un desafio de largo plazo definido</v>
      </c>
      <c r="B886" s="12"/>
      <c r="C886" s="192" t="str">
        <f>IFERROR(VLOOKUP(A886,'T2 Y T3. PROBLEMA-POTENCIALIDAD'!$C$4:$E$1000,3,FALSE),"No existe una competencia definida")</f>
        <v>No existe una competencia definida</v>
      </c>
    </row>
    <row r="887" spans="1:3" ht="12.75">
      <c r="A887" s="192" t="str">
        <f>'T6. Prioridad alta-media'!D888</f>
        <v>No existe un desafio de largo plazo definido</v>
      </c>
      <c r="B887" s="12"/>
      <c r="C887" s="192" t="str">
        <f>IFERROR(VLOOKUP(A887,'T2 Y T3. PROBLEMA-POTENCIALIDAD'!$C$4:$E$1000,3,FALSE),"No existe una competencia definida")</f>
        <v>No existe una competencia definida</v>
      </c>
    </row>
    <row r="888" spans="1:3" ht="12.75">
      <c r="A888" s="192" t="str">
        <f>'T6. Prioridad alta-media'!D889</f>
        <v>No existe un desafio de largo plazo definido</v>
      </c>
      <c r="B888" s="12"/>
      <c r="C888" s="192" t="str">
        <f>IFERROR(VLOOKUP(A888,'T2 Y T3. PROBLEMA-POTENCIALIDAD'!$C$4:$E$1000,3,FALSE),"No existe una competencia definida")</f>
        <v>No existe una competencia definida</v>
      </c>
    </row>
    <row r="889" spans="1:3" ht="12.75">
      <c r="A889" s="192" t="str">
        <f>'T6. Prioridad alta-media'!D890</f>
        <v>No existe un desafio de largo plazo definido</v>
      </c>
      <c r="B889" s="12"/>
      <c r="C889" s="192" t="str">
        <f>IFERROR(VLOOKUP(A889,'T2 Y T3. PROBLEMA-POTENCIALIDAD'!$C$4:$E$1000,3,FALSE),"No existe una competencia definida")</f>
        <v>No existe una competencia definida</v>
      </c>
    </row>
    <row r="890" spans="1:3" ht="12.75">
      <c r="A890" s="192" t="str">
        <f>'T6. Prioridad alta-media'!D891</f>
        <v>No existe un desafio de largo plazo definido</v>
      </c>
      <c r="B890" s="12"/>
      <c r="C890" s="192" t="str">
        <f>IFERROR(VLOOKUP(A890,'T2 Y T3. PROBLEMA-POTENCIALIDAD'!$C$4:$E$1000,3,FALSE),"No existe una competencia definida")</f>
        <v>No existe una competencia definida</v>
      </c>
    </row>
    <row r="891" spans="1:3" ht="12.75">
      <c r="A891" s="192" t="str">
        <f>'T6. Prioridad alta-media'!D892</f>
        <v>No existe un desafio de largo plazo definido</v>
      </c>
      <c r="B891" s="12"/>
      <c r="C891" s="192" t="str">
        <f>IFERROR(VLOOKUP(A891,'T2 Y T3. PROBLEMA-POTENCIALIDAD'!$C$4:$E$1000,3,FALSE),"No existe una competencia definida")</f>
        <v>No existe una competencia definida</v>
      </c>
    </row>
    <row r="892" spans="1:3" ht="12.75">
      <c r="A892" s="192" t="str">
        <f>'T6. Prioridad alta-media'!D893</f>
        <v>No existe un desafio de largo plazo definido</v>
      </c>
      <c r="B892" s="12"/>
      <c r="C892" s="192" t="str">
        <f>IFERROR(VLOOKUP(A892,'T2 Y T3. PROBLEMA-POTENCIALIDAD'!$C$4:$E$1000,3,FALSE),"No existe una competencia definida")</f>
        <v>No existe una competencia definida</v>
      </c>
    </row>
    <row r="893" spans="1:3" ht="12.75">
      <c r="A893" s="192" t="str">
        <f>'T6. Prioridad alta-media'!D894</f>
        <v>No existe un desafio de largo plazo definido</v>
      </c>
      <c r="B893" s="12"/>
      <c r="C893" s="192" t="str">
        <f>IFERROR(VLOOKUP(A893,'T2 Y T3. PROBLEMA-POTENCIALIDAD'!$C$4:$E$1000,3,FALSE),"No existe una competencia definida")</f>
        <v>No existe una competencia definida</v>
      </c>
    </row>
    <row r="894" spans="1:3" ht="12.75">
      <c r="A894" s="192" t="str">
        <f>'T6. Prioridad alta-media'!D895</f>
        <v>No existe un desafio de largo plazo definido</v>
      </c>
      <c r="B894" s="12"/>
      <c r="C894" s="192" t="str">
        <f>IFERROR(VLOOKUP(A894,'T2 Y T3. PROBLEMA-POTENCIALIDAD'!$C$4:$E$1000,3,FALSE),"No existe una competencia definida")</f>
        <v>No existe una competencia definida</v>
      </c>
    </row>
    <row r="895" spans="1:3" ht="12.75">
      <c r="A895" s="192" t="str">
        <f>'T6. Prioridad alta-media'!D896</f>
        <v>No existe un desafio de largo plazo definido</v>
      </c>
      <c r="B895" s="12"/>
      <c r="C895" s="192" t="str">
        <f>IFERROR(VLOOKUP(A895,'T2 Y T3. PROBLEMA-POTENCIALIDAD'!$C$4:$E$1000,3,FALSE),"No existe una competencia definida")</f>
        <v>No existe una competencia definida</v>
      </c>
    </row>
    <row r="896" spans="1:3" ht="12.75">
      <c r="A896" s="192" t="str">
        <f>'T6. Prioridad alta-media'!D897</f>
        <v>No existe un desafio de largo plazo definido</v>
      </c>
      <c r="B896" s="12"/>
      <c r="C896" s="192" t="str">
        <f>IFERROR(VLOOKUP(A896,'T2 Y T3. PROBLEMA-POTENCIALIDAD'!$C$4:$E$1000,3,FALSE),"No existe una competencia definida")</f>
        <v>No existe una competencia definida</v>
      </c>
    </row>
    <row r="897" spans="1:3" ht="12.75">
      <c r="A897" s="192" t="str">
        <f>'T6. Prioridad alta-media'!D898</f>
        <v>No existe un desafio de largo plazo definido</v>
      </c>
      <c r="B897" s="12"/>
      <c r="C897" s="192" t="str">
        <f>IFERROR(VLOOKUP(A897,'T2 Y T3. PROBLEMA-POTENCIALIDAD'!$C$4:$E$1000,3,FALSE),"No existe una competencia definida")</f>
        <v>No existe una competencia definida</v>
      </c>
    </row>
    <row r="898" spans="1:3" ht="12.75">
      <c r="A898" s="192" t="str">
        <f>'T6. Prioridad alta-media'!D899</f>
        <v>No existe un desafio de largo plazo definido</v>
      </c>
      <c r="B898" s="12"/>
      <c r="C898" s="192" t="str">
        <f>IFERROR(VLOOKUP(A898,'T2 Y T3. PROBLEMA-POTENCIALIDAD'!$C$4:$E$1000,3,FALSE),"No existe una competencia definida")</f>
        <v>No existe una competencia definida</v>
      </c>
    </row>
    <row r="899" spans="1:3" ht="12.75">
      <c r="A899" s="192" t="str">
        <f>'T6. Prioridad alta-media'!D900</f>
        <v>No existe un desafio de largo plazo definido</v>
      </c>
      <c r="B899" s="12"/>
      <c r="C899" s="192" t="str">
        <f>IFERROR(VLOOKUP(A899,'T2 Y T3. PROBLEMA-POTENCIALIDAD'!$C$4:$E$1000,3,FALSE),"No existe una competencia definida")</f>
        <v>No existe una competencia definida</v>
      </c>
    </row>
    <row r="900" spans="1:3" ht="12.75">
      <c r="A900" s="192" t="str">
        <f>'T6. Prioridad alta-media'!D901</f>
        <v>No existe un desafio de largo plazo definido</v>
      </c>
      <c r="B900" s="12"/>
      <c r="C900" s="192" t="str">
        <f>IFERROR(VLOOKUP(A900,'T2 Y T3. PROBLEMA-POTENCIALIDAD'!$C$4:$E$1000,3,FALSE),"No existe una competencia definida")</f>
        <v>No existe una competencia definida</v>
      </c>
    </row>
    <row r="901" spans="1:3" ht="12.75">
      <c r="A901" s="192" t="str">
        <f>'T6. Prioridad alta-media'!D902</f>
        <v>No existe un desafio de largo plazo definido</v>
      </c>
      <c r="B901" s="12"/>
      <c r="C901" s="192" t="str">
        <f>IFERROR(VLOOKUP(A901,'T2 Y T3. PROBLEMA-POTENCIALIDAD'!$C$4:$E$1000,3,FALSE),"No existe una competencia definida")</f>
        <v>No existe una competencia definida</v>
      </c>
    </row>
    <row r="902" spans="1:3" ht="12.75">
      <c r="A902" s="192" t="str">
        <f>'T6. Prioridad alta-media'!D903</f>
        <v>No existe un desafio de largo plazo definido</v>
      </c>
      <c r="B902" s="12"/>
      <c r="C902" s="192" t="str">
        <f>IFERROR(VLOOKUP(A902,'T2 Y T3. PROBLEMA-POTENCIALIDAD'!$C$4:$E$1000,3,FALSE),"No existe una competencia definida")</f>
        <v>No existe una competencia definida</v>
      </c>
    </row>
    <row r="903" spans="1:3" ht="12.75">
      <c r="A903" s="192" t="str">
        <f>'T6. Prioridad alta-media'!D904</f>
        <v>No existe un desafio de largo plazo definido</v>
      </c>
      <c r="B903" s="12"/>
      <c r="C903" s="192" t="str">
        <f>IFERROR(VLOOKUP(A903,'T2 Y T3. PROBLEMA-POTENCIALIDAD'!$C$4:$E$1000,3,FALSE),"No existe una competencia definida")</f>
        <v>No existe una competencia definida</v>
      </c>
    </row>
    <row r="904" spans="1:3" ht="12.75">
      <c r="A904" s="192" t="str">
        <f>'T6. Prioridad alta-media'!D905</f>
        <v>No existe un desafio de largo plazo definido</v>
      </c>
      <c r="B904" s="12"/>
      <c r="C904" s="192" t="str">
        <f>IFERROR(VLOOKUP(A904,'T2 Y T3. PROBLEMA-POTENCIALIDAD'!$C$4:$E$1000,3,FALSE),"No existe una competencia definida")</f>
        <v>No existe una competencia definida</v>
      </c>
    </row>
    <row r="905" spans="1:3" ht="12.75">
      <c r="A905" s="192" t="str">
        <f>'T6. Prioridad alta-media'!D906</f>
        <v>No existe un desafio de largo plazo definido</v>
      </c>
      <c r="B905" s="12"/>
      <c r="C905" s="192" t="str">
        <f>IFERROR(VLOOKUP(A905,'T2 Y T3. PROBLEMA-POTENCIALIDAD'!$C$4:$E$1000,3,FALSE),"No existe una competencia definida")</f>
        <v>No existe una competencia definida</v>
      </c>
    </row>
    <row r="906" spans="1:3" ht="12.75">
      <c r="A906" s="192" t="str">
        <f>'T6. Prioridad alta-media'!D907</f>
        <v>No existe un desafio de largo plazo definido</v>
      </c>
      <c r="B906" s="12"/>
      <c r="C906" s="192" t="str">
        <f>IFERROR(VLOOKUP(A906,'T2 Y T3. PROBLEMA-POTENCIALIDAD'!$C$4:$E$1000,3,FALSE),"No existe una competencia definida")</f>
        <v>No existe una competencia definida</v>
      </c>
    </row>
    <row r="907" spans="1:3" ht="12.75">
      <c r="A907" s="192" t="str">
        <f>'T6. Prioridad alta-media'!D908</f>
        <v>No existe un desafio de largo plazo definido</v>
      </c>
      <c r="B907" s="12"/>
      <c r="C907" s="192" t="str">
        <f>IFERROR(VLOOKUP(A907,'T2 Y T3. PROBLEMA-POTENCIALIDAD'!$C$4:$E$1000,3,FALSE),"No existe una competencia definida")</f>
        <v>No existe una competencia definida</v>
      </c>
    </row>
    <row r="908" spans="1:3" ht="12.75">
      <c r="A908" s="192" t="str">
        <f>'T6. Prioridad alta-media'!D909</f>
        <v>No existe un desafio de largo plazo definido</v>
      </c>
      <c r="B908" s="12"/>
      <c r="C908" s="192" t="str">
        <f>IFERROR(VLOOKUP(A908,'T2 Y T3. PROBLEMA-POTENCIALIDAD'!$C$4:$E$1000,3,FALSE),"No existe una competencia definida")</f>
        <v>No existe una competencia definida</v>
      </c>
    </row>
    <row r="909" spans="1:3" ht="12.75">
      <c r="A909" s="192" t="str">
        <f>'T6. Prioridad alta-media'!D910</f>
        <v>No existe un desafio de largo plazo definido</v>
      </c>
      <c r="B909" s="12"/>
      <c r="C909" s="192" t="str">
        <f>IFERROR(VLOOKUP(A909,'T2 Y T3. PROBLEMA-POTENCIALIDAD'!$C$4:$E$1000,3,FALSE),"No existe una competencia definida")</f>
        <v>No existe una competencia definida</v>
      </c>
    </row>
    <row r="910" spans="1:3" ht="12.75">
      <c r="A910" s="192" t="str">
        <f>'T6. Prioridad alta-media'!D911</f>
        <v>No existe un desafio de largo plazo definido</v>
      </c>
      <c r="B910" s="12"/>
      <c r="C910" s="192" t="str">
        <f>IFERROR(VLOOKUP(A910,'T2 Y T3. PROBLEMA-POTENCIALIDAD'!$C$4:$E$1000,3,FALSE),"No existe una competencia definida")</f>
        <v>No existe una competencia definida</v>
      </c>
    </row>
    <row r="911" spans="1:3" ht="12.75">
      <c r="A911" s="192" t="str">
        <f>'T6. Prioridad alta-media'!D912</f>
        <v>No existe un desafio de largo plazo definido</v>
      </c>
      <c r="B911" s="12"/>
      <c r="C911" s="192" t="str">
        <f>IFERROR(VLOOKUP(A911,'T2 Y T3. PROBLEMA-POTENCIALIDAD'!$C$4:$E$1000,3,FALSE),"No existe una competencia definida")</f>
        <v>No existe una competencia definida</v>
      </c>
    </row>
    <row r="912" spans="1:3" ht="12.75">
      <c r="A912" s="192" t="str">
        <f>'T6. Prioridad alta-media'!D913</f>
        <v>No existe un desafio de largo plazo definido</v>
      </c>
      <c r="B912" s="12"/>
      <c r="C912" s="192" t="str">
        <f>IFERROR(VLOOKUP(A912,'T2 Y T3. PROBLEMA-POTENCIALIDAD'!$C$4:$E$1000,3,FALSE),"No existe una competencia definida")</f>
        <v>No existe una competencia definida</v>
      </c>
    </row>
    <row r="913" spans="1:3" ht="12.75">
      <c r="A913" s="192" t="str">
        <f>'T6. Prioridad alta-media'!D914</f>
        <v>No existe un desafio de largo plazo definido</v>
      </c>
      <c r="B913" s="12"/>
      <c r="C913" s="192" t="str">
        <f>IFERROR(VLOOKUP(A913,'T2 Y T3. PROBLEMA-POTENCIALIDAD'!$C$4:$E$1000,3,FALSE),"No existe una competencia definida")</f>
        <v>No existe una competencia definida</v>
      </c>
    </row>
    <row r="914" spans="1:3" ht="12.75">
      <c r="A914" s="192" t="str">
        <f>'T6. Prioridad alta-media'!D915</f>
        <v>No existe un desafio de largo plazo definido</v>
      </c>
      <c r="B914" s="12"/>
      <c r="C914" s="192" t="str">
        <f>IFERROR(VLOOKUP(A914,'T2 Y T3. PROBLEMA-POTENCIALIDAD'!$C$4:$E$1000,3,FALSE),"No existe una competencia definida")</f>
        <v>No existe una competencia definida</v>
      </c>
    </row>
    <row r="915" spans="1:3" ht="12.75">
      <c r="A915" s="192" t="str">
        <f>'T6. Prioridad alta-media'!D916</f>
        <v>No existe un desafio de largo plazo definido</v>
      </c>
      <c r="B915" s="12"/>
      <c r="C915" s="192" t="str">
        <f>IFERROR(VLOOKUP(A915,'T2 Y T3. PROBLEMA-POTENCIALIDAD'!$C$4:$E$1000,3,FALSE),"No existe una competencia definida")</f>
        <v>No existe una competencia definida</v>
      </c>
    </row>
    <row r="916" spans="1:3" ht="12.75">
      <c r="A916" s="192" t="str">
        <f>'T6. Prioridad alta-media'!D917</f>
        <v>No existe un desafio de largo plazo definido</v>
      </c>
      <c r="B916" s="12"/>
      <c r="C916" s="192" t="str">
        <f>IFERROR(VLOOKUP(A916,'T2 Y T3. PROBLEMA-POTENCIALIDAD'!$C$4:$E$1000,3,FALSE),"No existe una competencia definida")</f>
        <v>No existe una competencia definida</v>
      </c>
    </row>
    <row r="917" spans="1:3" ht="12.75">
      <c r="A917" s="192" t="str">
        <f>'T6. Prioridad alta-media'!D918</f>
        <v>No existe un desafio de largo plazo definido</v>
      </c>
      <c r="B917" s="12"/>
      <c r="C917" s="192" t="str">
        <f>IFERROR(VLOOKUP(A917,'T2 Y T3. PROBLEMA-POTENCIALIDAD'!$C$4:$E$1000,3,FALSE),"No existe una competencia definida")</f>
        <v>No existe una competencia definida</v>
      </c>
    </row>
    <row r="918" spans="1:3" ht="12.75">
      <c r="A918" s="192" t="str">
        <f>'T6. Prioridad alta-media'!D919</f>
        <v>No existe un desafio de largo plazo definido</v>
      </c>
      <c r="B918" s="12"/>
      <c r="C918" s="192" t="str">
        <f>IFERROR(VLOOKUP(A918,'T2 Y T3. PROBLEMA-POTENCIALIDAD'!$C$4:$E$1000,3,FALSE),"No existe una competencia definida")</f>
        <v>No existe una competencia definida</v>
      </c>
    </row>
    <row r="919" spans="1:3" ht="12.75">
      <c r="A919" s="192" t="str">
        <f>'T6. Prioridad alta-media'!D920</f>
        <v>No existe un desafio de largo plazo definido</v>
      </c>
      <c r="B919" s="12"/>
      <c r="C919" s="192" t="str">
        <f>IFERROR(VLOOKUP(A919,'T2 Y T3. PROBLEMA-POTENCIALIDAD'!$C$4:$E$1000,3,FALSE),"No existe una competencia definida")</f>
        <v>No existe una competencia definida</v>
      </c>
    </row>
    <row r="920" spans="1:3" ht="12.75">
      <c r="A920" s="192" t="str">
        <f>'T6. Prioridad alta-media'!D921</f>
        <v>No existe un desafio de largo plazo definido</v>
      </c>
      <c r="B920" s="12"/>
      <c r="C920" s="192" t="str">
        <f>IFERROR(VLOOKUP(A920,'T2 Y T3. PROBLEMA-POTENCIALIDAD'!$C$4:$E$1000,3,FALSE),"No existe una competencia definida")</f>
        <v>No existe una competencia definida</v>
      </c>
    </row>
    <row r="921" spans="1:3" ht="12.75">
      <c r="A921" s="192" t="str">
        <f>'T6. Prioridad alta-media'!D922</f>
        <v>No existe un desafio de largo plazo definido</v>
      </c>
      <c r="B921" s="12"/>
      <c r="C921" s="192" t="str">
        <f>IFERROR(VLOOKUP(A921,'T2 Y T3. PROBLEMA-POTENCIALIDAD'!$C$4:$E$1000,3,FALSE),"No existe una competencia definida")</f>
        <v>No existe una competencia definida</v>
      </c>
    </row>
    <row r="922" spans="1:3" ht="12.75">
      <c r="A922" s="192" t="str">
        <f>'T6. Prioridad alta-media'!D923</f>
        <v>No existe un desafio de largo plazo definido</v>
      </c>
      <c r="B922" s="12"/>
      <c r="C922" s="192" t="str">
        <f>IFERROR(VLOOKUP(A922,'T2 Y T3. PROBLEMA-POTENCIALIDAD'!$C$4:$E$1000,3,FALSE),"No existe una competencia definida")</f>
        <v>No existe una competencia definida</v>
      </c>
    </row>
    <row r="923" spans="1:3" ht="12.75">
      <c r="A923" s="192" t="str">
        <f>'T6. Prioridad alta-media'!D924</f>
        <v>No existe un desafio de largo plazo definido</v>
      </c>
      <c r="B923" s="12"/>
      <c r="C923" s="192" t="str">
        <f>IFERROR(VLOOKUP(A923,'T2 Y T3. PROBLEMA-POTENCIALIDAD'!$C$4:$E$1000,3,FALSE),"No existe una competencia definida")</f>
        <v>No existe una competencia definida</v>
      </c>
    </row>
    <row r="924" spans="1:3" ht="12.75">
      <c r="A924" s="192" t="str">
        <f>'T6. Prioridad alta-media'!D925</f>
        <v>No existe un desafio de largo plazo definido</v>
      </c>
      <c r="B924" s="12"/>
      <c r="C924" s="192" t="str">
        <f>IFERROR(VLOOKUP(A924,'T2 Y T3. PROBLEMA-POTENCIALIDAD'!$C$4:$E$1000,3,FALSE),"No existe una competencia definida")</f>
        <v>No existe una competencia definida</v>
      </c>
    </row>
    <row r="925" spans="1:3" ht="12.75">
      <c r="A925" s="192" t="str">
        <f>'T6. Prioridad alta-media'!D926</f>
        <v>No existe un desafio de largo plazo definido</v>
      </c>
      <c r="B925" s="12"/>
      <c r="C925" s="192" t="str">
        <f>IFERROR(VLOOKUP(A925,'T2 Y T3. PROBLEMA-POTENCIALIDAD'!$C$4:$E$1000,3,FALSE),"No existe una competencia definida")</f>
        <v>No existe una competencia definida</v>
      </c>
    </row>
    <row r="926" spans="1:3" ht="12.75">
      <c r="A926" s="192" t="str">
        <f>'T6. Prioridad alta-media'!D927</f>
        <v>No existe un desafio de largo plazo definido</v>
      </c>
      <c r="B926" s="12"/>
      <c r="C926" s="192" t="str">
        <f>IFERROR(VLOOKUP(A926,'T2 Y T3. PROBLEMA-POTENCIALIDAD'!$C$4:$E$1000,3,FALSE),"No existe una competencia definida")</f>
        <v>No existe una competencia definida</v>
      </c>
    </row>
    <row r="927" spans="1:3" ht="12.75">
      <c r="A927" s="192" t="str">
        <f>'T6. Prioridad alta-media'!D928</f>
        <v>No existe un desafio de largo plazo definido</v>
      </c>
      <c r="B927" s="12"/>
      <c r="C927" s="192" t="str">
        <f>IFERROR(VLOOKUP(A927,'T2 Y T3. PROBLEMA-POTENCIALIDAD'!$C$4:$E$1000,3,FALSE),"No existe una competencia definida")</f>
        <v>No existe una competencia definida</v>
      </c>
    </row>
    <row r="928" spans="1:3" ht="12.75">
      <c r="A928" s="192" t="str">
        <f>'T6. Prioridad alta-media'!D929</f>
        <v>No existe un desafio de largo plazo definido</v>
      </c>
      <c r="B928" s="12"/>
      <c r="C928" s="192" t="str">
        <f>IFERROR(VLOOKUP(A928,'T2 Y T3. PROBLEMA-POTENCIALIDAD'!$C$4:$E$1000,3,FALSE),"No existe una competencia definida")</f>
        <v>No existe una competencia definida</v>
      </c>
    </row>
    <row r="929" spans="1:3" ht="12.75">
      <c r="A929" s="192" t="str">
        <f>'T6. Prioridad alta-media'!D930</f>
        <v>No existe un desafio de largo plazo definido</v>
      </c>
      <c r="B929" s="12"/>
      <c r="C929" s="192" t="str">
        <f>IFERROR(VLOOKUP(A929,'T2 Y T3. PROBLEMA-POTENCIALIDAD'!$C$4:$E$1000,3,FALSE),"No existe una competencia definida")</f>
        <v>No existe una competencia definida</v>
      </c>
    </row>
    <row r="930" spans="1:3" ht="12.75">
      <c r="A930" s="192" t="str">
        <f>'T6. Prioridad alta-media'!D931</f>
        <v>No existe un desafio de largo plazo definido</v>
      </c>
      <c r="B930" s="12"/>
      <c r="C930" s="192" t="str">
        <f>IFERROR(VLOOKUP(A930,'T2 Y T3. PROBLEMA-POTENCIALIDAD'!$C$4:$E$1000,3,FALSE),"No existe una competencia definida")</f>
        <v>No existe una competencia definida</v>
      </c>
    </row>
    <row r="931" spans="1:3" ht="12.75">
      <c r="A931" s="192" t="str">
        <f>'T6. Prioridad alta-media'!D932</f>
        <v>No existe un desafio de largo plazo definido</v>
      </c>
      <c r="B931" s="12"/>
      <c r="C931" s="192" t="str">
        <f>IFERROR(VLOOKUP(A931,'T2 Y T3. PROBLEMA-POTENCIALIDAD'!$C$4:$E$1000,3,FALSE),"No existe una competencia definida")</f>
        <v>No existe una competencia definida</v>
      </c>
    </row>
    <row r="932" spans="1:3" ht="12.75">
      <c r="A932" s="192" t="str">
        <f>'T6. Prioridad alta-media'!D933</f>
        <v>No existe un desafio de largo plazo definido</v>
      </c>
      <c r="B932" s="12"/>
      <c r="C932" s="192" t="str">
        <f>IFERROR(VLOOKUP(A932,'T2 Y T3. PROBLEMA-POTENCIALIDAD'!$C$4:$E$1000,3,FALSE),"No existe una competencia definida")</f>
        <v>No existe una competencia definida</v>
      </c>
    </row>
    <row r="933" spans="1:3" ht="12.75">
      <c r="A933" s="192" t="str">
        <f>'T6. Prioridad alta-media'!D934</f>
        <v>No existe un desafio de largo plazo definido</v>
      </c>
      <c r="B933" s="12"/>
      <c r="C933" s="192" t="str">
        <f>IFERROR(VLOOKUP(A933,'T2 Y T3. PROBLEMA-POTENCIALIDAD'!$C$4:$E$1000,3,FALSE),"No existe una competencia definida")</f>
        <v>No existe una competencia definida</v>
      </c>
    </row>
    <row r="934" spans="1:3" ht="12.75">
      <c r="A934" s="192" t="str">
        <f>'T6. Prioridad alta-media'!D935</f>
        <v>No existe un desafio de largo plazo definido</v>
      </c>
      <c r="B934" s="12"/>
      <c r="C934" s="192" t="str">
        <f>IFERROR(VLOOKUP(A934,'T2 Y T3. PROBLEMA-POTENCIALIDAD'!$C$4:$E$1000,3,FALSE),"No existe una competencia definida")</f>
        <v>No existe una competencia definida</v>
      </c>
    </row>
    <row r="935" spans="1:3" ht="12.75">
      <c r="A935" s="192" t="str">
        <f>'T6. Prioridad alta-media'!D936</f>
        <v>No existe un desafio de largo plazo definido</v>
      </c>
      <c r="B935" s="12"/>
      <c r="C935" s="192" t="str">
        <f>IFERROR(VLOOKUP(A935,'T2 Y T3. PROBLEMA-POTENCIALIDAD'!$C$4:$E$1000,3,FALSE),"No existe una competencia definida")</f>
        <v>No existe una competencia definida</v>
      </c>
    </row>
    <row r="936" spans="1:3" ht="12.75">
      <c r="A936" s="192" t="str">
        <f>'T6. Prioridad alta-media'!D937</f>
        <v>No existe un desafio de largo plazo definido</v>
      </c>
      <c r="B936" s="12"/>
      <c r="C936" s="192" t="str">
        <f>IFERROR(VLOOKUP(A936,'T2 Y T3. PROBLEMA-POTENCIALIDAD'!$C$4:$E$1000,3,FALSE),"No existe una competencia definida")</f>
        <v>No existe una competencia definida</v>
      </c>
    </row>
    <row r="937" spans="1:3" ht="12.75">
      <c r="A937" s="192" t="str">
        <f>'T6. Prioridad alta-media'!D938</f>
        <v>No existe un desafio de largo plazo definido</v>
      </c>
      <c r="B937" s="12"/>
      <c r="C937" s="192" t="str">
        <f>IFERROR(VLOOKUP(A937,'T2 Y T3. PROBLEMA-POTENCIALIDAD'!$C$4:$E$1000,3,FALSE),"No existe una competencia definida")</f>
        <v>No existe una competencia definida</v>
      </c>
    </row>
    <row r="938" spans="1:3" ht="12.75">
      <c r="A938" s="192" t="str">
        <f>'T6. Prioridad alta-media'!D939</f>
        <v>No existe un desafio de largo plazo definido</v>
      </c>
      <c r="B938" s="12"/>
      <c r="C938" s="192" t="str">
        <f>IFERROR(VLOOKUP(A938,'T2 Y T3. PROBLEMA-POTENCIALIDAD'!$C$4:$E$1000,3,FALSE),"No existe una competencia definida")</f>
        <v>No existe una competencia definida</v>
      </c>
    </row>
    <row r="939" spans="1:3" ht="12.75">
      <c r="A939" s="192" t="str">
        <f>'T6. Prioridad alta-media'!D940</f>
        <v>No existe un desafio de largo plazo definido</v>
      </c>
      <c r="B939" s="12"/>
      <c r="C939" s="192" t="str">
        <f>IFERROR(VLOOKUP(A939,'T2 Y T3. PROBLEMA-POTENCIALIDAD'!$C$4:$E$1000,3,FALSE),"No existe una competencia definida")</f>
        <v>No existe una competencia definida</v>
      </c>
    </row>
    <row r="940" spans="1:3" ht="12.75">
      <c r="A940" s="192" t="str">
        <f>'T6. Prioridad alta-media'!D941</f>
        <v>No existe un desafio de largo plazo definido</v>
      </c>
      <c r="B940" s="12"/>
      <c r="C940" s="192" t="str">
        <f>IFERROR(VLOOKUP(A940,'T2 Y T3. PROBLEMA-POTENCIALIDAD'!$C$4:$E$1000,3,FALSE),"No existe una competencia definida")</f>
        <v>No existe una competencia definida</v>
      </c>
    </row>
    <row r="941" spans="1:3" ht="12.75">
      <c r="A941" s="192" t="str">
        <f>'T6. Prioridad alta-media'!D942</f>
        <v>No existe un desafio de largo plazo definido</v>
      </c>
      <c r="B941" s="12"/>
      <c r="C941" s="192" t="str">
        <f>IFERROR(VLOOKUP(A941,'T2 Y T3. PROBLEMA-POTENCIALIDAD'!$C$4:$E$1000,3,FALSE),"No existe una competencia definida")</f>
        <v>No existe una competencia definida</v>
      </c>
    </row>
    <row r="942" spans="1:3" ht="12.75">
      <c r="A942" s="192" t="str">
        <f>'T6. Prioridad alta-media'!D943</f>
        <v>No existe un desafio de largo plazo definido</v>
      </c>
      <c r="B942" s="12"/>
      <c r="C942" s="192" t="str">
        <f>IFERROR(VLOOKUP(A942,'T2 Y T3. PROBLEMA-POTENCIALIDAD'!$C$4:$E$1000,3,FALSE),"No existe una competencia definida")</f>
        <v>No existe una competencia definida</v>
      </c>
    </row>
    <row r="943" spans="1:3" ht="12.75">
      <c r="A943" s="192" t="str">
        <f>'T6. Prioridad alta-media'!D944</f>
        <v>No existe un desafio de largo plazo definido</v>
      </c>
      <c r="B943" s="12"/>
      <c r="C943" s="192" t="str">
        <f>IFERROR(VLOOKUP(A943,'T2 Y T3. PROBLEMA-POTENCIALIDAD'!$C$4:$E$1000,3,FALSE),"No existe una competencia definida")</f>
        <v>No existe una competencia definida</v>
      </c>
    </row>
    <row r="944" spans="1:3" ht="12.75">
      <c r="A944" s="192" t="str">
        <f>'T6. Prioridad alta-media'!D945</f>
        <v>No existe un desafio de largo plazo definido</v>
      </c>
      <c r="B944" s="12"/>
      <c r="C944" s="192" t="str">
        <f>IFERROR(VLOOKUP(A944,'T2 Y T3. PROBLEMA-POTENCIALIDAD'!$C$4:$E$1000,3,FALSE),"No existe una competencia definida")</f>
        <v>No existe una competencia definida</v>
      </c>
    </row>
    <row r="945" spans="1:3" ht="12.75">
      <c r="A945" s="192" t="str">
        <f>'T6. Prioridad alta-media'!D946</f>
        <v>No existe un desafio de largo plazo definido</v>
      </c>
      <c r="B945" s="12"/>
      <c r="C945" s="192" t="str">
        <f>IFERROR(VLOOKUP(A945,'T2 Y T3. PROBLEMA-POTENCIALIDAD'!$C$4:$E$1000,3,FALSE),"No existe una competencia definida")</f>
        <v>No existe una competencia definida</v>
      </c>
    </row>
    <row r="946" spans="1:3" ht="12.75">
      <c r="A946" s="192" t="str">
        <f>'T6. Prioridad alta-media'!D947</f>
        <v>No existe un desafio de largo plazo definido</v>
      </c>
      <c r="B946" s="12"/>
      <c r="C946" s="192" t="str">
        <f>IFERROR(VLOOKUP(A946,'T2 Y T3. PROBLEMA-POTENCIALIDAD'!$C$4:$E$1000,3,FALSE),"No existe una competencia definida")</f>
        <v>No existe una competencia definida</v>
      </c>
    </row>
    <row r="947" spans="1:3" ht="12.75">
      <c r="A947" s="192" t="str">
        <f>'T6. Prioridad alta-media'!D948</f>
        <v>No existe un desafio de largo plazo definido</v>
      </c>
      <c r="B947" s="12"/>
      <c r="C947" s="192" t="str">
        <f>IFERROR(VLOOKUP(A947,'T2 Y T3. PROBLEMA-POTENCIALIDAD'!$C$4:$E$1000,3,FALSE),"No existe una competencia definida")</f>
        <v>No existe una competencia definida</v>
      </c>
    </row>
    <row r="948" spans="1:3" ht="12.75">
      <c r="A948" s="192" t="str">
        <f>'T6. Prioridad alta-media'!D949</f>
        <v>No existe un desafio de largo plazo definido</v>
      </c>
      <c r="B948" s="12"/>
      <c r="C948" s="192" t="str">
        <f>IFERROR(VLOOKUP(A948,'T2 Y T3. PROBLEMA-POTENCIALIDAD'!$C$4:$E$1000,3,FALSE),"No existe una competencia definida")</f>
        <v>No existe una competencia definida</v>
      </c>
    </row>
    <row r="949" spans="1:3" ht="12.75">
      <c r="A949" s="192" t="str">
        <f>'T6. Prioridad alta-media'!D950</f>
        <v>No existe un desafio de largo plazo definido</v>
      </c>
      <c r="B949" s="12"/>
      <c r="C949" s="192" t="str">
        <f>IFERROR(VLOOKUP(A949,'T2 Y T3. PROBLEMA-POTENCIALIDAD'!$C$4:$E$1000,3,FALSE),"No existe una competencia definida")</f>
        <v>No existe una competencia definida</v>
      </c>
    </row>
    <row r="950" spans="1:3" ht="12.75">
      <c r="A950" s="192" t="str">
        <f>'T6. Prioridad alta-media'!D951</f>
        <v>No existe un desafio de largo plazo definido</v>
      </c>
      <c r="B950" s="12"/>
      <c r="C950" s="192" t="str">
        <f>IFERROR(VLOOKUP(A950,'T2 Y T3. PROBLEMA-POTENCIALIDAD'!$C$4:$E$1000,3,FALSE),"No existe una competencia definida")</f>
        <v>No existe una competencia definida</v>
      </c>
    </row>
    <row r="951" spans="1:3" ht="12.75">
      <c r="A951" s="192" t="str">
        <f>'T6. Prioridad alta-media'!D952</f>
        <v>No existe un desafio de largo plazo definido</v>
      </c>
      <c r="B951" s="12"/>
      <c r="C951" s="192" t="str">
        <f>IFERROR(VLOOKUP(A951,'T2 Y T3. PROBLEMA-POTENCIALIDAD'!$C$4:$E$1000,3,FALSE),"No existe una competencia definida")</f>
        <v>No existe una competencia definida</v>
      </c>
    </row>
    <row r="952" spans="1:3" ht="12.75">
      <c r="A952" s="192" t="str">
        <f>'T6. Prioridad alta-media'!D953</f>
        <v>No existe un desafio de largo plazo definido</v>
      </c>
      <c r="B952" s="12"/>
      <c r="C952" s="192" t="str">
        <f>IFERROR(VLOOKUP(A952,'T2 Y T3. PROBLEMA-POTENCIALIDAD'!$C$4:$E$1000,3,FALSE),"No existe una competencia definida")</f>
        <v>No existe una competencia definida</v>
      </c>
    </row>
    <row r="953" spans="1:3" ht="12.75">
      <c r="A953" s="192" t="str">
        <f>'T6. Prioridad alta-media'!D954</f>
        <v>No existe un desafio de largo plazo definido</v>
      </c>
      <c r="B953" s="12"/>
      <c r="C953" s="192" t="str">
        <f>IFERROR(VLOOKUP(A953,'T2 Y T3. PROBLEMA-POTENCIALIDAD'!$C$4:$E$1000,3,FALSE),"No existe una competencia definida")</f>
        <v>No existe una competencia definida</v>
      </c>
    </row>
    <row r="954" spans="1:3" ht="12.75">
      <c r="A954" s="192" t="str">
        <f>'T6. Prioridad alta-media'!D955</f>
        <v>No existe un desafio de largo plazo definido</v>
      </c>
      <c r="B954" s="12"/>
      <c r="C954" s="192" t="str">
        <f>IFERROR(VLOOKUP(A954,'T2 Y T3. PROBLEMA-POTENCIALIDAD'!$C$4:$E$1000,3,FALSE),"No existe una competencia definida")</f>
        <v>No existe una competencia definida</v>
      </c>
    </row>
    <row r="955" spans="1:3" ht="12.75">
      <c r="A955" s="192" t="str">
        <f>'T6. Prioridad alta-media'!D956</f>
        <v>No existe un desafio de largo plazo definido</v>
      </c>
      <c r="B955" s="12"/>
      <c r="C955" s="192" t="str">
        <f>IFERROR(VLOOKUP(A955,'T2 Y T3. PROBLEMA-POTENCIALIDAD'!$C$4:$E$1000,3,FALSE),"No existe una competencia definida")</f>
        <v>No existe una competencia definida</v>
      </c>
    </row>
    <row r="956" spans="1:3" ht="12.75">
      <c r="A956" s="192" t="str">
        <f>'T6. Prioridad alta-media'!D957</f>
        <v>No existe un desafio de largo plazo definido</v>
      </c>
      <c r="B956" s="12"/>
      <c r="C956" s="192" t="str">
        <f>IFERROR(VLOOKUP(A956,'T2 Y T3. PROBLEMA-POTENCIALIDAD'!$C$4:$E$1000,3,FALSE),"No existe una competencia definida")</f>
        <v>No existe una competencia definida</v>
      </c>
    </row>
    <row r="957" spans="1:3" ht="12.75">
      <c r="A957" s="192" t="str">
        <f>'T6. Prioridad alta-media'!D958</f>
        <v>No existe un desafio de largo plazo definido</v>
      </c>
      <c r="B957" s="12"/>
      <c r="C957" s="192" t="str">
        <f>IFERROR(VLOOKUP(A957,'T2 Y T3. PROBLEMA-POTENCIALIDAD'!$C$4:$E$1000,3,FALSE),"No existe una competencia definida")</f>
        <v>No existe una competencia definida</v>
      </c>
    </row>
    <row r="958" spans="1:3" ht="12.75">
      <c r="A958" s="192" t="str">
        <f>'T6. Prioridad alta-media'!D959</f>
        <v>No existe un desafio de largo plazo definido</v>
      </c>
      <c r="B958" s="12"/>
      <c r="C958" s="192" t="str">
        <f>IFERROR(VLOOKUP(A958,'T2 Y T3. PROBLEMA-POTENCIALIDAD'!$C$4:$E$1000,3,FALSE),"No existe una competencia definida")</f>
        <v>No existe una competencia definida</v>
      </c>
    </row>
    <row r="959" spans="1:3" ht="12.75">
      <c r="A959" s="192" t="str">
        <f>'T6. Prioridad alta-media'!D960</f>
        <v>No existe un desafio de largo plazo definido</v>
      </c>
      <c r="B959" s="12"/>
      <c r="C959" s="192" t="str">
        <f>IFERROR(VLOOKUP(A959,'T2 Y T3. PROBLEMA-POTENCIALIDAD'!$C$4:$E$1000,3,FALSE),"No existe una competencia definida")</f>
        <v>No existe una competencia definida</v>
      </c>
    </row>
    <row r="960" spans="1:3" ht="12.75">
      <c r="A960" s="192" t="str">
        <f>'T6. Prioridad alta-media'!D961</f>
        <v>No existe un desafio de largo plazo definido</v>
      </c>
      <c r="B960" s="12"/>
      <c r="C960" s="192" t="str">
        <f>IFERROR(VLOOKUP(A960,'T2 Y T3. PROBLEMA-POTENCIALIDAD'!$C$4:$E$1000,3,FALSE),"No existe una competencia definida")</f>
        <v>No existe una competencia definida</v>
      </c>
    </row>
    <row r="961" spans="1:3" ht="12.75">
      <c r="A961" s="192" t="str">
        <f>'T6. Prioridad alta-media'!D962</f>
        <v>No existe un desafio de largo plazo definido</v>
      </c>
      <c r="B961" s="12"/>
      <c r="C961" s="192" t="str">
        <f>IFERROR(VLOOKUP(A961,'T2 Y T3. PROBLEMA-POTENCIALIDAD'!$C$4:$E$1000,3,FALSE),"No existe una competencia definida")</f>
        <v>No existe una competencia definida</v>
      </c>
    </row>
    <row r="962" spans="1:3" ht="12.75">
      <c r="A962" s="192" t="str">
        <f>'T6. Prioridad alta-media'!D963</f>
        <v>No existe un desafio de largo plazo definido</v>
      </c>
      <c r="B962" s="12"/>
      <c r="C962" s="192" t="str">
        <f>IFERROR(VLOOKUP(A962,'T2 Y T3. PROBLEMA-POTENCIALIDAD'!$C$4:$E$1000,3,FALSE),"No existe una competencia definida")</f>
        <v>No existe una competencia definida</v>
      </c>
    </row>
    <row r="963" spans="1:3" ht="12.75">
      <c r="A963" s="192" t="str">
        <f>'T6. Prioridad alta-media'!D964</f>
        <v>No existe un desafio de largo plazo definido</v>
      </c>
      <c r="B963" s="12"/>
      <c r="C963" s="192" t="str">
        <f>IFERROR(VLOOKUP(A963,'T2 Y T3. PROBLEMA-POTENCIALIDAD'!$C$4:$E$1000,3,FALSE),"No existe una competencia definida")</f>
        <v>No existe una competencia definida</v>
      </c>
    </row>
    <row r="964" spans="1:3" ht="12.75">
      <c r="A964" s="192" t="str">
        <f>'T6. Prioridad alta-media'!D965</f>
        <v>No existe un desafio de largo plazo definido</v>
      </c>
      <c r="B964" s="12"/>
      <c r="C964" s="192" t="str">
        <f>IFERROR(VLOOKUP(A964,'T2 Y T3. PROBLEMA-POTENCIALIDAD'!$C$4:$E$1000,3,FALSE),"No existe una competencia definida")</f>
        <v>No existe una competencia definida</v>
      </c>
    </row>
    <row r="965" spans="1:3" ht="12.75">
      <c r="A965" s="192" t="str">
        <f>'T6. Prioridad alta-media'!D966</f>
        <v>No existe un desafio de largo plazo definido</v>
      </c>
      <c r="B965" s="12"/>
      <c r="C965" s="192" t="str">
        <f>IFERROR(VLOOKUP(A965,'T2 Y T3. PROBLEMA-POTENCIALIDAD'!$C$4:$E$1000,3,FALSE),"No existe una competencia definida")</f>
        <v>No existe una competencia definida</v>
      </c>
    </row>
    <row r="966" spans="1:3" ht="12.75">
      <c r="A966" s="192" t="str">
        <f>'T6. Prioridad alta-media'!D967</f>
        <v>No existe un desafio de largo plazo definido</v>
      </c>
      <c r="B966" s="12"/>
      <c r="C966" s="192" t="str">
        <f>IFERROR(VLOOKUP(A966,'T2 Y T3. PROBLEMA-POTENCIALIDAD'!$C$4:$E$1000,3,FALSE),"No existe una competencia definida")</f>
        <v>No existe una competencia definida</v>
      </c>
    </row>
    <row r="967" spans="1:3" ht="12.75">
      <c r="A967" s="192" t="str">
        <f>'T6. Prioridad alta-media'!D968</f>
        <v>No existe un desafio de largo plazo definido</v>
      </c>
      <c r="B967" s="12"/>
      <c r="C967" s="192" t="str">
        <f>IFERROR(VLOOKUP(A967,'T2 Y T3. PROBLEMA-POTENCIALIDAD'!$C$4:$E$1000,3,FALSE),"No existe una competencia definida")</f>
        <v>No existe una competencia definida</v>
      </c>
    </row>
    <row r="968" spans="1:3" ht="12.75">
      <c r="A968" s="192" t="str">
        <f>'T6. Prioridad alta-media'!D969</f>
        <v>No existe un desafio de largo plazo definido</v>
      </c>
      <c r="B968" s="12"/>
      <c r="C968" s="192" t="str">
        <f>IFERROR(VLOOKUP(A968,'T2 Y T3. PROBLEMA-POTENCIALIDAD'!$C$4:$E$1000,3,FALSE),"No existe una competencia definida")</f>
        <v>No existe una competencia definida</v>
      </c>
    </row>
    <row r="969" spans="1:3" ht="12.75">
      <c r="A969" s="192" t="str">
        <f>'T6. Prioridad alta-media'!D970</f>
        <v>No existe un desafio de largo plazo definido</v>
      </c>
      <c r="B969" s="12"/>
      <c r="C969" s="192" t="str">
        <f>IFERROR(VLOOKUP(A969,'T2 Y T3. PROBLEMA-POTENCIALIDAD'!$C$4:$E$1000,3,FALSE),"No existe una competencia definida")</f>
        <v>No existe una competencia definida</v>
      </c>
    </row>
    <row r="970" spans="1:3" ht="12.75">
      <c r="A970" s="192" t="str">
        <f>'T6. Prioridad alta-media'!D971</f>
        <v>No existe un desafio de largo plazo definido</v>
      </c>
      <c r="B970" s="12"/>
      <c r="C970" s="192" t="str">
        <f>IFERROR(VLOOKUP(A970,'T2 Y T3. PROBLEMA-POTENCIALIDAD'!$C$4:$E$1000,3,FALSE),"No existe una competencia definida")</f>
        <v>No existe una competencia definida</v>
      </c>
    </row>
    <row r="971" spans="1:3" ht="12.75">
      <c r="A971" s="192" t="str">
        <f>'T6. Prioridad alta-media'!D972</f>
        <v>No existe un desafio de largo plazo definido</v>
      </c>
      <c r="B971" s="12"/>
      <c r="C971" s="192" t="str">
        <f>IFERROR(VLOOKUP(A971,'T2 Y T3. PROBLEMA-POTENCIALIDAD'!$C$4:$E$1000,3,FALSE),"No existe una competencia definida")</f>
        <v>No existe una competencia definida</v>
      </c>
    </row>
    <row r="972" spans="1:3" ht="12.75">
      <c r="A972" s="192" t="str">
        <f>'T6. Prioridad alta-media'!D973</f>
        <v>No existe un desafio de largo plazo definido</v>
      </c>
      <c r="B972" s="12"/>
      <c r="C972" s="192" t="str">
        <f>IFERROR(VLOOKUP(A972,'T2 Y T3. PROBLEMA-POTENCIALIDAD'!$C$4:$E$1000,3,FALSE),"No existe una competencia definida")</f>
        <v>No existe una competencia definida</v>
      </c>
    </row>
    <row r="973" spans="1:3" ht="12.75">
      <c r="A973" s="192" t="str">
        <f>'T6. Prioridad alta-media'!D974</f>
        <v>No existe un desafio de largo plazo definido</v>
      </c>
      <c r="B973" s="12"/>
      <c r="C973" s="192" t="str">
        <f>IFERROR(VLOOKUP(A973,'T2 Y T3. PROBLEMA-POTENCIALIDAD'!$C$4:$E$1000,3,FALSE),"No existe una competencia definida")</f>
        <v>No existe una competencia definida</v>
      </c>
    </row>
    <row r="974" spans="1:3" ht="12.75">
      <c r="A974" s="192" t="str">
        <f>'T6. Prioridad alta-media'!D975</f>
        <v>No existe un desafio de largo plazo definido</v>
      </c>
      <c r="B974" s="12"/>
      <c r="C974" s="192" t="str">
        <f>IFERROR(VLOOKUP(A974,'T2 Y T3. PROBLEMA-POTENCIALIDAD'!$C$4:$E$1000,3,FALSE),"No existe una competencia definida")</f>
        <v>No existe una competencia definida</v>
      </c>
    </row>
    <row r="975" spans="1:3" ht="12.75">
      <c r="A975" s="192" t="str">
        <f>'T6. Prioridad alta-media'!D976</f>
        <v>No existe un desafio de largo plazo definido</v>
      </c>
      <c r="B975" s="12"/>
      <c r="C975" s="192" t="str">
        <f>IFERROR(VLOOKUP(A975,'T2 Y T3. PROBLEMA-POTENCIALIDAD'!$C$4:$E$1000,3,FALSE),"No existe una competencia definida")</f>
        <v>No existe una competencia definida</v>
      </c>
    </row>
    <row r="976" spans="1:3" ht="12.75">
      <c r="A976" s="192" t="str">
        <f>'T6. Prioridad alta-media'!D977</f>
        <v>No existe un desafio de largo plazo definido</v>
      </c>
      <c r="B976" s="12"/>
      <c r="C976" s="192" t="str">
        <f>IFERROR(VLOOKUP(A976,'T2 Y T3. PROBLEMA-POTENCIALIDAD'!$C$4:$E$1000,3,FALSE),"No existe una competencia definida")</f>
        <v>No existe una competencia definida</v>
      </c>
    </row>
    <row r="977" spans="1:3" ht="12.75">
      <c r="A977" s="192" t="str">
        <f>'T6. Prioridad alta-media'!D978</f>
        <v>No existe un desafio de largo plazo definido</v>
      </c>
      <c r="B977" s="12"/>
      <c r="C977" s="192" t="str">
        <f>IFERROR(VLOOKUP(A977,'T2 Y T3. PROBLEMA-POTENCIALIDAD'!$C$4:$E$1000,3,FALSE),"No existe una competencia definida")</f>
        <v>No existe una competencia definida</v>
      </c>
    </row>
    <row r="978" spans="1:3" ht="12.75">
      <c r="A978" s="192" t="str">
        <f>'T6. Prioridad alta-media'!D979</f>
        <v>No existe un desafio de largo plazo definido</v>
      </c>
      <c r="B978" s="12"/>
      <c r="C978" s="192" t="str">
        <f>IFERROR(VLOOKUP(A978,'T2 Y T3. PROBLEMA-POTENCIALIDAD'!$C$4:$E$1000,3,FALSE),"No existe una competencia definida")</f>
        <v>No existe una competencia definida</v>
      </c>
    </row>
    <row r="979" spans="1:3" ht="12.75">
      <c r="A979" s="192" t="str">
        <f>'T6. Prioridad alta-media'!D980</f>
        <v>No existe un desafio de largo plazo definido</v>
      </c>
      <c r="B979" s="12"/>
      <c r="C979" s="192" t="str">
        <f>IFERROR(VLOOKUP(A979,'T2 Y T3. PROBLEMA-POTENCIALIDAD'!$C$4:$E$1000,3,FALSE),"No existe una competencia definida")</f>
        <v>No existe una competencia definida</v>
      </c>
    </row>
    <row r="980" spans="1:3" ht="12.75">
      <c r="A980" s="192" t="str">
        <f>'T6. Prioridad alta-media'!D981</f>
        <v>No existe un desafio de largo plazo definido</v>
      </c>
      <c r="B980" s="12"/>
      <c r="C980" s="192" t="str">
        <f>IFERROR(VLOOKUP(A980,'T2 Y T3. PROBLEMA-POTENCIALIDAD'!$C$4:$E$1000,3,FALSE),"No existe una competencia definida")</f>
        <v>No existe una competencia definida</v>
      </c>
    </row>
    <row r="981" spans="1:3" ht="12.75">
      <c r="A981" s="192" t="str">
        <f>'T6. Prioridad alta-media'!D982</f>
        <v>No existe un desafio de largo plazo definido</v>
      </c>
      <c r="B981" s="12"/>
      <c r="C981" s="192" t="str">
        <f>IFERROR(VLOOKUP(A981,'T2 Y T3. PROBLEMA-POTENCIALIDAD'!$C$4:$E$1000,3,FALSE),"No existe una competencia definida")</f>
        <v>No existe una competencia definida</v>
      </c>
    </row>
    <row r="982" spans="1:3" ht="12.75">
      <c r="A982" s="192" t="str">
        <f>'T6. Prioridad alta-media'!D983</f>
        <v>No existe un desafio de largo plazo definido</v>
      </c>
      <c r="B982" s="12"/>
      <c r="C982" s="192" t="str">
        <f>IFERROR(VLOOKUP(A982,'T2 Y T3. PROBLEMA-POTENCIALIDAD'!$C$4:$E$1000,3,FALSE),"No existe una competencia definida")</f>
        <v>No existe una competencia definida</v>
      </c>
    </row>
    <row r="983" spans="1:3" ht="12.75">
      <c r="A983" s="192" t="str">
        <f>'T6. Prioridad alta-media'!D984</f>
        <v>No existe un desafio de largo plazo definido</v>
      </c>
      <c r="B983" s="12"/>
      <c r="C983" s="192" t="str">
        <f>IFERROR(VLOOKUP(A983,'T2 Y T3. PROBLEMA-POTENCIALIDAD'!$C$4:$E$1000,3,FALSE),"No existe una competencia definida")</f>
        <v>No existe una competencia definida</v>
      </c>
    </row>
    <row r="984" spans="1:3" ht="12.75">
      <c r="A984" s="192" t="str">
        <f>'T6. Prioridad alta-media'!D985</f>
        <v>No existe un desafio de largo plazo definido</v>
      </c>
      <c r="B984" s="12"/>
      <c r="C984" s="192" t="str">
        <f>IFERROR(VLOOKUP(A984,'T2 Y T3. PROBLEMA-POTENCIALIDAD'!$C$4:$E$1000,3,FALSE),"No existe una competencia definida")</f>
        <v>No existe una competencia definida</v>
      </c>
    </row>
    <row r="985" spans="1:3" ht="12.75">
      <c r="A985" s="192" t="str">
        <f>'T6. Prioridad alta-media'!D986</f>
        <v>No existe un desafio de largo plazo definido</v>
      </c>
      <c r="B985" s="12"/>
      <c r="C985" s="192" t="str">
        <f>IFERROR(VLOOKUP(A985,'T2 Y T3. PROBLEMA-POTENCIALIDAD'!$C$4:$E$1000,3,FALSE),"No existe una competencia definida")</f>
        <v>No existe una competencia definida</v>
      </c>
    </row>
    <row r="986" spans="1:3" ht="12.75">
      <c r="A986" s="192" t="str">
        <f>'T6. Prioridad alta-media'!D987</f>
        <v>No existe un desafio de largo plazo definido</v>
      </c>
      <c r="B986" s="12"/>
      <c r="C986" s="192" t="str">
        <f>IFERROR(VLOOKUP(A986,'T2 Y T3. PROBLEMA-POTENCIALIDAD'!$C$4:$E$1000,3,FALSE),"No existe una competencia definida")</f>
        <v>No existe una competencia definida</v>
      </c>
    </row>
    <row r="987" spans="1:3" ht="12.75">
      <c r="A987" s="192" t="str">
        <f>'T6. Prioridad alta-media'!D988</f>
        <v>No existe un desafio de largo plazo definido</v>
      </c>
      <c r="B987" s="12"/>
      <c r="C987" s="192" t="str">
        <f>IFERROR(VLOOKUP(A987,'T2 Y T3. PROBLEMA-POTENCIALIDAD'!$C$4:$E$1000,3,FALSE),"No existe una competencia definida")</f>
        <v>No existe una competencia definida</v>
      </c>
    </row>
    <row r="988" spans="1:3" ht="12.75">
      <c r="A988" s="192" t="str">
        <f>'T6. Prioridad alta-media'!D989</f>
        <v>No existe un desafio de largo plazo definido</v>
      </c>
      <c r="B988" s="12"/>
      <c r="C988" s="192" t="str">
        <f>IFERROR(VLOOKUP(A988,'T2 Y T3. PROBLEMA-POTENCIALIDAD'!$C$4:$E$1000,3,FALSE),"No existe una competencia definida")</f>
        <v>No existe una competencia definida</v>
      </c>
    </row>
    <row r="989" spans="1:3" ht="12.75">
      <c r="A989" s="192" t="str">
        <f>'T6. Prioridad alta-media'!D990</f>
        <v>No existe un desafio de largo plazo definido</v>
      </c>
      <c r="B989" s="12"/>
      <c r="C989" s="192" t="str">
        <f>IFERROR(VLOOKUP(A989,'T2 Y T3. PROBLEMA-POTENCIALIDAD'!$C$4:$E$1000,3,FALSE),"No existe una competencia definida")</f>
        <v>No existe una competencia definida</v>
      </c>
    </row>
    <row r="990" spans="1:3" ht="12.75">
      <c r="A990" s="192" t="str">
        <f>'T6. Prioridad alta-media'!D991</f>
        <v>No existe un desafio de largo plazo definido</v>
      </c>
      <c r="B990" s="12"/>
      <c r="C990" s="192" t="str">
        <f>IFERROR(VLOOKUP(A990,'T2 Y T3. PROBLEMA-POTENCIALIDAD'!$C$4:$E$1000,3,FALSE),"No existe una competencia definida")</f>
        <v>No existe una competencia definida</v>
      </c>
    </row>
    <row r="991" spans="1:3" ht="12.75">
      <c r="A991" s="192" t="str">
        <f>'T6. Prioridad alta-media'!D992</f>
        <v>No existe un desafio de largo plazo definido</v>
      </c>
      <c r="B991" s="12"/>
      <c r="C991" s="192" t="str">
        <f>IFERROR(VLOOKUP(A991,'T2 Y T3. PROBLEMA-POTENCIALIDAD'!$C$4:$E$1000,3,FALSE),"No existe una competencia definida")</f>
        <v>No existe una competencia definida</v>
      </c>
    </row>
    <row r="992" spans="1:3" ht="12.75">
      <c r="A992" s="192" t="str">
        <f>'T6. Prioridad alta-media'!D993</f>
        <v>No existe un desafio de largo plazo definido</v>
      </c>
      <c r="B992" s="12"/>
      <c r="C992" s="192" t="str">
        <f>IFERROR(VLOOKUP(A992,'T2 Y T3. PROBLEMA-POTENCIALIDAD'!$C$4:$E$1000,3,FALSE),"No existe una competencia definida")</f>
        <v>No existe una competencia definida</v>
      </c>
    </row>
    <row r="993" spans="1:3" ht="12.75">
      <c r="A993" s="192" t="str">
        <f>'T6. Prioridad alta-media'!D994</f>
        <v>No existe un desafio de largo plazo definido</v>
      </c>
      <c r="B993" s="12"/>
      <c r="C993" s="192" t="str">
        <f>IFERROR(VLOOKUP(A993,'T2 Y T3. PROBLEMA-POTENCIALIDAD'!$C$4:$E$1000,3,FALSE),"No existe una competencia definida")</f>
        <v>No existe una competencia definida</v>
      </c>
    </row>
    <row r="994" spans="1:3" ht="12.75">
      <c r="A994" s="192" t="str">
        <f>'T6. Prioridad alta-media'!D995</f>
        <v>No existe un desafio de largo plazo definido</v>
      </c>
      <c r="B994" s="12"/>
      <c r="C994" s="192" t="str">
        <f>IFERROR(VLOOKUP(A994,'T2 Y T3. PROBLEMA-POTENCIALIDAD'!$C$4:$E$1000,3,FALSE),"No existe una competencia definida")</f>
        <v>No existe una competencia definida</v>
      </c>
    </row>
    <row r="995" spans="1:3" ht="12.75">
      <c r="A995" s="192" t="str">
        <f>'T6. Prioridad alta-media'!D996</f>
        <v>No existe un desafio de largo plazo definido</v>
      </c>
      <c r="B995" s="12"/>
      <c r="C995" s="192" t="str">
        <f>IFERROR(VLOOKUP(A995,'T2 Y T3. PROBLEMA-POTENCIALIDAD'!$C$4:$E$1000,3,FALSE),"No existe una competencia definida")</f>
        <v>No existe una competencia definida</v>
      </c>
    </row>
    <row r="996" spans="1:3" ht="12.75">
      <c r="A996" s="192" t="str">
        <f>'T6. Prioridad alta-media'!D997</f>
        <v>No existe un desafio de largo plazo definido</v>
      </c>
      <c r="B996" s="12"/>
      <c r="C996" s="192" t="str">
        <f>IFERROR(VLOOKUP(A996,'T2 Y T3. PROBLEMA-POTENCIALIDAD'!$C$4:$E$1000,3,FALSE),"No existe una competencia definida")</f>
        <v>No existe una competencia definida</v>
      </c>
    </row>
    <row r="997" spans="1:3" ht="12.75">
      <c r="A997" s="192" t="str">
        <f>'T6. Prioridad alta-media'!D998</f>
        <v>No existe un desafio de largo plazo definido</v>
      </c>
      <c r="B997" s="12"/>
      <c r="C997" s="192" t="str">
        <f>IFERROR(VLOOKUP(A997,'T2 Y T3. PROBLEMA-POTENCIALIDAD'!$C$4:$E$1000,3,FALSE),"No existe una competencia definida")</f>
        <v>No existe una competencia definida</v>
      </c>
    </row>
    <row r="998" spans="1:3" ht="12.75">
      <c r="A998" s="192" t="str">
        <f>'T6. Prioridad alta-media'!D999</f>
        <v>No existe un desafio de largo plazo definido</v>
      </c>
      <c r="B998" s="12"/>
      <c r="C998" s="192" t="str">
        <f>IFERROR(VLOOKUP(A998,'T2 Y T3. PROBLEMA-POTENCIALIDAD'!$C$4:$E$1000,3,FALSE),"No existe una competencia definida")</f>
        <v>No existe una competencia definida</v>
      </c>
    </row>
    <row r="999" spans="1:3" ht="12.75">
      <c r="A999" s="192" t="str">
        <f>'T6. Prioridad alta-media'!D1000</f>
        <v>No existe un desafio de largo plazo definido</v>
      </c>
      <c r="B999" s="12"/>
      <c r="C999" s="192" t="str">
        <f>IFERROR(VLOOKUP(A999,'T2 Y T3. PROBLEMA-POTENCIALIDAD'!$C$4:$E$1000,3,FALSE),"No existe una competencia definida")</f>
        <v>No existe una competencia definida</v>
      </c>
    </row>
    <row r="1000" spans="1:3" ht="12.75">
      <c r="A1000" s="192">
        <f>'T6. Prioridad alta-media'!D1001</f>
        <v>0</v>
      </c>
      <c r="B1000" s="12"/>
      <c r="C1000" s="192" t="str">
        <f>IFERROR(VLOOKUP(A1000,'T2 Y T3. PROBLEMA-POTENCIALIDAD'!$C$4:$E$1000,3,FALSE),"No existe una competencia definida")</f>
        <v>No existe una competencia definida</v>
      </c>
    </row>
  </sheetData>
  <sheetProtection algorithmName="SHA-512" hashValue="0tzqq/giPBo7Gq2rtVMnFTyFybZQuAFieahOFCOpYzS03sbFETYjKNBfPI01zMZZxUbWMxH/RmF8etLzqHrEdg==" saltValue="ITxTyggUjKUoJ1odoNjfcw==" spinCount="100000" sheet="1" formatCells="0" formatColumns="0" formatRows="0"/>
  <phoneticPr fontId="29" type="noConversion"/>
  <conditionalFormatting sqref="A3:C1000">
    <cfRule type="expression" dxfId="16" priority="2">
      <formula>$A3&lt;&gt;""</formula>
    </cfRule>
  </conditionalFormatting>
  <conditionalFormatting sqref="B3:B1000">
    <cfRule type="cellIs" dxfId="15" priority="1" operator="equal">
      <formula>0</formula>
    </cfRule>
  </conditionalFormatting>
  <pageMargins left="0.7" right="0.7" top="0.75" bottom="0.75" header="0.3" footer="0.3"/>
  <pageSetup paperSize="9" orientation="portrait" horizontalDpi="0" verticalDpi="0"/>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8783"/>
  </sheetPr>
  <dimension ref="A1:M1000"/>
  <sheetViews>
    <sheetView showGridLines="0" zoomScaleNormal="100" workbookViewId="0">
      <pane xSplit="2" ySplit="3" topLeftCell="F4" activePane="bottomRight" state="frozen"/>
      <selection pane="topRight" activeCell="C1" sqref="C1"/>
      <selection pane="bottomLeft" activeCell="A5" sqref="A5"/>
      <selection pane="bottomRight" activeCell="M4" sqref="M4"/>
    </sheetView>
  </sheetViews>
  <sheetFormatPr baseColWidth="10" defaultColWidth="11" defaultRowHeight="12"/>
  <cols>
    <col min="1" max="1" width="48.33203125" style="4" customWidth="1"/>
    <col min="2" max="2" width="29.1640625" style="4" customWidth="1"/>
    <col min="3" max="8" width="25.83203125" style="69" customWidth="1"/>
    <col min="9" max="9" width="11" style="69"/>
    <col min="10" max="10" width="9.83203125" style="69" customWidth="1"/>
    <col min="11" max="11" width="15.33203125" style="69" customWidth="1"/>
    <col min="12" max="13" width="12.1640625" style="69" customWidth="1"/>
    <col min="14" max="16384" width="11" style="69"/>
  </cols>
  <sheetData>
    <row r="1" spans="1:13" ht="15">
      <c r="A1" s="74" t="s">
        <v>114</v>
      </c>
      <c r="B1" s="74"/>
      <c r="C1" s="73"/>
      <c r="D1" s="73"/>
      <c r="E1" s="73"/>
      <c r="F1" s="73"/>
      <c r="G1" s="73"/>
      <c r="H1" s="73"/>
      <c r="I1" s="73"/>
      <c r="J1" s="73"/>
      <c r="K1" s="73"/>
      <c r="L1" s="73"/>
      <c r="M1" s="73"/>
    </row>
    <row r="2" spans="1:13" s="72" customFormat="1" ht="15">
      <c r="A2" s="261" t="s">
        <v>82</v>
      </c>
      <c r="B2" s="263" t="s">
        <v>5</v>
      </c>
      <c r="C2" s="265" t="s">
        <v>74</v>
      </c>
      <c r="D2" s="266"/>
      <c r="E2" s="266"/>
      <c r="F2" s="266"/>
      <c r="G2" s="266"/>
      <c r="H2" s="266"/>
    </row>
    <row r="3" spans="1:13" s="72" customFormat="1" ht="15">
      <c r="A3" s="262"/>
      <c r="B3" s="264"/>
      <c r="C3" s="50" t="s">
        <v>75</v>
      </c>
      <c r="D3" s="50" t="s">
        <v>76</v>
      </c>
      <c r="E3" s="50" t="s">
        <v>77</v>
      </c>
      <c r="F3" s="50" t="s">
        <v>78</v>
      </c>
      <c r="G3" s="50" t="s">
        <v>6</v>
      </c>
      <c r="H3" s="50" t="s">
        <v>79</v>
      </c>
    </row>
    <row r="4" spans="1:13" ht="24.75" customHeight="1">
      <c r="A4" s="184" t="str">
        <f>+'T6. Prioridad alta-media'!C4</f>
        <v>No existe un desafio de gestión definido</v>
      </c>
      <c r="B4" s="184" t="str">
        <f>IFERROR(VLOOKUP(A4,'T2 Y T3. PROBLEMA-POTENCIALIDAD'!$D$4:$E$1000,2,FALSE),"No existe una competencia definida")</f>
        <v>No existe una competencia definida</v>
      </c>
      <c r="C4" s="237"/>
      <c r="D4" s="194"/>
      <c r="E4" s="237"/>
      <c r="F4" s="194"/>
      <c r="G4" s="194"/>
      <c r="H4" s="194"/>
    </row>
    <row r="5" spans="1:13" ht="24.75" customHeight="1">
      <c r="A5" s="184" t="str">
        <f>+'T6. Prioridad alta-media'!C5</f>
        <v>No existe un desafio de gestión definido</v>
      </c>
      <c r="B5" s="184" t="str">
        <f>IFERROR(VLOOKUP(A5,'T2 Y T3. PROBLEMA-POTENCIALIDAD'!$D$4:$E$1000,2,FALSE),"No existe una competencia definida")</f>
        <v>No existe una competencia definida</v>
      </c>
      <c r="C5" s="195"/>
      <c r="D5" s="195"/>
      <c r="E5" s="195"/>
      <c r="F5" s="194"/>
      <c r="G5" s="237"/>
      <c r="H5" s="194"/>
    </row>
    <row r="6" spans="1:13" ht="24.75" customHeight="1">
      <c r="A6" s="184" t="str">
        <f>+'T6. Prioridad alta-media'!C6</f>
        <v>No existe un desafio de gestión definido</v>
      </c>
      <c r="B6" s="184" t="str">
        <f>IFERROR(VLOOKUP(A6,'T2 Y T3. PROBLEMA-POTENCIALIDAD'!$D$4:$E$1000,2,FALSE),"No existe una competencia definida")</f>
        <v>No existe una competencia definida</v>
      </c>
      <c r="C6" s="194"/>
      <c r="D6" s="194"/>
      <c r="E6" s="194"/>
      <c r="F6" s="194"/>
      <c r="G6" s="194"/>
      <c r="H6" s="194"/>
    </row>
    <row r="7" spans="1:13" ht="24.75" customHeight="1">
      <c r="A7" s="184" t="str">
        <f>+'T6. Prioridad alta-media'!C7</f>
        <v>No existe un desafio de gestión definido</v>
      </c>
      <c r="B7" s="184" t="str">
        <f>IFERROR(VLOOKUP(A7,'T2 Y T3. PROBLEMA-POTENCIALIDAD'!$D$4:$E$1000,2,FALSE),"No existe una competencia definida")</f>
        <v>No existe una competencia definida</v>
      </c>
      <c r="C7" s="196"/>
      <c r="D7" s="196"/>
      <c r="E7" s="196"/>
      <c r="F7" s="196"/>
      <c r="G7" s="196"/>
      <c r="H7" s="196"/>
    </row>
    <row r="8" spans="1:13" ht="24.75" customHeight="1">
      <c r="A8" s="184" t="str">
        <f>+'T6. Prioridad alta-media'!C8</f>
        <v>No existe un desafio de gestión definido</v>
      </c>
      <c r="B8" s="184" t="str">
        <f>IFERROR(VLOOKUP(A8,'T2 Y T3. PROBLEMA-POTENCIALIDAD'!$D$4:$E$1000,2,FALSE),"No existe una competencia definida")</f>
        <v>No existe una competencia definida</v>
      </c>
      <c r="C8" s="194"/>
      <c r="D8" s="197"/>
      <c r="E8" s="194"/>
      <c r="F8" s="194"/>
      <c r="G8" s="194"/>
      <c r="H8" s="194"/>
    </row>
    <row r="9" spans="1:13" ht="24.75" customHeight="1">
      <c r="A9" s="184" t="str">
        <f>+'T6. Prioridad alta-media'!C9</f>
        <v>No existe un desafio de gestión definido</v>
      </c>
      <c r="B9" s="184" t="str">
        <f>IFERROR(VLOOKUP(A9,'T2 Y T3. PROBLEMA-POTENCIALIDAD'!$D$4:$E$1000,2,FALSE),"No existe una competencia definida")</f>
        <v>No existe una competencia definida</v>
      </c>
      <c r="C9" s="194"/>
      <c r="D9" s="194"/>
      <c r="E9" s="194"/>
      <c r="F9" s="194"/>
      <c r="G9" s="194"/>
      <c r="H9" s="194"/>
    </row>
    <row r="10" spans="1:13" ht="24.75" customHeight="1">
      <c r="A10" s="184" t="str">
        <f>+'T6. Prioridad alta-media'!C10</f>
        <v>No existe un desafio de gestión definido</v>
      </c>
      <c r="B10" s="184" t="str">
        <f>IFERROR(VLOOKUP(A10,'T2 Y T3. PROBLEMA-POTENCIALIDAD'!$D$4:$E$1000,2,FALSE),"No existe una competencia definida")</f>
        <v>No existe una competencia definida</v>
      </c>
      <c r="C10" s="198"/>
      <c r="D10" s="198"/>
      <c r="E10" s="198"/>
      <c r="F10" s="198"/>
      <c r="G10" s="198"/>
      <c r="H10" s="198"/>
    </row>
    <row r="11" spans="1:13" ht="24.75" customHeight="1">
      <c r="A11" s="184" t="str">
        <f>+'T6. Prioridad alta-media'!C11</f>
        <v>No existe un desafio de gestión definido</v>
      </c>
      <c r="B11" s="184" t="str">
        <f>IFERROR(VLOOKUP(A11,'T2 Y T3. PROBLEMA-POTENCIALIDAD'!$D$4:$E$1000,2,FALSE),"No existe una competencia definida")</f>
        <v>No existe una competencia definida</v>
      </c>
      <c r="C11" s="198"/>
      <c r="D11" s="198"/>
      <c r="E11" s="198"/>
      <c r="F11" s="198"/>
      <c r="G11" s="198"/>
      <c r="H11" s="198"/>
    </row>
    <row r="12" spans="1:13" ht="24.75" customHeight="1">
      <c r="A12" s="184" t="str">
        <f>+'T6. Prioridad alta-media'!C12</f>
        <v>No existe un desafio de gestión definido</v>
      </c>
      <c r="B12" s="184" t="str">
        <f>IFERROR(VLOOKUP(A12,'T2 Y T3. PROBLEMA-POTENCIALIDAD'!$D$4:$E$1000,2,FALSE),"No existe una competencia definida")</f>
        <v>No existe una competencia definida</v>
      </c>
      <c r="C12" s="198"/>
      <c r="D12" s="198"/>
      <c r="E12" s="198"/>
      <c r="F12" s="198"/>
      <c r="G12" s="198"/>
      <c r="H12" s="198"/>
    </row>
    <row r="13" spans="1:13" ht="24.75" customHeight="1">
      <c r="A13" s="184" t="str">
        <f>+'T6. Prioridad alta-media'!C13</f>
        <v>No existe un desafio de gestión definido</v>
      </c>
      <c r="B13" s="184" t="str">
        <f>IFERROR(VLOOKUP(A13,'T2 Y T3. PROBLEMA-POTENCIALIDAD'!$D$4:$E$1000,2,FALSE),"No existe una competencia definida")</f>
        <v>No existe una competencia definida</v>
      </c>
      <c r="C13" s="198"/>
      <c r="D13" s="198"/>
      <c r="E13" s="198"/>
      <c r="F13" s="198"/>
      <c r="G13" s="198"/>
      <c r="H13" s="198"/>
    </row>
    <row r="14" spans="1:13" ht="24.75" customHeight="1">
      <c r="A14" s="184" t="str">
        <f>+'T6. Prioridad alta-media'!C14</f>
        <v>No existe un desafio de gestión definido</v>
      </c>
      <c r="B14" s="184" t="str">
        <f>IFERROR(VLOOKUP(A14,'T2 Y T3. PROBLEMA-POTENCIALIDAD'!$D$4:$E$1000,2,FALSE),"No existe una competencia definida")</f>
        <v>No existe una competencia definida</v>
      </c>
      <c r="C14" s="198"/>
      <c r="D14" s="198"/>
      <c r="E14" s="198"/>
      <c r="F14" s="198"/>
      <c r="G14" s="198"/>
      <c r="H14" s="198"/>
    </row>
    <row r="15" spans="1:13" ht="24.75" customHeight="1">
      <c r="A15" s="184" t="str">
        <f>+'T6. Prioridad alta-media'!C15</f>
        <v>No existe un desafio de gestión definido</v>
      </c>
      <c r="B15" s="184" t="str">
        <f>IFERROR(VLOOKUP(A15,'T2 Y T3. PROBLEMA-POTENCIALIDAD'!$D$4:$E$1000,2,FALSE),"No existe una competencia definida")</f>
        <v>No existe una competencia definida</v>
      </c>
      <c r="C15" s="198"/>
      <c r="D15" s="198"/>
      <c r="E15" s="198"/>
      <c r="F15" s="198"/>
      <c r="G15" s="198"/>
      <c r="H15" s="198"/>
    </row>
    <row r="16" spans="1:13" ht="24.75" customHeight="1">
      <c r="A16" s="184" t="str">
        <f>+'T6. Prioridad alta-media'!C16</f>
        <v>No existe un desafio de gestión definido</v>
      </c>
      <c r="B16" s="184" t="str">
        <f>IFERROR(VLOOKUP(A16,'T2 Y T3. PROBLEMA-POTENCIALIDAD'!$D$4:$E$1000,2,FALSE),"No existe una competencia definida")</f>
        <v>No existe una competencia definida</v>
      </c>
      <c r="C16" s="198"/>
      <c r="D16" s="198"/>
      <c r="E16" s="198"/>
      <c r="F16" s="198"/>
      <c r="G16" s="198"/>
      <c r="H16" s="198"/>
    </row>
    <row r="17" spans="1:8" ht="24.75" customHeight="1">
      <c r="A17" s="184" t="str">
        <f>+'T6. Prioridad alta-media'!C17</f>
        <v>No existe un desafio de gestión definido</v>
      </c>
      <c r="B17" s="184" t="str">
        <f>IFERROR(VLOOKUP(A17,'T2 Y T3. PROBLEMA-POTENCIALIDAD'!$D$4:$E$1000,2,FALSE),"No existe una competencia definida")</f>
        <v>No existe una competencia definida</v>
      </c>
      <c r="C17" s="198"/>
      <c r="D17" s="198"/>
      <c r="E17" s="198"/>
      <c r="F17" s="198"/>
      <c r="G17" s="198"/>
      <c r="H17" s="198"/>
    </row>
    <row r="18" spans="1:8" ht="24.75" customHeight="1">
      <c r="A18" s="184" t="str">
        <f>+'T6. Prioridad alta-media'!C18</f>
        <v>No existe un desafio de gestión definido</v>
      </c>
      <c r="B18" s="184" t="str">
        <f>IFERROR(VLOOKUP(A18,'T2 Y T3. PROBLEMA-POTENCIALIDAD'!$D$4:$E$1000,2,FALSE),"No existe una competencia definida")</f>
        <v>No existe una competencia definida</v>
      </c>
      <c r="C18" s="198"/>
      <c r="D18" s="198"/>
      <c r="E18" s="198"/>
      <c r="F18" s="198"/>
      <c r="G18" s="198"/>
      <c r="H18" s="198"/>
    </row>
    <row r="19" spans="1:8" ht="24.75" customHeight="1">
      <c r="A19" s="184" t="str">
        <f>+'T6. Prioridad alta-media'!C19</f>
        <v>No existe un desafio de gestión definido</v>
      </c>
      <c r="B19" s="184" t="str">
        <f>IFERROR(VLOOKUP(A19,'T2 Y T3. PROBLEMA-POTENCIALIDAD'!$D$4:$E$1000,2,FALSE),"No existe una competencia definida")</f>
        <v>No existe una competencia definida</v>
      </c>
      <c r="C19" s="198"/>
      <c r="D19" s="198"/>
      <c r="E19" s="198"/>
      <c r="F19" s="198"/>
      <c r="G19" s="198"/>
      <c r="H19" s="198"/>
    </row>
    <row r="20" spans="1:8" ht="24.75" customHeight="1">
      <c r="A20" s="184" t="str">
        <f>+'T6. Prioridad alta-media'!C20</f>
        <v>No existe un desafio de gestión definido</v>
      </c>
      <c r="B20" s="184" t="str">
        <f>IFERROR(VLOOKUP(A20,'T2 Y T3. PROBLEMA-POTENCIALIDAD'!$D$4:$E$1000,2,FALSE),"No existe una competencia definida")</f>
        <v>No existe una competencia definida</v>
      </c>
      <c r="C20" s="198"/>
      <c r="D20" s="198"/>
      <c r="E20" s="198"/>
      <c r="F20" s="198"/>
      <c r="G20" s="198"/>
      <c r="H20" s="198"/>
    </row>
    <row r="21" spans="1:8" ht="24.75" customHeight="1">
      <c r="A21" s="184" t="str">
        <f>+'T6. Prioridad alta-media'!C21</f>
        <v>No existe un desafio de gestión definido</v>
      </c>
      <c r="B21" s="184" t="str">
        <f>IFERROR(VLOOKUP(A21,'T2 Y T3. PROBLEMA-POTENCIALIDAD'!$D$4:$E$1000,2,FALSE),"No existe una competencia definida")</f>
        <v>No existe una competencia definida</v>
      </c>
      <c r="C21" s="198"/>
      <c r="D21" s="198"/>
      <c r="E21" s="198"/>
      <c r="F21" s="198"/>
      <c r="G21" s="198"/>
      <c r="H21" s="198"/>
    </row>
    <row r="22" spans="1:8" ht="24.75" customHeight="1">
      <c r="A22" s="184" t="str">
        <f>+'T6. Prioridad alta-media'!C22</f>
        <v>No existe un desafio de gestión definido</v>
      </c>
      <c r="B22" s="184" t="str">
        <f>IFERROR(VLOOKUP(A22,'T2 Y T3. PROBLEMA-POTENCIALIDAD'!$D$4:$E$1000,2,FALSE),"No existe una competencia definida")</f>
        <v>No existe una competencia definida</v>
      </c>
      <c r="C22" s="198"/>
      <c r="D22" s="198"/>
      <c r="E22" s="198"/>
      <c r="F22" s="198"/>
      <c r="G22" s="198"/>
      <c r="H22" s="198"/>
    </row>
    <row r="23" spans="1:8" ht="24.75" customHeight="1">
      <c r="A23" s="184" t="str">
        <f>+'T6. Prioridad alta-media'!C23</f>
        <v>No existe un desafio de gestión definido</v>
      </c>
      <c r="B23" s="184" t="str">
        <f>IFERROR(VLOOKUP(A23,'T2 Y T3. PROBLEMA-POTENCIALIDAD'!$D$4:$E$1000,2,FALSE),"No existe una competencia definida")</f>
        <v>No existe una competencia definida</v>
      </c>
      <c r="C23" s="198"/>
      <c r="D23" s="198"/>
      <c r="E23" s="198"/>
      <c r="F23" s="198"/>
      <c r="G23" s="198"/>
      <c r="H23" s="198"/>
    </row>
    <row r="24" spans="1:8" ht="24.75" customHeight="1">
      <c r="A24" s="184" t="str">
        <f>+'T6. Prioridad alta-media'!C24</f>
        <v>No existe un desafio de gestión definido</v>
      </c>
      <c r="B24" s="184" t="str">
        <f>IFERROR(VLOOKUP(A24,'T2 Y T3. PROBLEMA-POTENCIALIDAD'!$D$4:$E$1000,2,FALSE),"No existe una competencia definida")</f>
        <v>No existe una competencia definida</v>
      </c>
      <c r="C24" s="198"/>
      <c r="D24" s="198"/>
      <c r="E24" s="198"/>
      <c r="F24" s="198"/>
      <c r="G24" s="198"/>
      <c r="H24" s="198"/>
    </row>
    <row r="25" spans="1:8" ht="24.75" customHeight="1">
      <c r="A25" s="184" t="str">
        <f>+'T6. Prioridad alta-media'!C25</f>
        <v>No existe un desafio de gestión definido</v>
      </c>
      <c r="B25" s="184" t="str">
        <f>IFERROR(VLOOKUP(A25,'T2 Y T3. PROBLEMA-POTENCIALIDAD'!$D$4:$E$1000,2,FALSE),"No existe una competencia definida")</f>
        <v>No existe una competencia definida</v>
      </c>
      <c r="C25" s="198"/>
      <c r="D25" s="198"/>
      <c r="E25" s="198"/>
      <c r="F25" s="198"/>
      <c r="G25" s="198"/>
      <c r="H25" s="198"/>
    </row>
    <row r="26" spans="1:8" ht="24.75" customHeight="1">
      <c r="A26" s="184" t="str">
        <f>+'T6. Prioridad alta-media'!C26</f>
        <v>No existe un desafio de gestión definido</v>
      </c>
      <c r="B26" s="184" t="str">
        <f>IFERROR(VLOOKUP(A26,'T2 Y T3. PROBLEMA-POTENCIALIDAD'!$D$4:$E$1000,2,FALSE),"No existe una competencia definida")</f>
        <v>No existe una competencia definida</v>
      </c>
      <c r="C26" s="198"/>
      <c r="D26" s="198"/>
      <c r="E26" s="198"/>
      <c r="F26" s="198"/>
      <c r="G26" s="198"/>
      <c r="H26" s="198"/>
    </row>
    <row r="27" spans="1:8" ht="24.75" customHeight="1">
      <c r="A27" s="184" t="str">
        <f>+'T6. Prioridad alta-media'!C27</f>
        <v>No existe un desafio de gestión definido</v>
      </c>
      <c r="B27" s="184" t="str">
        <f>IFERROR(VLOOKUP(A27,'T2 Y T3. PROBLEMA-POTENCIALIDAD'!$D$4:$E$1000,2,FALSE),"No existe una competencia definida")</f>
        <v>No existe una competencia definida</v>
      </c>
      <c r="C27" s="198"/>
      <c r="D27" s="198"/>
      <c r="E27" s="198"/>
      <c r="F27" s="198"/>
      <c r="G27" s="198"/>
      <c r="H27" s="198"/>
    </row>
    <row r="28" spans="1:8" ht="24.75" customHeight="1">
      <c r="A28" s="184" t="str">
        <f>+'T6. Prioridad alta-media'!C28</f>
        <v>No existe un desafio de gestión definido</v>
      </c>
      <c r="B28" s="184" t="str">
        <f>IFERROR(VLOOKUP(A28,'T2 Y T3. PROBLEMA-POTENCIALIDAD'!$D$4:$E$1000,2,FALSE),"No existe una competencia definida")</f>
        <v>No existe una competencia definida</v>
      </c>
      <c r="C28" s="198"/>
      <c r="D28" s="198"/>
      <c r="E28" s="198"/>
      <c r="F28" s="198"/>
      <c r="G28" s="198"/>
      <c r="H28" s="198"/>
    </row>
    <row r="29" spans="1:8" ht="24.75" customHeight="1">
      <c r="A29" s="184" t="str">
        <f>+'T6. Prioridad alta-media'!C29</f>
        <v>No existe un desafio de gestión definido</v>
      </c>
      <c r="B29" s="184" t="str">
        <f>IFERROR(VLOOKUP(A29,'T2 Y T3. PROBLEMA-POTENCIALIDAD'!$D$4:$E$1000,2,FALSE),"No existe una competencia definida")</f>
        <v>No existe una competencia definida</v>
      </c>
      <c r="C29" s="198"/>
      <c r="D29" s="198"/>
      <c r="E29" s="198"/>
      <c r="F29" s="198"/>
      <c r="G29" s="198"/>
      <c r="H29" s="198"/>
    </row>
    <row r="30" spans="1:8" ht="24.75" customHeight="1">
      <c r="A30" s="184" t="str">
        <f>+'T6. Prioridad alta-media'!C30</f>
        <v>No existe un desafio de gestión definido</v>
      </c>
      <c r="B30" s="184" t="str">
        <f>IFERROR(VLOOKUP(A30,'T2 Y T3. PROBLEMA-POTENCIALIDAD'!$D$4:$E$1000,2,FALSE),"No existe una competencia definida")</f>
        <v>No existe una competencia definida</v>
      </c>
      <c r="C30" s="198"/>
      <c r="D30" s="198"/>
      <c r="E30" s="198"/>
      <c r="F30" s="198"/>
      <c r="G30" s="198"/>
      <c r="H30" s="198"/>
    </row>
    <row r="31" spans="1:8" ht="24.75" customHeight="1">
      <c r="A31" s="184" t="str">
        <f>+'T6. Prioridad alta-media'!C31</f>
        <v>No existe un desafio de gestión definido</v>
      </c>
      <c r="B31" s="184" t="str">
        <f>IFERROR(VLOOKUP(A31,'T2 Y T3. PROBLEMA-POTENCIALIDAD'!$D$4:$E$1000,2,FALSE),"No existe una competencia definida")</f>
        <v>No existe una competencia definida</v>
      </c>
      <c r="C31" s="198"/>
      <c r="D31" s="198"/>
      <c r="E31" s="198"/>
      <c r="F31" s="198"/>
      <c r="G31" s="198"/>
      <c r="H31" s="198"/>
    </row>
    <row r="32" spans="1:8" ht="24.75" customHeight="1">
      <c r="A32" s="184" t="str">
        <f>+'T6. Prioridad alta-media'!C32</f>
        <v>No existe un desafio de gestión definido</v>
      </c>
      <c r="B32" s="184" t="str">
        <f>IFERROR(VLOOKUP(A32,'T2 Y T3. PROBLEMA-POTENCIALIDAD'!$D$4:$E$1000,2,FALSE),"No existe una competencia definida")</f>
        <v>No existe una competencia definida</v>
      </c>
      <c r="C32" s="198"/>
      <c r="D32" s="198"/>
      <c r="E32" s="198"/>
      <c r="F32" s="198"/>
      <c r="G32" s="198"/>
      <c r="H32" s="198"/>
    </row>
    <row r="33" spans="1:8" ht="24.75" customHeight="1">
      <c r="A33" s="184" t="str">
        <f>+'T6. Prioridad alta-media'!C33</f>
        <v>No existe un desafio de gestión definido</v>
      </c>
      <c r="B33" s="184" t="str">
        <f>IFERROR(VLOOKUP(A33,'T2 Y T3. PROBLEMA-POTENCIALIDAD'!$D$4:$E$1000,2,FALSE),"No existe una competencia definida")</f>
        <v>No existe una competencia definida</v>
      </c>
      <c r="C33" s="198"/>
      <c r="D33" s="198"/>
      <c r="E33" s="198"/>
      <c r="F33" s="198"/>
      <c r="G33" s="198"/>
      <c r="H33" s="198"/>
    </row>
    <row r="34" spans="1:8" ht="24.75" customHeight="1">
      <c r="A34" s="184" t="str">
        <f>+'T6. Prioridad alta-media'!C34</f>
        <v>No existe un desafio de gestión definido</v>
      </c>
      <c r="B34" s="184" t="str">
        <f>IFERROR(VLOOKUP(A34,'T2 Y T3. PROBLEMA-POTENCIALIDAD'!$D$4:$E$1000,2,FALSE),"No existe una competencia definida")</f>
        <v>No existe una competencia definida</v>
      </c>
      <c r="C34" s="198"/>
      <c r="D34" s="198"/>
      <c r="E34" s="198"/>
      <c r="F34" s="198"/>
      <c r="G34" s="198"/>
      <c r="H34" s="198"/>
    </row>
    <row r="35" spans="1:8" ht="24.75" customHeight="1">
      <c r="A35" s="184" t="str">
        <f>+'T6. Prioridad alta-media'!C35</f>
        <v>No existe un desafio de gestión definido</v>
      </c>
      <c r="B35" s="184" t="str">
        <f>IFERROR(VLOOKUP(A35,'T2 Y T3. PROBLEMA-POTENCIALIDAD'!$D$4:$E$1000,2,FALSE),"No existe una competencia definida")</f>
        <v>No existe una competencia definida</v>
      </c>
      <c r="C35" s="198"/>
      <c r="D35" s="198"/>
      <c r="E35" s="198"/>
      <c r="F35" s="198"/>
      <c r="G35" s="198"/>
      <c r="H35" s="198"/>
    </row>
    <row r="36" spans="1:8" ht="24.75" customHeight="1">
      <c r="A36" s="184" t="str">
        <f>+'T6. Prioridad alta-media'!C36</f>
        <v>No existe un desafio de gestión definido</v>
      </c>
      <c r="B36" s="184" t="str">
        <f>IFERROR(VLOOKUP(A36,'T2 Y T3. PROBLEMA-POTENCIALIDAD'!$D$4:$E$1000,2,FALSE),"No existe una competencia definida")</f>
        <v>No existe una competencia definida</v>
      </c>
      <c r="C36" s="198"/>
      <c r="D36" s="198"/>
      <c r="E36" s="198"/>
      <c r="F36" s="198"/>
      <c r="G36" s="198"/>
      <c r="H36" s="198"/>
    </row>
    <row r="37" spans="1:8" ht="24.75" customHeight="1">
      <c r="A37" s="184" t="str">
        <f>+'T6. Prioridad alta-media'!C37</f>
        <v>No existe un desafio de gestión definido</v>
      </c>
      <c r="B37" s="184" t="str">
        <f>IFERROR(VLOOKUP(A37,'T2 Y T3. PROBLEMA-POTENCIALIDAD'!$D$4:$E$1000,2,FALSE),"No existe una competencia definida")</f>
        <v>No existe una competencia definida</v>
      </c>
      <c r="C37" s="198"/>
      <c r="D37" s="198"/>
      <c r="E37" s="198"/>
      <c r="F37" s="198"/>
      <c r="G37" s="198"/>
      <c r="H37" s="198"/>
    </row>
    <row r="38" spans="1:8" ht="24.75" customHeight="1">
      <c r="A38" s="184" t="str">
        <f>+'T6. Prioridad alta-media'!C38</f>
        <v>No existe un desafio de gestión definido</v>
      </c>
      <c r="B38" s="184" t="str">
        <f>IFERROR(VLOOKUP(A38,'T2 Y T3. PROBLEMA-POTENCIALIDAD'!$D$4:$E$1000,2,FALSE),"No existe una competencia definida")</f>
        <v>No existe una competencia definida</v>
      </c>
      <c r="C38" s="198"/>
      <c r="D38" s="198"/>
      <c r="E38" s="198"/>
      <c r="F38" s="198"/>
      <c r="G38" s="198"/>
      <c r="H38" s="198"/>
    </row>
    <row r="39" spans="1:8" ht="24.75" customHeight="1">
      <c r="A39" s="184" t="str">
        <f>+'T6. Prioridad alta-media'!C39</f>
        <v>No existe un desafio de gestión definido</v>
      </c>
      <c r="B39" s="184" t="str">
        <f>IFERROR(VLOOKUP(A39,'T2 Y T3. PROBLEMA-POTENCIALIDAD'!$D$4:$E$1000,2,FALSE),"No existe una competencia definida")</f>
        <v>No existe una competencia definida</v>
      </c>
    </row>
    <row r="40" spans="1:8" ht="24.75" customHeight="1">
      <c r="A40" s="184" t="str">
        <f>+'T6. Prioridad alta-media'!C40</f>
        <v>No existe un desafio de gestión definido</v>
      </c>
      <c r="B40" s="184" t="str">
        <f>IFERROR(VLOOKUP(A40,'T2 Y T3. PROBLEMA-POTENCIALIDAD'!$D$4:$E$1000,2,FALSE),"No existe una competencia definida")</f>
        <v>No existe una competencia definida</v>
      </c>
    </row>
    <row r="41" spans="1:8" ht="24.75" customHeight="1">
      <c r="A41" s="184" t="str">
        <f>+'T6. Prioridad alta-media'!C41</f>
        <v>No existe un desafio de gestión definido</v>
      </c>
      <c r="B41" s="184" t="str">
        <f>IFERROR(VLOOKUP(A41,'T2 Y T3. PROBLEMA-POTENCIALIDAD'!$D$4:$E$1000,2,FALSE),"No existe una competencia definida")</f>
        <v>No existe una competencia definida</v>
      </c>
    </row>
    <row r="42" spans="1:8" ht="24.75" customHeight="1">
      <c r="A42" s="184" t="str">
        <f>+'T6. Prioridad alta-media'!C42</f>
        <v>No existe un desafio de gestión definido</v>
      </c>
      <c r="B42" s="184" t="str">
        <f>IFERROR(VLOOKUP(A42,'T2 Y T3. PROBLEMA-POTENCIALIDAD'!$D$4:$E$1000,2,FALSE),"No existe una competencia definida")</f>
        <v>No existe una competencia definida</v>
      </c>
    </row>
    <row r="43" spans="1:8" ht="24.75" customHeight="1">
      <c r="A43" s="184" t="str">
        <f>+'T6. Prioridad alta-media'!C43</f>
        <v>No existe un desafio de gestión definido</v>
      </c>
      <c r="B43" s="184" t="str">
        <f>IFERROR(VLOOKUP(A43,'T2 Y T3. PROBLEMA-POTENCIALIDAD'!$D$4:$E$1000,2,FALSE),"No existe una competencia definida")</f>
        <v>No existe una competencia definida</v>
      </c>
    </row>
    <row r="44" spans="1:8" ht="24.75" customHeight="1">
      <c r="A44" s="184" t="str">
        <f>+'T6. Prioridad alta-media'!C44</f>
        <v>No existe un desafio de gestión definido</v>
      </c>
      <c r="B44" s="184" t="str">
        <f>IFERROR(VLOOKUP(A44,'T2 Y T3. PROBLEMA-POTENCIALIDAD'!$D$4:$E$1000,2,FALSE),"No existe una competencia definida")</f>
        <v>No existe una competencia definida</v>
      </c>
    </row>
    <row r="45" spans="1:8" ht="24.75" customHeight="1">
      <c r="A45" s="184" t="str">
        <f>+'T6. Prioridad alta-media'!C45</f>
        <v>No existe un desafio de gestión definido</v>
      </c>
      <c r="B45" s="184" t="str">
        <f>IFERROR(VLOOKUP(A45,'T2 Y T3. PROBLEMA-POTENCIALIDAD'!$D$4:$E$1000,2,FALSE),"No existe una competencia definida")</f>
        <v>No existe una competencia definida</v>
      </c>
    </row>
    <row r="46" spans="1:8" ht="24.75" customHeight="1">
      <c r="A46" s="184" t="str">
        <f>+'T6. Prioridad alta-media'!C46</f>
        <v>No existe un desafio de gestión definido</v>
      </c>
      <c r="B46" s="184" t="str">
        <f>IFERROR(VLOOKUP(A46,'T2 Y T3. PROBLEMA-POTENCIALIDAD'!$D$4:$E$1000,2,FALSE),"No existe una competencia definida")</f>
        <v>No existe una competencia definida</v>
      </c>
    </row>
    <row r="47" spans="1:8" ht="24.75" customHeight="1">
      <c r="A47" s="184" t="str">
        <f>+'T6. Prioridad alta-media'!C47</f>
        <v>No existe un desafio de gestión definido</v>
      </c>
      <c r="B47" s="184" t="str">
        <f>IFERROR(VLOOKUP(A47,'T2 Y T3. PROBLEMA-POTENCIALIDAD'!$D$4:$E$1000,2,FALSE),"No existe una competencia definida")</f>
        <v>No existe una competencia definida</v>
      </c>
    </row>
    <row r="48" spans="1:8" ht="24.75" customHeight="1">
      <c r="A48" s="184" t="str">
        <f>+'T6. Prioridad alta-media'!C48</f>
        <v>No existe un desafio de gestión definido</v>
      </c>
      <c r="B48" s="184" t="str">
        <f>IFERROR(VLOOKUP(A48,'T2 Y T3. PROBLEMA-POTENCIALIDAD'!$D$4:$E$1000,2,FALSE),"No existe una competencia definida")</f>
        <v>No existe una competencia definida</v>
      </c>
    </row>
    <row r="49" spans="1:2" ht="24.75" customHeight="1">
      <c r="A49" s="184" t="str">
        <f>+'T6. Prioridad alta-media'!C49</f>
        <v>No existe un desafio de gestión definido</v>
      </c>
      <c r="B49" s="184" t="str">
        <f>IFERROR(VLOOKUP(A49,'T2 Y T3. PROBLEMA-POTENCIALIDAD'!$D$4:$E$1000,2,FALSE),"No existe una competencia definida")</f>
        <v>No existe una competencia definida</v>
      </c>
    </row>
    <row r="50" spans="1:2" ht="24.75" customHeight="1">
      <c r="A50" s="184" t="str">
        <f>+'T6. Prioridad alta-media'!C50</f>
        <v>No existe un desafio de gestión definido</v>
      </c>
      <c r="B50" s="184" t="str">
        <f>IFERROR(VLOOKUP(A50,'T2 Y T3. PROBLEMA-POTENCIALIDAD'!$D$4:$E$1000,2,FALSE),"No existe una competencia definida")</f>
        <v>No existe una competencia definida</v>
      </c>
    </row>
    <row r="51" spans="1:2" ht="24.75" customHeight="1">
      <c r="A51" s="184" t="str">
        <f>+'T6. Prioridad alta-media'!C51</f>
        <v>No existe un desafio de gestión definido</v>
      </c>
      <c r="B51" s="184" t="str">
        <f>IFERROR(VLOOKUP(A51,'T2 Y T3. PROBLEMA-POTENCIALIDAD'!$D$4:$E$1000,2,FALSE),"No existe una competencia definida")</f>
        <v>No existe una competencia definida</v>
      </c>
    </row>
    <row r="52" spans="1:2" ht="24.75" customHeight="1">
      <c r="A52" s="184" t="str">
        <f>+'T6. Prioridad alta-media'!C52</f>
        <v>No existe un desafio de gestión definido</v>
      </c>
      <c r="B52" s="184" t="str">
        <f>IFERROR(VLOOKUP(A52,'T2 Y T3. PROBLEMA-POTENCIALIDAD'!$D$4:$E$1000,2,FALSE),"No existe una competencia definida")</f>
        <v>No existe una competencia definida</v>
      </c>
    </row>
    <row r="53" spans="1:2" ht="24.75" customHeight="1">
      <c r="A53" s="184" t="str">
        <f>+'T6. Prioridad alta-media'!C53</f>
        <v>No existe un desafio de gestión definido</v>
      </c>
      <c r="B53" s="184" t="str">
        <f>IFERROR(VLOOKUP(A53,'T2 Y T3. PROBLEMA-POTENCIALIDAD'!$D$4:$E$1000,2,FALSE),"No existe una competencia definida")</f>
        <v>No existe una competencia definida</v>
      </c>
    </row>
    <row r="54" spans="1:2" ht="24.75" customHeight="1">
      <c r="A54" s="184" t="str">
        <f>+'T6. Prioridad alta-media'!C54</f>
        <v>No existe un desafio de gestión definido</v>
      </c>
      <c r="B54" s="184" t="str">
        <f>IFERROR(VLOOKUP(A54,'T2 Y T3. PROBLEMA-POTENCIALIDAD'!$D$4:$E$1000,2,FALSE),"No existe una competencia definida")</f>
        <v>No existe una competencia definida</v>
      </c>
    </row>
    <row r="55" spans="1:2" ht="24.75" customHeight="1">
      <c r="A55" s="184" t="str">
        <f>+'T6. Prioridad alta-media'!C55</f>
        <v>No existe un desafio de gestión definido</v>
      </c>
      <c r="B55" s="184" t="str">
        <f>IFERROR(VLOOKUP(A55,'T2 Y T3. PROBLEMA-POTENCIALIDAD'!$D$4:$E$1000,2,FALSE),"No existe una competencia definida")</f>
        <v>No existe una competencia definida</v>
      </c>
    </row>
    <row r="56" spans="1:2" ht="24.75" customHeight="1">
      <c r="A56" s="184" t="str">
        <f>+'T6. Prioridad alta-media'!C56</f>
        <v>No existe un desafio de gestión definido</v>
      </c>
      <c r="B56" s="184" t="str">
        <f>IFERROR(VLOOKUP(A56,'T2 Y T3. PROBLEMA-POTENCIALIDAD'!$D$4:$E$1000,2,FALSE),"No existe una competencia definida")</f>
        <v>No existe una competencia definida</v>
      </c>
    </row>
    <row r="57" spans="1:2" ht="24.75" customHeight="1">
      <c r="A57" s="184" t="str">
        <f>+'T6. Prioridad alta-media'!C57</f>
        <v>No existe un desafio de gestión definido</v>
      </c>
      <c r="B57" s="184" t="str">
        <f>IFERROR(VLOOKUP(A57,'T2 Y T3. PROBLEMA-POTENCIALIDAD'!$D$4:$E$1000,2,FALSE),"No existe una competencia definida")</f>
        <v>No existe una competencia definida</v>
      </c>
    </row>
    <row r="58" spans="1:2" ht="24.75" customHeight="1">
      <c r="A58" s="184" t="str">
        <f>+'T6. Prioridad alta-media'!C58</f>
        <v>No existe un desafio de gestión definido</v>
      </c>
      <c r="B58" s="184" t="str">
        <f>IFERROR(VLOOKUP(A58,'T2 Y T3. PROBLEMA-POTENCIALIDAD'!$D$4:$E$1000,2,FALSE),"No existe una competencia definida")</f>
        <v>No existe una competencia definida</v>
      </c>
    </row>
    <row r="59" spans="1:2" ht="24.75" customHeight="1">
      <c r="A59" s="184" t="str">
        <f>+'T6. Prioridad alta-media'!C59</f>
        <v>No existe un desafio de gestión definido</v>
      </c>
      <c r="B59" s="184" t="str">
        <f>IFERROR(VLOOKUP(A59,'T2 Y T3. PROBLEMA-POTENCIALIDAD'!$D$4:$E$1000,2,FALSE),"No existe una competencia definida")</f>
        <v>No existe una competencia definida</v>
      </c>
    </row>
    <row r="60" spans="1:2" ht="24.75" customHeight="1">
      <c r="A60" s="184" t="str">
        <f>+'T6. Prioridad alta-media'!C60</f>
        <v>No existe un desafio de gestión definido</v>
      </c>
      <c r="B60" s="184" t="str">
        <f>IFERROR(VLOOKUP(A60,'T2 Y T3. PROBLEMA-POTENCIALIDAD'!$D$4:$E$1000,2,FALSE),"No existe una competencia definida")</f>
        <v>No existe una competencia definida</v>
      </c>
    </row>
    <row r="61" spans="1:2" ht="24.75" customHeight="1">
      <c r="A61" s="184" t="str">
        <f>+'T6. Prioridad alta-media'!C61</f>
        <v>No existe un desafio de gestión definido</v>
      </c>
      <c r="B61" s="184" t="str">
        <f>IFERROR(VLOOKUP(A61,'T2 Y T3. PROBLEMA-POTENCIALIDAD'!$D$4:$E$1000,2,FALSE),"No existe una competencia definida")</f>
        <v>No existe una competencia definida</v>
      </c>
    </row>
    <row r="62" spans="1:2" ht="24.75" customHeight="1">
      <c r="A62" s="184" t="str">
        <f>+'T6. Prioridad alta-media'!C62</f>
        <v>No existe un desafio de gestión definido</v>
      </c>
      <c r="B62" s="184" t="str">
        <f>IFERROR(VLOOKUP(A62,'T2 Y T3. PROBLEMA-POTENCIALIDAD'!$D$4:$E$1000,2,FALSE),"No existe una competencia definida")</f>
        <v>No existe una competencia definida</v>
      </c>
    </row>
    <row r="63" spans="1:2" ht="24.75" customHeight="1">
      <c r="A63" s="184" t="str">
        <f>+'T6. Prioridad alta-media'!C63</f>
        <v>No existe un desafio de gestión definido</v>
      </c>
      <c r="B63" s="184" t="str">
        <f>IFERROR(VLOOKUP(A63,'T2 Y T3. PROBLEMA-POTENCIALIDAD'!$D$4:$E$1000,2,FALSE),"No existe una competencia definida")</f>
        <v>No existe una competencia definida</v>
      </c>
    </row>
    <row r="64" spans="1:2" ht="24.75" customHeight="1">
      <c r="A64" s="184" t="str">
        <f>+'T6. Prioridad alta-media'!C64</f>
        <v>No existe un desafio de gestión definido</v>
      </c>
      <c r="B64" s="184" t="str">
        <f>IFERROR(VLOOKUP(A64,'T2 Y T3. PROBLEMA-POTENCIALIDAD'!$D$4:$E$1000,2,FALSE),"No existe una competencia definida")</f>
        <v>No existe una competencia definida</v>
      </c>
    </row>
    <row r="65" spans="1:2" ht="24.75" customHeight="1">
      <c r="A65" s="184" t="str">
        <f>+'T6. Prioridad alta-media'!C65</f>
        <v>No existe un desafio de gestión definido</v>
      </c>
      <c r="B65" s="184" t="str">
        <f>IFERROR(VLOOKUP(A65,'T2 Y T3. PROBLEMA-POTENCIALIDAD'!$D$4:$E$1000,2,FALSE),"No existe una competencia definida")</f>
        <v>No existe una competencia definida</v>
      </c>
    </row>
    <row r="66" spans="1:2" ht="24.75" customHeight="1">
      <c r="A66" s="184" t="str">
        <f>+'T6. Prioridad alta-media'!C66</f>
        <v>No existe un desafio de gestión definido</v>
      </c>
      <c r="B66" s="184" t="str">
        <f>IFERROR(VLOOKUP(A66,'T2 Y T3. PROBLEMA-POTENCIALIDAD'!$D$4:$E$1000,2,FALSE),"No existe una competencia definida")</f>
        <v>No existe una competencia definida</v>
      </c>
    </row>
    <row r="67" spans="1:2" ht="24.75" customHeight="1">
      <c r="A67" s="184" t="str">
        <f>+'T6. Prioridad alta-media'!C67</f>
        <v>No existe un desafio de gestión definido</v>
      </c>
      <c r="B67" s="184" t="str">
        <f>IFERROR(VLOOKUP(A67,'T2 Y T3. PROBLEMA-POTENCIALIDAD'!$D$4:$E$1000,2,FALSE),"No existe una competencia definida")</f>
        <v>No existe una competencia definida</v>
      </c>
    </row>
    <row r="68" spans="1:2" ht="24.75" customHeight="1">
      <c r="A68" s="184" t="str">
        <f>+'T6. Prioridad alta-media'!C68</f>
        <v>No existe un desafio de gestión definido</v>
      </c>
      <c r="B68" s="184" t="str">
        <f>IFERROR(VLOOKUP(A68,'T2 Y T3. PROBLEMA-POTENCIALIDAD'!$D$4:$E$1000,2,FALSE),"No existe una competencia definida")</f>
        <v>No existe una competencia definida</v>
      </c>
    </row>
    <row r="69" spans="1:2" ht="24.75" customHeight="1">
      <c r="A69" s="184" t="str">
        <f>+'T6. Prioridad alta-media'!C69</f>
        <v>No existe un desafio de gestión definido</v>
      </c>
      <c r="B69" s="184" t="str">
        <f>IFERROR(VLOOKUP(A69,'T2 Y T3. PROBLEMA-POTENCIALIDAD'!$D$4:$E$1000,2,FALSE),"No existe una competencia definida")</f>
        <v>No existe una competencia definida</v>
      </c>
    </row>
    <row r="70" spans="1:2" ht="24.75" customHeight="1">
      <c r="A70" s="184" t="str">
        <f>+'T6. Prioridad alta-media'!C70</f>
        <v>No existe un desafio de gestión definido</v>
      </c>
      <c r="B70" s="184" t="str">
        <f>IFERROR(VLOOKUP(A70,'T2 Y T3. PROBLEMA-POTENCIALIDAD'!$D$4:$E$1000,2,FALSE),"No existe una competencia definida")</f>
        <v>No existe una competencia definida</v>
      </c>
    </row>
    <row r="71" spans="1:2" ht="24.75" customHeight="1">
      <c r="A71" s="184" t="str">
        <f>+'T6. Prioridad alta-media'!C71</f>
        <v>No existe un desafio de gestión definido</v>
      </c>
      <c r="B71" s="184" t="str">
        <f>IFERROR(VLOOKUP(A71,'T2 Y T3. PROBLEMA-POTENCIALIDAD'!$D$4:$E$1000,2,FALSE),"No existe una competencia definida")</f>
        <v>No existe una competencia definida</v>
      </c>
    </row>
    <row r="72" spans="1:2" ht="24.75" customHeight="1">
      <c r="A72" s="184" t="str">
        <f>+'T6. Prioridad alta-media'!C72</f>
        <v>No existe un desafio de gestión definido</v>
      </c>
      <c r="B72" s="184" t="str">
        <f>IFERROR(VLOOKUP(A72,'T2 Y T3. PROBLEMA-POTENCIALIDAD'!$D$4:$E$1000,2,FALSE),"No existe una competencia definida")</f>
        <v>No existe una competencia definida</v>
      </c>
    </row>
    <row r="73" spans="1:2" ht="24.75" customHeight="1">
      <c r="A73" s="184" t="str">
        <f>+'T6. Prioridad alta-media'!C73</f>
        <v>No existe un desafio de gestión definido</v>
      </c>
      <c r="B73" s="184" t="str">
        <f>IFERROR(VLOOKUP(A73,'T2 Y T3. PROBLEMA-POTENCIALIDAD'!$D$4:$E$1000,2,FALSE),"No existe una competencia definida")</f>
        <v>No existe una competencia definida</v>
      </c>
    </row>
    <row r="74" spans="1:2" ht="24.75" customHeight="1">
      <c r="A74" s="184" t="str">
        <f>+'T6. Prioridad alta-media'!C74</f>
        <v>No existe un desafio de gestión definido</v>
      </c>
      <c r="B74" s="184" t="str">
        <f>IFERROR(VLOOKUP(A74,'T2 Y T3. PROBLEMA-POTENCIALIDAD'!$D$4:$E$1000,2,FALSE),"No existe una competencia definida")</f>
        <v>No existe una competencia definida</v>
      </c>
    </row>
    <row r="75" spans="1:2" ht="24.75" customHeight="1">
      <c r="A75" s="184" t="str">
        <f>+'T6. Prioridad alta-media'!C75</f>
        <v>No existe un desafio de gestión definido</v>
      </c>
      <c r="B75" s="184" t="str">
        <f>IFERROR(VLOOKUP(A75,'T2 Y T3. PROBLEMA-POTENCIALIDAD'!$D$4:$E$1000,2,FALSE),"No existe una competencia definida")</f>
        <v>No existe una competencia definida</v>
      </c>
    </row>
    <row r="76" spans="1:2" ht="24.75" customHeight="1">
      <c r="A76" s="184" t="str">
        <f>+'T6. Prioridad alta-media'!C76</f>
        <v>No existe un desafio de gestión definido</v>
      </c>
      <c r="B76" s="184" t="str">
        <f>IFERROR(VLOOKUP(A76,'T2 Y T3. PROBLEMA-POTENCIALIDAD'!$D$4:$E$1000,2,FALSE),"No existe una competencia definida")</f>
        <v>No existe una competencia definida</v>
      </c>
    </row>
    <row r="77" spans="1:2" ht="24.75" customHeight="1">
      <c r="A77" s="184" t="str">
        <f>+'T6. Prioridad alta-media'!C77</f>
        <v>No existe un desafio de gestión definido</v>
      </c>
      <c r="B77" s="184" t="str">
        <f>IFERROR(VLOOKUP(A77,'T2 Y T3. PROBLEMA-POTENCIALIDAD'!$D$4:$E$1000,2,FALSE),"No existe una competencia definida")</f>
        <v>No existe una competencia definida</v>
      </c>
    </row>
    <row r="78" spans="1:2" ht="24.75" customHeight="1">
      <c r="A78" s="184" t="str">
        <f>+'T6. Prioridad alta-media'!C78</f>
        <v>No existe un desafio de gestión definido</v>
      </c>
      <c r="B78" s="184" t="str">
        <f>IFERROR(VLOOKUP(A78,'T2 Y T3. PROBLEMA-POTENCIALIDAD'!$D$4:$E$1000,2,FALSE),"No existe una competencia definida")</f>
        <v>No existe una competencia definida</v>
      </c>
    </row>
    <row r="79" spans="1:2" ht="24.75" customHeight="1">
      <c r="A79" s="184" t="str">
        <f>+'T6. Prioridad alta-media'!C79</f>
        <v>No existe un desafio de gestión definido</v>
      </c>
      <c r="B79" s="184" t="str">
        <f>IFERROR(VLOOKUP(A79,'T2 Y T3. PROBLEMA-POTENCIALIDAD'!$D$4:$E$1000,2,FALSE),"No existe una competencia definida")</f>
        <v>No existe una competencia definida</v>
      </c>
    </row>
    <row r="80" spans="1:2" ht="24.75" customHeight="1">
      <c r="A80" s="184" t="str">
        <f>+'T6. Prioridad alta-media'!C80</f>
        <v>No existe un desafio de gestión definido</v>
      </c>
      <c r="B80" s="184" t="str">
        <f>IFERROR(VLOOKUP(A80,'T2 Y T3. PROBLEMA-POTENCIALIDAD'!$D$4:$E$1000,2,FALSE),"No existe una competencia definida")</f>
        <v>No existe una competencia definida</v>
      </c>
    </row>
    <row r="81" spans="1:2" ht="24.75" customHeight="1">
      <c r="A81" s="184" t="str">
        <f>+'T6. Prioridad alta-media'!C81</f>
        <v>No existe un desafio de gestión definido</v>
      </c>
      <c r="B81" s="184" t="str">
        <f>IFERROR(VLOOKUP(A81,'T2 Y T3. PROBLEMA-POTENCIALIDAD'!$D$4:$E$1000,2,FALSE),"No existe una competencia definida")</f>
        <v>No existe una competencia definida</v>
      </c>
    </row>
    <row r="82" spans="1:2" ht="24.75" customHeight="1">
      <c r="A82" s="184" t="str">
        <f>+'T6. Prioridad alta-media'!C82</f>
        <v>No existe un desafio de gestión definido</v>
      </c>
      <c r="B82" s="184" t="str">
        <f>IFERROR(VLOOKUP(A82,'T2 Y T3. PROBLEMA-POTENCIALIDAD'!$D$4:$E$1000,2,FALSE),"No existe una competencia definida")</f>
        <v>No existe una competencia definida</v>
      </c>
    </row>
    <row r="83" spans="1:2" ht="24.75" customHeight="1">
      <c r="A83" s="184" t="str">
        <f>+'T6. Prioridad alta-media'!C83</f>
        <v>No existe un desafio de gestión definido</v>
      </c>
      <c r="B83" s="184" t="str">
        <f>IFERROR(VLOOKUP(A83,'T2 Y T3. PROBLEMA-POTENCIALIDAD'!$D$4:$E$1000,2,FALSE),"No existe una competencia definida")</f>
        <v>No existe una competencia definida</v>
      </c>
    </row>
    <row r="84" spans="1:2" ht="24.75" customHeight="1">
      <c r="A84" s="184" t="str">
        <f>+'T6. Prioridad alta-media'!C84</f>
        <v>No existe un desafio de gestión definido</v>
      </c>
      <c r="B84" s="184" t="str">
        <f>IFERROR(VLOOKUP(A84,'T2 Y T3. PROBLEMA-POTENCIALIDAD'!$D$4:$E$1000,2,FALSE),"No existe una competencia definida")</f>
        <v>No existe una competencia definida</v>
      </c>
    </row>
    <row r="85" spans="1:2" ht="24.75" customHeight="1">
      <c r="A85" s="184" t="str">
        <f>+'T6. Prioridad alta-media'!C85</f>
        <v>No existe un desafio de gestión definido</v>
      </c>
      <c r="B85" s="184" t="str">
        <f>IFERROR(VLOOKUP(A85,'T2 Y T3. PROBLEMA-POTENCIALIDAD'!$D$4:$E$1000,2,FALSE),"No existe una competencia definida")</f>
        <v>No existe una competencia definida</v>
      </c>
    </row>
    <row r="86" spans="1:2" ht="24.75" customHeight="1">
      <c r="A86" s="184" t="str">
        <f>+'T6. Prioridad alta-media'!C86</f>
        <v>No existe un desafio de gestión definido</v>
      </c>
      <c r="B86" s="184" t="str">
        <f>IFERROR(VLOOKUP(A86,'T2 Y T3. PROBLEMA-POTENCIALIDAD'!$D$4:$E$1000,2,FALSE),"No existe una competencia definida")</f>
        <v>No existe una competencia definida</v>
      </c>
    </row>
    <row r="87" spans="1:2" ht="24.75" customHeight="1">
      <c r="A87" s="184" t="str">
        <f>+'T6. Prioridad alta-media'!C87</f>
        <v>No existe un desafio de gestión definido</v>
      </c>
      <c r="B87" s="184" t="str">
        <f>IFERROR(VLOOKUP(A87,'T2 Y T3. PROBLEMA-POTENCIALIDAD'!$D$4:$E$1000,2,FALSE),"No existe una competencia definida")</f>
        <v>No existe una competencia definida</v>
      </c>
    </row>
    <row r="88" spans="1:2" ht="24.75" customHeight="1">
      <c r="A88" s="184" t="str">
        <f>+'T6. Prioridad alta-media'!C88</f>
        <v>No existe un desafio de gestión definido</v>
      </c>
      <c r="B88" s="184" t="str">
        <f>IFERROR(VLOOKUP(A88,'T2 Y T3. PROBLEMA-POTENCIALIDAD'!$D$4:$E$1000,2,FALSE),"No existe una competencia definida")</f>
        <v>No existe una competencia definida</v>
      </c>
    </row>
    <row r="89" spans="1:2" ht="24.75" customHeight="1">
      <c r="A89" s="184" t="str">
        <f>+'T6. Prioridad alta-media'!C89</f>
        <v>No existe un desafio de gestión definido</v>
      </c>
      <c r="B89" s="184" t="str">
        <f>IFERROR(VLOOKUP(A89,'T2 Y T3. PROBLEMA-POTENCIALIDAD'!$D$4:$E$1000,2,FALSE),"No existe una competencia definida")</f>
        <v>No existe una competencia definida</v>
      </c>
    </row>
    <row r="90" spans="1:2" ht="24.75" customHeight="1">
      <c r="A90" s="184" t="str">
        <f>+'T6. Prioridad alta-media'!C90</f>
        <v>No existe un desafio de gestión definido</v>
      </c>
      <c r="B90" s="184" t="str">
        <f>IFERROR(VLOOKUP(A90,'T2 Y T3. PROBLEMA-POTENCIALIDAD'!$D$4:$E$1000,2,FALSE),"No existe una competencia definida")</f>
        <v>No existe una competencia definida</v>
      </c>
    </row>
    <row r="91" spans="1:2" ht="24.75" customHeight="1">
      <c r="A91" s="184" t="str">
        <f>+'T6. Prioridad alta-media'!C91</f>
        <v>No existe un desafio de gestión definido</v>
      </c>
      <c r="B91" s="184" t="str">
        <f>IFERROR(VLOOKUP(A91,'T2 Y T3. PROBLEMA-POTENCIALIDAD'!$D$4:$E$1000,2,FALSE),"No existe una competencia definida")</f>
        <v>No existe una competencia definida</v>
      </c>
    </row>
    <row r="92" spans="1:2" ht="24.75" customHeight="1">
      <c r="A92" s="184" t="str">
        <f>+'T6. Prioridad alta-media'!C92</f>
        <v>No existe un desafio de gestión definido</v>
      </c>
      <c r="B92" s="184" t="str">
        <f>IFERROR(VLOOKUP(A92,'T2 Y T3. PROBLEMA-POTENCIALIDAD'!$D$4:$E$1000,2,FALSE),"No existe una competencia definida")</f>
        <v>No existe una competencia definida</v>
      </c>
    </row>
    <row r="93" spans="1:2" ht="24.75" customHeight="1">
      <c r="A93" s="184" t="str">
        <f>+'T6. Prioridad alta-media'!C93</f>
        <v>No existe un desafio de gestión definido</v>
      </c>
      <c r="B93" s="184" t="str">
        <f>IFERROR(VLOOKUP(A93,'T2 Y T3. PROBLEMA-POTENCIALIDAD'!$D$4:$E$1000,2,FALSE),"No existe una competencia definida")</f>
        <v>No existe una competencia definida</v>
      </c>
    </row>
    <row r="94" spans="1:2" ht="24.75" customHeight="1">
      <c r="A94" s="184" t="str">
        <f>+'T6. Prioridad alta-media'!C94</f>
        <v>No existe un desafio de gestión definido</v>
      </c>
      <c r="B94" s="184" t="str">
        <f>IFERROR(VLOOKUP(A94,'T2 Y T3. PROBLEMA-POTENCIALIDAD'!$D$4:$E$1000,2,FALSE),"No existe una competencia definida")</f>
        <v>No existe una competencia definida</v>
      </c>
    </row>
    <row r="95" spans="1:2" ht="24.75" customHeight="1">
      <c r="A95" s="184" t="str">
        <f>+'T6. Prioridad alta-media'!C95</f>
        <v>No existe un desafio de gestión definido</v>
      </c>
      <c r="B95" s="184" t="str">
        <f>IFERROR(VLOOKUP(A95,'T2 Y T3. PROBLEMA-POTENCIALIDAD'!$D$4:$E$1000,2,FALSE),"No existe una competencia definida")</f>
        <v>No existe una competencia definida</v>
      </c>
    </row>
    <row r="96" spans="1:2" ht="24.75" customHeight="1">
      <c r="A96" s="184" t="str">
        <f>+'T6. Prioridad alta-media'!C96</f>
        <v>No existe un desafio de gestión definido</v>
      </c>
      <c r="B96" s="184" t="str">
        <f>IFERROR(VLOOKUP(A96,'T2 Y T3. PROBLEMA-POTENCIALIDAD'!$D$4:$E$1000,2,FALSE),"No existe una competencia definida")</f>
        <v>No existe una competencia definida</v>
      </c>
    </row>
    <row r="97" spans="1:2" ht="24.75" customHeight="1">
      <c r="A97" s="184" t="str">
        <f>+'T6. Prioridad alta-media'!C97</f>
        <v>No existe un desafio de gestión definido</v>
      </c>
      <c r="B97" s="184" t="str">
        <f>IFERROR(VLOOKUP(A97,'T2 Y T3. PROBLEMA-POTENCIALIDAD'!$D$4:$E$1000,2,FALSE),"No existe una competencia definida")</f>
        <v>No existe una competencia definida</v>
      </c>
    </row>
    <row r="98" spans="1:2" ht="24.75" customHeight="1">
      <c r="A98" s="184" t="str">
        <f>+'T6. Prioridad alta-media'!C98</f>
        <v>No existe un desafio de gestión definido</v>
      </c>
      <c r="B98" s="184" t="str">
        <f>IFERROR(VLOOKUP(A98,'T2 Y T3. PROBLEMA-POTENCIALIDAD'!$D$4:$E$1000,2,FALSE),"No existe una competencia definida")</f>
        <v>No existe una competencia definida</v>
      </c>
    </row>
    <row r="99" spans="1:2" ht="24.75" customHeight="1">
      <c r="A99" s="184" t="str">
        <f>+'T6. Prioridad alta-media'!C99</f>
        <v>No existe un desafio de gestión definido</v>
      </c>
      <c r="B99" s="184" t="str">
        <f>IFERROR(VLOOKUP(A99,'T2 Y T3. PROBLEMA-POTENCIALIDAD'!$D$4:$E$1000,2,FALSE),"No existe una competencia definida")</f>
        <v>No existe una competencia definida</v>
      </c>
    </row>
    <row r="100" spans="1:2" ht="24.75" customHeight="1">
      <c r="A100" s="184" t="str">
        <f>+'T6. Prioridad alta-media'!C100</f>
        <v>No existe un desafio de gestión definido</v>
      </c>
      <c r="B100" s="184" t="str">
        <f>IFERROR(VLOOKUP(A100,'T2 Y T3. PROBLEMA-POTENCIALIDAD'!$D$4:$E$1000,2,FALSE),"No existe una competencia definida")</f>
        <v>No existe una competencia definida</v>
      </c>
    </row>
    <row r="101" spans="1:2" ht="24.75" customHeight="1">
      <c r="A101" s="184" t="str">
        <f>+'T6. Prioridad alta-media'!C101</f>
        <v>No existe un desafio de gestión definido</v>
      </c>
      <c r="B101" s="184" t="str">
        <f>IFERROR(VLOOKUP(A101,'T2 Y T3. PROBLEMA-POTENCIALIDAD'!$D$4:$E$1000,2,FALSE),"No existe una competencia definida")</f>
        <v>No existe una competencia definida</v>
      </c>
    </row>
    <row r="102" spans="1:2" ht="24.75" customHeight="1">
      <c r="A102" s="184" t="str">
        <f>+'T6. Prioridad alta-media'!C102</f>
        <v>No existe un desafio de gestión definido</v>
      </c>
      <c r="B102" s="184" t="str">
        <f>IFERROR(VLOOKUP(A102,'T2 Y T3. PROBLEMA-POTENCIALIDAD'!$D$4:$E$1000,2,FALSE),"No existe una competencia definida")</f>
        <v>No existe una competencia definida</v>
      </c>
    </row>
    <row r="103" spans="1:2" ht="24.75" customHeight="1">
      <c r="A103" s="184" t="str">
        <f>+'T6. Prioridad alta-media'!C103</f>
        <v>No existe un desafio de gestión definido</v>
      </c>
      <c r="B103" s="184" t="str">
        <f>IFERROR(VLOOKUP(A103,'T2 Y T3. PROBLEMA-POTENCIALIDAD'!$D$4:$E$1000,2,FALSE),"No existe una competencia definida")</f>
        <v>No existe una competencia definida</v>
      </c>
    </row>
    <row r="104" spans="1:2" ht="24.75" customHeight="1">
      <c r="A104" s="184" t="str">
        <f>+'T6. Prioridad alta-media'!C104</f>
        <v>No existe un desafio de gestión definido</v>
      </c>
      <c r="B104" s="184" t="str">
        <f>IFERROR(VLOOKUP(A104,'T2 Y T3. PROBLEMA-POTENCIALIDAD'!$D$4:$E$1000,2,FALSE),"No existe una competencia definida")</f>
        <v>No existe una competencia definida</v>
      </c>
    </row>
    <row r="105" spans="1:2" ht="24.75" customHeight="1">
      <c r="A105" s="184" t="str">
        <f>+'T6. Prioridad alta-media'!C105</f>
        <v>No existe un desafio de gestión definido</v>
      </c>
      <c r="B105" s="184" t="str">
        <f>IFERROR(VLOOKUP(A105,'T2 Y T3. PROBLEMA-POTENCIALIDAD'!$D$4:$E$1000,2,FALSE),"No existe una competencia definida")</f>
        <v>No existe una competencia definida</v>
      </c>
    </row>
    <row r="106" spans="1:2" ht="24.75" customHeight="1">
      <c r="A106" s="184" t="str">
        <f>+'T6. Prioridad alta-media'!C106</f>
        <v>No existe un desafio de gestión definido</v>
      </c>
      <c r="B106" s="184" t="str">
        <f>IFERROR(VLOOKUP(A106,'T2 Y T3. PROBLEMA-POTENCIALIDAD'!$D$4:$E$1000,2,FALSE),"No existe una competencia definida")</f>
        <v>No existe una competencia definida</v>
      </c>
    </row>
    <row r="107" spans="1:2" ht="24.75" customHeight="1">
      <c r="A107" s="184" t="str">
        <f>+'T6. Prioridad alta-media'!C107</f>
        <v>No existe un desafio de gestión definido</v>
      </c>
      <c r="B107" s="184" t="str">
        <f>IFERROR(VLOOKUP(A107,'T2 Y T3. PROBLEMA-POTENCIALIDAD'!$D$4:$E$1000,2,FALSE),"No existe una competencia definida")</f>
        <v>No existe una competencia definida</v>
      </c>
    </row>
    <row r="108" spans="1:2" ht="24.75" customHeight="1">
      <c r="A108" s="184" t="str">
        <f>+'T6. Prioridad alta-media'!C108</f>
        <v>No existe un desafio de gestión definido</v>
      </c>
      <c r="B108" s="184" t="str">
        <f>IFERROR(VLOOKUP(A108,'T2 Y T3. PROBLEMA-POTENCIALIDAD'!$D$4:$E$1000,2,FALSE),"No existe una competencia definida")</f>
        <v>No existe una competencia definida</v>
      </c>
    </row>
    <row r="109" spans="1:2" ht="24.75" customHeight="1">
      <c r="A109" s="184" t="str">
        <f>+'T6. Prioridad alta-media'!C109</f>
        <v>No existe un desafio de gestión definido</v>
      </c>
      <c r="B109" s="184" t="str">
        <f>IFERROR(VLOOKUP(A109,'T2 Y T3. PROBLEMA-POTENCIALIDAD'!$D$4:$E$1000,2,FALSE),"No existe una competencia definida")</f>
        <v>No existe una competencia definida</v>
      </c>
    </row>
    <row r="110" spans="1:2" ht="24.75" customHeight="1">
      <c r="A110" s="184" t="str">
        <f>+'T6. Prioridad alta-media'!C110</f>
        <v>No existe un desafio de gestión definido</v>
      </c>
      <c r="B110" s="184" t="str">
        <f>IFERROR(VLOOKUP(A110,'T2 Y T3. PROBLEMA-POTENCIALIDAD'!$D$4:$E$1000,2,FALSE),"No existe una competencia definida")</f>
        <v>No existe una competencia definida</v>
      </c>
    </row>
    <row r="111" spans="1:2" ht="24.75" customHeight="1">
      <c r="A111" s="184" t="str">
        <f>+'T6. Prioridad alta-media'!C111</f>
        <v>No existe un desafio de gestión definido</v>
      </c>
      <c r="B111" s="184" t="str">
        <f>IFERROR(VLOOKUP(A111,'T2 Y T3. PROBLEMA-POTENCIALIDAD'!$D$4:$E$1000,2,FALSE),"No existe una competencia definida")</f>
        <v>No existe una competencia definida</v>
      </c>
    </row>
    <row r="112" spans="1:2" ht="24.75" customHeight="1">
      <c r="A112" s="184" t="str">
        <f>+'T6. Prioridad alta-media'!C112</f>
        <v>No existe un desafio de gestión definido</v>
      </c>
      <c r="B112" s="184" t="str">
        <f>IFERROR(VLOOKUP(A112,'T2 Y T3. PROBLEMA-POTENCIALIDAD'!$D$4:$E$1000,2,FALSE),"No existe una competencia definida")</f>
        <v>No existe una competencia definida</v>
      </c>
    </row>
    <row r="113" spans="1:2" ht="24.75" customHeight="1">
      <c r="A113" s="184" t="str">
        <f>+'T6. Prioridad alta-media'!C113</f>
        <v>No existe un desafio de gestión definido</v>
      </c>
      <c r="B113" s="184" t="str">
        <f>IFERROR(VLOOKUP(A113,'T2 Y T3. PROBLEMA-POTENCIALIDAD'!$D$4:$E$1000,2,FALSE),"No existe una competencia definida")</f>
        <v>No existe una competencia definida</v>
      </c>
    </row>
    <row r="114" spans="1:2" ht="24.75" customHeight="1">
      <c r="A114" s="184" t="str">
        <f>+'T6. Prioridad alta-media'!C114</f>
        <v>No existe un desafio de gestión definido</v>
      </c>
      <c r="B114" s="184" t="str">
        <f>IFERROR(VLOOKUP(A114,'T2 Y T3. PROBLEMA-POTENCIALIDAD'!$D$4:$E$1000,2,FALSE),"No existe una competencia definida")</f>
        <v>No existe una competencia definida</v>
      </c>
    </row>
    <row r="115" spans="1:2" ht="24.75" customHeight="1">
      <c r="A115" s="184" t="str">
        <f>+'T6. Prioridad alta-media'!C115</f>
        <v>No existe un desafio de gestión definido</v>
      </c>
      <c r="B115" s="184" t="str">
        <f>IFERROR(VLOOKUP(A115,'T2 Y T3. PROBLEMA-POTENCIALIDAD'!$D$4:$E$1000,2,FALSE),"No existe una competencia definida")</f>
        <v>No existe una competencia definida</v>
      </c>
    </row>
    <row r="116" spans="1:2" ht="24.75" customHeight="1">
      <c r="A116" s="184" t="str">
        <f>+'T6. Prioridad alta-media'!C116</f>
        <v>No existe un desafio de gestión definido</v>
      </c>
      <c r="B116" s="184" t="str">
        <f>IFERROR(VLOOKUP(A116,'T2 Y T3. PROBLEMA-POTENCIALIDAD'!$D$4:$E$1000,2,FALSE),"No existe una competencia definida")</f>
        <v>No existe una competencia definida</v>
      </c>
    </row>
    <row r="117" spans="1:2" ht="24.75" customHeight="1">
      <c r="A117" s="184" t="str">
        <f>+'T6. Prioridad alta-media'!C117</f>
        <v>No existe un desafio de gestión definido</v>
      </c>
      <c r="B117" s="184" t="str">
        <f>IFERROR(VLOOKUP(A117,'T2 Y T3. PROBLEMA-POTENCIALIDAD'!$D$4:$E$1000,2,FALSE),"No existe una competencia definida")</f>
        <v>No existe una competencia definida</v>
      </c>
    </row>
    <row r="118" spans="1:2" ht="24.75" customHeight="1">
      <c r="A118" s="184" t="str">
        <f>+'T6. Prioridad alta-media'!C118</f>
        <v>No existe un desafio de gestión definido</v>
      </c>
      <c r="B118" s="184" t="str">
        <f>IFERROR(VLOOKUP(A118,'T2 Y T3. PROBLEMA-POTENCIALIDAD'!$D$4:$E$1000,2,FALSE),"No existe una competencia definida")</f>
        <v>No existe una competencia definida</v>
      </c>
    </row>
    <row r="119" spans="1:2" ht="24.75" customHeight="1">
      <c r="A119" s="184" t="str">
        <f>+'T6. Prioridad alta-media'!C119</f>
        <v>No existe un desafio de gestión definido</v>
      </c>
      <c r="B119" s="184" t="str">
        <f>IFERROR(VLOOKUP(A119,'T2 Y T3. PROBLEMA-POTENCIALIDAD'!$D$4:$E$1000,2,FALSE),"No existe una competencia definida")</f>
        <v>No existe una competencia definida</v>
      </c>
    </row>
    <row r="120" spans="1:2" ht="24.75" customHeight="1">
      <c r="A120" s="184" t="str">
        <f>+'T6. Prioridad alta-media'!C120</f>
        <v>No existe un desafio de gestión definido</v>
      </c>
      <c r="B120" s="184" t="str">
        <f>IFERROR(VLOOKUP(A120,'T2 Y T3. PROBLEMA-POTENCIALIDAD'!$D$4:$E$1000,2,FALSE),"No existe una competencia definida")</f>
        <v>No existe una competencia definida</v>
      </c>
    </row>
    <row r="121" spans="1:2" ht="24.75" customHeight="1">
      <c r="A121" s="184" t="str">
        <f>+'T6. Prioridad alta-media'!C121</f>
        <v>No existe un desafio de gestión definido</v>
      </c>
      <c r="B121" s="184" t="str">
        <f>IFERROR(VLOOKUP(A121,'T2 Y T3. PROBLEMA-POTENCIALIDAD'!$D$4:$E$1000,2,FALSE),"No existe una competencia definida")</f>
        <v>No existe una competencia definida</v>
      </c>
    </row>
    <row r="122" spans="1:2" ht="24.75" customHeight="1">
      <c r="A122" s="184" t="str">
        <f>+'T6. Prioridad alta-media'!C122</f>
        <v>No existe un desafio de gestión definido</v>
      </c>
      <c r="B122" s="184" t="str">
        <f>IFERROR(VLOOKUP(A122,'T2 Y T3. PROBLEMA-POTENCIALIDAD'!$D$4:$E$1000,2,FALSE),"No existe una competencia definida")</f>
        <v>No existe una competencia definida</v>
      </c>
    </row>
    <row r="123" spans="1:2" ht="24.75" customHeight="1">
      <c r="A123" s="184" t="str">
        <f>+'T6. Prioridad alta-media'!C123</f>
        <v>No existe un desafio de gestión definido</v>
      </c>
      <c r="B123" s="184" t="str">
        <f>IFERROR(VLOOKUP(A123,'T2 Y T3. PROBLEMA-POTENCIALIDAD'!$D$4:$E$1000,2,FALSE),"No existe una competencia definida")</f>
        <v>No existe una competencia definida</v>
      </c>
    </row>
    <row r="124" spans="1:2" ht="24.75" customHeight="1">
      <c r="A124" s="184" t="str">
        <f>+'T6. Prioridad alta-media'!C124</f>
        <v>No existe un desafio de gestión definido</v>
      </c>
      <c r="B124" s="184" t="str">
        <f>IFERROR(VLOOKUP(A124,'T2 Y T3. PROBLEMA-POTENCIALIDAD'!$D$4:$E$1000,2,FALSE),"No existe una competencia definida")</f>
        <v>No existe una competencia definida</v>
      </c>
    </row>
    <row r="125" spans="1:2" ht="24.75" customHeight="1">
      <c r="A125" s="184" t="str">
        <f>+'T6. Prioridad alta-media'!C125</f>
        <v>No existe un desafio de gestión definido</v>
      </c>
      <c r="B125" s="184" t="str">
        <f>IFERROR(VLOOKUP(A125,'T2 Y T3. PROBLEMA-POTENCIALIDAD'!$D$4:$E$1000,2,FALSE),"No existe una competencia definida")</f>
        <v>No existe una competencia definida</v>
      </c>
    </row>
    <row r="126" spans="1:2" ht="24.75" customHeight="1">
      <c r="A126" s="184" t="str">
        <f>+'T6. Prioridad alta-media'!C126</f>
        <v>No existe un desafio de gestión definido</v>
      </c>
      <c r="B126" s="184" t="str">
        <f>IFERROR(VLOOKUP(A126,'T2 Y T3. PROBLEMA-POTENCIALIDAD'!$D$4:$E$1000,2,FALSE),"No existe una competencia definida")</f>
        <v>No existe una competencia definida</v>
      </c>
    </row>
    <row r="127" spans="1:2" ht="24.75" customHeight="1">
      <c r="A127" s="184" t="str">
        <f>+'T6. Prioridad alta-media'!C127</f>
        <v>No existe un desafio de gestión definido</v>
      </c>
      <c r="B127" s="184" t="str">
        <f>IFERROR(VLOOKUP(A127,'T2 Y T3. PROBLEMA-POTENCIALIDAD'!$D$4:$E$1000,2,FALSE),"No existe una competencia definida")</f>
        <v>No existe una competencia definida</v>
      </c>
    </row>
    <row r="128" spans="1:2" ht="24.75" customHeight="1">
      <c r="A128" s="184" t="str">
        <f>+'T6. Prioridad alta-media'!C128</f>
        <v>No existe un desafio de gestión definido</v>
      </c>
      <c r="B128" s="184" t="str">
        <f>IFERROR(VLOOKUP(A128,'T2 Y T3. PROBLEMA-POTENCIALIDAD'!$D$4:$E$1000,2,FALSE),"No existe una competencia definida")</f>
        <v>No existe una competencia definida</v>
      </c>
    </row>
    <row r="129" spans="1:2" ht="24.75" customHeight="1">
      <c r="A129" s="184" t="str">
        <f>+'T6. Prioridad alta-media'!C129</f>
        <v>No existe un desafio de gestión definido</v>
      </c>
      <c r="B129" s="184" t="str">
        <f>IFERROR(VLOOKUP(A129,'T2 Y T3. PROBLEMA-POTENCIALIDAD'!$D$4:$E$1000,2,FALSE),"No existe una competencia definida")</f>
        <v>No existe una competencia definida</v>
      </c>
    </row>
    <row r="130" spans="1:2" ht="24.75" customHeight="1">
      <c r="A130" s="184" t="str">
        <f>+'T6. Prioridad alta-media'!C130</f>
        <v>No existe un desafio de gestión definido</v>
      </c>
      <c r="B130" s="184" t="str">
        <f>IFERROR(VLOOKUP(A130,'T2 Y T3. PROBLEMA-POTENCIALIDAD'!$D$4:$E$1000,2,FALSE),"No existe una competencia definida")</f>
        <v>No existe una competencia definida</v>
      </c>
    </row>
    <row r="131" spans="1:2" ht="24.75" customHeight="1">
      <c r="A131" s="184" t="str">
        <f>+'T6. Prioridad alta-media'!C131</f>
        <v>No existe un desafio de gestión definido</v>
      </c>
      <c r="B131" s="184" t="str">
        <f>IFERROR(VLOOKUP(A131,'T2 Y T3. PROBLEMA-POTENCIALIDAD'!$D$4:$E$1000,2,FALSE),"No existe una competencia definida")</f>
        <v>No existe una competencia definida</v>
      </c>
    </row>
    <row r="132" spans="1:2" ht="24.75" customHeight="1">
      <c r="A132" s="184" t="str">
        <f>+'T6. Prioridad alta-media'!C132</f>
        <v>No existe un desafio de gestión definido</v>
      </c>
      <c r="B132" s="184" t="str">
        <f>IFERROR(VLOOKUP(A132,'T2 Y T3. PROBLEMA-POTENCIALIDAD'!$D$4:$E$1000,2,FALSE),"No existe una competencia definida")</f>
        <v>No existe una competencia definida</v>
      </c>
    </row>
    <row r="133" spans="1:2" ht="24.75" customHeight="1">
      <c r="A133" s="184" t="str">
        <f>+'T6. Prioridad alta-media'!C133</f>
        <v>No existe un desafio de gestión definido</v>
      </c>
      <c r="B133" s="184" t="str">
        <f>IFERROR(VLOOKUP(A133,'T2 Y T3. PROBLEMA-POTENCIALIDAD'!$D$4:$E$1000,2,FALSE),"No existe una competencia definida")</f>
        <v>No existe una competencia definida</v>
      </c>
    </row>
    <row r="134" spans="1:2" ht="24.75" customHeight="1">
      <c r="A134" s="184" t="str">
        <f>+'T6. Prioridad alta-media'!C134</f>
        <v>No existe un desafio de gestión definido</v>
      </c>
      <c r="B134" s="184" t="str">
        <f>IFERROR(VLOOKUP(A134,'T2 Y T3. PROBLEMA-POTENCIALIDAD'!$D$4:$E$1000,2,FALSE),"No existe una competencia definida")</f>
        <v>No existe una competencia definida</v>
      </c>
    </row>
    <row r="135" spans="1:2" ht="24.75" customHeight="1">
      <c r="A135" s="184" t="str">
        <f>+'T6. Prioridad alta-media'!C135</f>
        <v>No existe un desafio de gestión definido</v>
      </c>
      <c r="B135" s="184" t="str">
        <f>IFERROR(VLOOKUP(A135,'T2 Y T3. PROBLEMA-POTENCIALIDAD'!$D$4:$E$1000,2,FALSE),"No existe una competencia definida")</f>
        <v>No existe una competencia definida</v>
      </c>
    </row>
    <row r="136" spans="1:2" ht="24.75" customHeight="1">
      <c r="A136" s="184" t="str">
        <f>+'T6. Prioridad alta-media'!C136</f>
        <v>No existe un desafio de gestión definido</v>
      </c>
      <c r="B136" s="184" t="str">
        <f>IFERROR(VLOOKUP(A136,'T2 Y T3. PROBLEMA-POTENCIALIDAD'!$D$4:$E$1000,2,FALSE),"No existe una competencia definida")</f>
        <v>No existe una competencia definida</v>
      </c>
    </row>
    <row r="137" spans="1:2" ht="24.75" customHeight="1">
      <c r="A137" s="184" t="str">
        <f>+'T6. Prioridad alta-media'!C137</f>
        <v>No existe un desafio de gestión definido</v>
      </c>
      <c r="B137" s="184" t="str">
        <f>IFERROR(VLOOKUP(A137,'T2 Y T3. PROBLEMA-POTENCIALIDAD'!$D$4:$E$1000,2,FALSE),"No existe una competencia definida")</f>
        <v>No existe una competencia definida</v>
      </c>
    </row>
    <row r="138" spans="1:2" ht="24.75" customHeight="1">
      <c r="A138" s="184" t="str">
        <f>+'T6. Prioridad alta-media'!C138</f>
        <v>No existe un desafio de gestión definido</v>
      </c>
      <c r="B138" s="184" t="str">
        <f>IFERROR(VLOOKUP(A138,'T2 Y T3. PROBLEMA-POTENCIALIDAD'!$D$4:$E$1000,2,FALSE),"No existe una competencia definida")</f>
        <v>No existe una competencia definida</v>
      </c>
    </row>
    <row r="139" spans="1:2" ht="24.75" customHeight="1">
      <c r="A139" s="184" t="str">
        <f>+'T6. Prioridad alta-media'!C139</f>
        <v>No existe un desafio de gestión definido</v>
      </c>
      <c r="B139" s="184" t="str">
        <f>IFERROR(VLOOKUP(A139,'T2 Y T3. PROBLEMA-POTENCIALIDAD'!$D$4:$E$1000,2,FALSE),"No existe una competencia definida")</f>
        <v>No existe una competencia definida</v>
      </c>
    </row>
    <row r="140" spans="1:2" ht="24.75" customHeight="1">
      <c r="A140" s="184" t="str">
        <f>+'T6. Prioridad alta-media'!C140</f>
        <v>No existe un desafio de gestión definido</v>
      </c>
      <c r="B140" s="184" t="str">
        <f>IFERROR(VLOOKUP(A140,'T2 Y T3. PROBLEMA-POTENCIALIDAD'!$D$4:$E$1000,2,FALSE),"No existe una competencia definida")</f>
        <v>No existe una competencia definida</v>
      </c>
    </row>
    <row r="141" spans="1:2" ht="24.75" customHeight="1">
      <c r="A141" s="184" t="str">
        <f>+'T6. Prioridad alta-media'!C141</f>
        <v>No existe un desafio de gestión definido</v>
      </c>
      <c r="B141" s="184" t="str">
        <f>IFERROR(VLOOKUP(A141,'T2 Y T3. PROBLEMA-POTENCIALIDAD'!$D$4:$E$1000,2,FALSE),"No existe una competencia definida")</f>
        <v>No existe una competencia definida</v>
      </c>
    </row>
    <row r="142" spans="1:2" ht="24.75" customHeight="1">
      <c r="A142" s="184" t="str">
        <f>+'T6. Prioridad alta-media'!C142</f>
        <v>No existe un desafio de gestión definido</v>
      </c>
      <c r="B142" s="184" t="str">
        <f>IFERROR(VLOOKUP(A142,'T2 Y T3. PROBLEMA-POTENCIALIDAD'!$D$4:$E$1000,2,FALSE),"No existe una competencia definida")</f>
        <v>No existe una competencia definida</v>
      </c>
    </row>
    <row r="143" spans="1:2" ht="24.75" customHeight="1">
      <c r="A143" s="184" t="str">
        <f>+'T6. Prioridad alta-media'!C143</f>
        <v>No existe un desafio de gestión definido</v>
      </c>
      <c r="B143" s="184" t="str">
        <f>IFERROR(VLOOKUP(A143,'T2 Y T3. PROBLEMA-POTENCIALIDAD'!$D$4:$E$1000,2,FALSE),"No existe una competencia definida")</f>
        <v>No existe una competencia definida</v>
      </c>
    </row>
    <row r="144" spans="1:2" ht="24.75" customHeight="1">
      <c r="A144" s="184" t="str">
        <f>+'T6. Prioridad alta-media'!C144</f>
        <v>No existe un desafio de gestión definido</v>
      </c>
      <c r="B144" s="184" t="str">
        <f>IFERROR(VLOOKUP(A144,'T2 Y T3. PROBLEMA-POTENCIALIDAD'!$D$4:$E$1000,2,FALSE),"No existe una competencia definida")</f>
        <v>No existe una competencia definida</v>
      </c>
    </row>
    <row r="145" spans="1:2" ht="24.75" customHeight="1">
      <c r="A145" s="184" t="str">
        <f>+'T6. Prioridad alta-media'!C145</f>
        <v>No existe un desafio de gestión definido</v>
      </c>
      <c r="B145" s="184" t="str">
        <f>IFERROR(VLOOKUP(A145,'T2 Y T3. PROBLEMA-POTENCIALIDAD'!$D$4:$E$1000,2,FALSE),"No existe una competencia definida")</f>
        <v>No existe una competencia definida</v>
      </c>
    </row>
    <row r="146" spans="1:2" ht="24.75" customHeight="1">
      <c r="A146" s="184" t="str">
        <f>+'T6. Prioridad alta-media'!C146</f>
        <v>No existe un desafio de gestión definido</v>
      </c>
      <c r="B146" s="184" t="str">
        <f>IFERROR(VLOOKUP(A146,'T2 Y T3. PROBLEMA-POTENCIALIDAD'!$D$4:$E$1000,2,FALSE),"No existe una competencia definida")</f>
        <v>No existe una competencia definida</v>
      </c>
    </row>
    <row r="147" spans="1:2" ht="24.75" customHeight="1">
      <c r="A147" s="184" t="str">
        <f>+'T6. Prioridad alta-media'!C147</f>
        <v>No existe un desafio de gestión definido</v>
      </c>
      <c r="B147" s="184" t="str">
        <f>IFERROR(VLOOKUP(A147,'T2 Y T3. PROBLEMA-POTENCIALIDAD'!$D$4:$E$1000,2,FALSE),"No existe una competencia definida")</f>
        <v>No existe una competencia definida</v>
      </c>
    </row>
    <row r="148" spans="1:2" ht="24.75" customHeight="1">
      <c r="A148" s="184" t="str">
        <f>+'T6. Prioridad alta-media'!C148</f>
        <v>No existe un desafio de gestión definido</v>
      </c>
      <c r="B148" s="184" t="str">
        <f>IFERROR(VLOOKUP(A148,'T2 Y T3. PROBLEMA-POTENCIALIDAD'!$D$4:$E$1000,2,FALSE),"No existe una competencia definida")</f>
        <v>No existe una competencia definida</v>
      </c>
    </row>
    <row r="149" spans="1:2" ht="24.75" customHeight="1">
      <c r="A149" s="184" t="str">
        <f>+'T6. Prioridad alta-media'!C149</f>
        <v>No existe un desafio de gestión definido</v>
      </c>
      <c r="B149" s="184" t="str">
        <f>IFERROR(VLOOKUP(A149,'T2 Y T3. PROBLEMA-POTENCIALIDAD'!$D$4:$E$1000,2,FALSE),"No existe una competencia definida")</f>
        <v>No existe una competencia definida</v>
      </c>
    </row>
    <row r="150" spans="1:2" ht="24.75" customHeight="1">
      <c r="A150" s="184" t="str">
        <f>+'T6. Prioridad alta-media'!C150</f>
        <v>No existe un desafio de gestión definido</v>
      </c>
      <c r="B150" s="184" t="str">
        <f>IFERROR(VLOOKUP(A150,'T2 Y T3. PROBLEMA-POTENCIALIDAD'!$D$4:$E$1000,2,FALSE),"No existe una competencia definida")</f>
        <v>No existe una competencia definida</v>
      </c>
    </row>
    <row r="151" spans="1:2" ht="24.75" customHeight="1">
      <c r="A151" s="184" t="str">
        <f>+'T6. Prioridad alta-media'!C151</f>
        <v>No existe un desafio de gestión definido</v>
      </c>
      <c r="B151" s="184" t="str">
        <f>IFERROR(VLOOKUP(A151,'T2 Y T3. PROBLEMA-POTENCIALIDAD'!$D$4:$E$1000,2,FALSE),"No existe una competencia definida")</f>
        <v>No existe una competencia definida</v>
      </c>
    </row>
    <row r="152" spans="1:2" ht="24.75" customHeight="1">
      <c r="A152" s="184" t="str">
        <f>+'T6. Prioridad alta-media'!C152</f>
        <v>No existe un desafio de gestión definido</v>
      </c>
      <c r="B152" s="184" t="str">
        <f>IFERROR(VLOOKUP(A152,'T2 Y T3. PROBLEMA-POTENCIALIDAD'!$D$4:$E$1000,2,FALSE),"No existe una competencia definida")</f>
        <v>No existe una competencia definida</v>
      </c>
    </row>
    <row r="153" spans="1:2" ht="24.75" customHeight="1">
      <c r="A153" s="184" t="str">
        <f>+'T6. Prioridad alta-media'!C153</f>
        <v>No existe un desafio de gestión definido</v>
      </c>
      <c r="B153" s="184" t="str">
        <f>IFERROR(VLOOKUP(A153,'T2 Y T3. PROBLEMA-POTENCIALIDAD'!$D$4:$E$1000,2,FALSE),"No existe una competencia definida")</f>
        <v>No existe una competencia definida</v>
      </c>
    </row>
    <row r="154" spans="1:2" ht="24.75" customHeight="1">
      <c r="A154" s="184" t="str">
        <f>+'T6. Prioridad alta-media'!C154</f>
        <v>No existe un desafio de gestión definido</v>
      </c>
      <c r="B154" s="184" t="str">
        <f>IFERROR(VLOOKUP(A154,'T2 Y T3. PROBLEMA-POTENCIALIDAD'!$D$4:$E$1000,2,FALSE),"No existe una competencia definida")</f>
        <v>No existe una competencia definida</v>
      </c>
    </row>
    <row r="155" spans="1:2" ht="24.75" customHeight="1">
      <c r="A155" s="184" t="str">
        <f>+'T6. Prioridad alta-media'!C155</f>
        <v>No existe un desafio de gestión definido</v>
      </c>
      <c r="B155" s="184" t="str">
        <f>IFERROR(VLOOKUP(A155,'T2 Y T3. PROBLEMA-POTENCIALIDAD'!$D$4:$E$1000,2,FALSE),"No existe una competencia definida")</f>
        <v>No existe una competencia definida</v>
      </c>
    </row>
    <row r="156" spans="1:2" ht="24.75" customHeight="1">
      <c r="A156" s="184" t="str">
        <f>+'T6. Prioridad alta-media'!C156</f>
        <v>No existe un desafio de gestión definido</v>
      </c>
      <c r="B156" s="184" t="str">
        <f>IFERROR(VLOOKUP(A156,'T2 Y T3. PROBLEMA-POTENCIALIDAD'!$D$4:$E$1000,2,FALSE),"No existe una competencia definida")</f>
        <v>No existe una competencia definida</v>
      </c>
    </row>
    <row r="157" spans="1:2" ht="24.75" customHeight="1">
      <c r="A157" s="184" t="str">
        <f>+'T6. Prioridad alta-media'!C157</f>
        <v>No existe un desafio de gestión definido</v>
      </c>
      <c r="B157" s="184" t="str">
        <f>IFERROR(VLOOKUP(A157,'T2 Y T3. PROBLEMA-POTENCIALIDAD'!$D$4:$E$1000,2,FALSE),"No existe una competencia definida")</f>
        <v>No existe una competencia definida</v>
      </c>
    </row>
    <row r="158" spans="1:2" ht="24.75" customHeight="1">
      <c r="A158" s="184" t="str">
        <f>+'T6. Prioridad alta-media'!C158</f>
        <v>No existe un desafio de gestión definido</v>
      </c>
      <c r="B158" s="184" t="str">
        <f>IFERROR(VLOOKUP(A158,'T2 Y T3. PROBLEMA-POTENCIALIDAD'!$D$4:$E$1000,2,FALSE),"No existe una competencia definida")</f>
        <v>No existe una competencia definida</v>
      </c>
    </row>
    <row r="159" spans="1:2" ht="24.75" customHeight="1">
      <c r="A159" s="184" t="str">
        <f>+'T6. Prioridad alta-media'!C159</f>
        <v>No existe un desafio de gestión definido</v>
      </c>
      <c r="B159" s="184" t="str">
        <f>IFERROR(VLOOKUP(A159,'T2 Y T3. PROBLEMA-POTENCIALIDAD'!$D$4:$E$1000,2,FALSE),"No existe una competencia definida")</f>
        <v>No existe una competencia definida</v>
      </c>
    </row>
    <row r="160" spans="1:2" ht="24.75" customHeight="1">
      <c r="A160" s="184" t="str">
        <f>+'T6. Prioridad alta-media'!C160</f>
        <v>No existe un desafio de gestión definido</v>
      </c>
      <c r="B160" s="184" t="str">
        <f>IFERROR(VLOOKUP(A160,'T2 Y T3. PROBLEMA-POTENCIALIDAD'!$D$4:$E$1000,2,FALSE),"No existe una competencia definida")</f>
        <v>No existe una competencia definida</v>
      </c>
    </row>
    <row r="161" spans="1:2" ht="24.75" customHeight="1">
      <c r="A161" s="184" t="str">
        <f>+'T6. Prioridad alta-media'!C161</f>
        <v>No existe un desafio de gestión definido</v>
      </c>
      <c r="B161" s="184" t="str">
        <f>IFERROR(VLOOKUP(A161,'T2 Y T3. PROBLEMA-POTENCIALIDAD'!$D$4:$E$1000,2,FALSE),"No existe una competencia definida")</f>
        <v>No existe una competencia definida</v>
      </c>
    </row>
    <row r="162" spans="1:2" ht="24.75" customHeight="1">
      <c r="A162" s="184" t="str">
        <f>+'T6. Prioridad alta-media'!C162</f>
        <v>No existe un desafio de gestión definido</v>
      </c>
      <c r="B162" s="184" t="str">
        <f>IFERROR(VLOOKUP(A162,'T2 Y T3. PROBLEMA-POTENCIALIDAD'!$D$4:$E$1000,2,FALSE),"No existe una competencia definida")</f>
        <v>No existe una competencia definida</v>
      </c>
    </row>
    <row r="163" spans="1:2" ht="24.75" customHeight="1">
      <c r="A163" s="184" t="str">
        <f>+'T6. Prioridad alta-media'!C163</f>
        <v>No existe un desafio de gestión definido</v>
      </c>
      <c r="B163" s="184" t="str">
        <f>IFERROR(VLOOKUP(A163,'T2 Y T3. PROBLEMA-POTENCIALIDAD'!$D$4:$E$1000,2,FALSE),"No existe una competencia definida")</f>
        <v>No existe una competencia definida</v>
      </c>
    </row>
    <row r="164" spans="1:2" ht="24.75" customHeight="1">
      <c r="A164" s="184" t="str">
        <f>+'T6. Prioridad alta-media'!C164</f>
        <v>No existe un desafio de gestión definido</v>
      </c>
      <c r="B164" s="184" t="str">
        <f>IFERROR(VLOOKUP(A164,'T2 Y T3. PROBLEMA-POTENCIALIDAD'!$D$4:$E$1000,2,FALSE),"No existe una competencia definida")</f>
        <v>No existe una competencia definida</v>
      </c>
    </row>
    <row r="165" spans="1:2" ht="24.75" customHeight="1">
      <c r="A165" s="184" t="str">
        <f>+'T6. Prioridad alta-media'!C165</f>
        <v>No existe un desafio de gestión definido</v>
      </c>
      <c r="B165" s="184" t="str">
        <f>IFERROR(VLOOKUP(A165,'T2 Y T3. PROBLEMA-POTENCIALIDAD'!$D$4:$E$1000,2,FALSE),"No existe una competencia definida")</f>
        <v>No existe una competencia definida</v>
      </c>
    </row>
    <row r="166" spans="1:2" ht="24.75" customHeight="1">
      <c r="A166" s="184" t="str">
        <f>+'T6. Prioridad alta-media'!C166</f>
        <v>No existe un desafio de gestión definido</v>
      </c>
      <c r="B166" s="184" t="str">
        <f>IFERROR(VLOOKUP(A166,'T2 Y T3. PROBLEMA-POTENCIALIDAD'!$D$4:$E$1000,2,FALSE),"No existe una competencia definida")</f>
        <v>No existe una competencia definida</v>
      </c>
    </row>
    <row r="167" spans="1:2" ht="24.75" customHeight="1">
      <c r="A167" s="184" t="str">
        <f>+'T6. Prioridad alta-media'!C167</f>
        <v>No existe un desafio de gestión definido</v>
      </c>
      <c r="B167" s="184" t="str">
        <f>IFERROR(VLOOKUP(A167,'T2 Y T3. PROBLEMA-POTENCIALIDAD'!$D$4:$E$1000,2,FALSE),"No existe una competencia definida")</f>
        <v>No existe una competencia definida</v>
      </c>
    </row>
    <row r="168" spans="1:2" ht="24.75" customHeight="1">
      <c r="A168" s="184" t="str">
        <f>+'T6. Prioridad alta-media'!C168</f>
        <v>No existe un desafio de gestión definido</v>
      </c>
      <c r="B168" s="184" t="str">
        <f>IFERROR(VLOOKUP(A168,'T2 Y T3. PROBLEMA-POTENCIALIDAD'!$D$4:$E$1000,2,FALSE),"No existe una competencia definida")</f>
        <v>No existe una competencia definida</v>
      </c>
    </row>
    <row r="169" spans="1:2" ht="24.75" customHeight="1">
      <c r="A169" s="184" t="str">
        <f>+'T6. Prioridad alta-media'!C169</f>
        <v>No existe un desafio de gestión definido</v>
      </c>
      <c r="B169" s="184" t="str">
        <f>IFERROR(VLOOKUP(A169,'T2 Y T3. PROBLEMA-POTENCIALIDAD'!$D$4:$E$1000,2,FALSE),"No existe una competencia definida")</f>
        <v>No existe una competencia definida</v>
      </c>
    </row>
    <row r="170" spans="1:2" ht="24.75" customHeight="1">
      <c r="A170" s="184" t="str">
        <f>+'T6. Prioridad alta-media'!C170</f>
        <v>No existe un desafio de gestión definido</v>
      </c>
      <c r="B170" s="184" t="str">
        <f>IFERROR(VLOOKUP(A170,'T2 Y T3. PROBLEMA-POTENCIALIDAD'!$D$4:$E$1000,2,FALSE),"No existe una competencia definida")</f>
        <v>No existe una competencia definida</v>
      </c>
    </row>
    <row r="171" spans="1:2" ht="24.75" customHeight="1">
      <c r="A171" s="184" t="str">
        <f>+'T6. Prioridad alta-media'!C171</f>
        <v>No existe un desafio de gestión definido</v>
      </c>
      <c r="B171" s="184" t="str">
        <f>IFERROR(VLOOKUP(A171,'T2 Y T3. PROBLEMA-POTENCIALIDAD'!$D$4:$E$1000,2,FALSE),"No existe una competencia definida")</f>
        <v>No existe una competencia definida</v>
      </c>
    </row>
    <row r="172" spans="1:2" ht="24.75" customHeight="1">
      <c r="A172" s="184" t="str">
        <f>+'T6. Prioridad alta-media'!C172</f>
        <v>No existe un desafio de gestión definido</v>
      </c>
      <c r="B172" s="184" t="str">
        <f>IFERROR(VLOOKUP(A172,'T2 Y T3. PROBLEMA-POTENCIALIDAD'!$D$4:$E$1000,2,FALSE),"No existe una competencia definida")</f>
        <v>No existe una competencia definida</v>
      </c>
    </row>
    <row r="173" spans="1:2" ht="24.75" customHeight="1">
      <c r="A173" s="184" t="str">
        <f>+'T6. Prioridad alta-media'!C173</f>
        <v>No existe un desafio de gestión definido</v>
      </c>
      <c r="B173" s="184" t="str">
        <f>IFERROR(VLOOKUP(A173,'T2 Y T3. PROBLEMA-POTENCIALIDAD'!$D$4:$E$1000,2,FALSE),"No existe una competencia definida")</f>
        <v>No existe una competencia definida</v>
      </c>
    </row>
    <row r="174" spans="1:2" ht="24.75" customHeight="1">
      <c r="A174" s="184" t="str">
        <f>+'T6. Prioridad alta-media'!C174</f>
        <v>No existe un desafio de gestión definido</v>
      </c>
      <c r="B174" s="184" t="str">
        <f>IFERROR(VLOOKUP(A174,'T2 Y T3. PROBLEMA-POTENCIALIDAD'!$D$4:$E$1000,2,FALSE),"No existe una competencia definida")</f>
        <v>No existe una competencia definida</v>
      </c>
    </row>
    <row r="175" spans="1:2" ht="24.75" customHeight="1">
      <c r="A175" s="184" t="str">
        <f>+'T6. Prioridad alta-media'!C175</f>
        <v>No existe un desafio de gestión definido</v>
      </c>
      <c r="B175" s="184" t="str">
        <f>IFERROR(VLOOKUP(A175,'T2 Y T3. PROBLEMA-POTENCIALIDAD'!$D$4:$E$1000,2,FALSE),"No existe una competencia definida")</f>
        <v>No existe una competencia definida</v>
      </c>
    </row>
    <row r="176" spans="1:2" ht="24.75" customHeight="1">
      <c r="A176" s="184" t="str">
        <f>+'T6. Prioridad alta-media'!C176</f>
        <v>No existe un desafio de gestión definido</v>
      </c>
      <c r="B176" s="184" t="str">
        <f>IFERROR(VLOOKUP(A176,'T2 Y T3. PROBLEMA-POTENCIALIDAD'!$D$4:$E$1000,2,FALSE),"No existe una competencia definida")</f>
        <v>No existe una competencia definida</v>
      </c>
    </row>
    <row r="177" spans="1:2" ht="24.75" customHeight="1">
      <c r="A177" s="184" t="str">
        <f>+'T6. Prioridad alta-media'!C177</f>
        <v>No existe un desafio de gestión definido</v>
      </c>
      <c r="B177" s="184" t="str">
        <f>IFERROR(VLOOKUP(A177,'T2 Y T3. PROBLEMA-POTENCIALIDAD'!$D$4:$E$1000,2,FALSE),"No existe una competencia definida")</f>
        <v>No existe una competencia definida</v>
      </c>
    </row>
    <row r="178" spans="1:2" ht="24.75" customHeight="1">
      <c r="A178" s="184" t="str">
        <f>+'T6. Prioridad alta-media'!C178</f>
        <v>No existe un desafio de gestión definido</v>
      </c>
      <c r="B178" s="184" t="str">
        <f>IFERROR(VLOOKUP(A178,'T2 Y T3. PROBLEMA-POTENCIALIDAD'!$D$4:$E$1000,2,FALSE),"No existe una competencia definida")</f>
        <v>No existe una competencia definida</v>
      </c>
    </row>
    <row r="179" spans="1:2" ht="24.75" customHeight="1">
      <c r="A179" s="184" t="str">
        <f>+'T6. Prioridad alta-media'!C179</f>
        <v>No existe un desafio de gestión definido</v>
      </c>
      <c r="B179" s="184" t="str">
        <f>IFERROR(VLOOKUP(A179,'T2 Y T3. PROBLEMA-POTENCIALIDAD'!$D$4:$E$1000,2,FALSE),"No existe una competencia definida")</f>
        <v>No existe una competencia definida</v>
      </c>
    </row>
    <row r="180" spans="1:2" ht="24.75" customHeight="1">
      <c r="A180" s="184" t="str">
        <f>+'T6. Prioridad alta-media'!C180</f>
        <v>No existe un desafio de gestión definido</v>
      </c>
      <c r="B180" s="184" t="str">
        <f>IFERROR(VLOOKUP(A180,'T2 Y T3. PROBLEMA-POTENCIALIDAD'!$D$4:$E$1000,2,FALSE),"No existe una competencia definida")</f>
        <v>No existe una competencia definida</v>
      </c>
    </row>
    <row r="181" spans="1:2" ht="24.75" customHeight="1">
      <c r="A181" s="184" t="str">
        <f>+'T6. Prioridad alta-media'!C181</f>
        <v>No existe un desafio de gestión definido</v>
      </c>
      <c r="B181" s="184" t="str">
        <f>IFERROR(VLOOKUP(A181,'T2 Y T3. PROBLEMA-POTENCIALIDAD'!$D$4:$E$1000,2,FALSE),"No existe una competencia definida")</f>
        <v>No existe una competencia definida</v>
      </c>
    </row>
    <row r="182" spans="1:2" ht="24.75" customHeight="1">
      <c r="A182" s="184" t="str">
        <f>+'T6. Prioridad alta-media'!C182</f>
        <v>No existe un desafio de gestión definido</v>
      </c>
      <c r="B182" s="184" t="str">
        <f>IFERROR(VLOOKUP(A182,'T2 Y T3. PROBLEMA-POTENCIALIDAD'!$D$4:$E$1000,2,FALSE),"No existe una competencia definida")</f>
        <v>No existe una competencia definida</v>
      </c>
    </row>
    <row r="183" spans="1:2" ht="24.75" customHeight="1">
      <c r="A183" s="184" t="str">
        <f>+'T6. Prioridad alta-media'!C183</f>
        <v>No existe un desafio de gestión definido</v>
      </c>
      <c r="B183" s="184" t="str">
        <f>IFERROR(VLOOKUP(A183,'T2 Y T3. PROBLEMA-POTENCIALIDAD'!$D$4:$E$1000,2,FALSE),"No existe una competencia definida")</f>
        <v>No existe una competencia definida</v>
      </c>
    </row>
    <row r="184" spans="1:2" ht="24.75" customHeight="1">
      <c r="A184" s="184" t="str">
        <f>+'T6. Prioridad alta-media'!C184</f>
        <v>No existe un desafio de gestión definido</v>
      </c>
      <c r="B184" s="184" t="str">
        <f>IFERROR(VLOOKUP(A184,'T2 Y T3. PROBLEMA-POTENCIALIDAD'!$D$4:$E$1000,2,FALSE),"No existe una competencia definida")</f>
        <v>No existe una competencia definida</v>
      </c>
    </row>
    <row r="185" spans="1:2" ht="24.75" customHeight="1">
      <c r="A185" s="184" t="str">
        <f>+'T6. Prioridad alta-media'!C185</f>
        <v>No existe un desafio de gestión definido</v>
      </c>
      <c r="B185" s="184" t="str">
        <f>IFERROR(VLOOKUP(A185,'T2 Y T3. PROBLEMA-POTENCIALIDAD'!$D$4:$E$1000,2,FALSE),"No existe una competencia definida")</f>
        <v>No existe una competencia definida</v>
      </c>
    </row>
    <row r="186" spans="1:2" ht="24.75" customHeight="1">
      <c r="A186" s="184" t="str">
        <f>+'T6. Prioridad alta-media'!C186</f>
        <v>No existe un desafio de gestión definido</v>
      </c>
      <c r="B186" s="184" t="str">
        <f>IFERROR(VLOOKUP(A186,'T2 Y T3. PROBLEMA-POTENCIALIDAD'!$D$4:$E$1000,2,FALSE),"No existe una competencia definida")</f>
        <v>No existe una competencia definida</v>
      </c>
    </row>
    <row r="187" spans="1:2" ht="24.75" customHeight="1">
      <c r="A187" s="184" t="str">
        <f>+'T6. Prioridad alta-media'!C187</f>
        <v>No existe un desafio de gestión definido</v>
      </c>
      <c r="B187" s="184" t="str">
        <f>IFERROR(VLOOKUP(A187,'T2 Y T3. PROBLEMA-POTENCIALIDAD'!$D$4:$E$1000,2,FALSE),"No existe una competencia definida")</f>
        <v>No existe una competencia definida</v>
      </c>
    </row>
    <row r="188" spans="1:2" ht="24.75" customHeight="1">
      <c r="A188" s="184" t="str">
        <f>+'T6. Prioridad alta-media'!C188</f>
        <v>No existe un desafio de gestión definido</v>
      </c>
      <c r="B188" s="184" t="str">
        <f>IFERROR(VLOOKUP(A188,'T2 Y T3. PROBLEMA-POTENCIALIDAD'!$D$4:$E$1000,2,FALSE),"No existe una competencia definida")</f>
        <v>No existe una competencia definida</v>
      </c>
    </row>
    <row r="189" spans="1:2" ht="24.75" customHeight="1">
      <c r="A189" s="184" t="str">
        <f>+'T6. Prioridad alta-media'!C189</f>
        <v>No existe un desafio de gestión definido</v>
      </c>
      <c r="B189" s="184" t="str">
        <f>IFERROR(VLOOKUP(A189,'T2 Y T3. PROBLEMA-POTENCIALIDAD'!$D$4:$E$1000,2,FALSE),"No existe una competencia definida")</f>
        <v>No existe una competencia definida</v>
      </c>
    </row>
    <row r="190" spans="1:2" ht="24.75" customHeight="1">
      <c r="A190" s="184" t="str">
        <f>+'T6. Prioridad alta-media'!C190</f>
        <v>No existe un desafio de gestión definido</v>
      </c>
      <c r="B190" s="184" t="str">
        <f>IFERROR(VLOOKUP(A190,'T2 Y T3. PROBLEMA-POTENCIALIDAD'!$D$4:$E$1000,2,FALSE),"No existe una competencia definida")</f>
        <v>No existe una competencia definida</v>
      </c>
    </row>
    <row r="191" spans="1:2" ht="24.75" customHeight="1">
      <c r="A191" s="184" t="str">
        <f>+'T6. Prioridad alta-media'!C191</f>
        <v>No existe un desafio de gestión definido</v>
      </c>
      <c r="B191" s="184" t="str">
        <f>IFERROR(VLOOKUP(A191,'T2 Y T3. PROBLEMA-POTENCIALIDAD'!$D$4:$E$1000,2,FALSE),"No existe una competencia definida")</f>
        <v>No existe una competencia definida</v>
      </c>
    </row>
    <row r="192" spans="1:2" ht="24.75" customHeight="1">
      <c r="A192" s="184" t="str">
        <f>+'T6. Prioridad alta-media'!C192</f>
        <v>No existe un desafio de gestión definido</v>
      </c>
      <c r="B192" s="184" t="str">
        <f>IFERROR(VLOOKUP(A192,'T2 Y T3. PROBLEMA-POTENCIALIDAD'!$D$4:$E$1000,2,FALSE),"No existe una competencia definida")</f>
        <v>No existe una competencia definida</v>
      </c>
    </row>
    <row r="193" spans="1:2" ht="24.75" customHeight="1">
      <c r="A193" s="184" t="str">
        <f>+'T6. Prioridad alta-media'!C193</f>
        <v>No existe un desafio de gestión definido</v>
      </c>
      <c r="B193" s="184" t="str">
        <f>IFERROR(VLOOKUP(A193,'T2 Y T3. PROBLEMA-POTENCIALIDAD'!$D$4:$E$1000,2,FALSE),"No existe una competencia definida")</f>
        <v>No existe una competencia definida</v>
      </c>
    </row>
    <row r="194" spans="1:2" ht="24.75" customHeight="1">
      <c r="A194" s="184" t="str">
        <f>+'T6. Prioridad alta-media'!C194</f>
        <v>No existe un desafio de gestión definido</v>
      </c>
      <c r="B194" s="184" t="str">
        <f>IFERROR(VLOOKUP(A194,'T2 Y T3. PROBLEMA-POTENCIALIDAD'!$D$4:$E$1000,2,FALSE),"No existe una competencia definida")</f>
        <v>No existe una competencia definida</v>
      </c>
    </row>
    <row r="195" spans="1:2" ht="24.75" customHeight="1">
      <c r="A195" s="184" t="str">
        <f>+'T6. Prioridad alta-media'!C195</f>
        <v>No existe un desafio de gestión definido</v>
      </c>
      <c r="B195" s="184" t="str">
        <f>IFERROR(VLOOKUP(A195,'T2 Y T3. PROBLEMA-POTENCIALIDAD'!$D$4:$E$1000,2,FALSE),"No existe una competencia definida")</f>
        <v>No existe una competencia definida</v>
      </c>
    </row>
    <row r="196" spans="1:2" ht="24.75" customHeight="1">
      <c r="A196" s="184" t="str">
        <f>+'T6. Prioridad alta-media'!C196</f>
        <v>No existe un desafio de gestión definido</v>
      </c>
      <c r="B196" s="184" t="str">
        <f>IFERROR(VLOOKUP(A196,'T2 Y T3. PROBLEMA-POTENCIALIDAD'!$D$4:$E$1000,2,FALSE),"No existe una competencia definida")</f>
        <v>No existe una competencia definida</v>
      </c>
    </row>
    <row r="197" spans="1:2" ht="24.75" customHeight="1">
      <c r="A197" s="184" t="str">
        <f>+'T6. Prioridad alta-media'!C197</f>
        <v>No existe un desafio de gestión definido</v>
      </c>
      <c r="B197" s="184" t="str">
        <f>IFERROR(VLOOKUP(A197,'T2 Y T3. PROBLEMA-POTENCIALIDAD'!$D$4:$E$1000,2,FALSE),"No existe una competencia definida")</f>
        <v>No existe una competencia definida</v>
      </c>
    </row>
    <row r="198" spans="1:2" ht="24.75" customHeight="1">
      <c r="A198" s="184" t="str">
        <f>+'T6. Prioridad alta-media'!C198</f>
        <v>No existe un desafio de gestión definido</v>
      </c>
      <c r="B198" s="184" t="str">
        <f>IFERROR(VLOOKUP(A198,'T2 Y T3. PROBLEMA-POTENCIALIDAD'!$D$4:$E$1000,2,FALSE),"No existe una competencia definida")</f>
        <v>No existe una competencia definida</v>
      </c>
    </row>
    <row r="199" spans="1:2" ht="24.75" customHeight="1">
      <c r="A199" s="184" t="str">
        <f>+'T6. Prioridad alta-media'!C199</f>
        <v>No existe un desafio de gestión definido</v>
      </c>
      <c r="B199" s="184" t="str">
        <f>IFERROR(VLOOKUP(A199,'T2 Y T3. PROBLEMA-POTENCIALIDAD'!$D$4:$E$1000,2,FALSE),"No existe una competencia definida")</f>
        <v>No existe una competencia definida</v>
      </c>
    </row>
    <row r="200" spans="1:2" ht="24.75" customHeight="1">
      <c r="A200" s="184" t="str">
        <f>+'T6. Prioridad alta-media'!C200</f>
        <v>No existe un desafio de gestión definido</v>
      </c>
      <c r="B200" s="184" t="str">
        <f>IFERROR(VLOOKUP(A200,'T2 Y T3. PROBLEMA-POTENCIALIDAD'!$D$4:$E$1000,2,FALSE),"No existe una competencia definida")</f>
        <v>No existe una competencia definida</v>
      </c>
    </row>
    <row r="201" spans="1:2" ht="24.75" customHeight="1">
      <c r="A201" s="184" t="str">
        <f>+'T6. Prioridad alta-media'!C201</f>
        <v>No existe un desafio de gestión definido</v>
      </c>
      <c r="B201" s="184" t="str">
        <f>IFERROR(VLOOKUP(A201,'T2 Y T3. PROBLEMA-POTENCIALIDAD'!$D$4:$E$1000,2,FALSE),"No existe una competencia definida")</f>
        <v>No existe una competencia definida</v>
      </c>
    </row>
    <row r="202" spans="1:2" ht="24.75" customHeight="1">
      <c r="A202" s="184" t="str">
        <f>+'T6. Prioridad alta-media'!C202</f>
        <v>No existe un desafio de gestión definido</v>
      </c>
      <c r="B202" s="184" t="str">
        <f>IFERROR(VLOOKUP(A202,'T2 Y T3. PROBLEMA-POTENCIALIDAD'!$D$4:$E$1000,2,FALSE),"No existe una competencia definida")</f>
        <v>No existe una competencia definida</v>
      </c>
    </row>
    <row r="203" spans="1:2" ht="24.75" customHeight="1">
      <c r="A203" s="184" t="str">
        <f>+'T6. Prioridad alta-media'!C203</f>
        <v>No existe un desafio de gestión definido</v>
      </c>
      <c r="B203" s="184" t="str">
        <f>IFERROR(VLOOKUP(A203,'T2 Y T3. PROBLEMA-POTENCIALIDAD'!$D$4:$E$1000,2,FALSE),"No existe una competencia definida")</f>
        <v>No existe una competencia definida</v>
      </c>
    </row>
    <row r="204" spans="1:2" ht="24.75" customHeight="1">
      <c r="A204" s="184" t="str">
        <f>+'T6. Prioridad alta-media'!C204</f>
        <v>No existe un desafio de gestión definido</v>
      </c>
      <c r="B204" s="184" t="str">
        <f>IFERROR(VLOOKUP(A204,'T2 Y T3. PROBLEMA-POTENCIALIDAD'!$D$4:$E$1000,2,FALSE),"No existe una competencia definida")</f>
        <v>No existe una competencia definida</v>
      </c>
    </row>
    <row r="205" spans="1:2" ht="24.75" customHeight="1">
      <c r="A205" s="184" t="str">
        <f>+'T6. Prioridad alta-media'!C205</f>
        <v>No existe un desafio de gestión definido</v>
      </c>
      <c r="B205" s="184" t="str">
        <f>IFERROR(VLOOKUP(A205,'T2 Y T3. PROBLEMA-POTENCIALIDAD'!$D$4:$E$1000,2,FALSE),"No existe una competencia definida")</f>
        <v>No existe una competencia definida</v>
      </c>
    </row>
    <row r="206" spans="1:2" ht="24.75" customHeight="1">
      <c r="A206" s="184" t="str">
        <f>+'T6. Prioridad alta-media'!C206</f>
        <v>No existe un desafio de gestión definido</v>
      </c>
      <c r="B206" s="184" t="str">
        <f>IFERROR(VLOOKUP(A206,'T2 Y T3. PROBLEMA-POTENCIALIDAD'!$D$4:$E$1000,2,FALSE),"No existe una competencia definida")</f>
        <v>No existe una competencia definida</v>
      </c>
    </row>
    <row r="207" spans="1:2" ht="24.75" customHeight="1">
      <c r="A207" s="184" t="str">
        <f>+'T6. Prioridad alta-media'!C207</f>
        <v>No existe un desafio de gestión definido</v>
      </c>
      <c r="B207" s="184" t="str">
        <f>IFERROR(VLOOKUP(A207,'T2 Y T3. PROBLEMA-POTENCIALIDAD'!$D$4:$E$1000,2,FALSE),"No existe una competencia definida")</f>
        <v>No existe una competencia definida</v>
      </c>
    </row>
    <row r="208" spans="1:2" ht="24.75" customHeight="1">
      <c r="A208" s="184" t="str">
        <f>+'T6. Prioridad alta-media'!C208</f>
        <v>No existe un desafio de gestión definido</v>
      </c>
      <c r="B208" s="184" t="str">
        <f>IFERROR(VLOOKUP(A208,'T2 Y T3. PROBLEMA-POTENCIALIDAD'!$D$4:$E$1000,2,FALSE),"No existe una competencia definida")</f>
        <v>No existe una competencia definida</v>
      </c>
    </row>
    <row r="209" spans="1:2" ht="24.75" customHeight="1">
      <c r="A209" s="184" t="str">
        <f>+'T6. Prioridad alta-media'!C209</f>
        <v>No existe un desafio de gestión definido</v>
      </c>
      <c r="B209" s="184" t="str">
        <f>IFERROR(VLOOKUP(A209,'T2 Y T3. PROBLEMA-POTENCIALIDAD'!$D$4:$E$1000,2,FALSE),"No existe una competencia definida")</f>
        <v>No existe una competencia definida</v>
      </c>
    </row>
    <row r="210" spans="1:2" ht="24.75" customHeight="1">
      <c r="A210" s="184" t="str">
        <f>+'T6. Prioridad alta-media'!C210</f>
        <v>No existe un desafio de gestión definido</v>
      </c>
      <c r="B210" s="184" t="str">
        <f>IFERROR(VLOOKUP(A210,'T2 Y T3. PROBLEMA-POTENCIALIDAD'!$D$4:$E$1000,2,FALSE),"No existe una competencia definida")</f>
        <v>No existe una competencia definida</v>
      </c>
    </row>
    <row r="211" spans="1:2" ht="24.75" customHeight="1">
      <c r="A211" s="184" t="str">
        <f>+'T6. Prioridad alta-media'!C211</f>
        <v>No existe un desafio de gestión definido</v>
      </c>
      <c r="B211" s="184" t="str">
        <f>IFERROR(VLOOKUP(A211,'T2 Y T3. PROBLEMA-POTENCIALIDAD'!$D$4:$E$1000,2,FALSE),"No existe una competencia definida")</f>
        <v>No existe una competencia definida</v>
      </c>
    </row>
    <row r="212" spans="1:2" ht="24.75" customHeight="1">
      <c r="A212" s="184" t="str">
        <f>+'T6. Prioridad alta-media'!C212</f>
        <v>No existe un desafio de gestión definido</v>
      </c>
      <c r="B212" s="184" t="str">
        <f>IFERROR(VLOOKUP(A212,'T2 Y T3. PROBLEMA-POTENCIALIDAD'!$D$4:$E$1000,2,FALSE),"No existe una competencia definida")</f>
        <v>No existe una competencia definida</v>
      </c>
    </row>
    <row r="213" spans="1:2" ht="24.75" customHeight="1">
      <c r="A213" s="184" t="str">
        <f>+'T6. Prioridad alta-media'!C213</f>
        <v>No existe un desafio de gestión definido</v>
      </c>
      <c r="B213" s="184" t="str">
        <f>IFERROR(VLOOKUP(A213,'T2 Y T3. PROBLEMA-POTENCIALIDAD'!$D$4:$E$1000,2,FALSE),"No existe una competencia definida")</f>
        <v>No existe una competencia definida</v>
      </c>
    </row>
    <row r="214" spans="1:2" ht="24.75" customHeight="1">
      <c r="A214" s="184" t="str">
        <f>+'T6. Prioridad alta-media'!C214</f>
        <v>No existe un desafio de gestión definido</v>
      </c>
      <c r="B214" s="184" t="str">
        <f>IFERROR(VLOOKUP(A214,'T2 Y T3. PROBLEMA-POTENCIALIDAD'!$D$4:$E$1000,2,FALSE),"No existe una competencia definida")</f>
        <v>No existe una competencia definida</v>
      </c>
    </row>
    <row r="215" spans="1:2" ht="24.75" customHeight="1">
      <c r="A215" s="184" t="str">
        <f>+'T6. Prioridad alta-media'!C215</f>
        <v>No existe un desafio de gestión definido</v>
      </c>
      <c r="B215" s="184" t="str">
        <f>IFERROR(VLOOKUP(A215,'T2 Y T3. PROBLEMA-POTENCIALIDAD'!$D$4:$E$1000,2,FALSE),"No existe una competencia definida")</f>
        <v>No existe una competencia definida</v>
      </c>
    </row>
    <row r="216" spans="1:2" ht="24.75" customHeight="1">
      <c r="A216" s="184" t="str">
        <f>+'T6. Prioridad alta-media'!C216</f>
        <v>No existe un desafio de gestión definido</v>
      </c>
      <c r="B216" s="184" t="str">
        <f>IFERROR(VLOOKUP(A216,'T2 Y T3. PROBLEMA-POTENCIALIDAD'!$D$4:$E$1000,2,FALSE),"No existe una competencia definida")</f>
        <v>No existe una competencia definida</v>
      </c>
    </row>
    <row r="217" spans="1:2" ht="24.75" customHeight="1">
      <c r="A217" s="184" t="str">
        <f>+'T6. Prioridad alta-media'!C217</f>
        <v>No existe un desafio de gestión definido</v>
      </c>
      <c r="B217" s="184" t="str">
        <f>IFERROR(VLOOKUP(A217,'T2 Y T3. PROBLEMA-POTENCIALIDAD'!$D$4:$E$1000,2,FALSE),"No existe una competencia definida")</f>
        <v>No existe una competencia definida</v>
      </c>
    </row>
    <row r="218" spans="1:2" ht="24.75" customHeight="1">
      <c r="A218" s="184" t="str">
        <f>+'T6. Prioridad alta-media'!C218</f>
        <v>No existe un desafio de gestión definido</v>
      </c>
      <c r="B218" s="184" t="str">
        <f>IFERROR(VLOOKUP(A218,'T2 Y T3. PROBLEMA-POTENCIALIDAD'!$D$4:$E$1000,2,FALSE),"No existe una competencia definida")</f>
        <v>No existe una competencia definida</v>
      </c>
    </row>
    <row r="219" spans="1:2" ht="24.75" customHeight="1">
      <c r="A219" s="184" t="str">
        <f>+'T6. Prioridad alta-media'!C219</f>
        <v>No existe un desafio de gestión definido</v>
      </c>
      <c r="B219" s="184" t="str">
        <f>IFERROR(VLOOKUP(A219,'T2 Y T3. PROBLEMA-POTENCIALIDAD'!$D$4:$E$1000,2,FALSE),"No existe una competencia definida")</f>
        <v>No existe una competencia definida</v>
      </c>
    </row>
    <row r="220" spans="1:2" ht="24.75" customHeight="1">
      <c r="A220" s="184" t="str">
        <f>+'T6. Prioridad alta-media'!C220</f>
        <v>No existe un desafio de gestión definido</v>
      </c>
      <c r="B220" s="184" t="str">
        <f>IFERROR(VLOOKUP(A220,'T2 Y T3. PROBLEMA-POTENCIALIDAD'!$D$4:$E$1000,2,FALSE),"No existe una competencia definida")</f>
        <v>No existe una competencia definida</v>
      </c>
    </row>
    <row r="221" spans="1:2" ht="24.75" customHeight="1">
      <c r="A221" s="184" t="str">
        <f>+'T6. Prioridad alta-media'!C221</f>
        <v>No existe un desafio de gestión definido</v>
      </c>
      <c r="B221" s="184" t="str">
        <f>IFERROR(VLOOKUP(A221,'T2 Y T3. PROBLEMA-POTENCIALIDAD'!$D$4:$E$1000,2,FALSE),"No existe una competencia definida")</f>
        <v>No existe una competencia definida</v>
      </c>
    </row>
    <row r="222" spans="1:2" ht="24.75" customHeight="1">
      <c r="A222" s="184" t="str">
        <f>+'T6. Prioridad alta-media'!C222</f>
        <v>No existe un desafio de gestión definido</v>
      </c>
      <c r="B222" s="184" t="str">
        <f>IFERROR(VLOOKUP(A222,'T2 Y T3. PROBLEMA-POTENCIALIDAD'!$D$4:$E$1000,2,FALSE),"No existe una competencia definida")</f>
        <v>No existe una competencia definida</v>
      </c>
    </row>
    <row r="223" spans="1:2" ht="24.75" customHeight="1">
      <c r="A223" s="184" t="str">
        <f>+'T6. Prioridad alta-media'!C223</f>
        <v>No existe un desafio de gestión definido</v>
      </c>
      <c r="B223" s="184" t="str">
        <f>IFERROR(VLOOKUP(A223,'T2 Y T3. PROBLEMA-POTENCIALIDAD'!$D$4:$E$1000,2,FALSE),"No existe una competencia definida")</f>
        <v>No existe una competencia definida</v>
      </c>
    </row>
    <row r="224" spans="1:2" ht="24.75" customHeight="1">
      <c r="A224" s="184" t="str">
        <f>+'T6. Prioridad alta-media'!C224</f>
        <v>No existe un desafio de gestión definido</v>
      </c>
      <c r="B224" s="184" t="str">
        <f>IFERROR(VLOOKUP(A224,'T2 Y T3. PROBLEMA-POTENCIALIDAD'!$D$4:$E$1000,2,FALSE),"No existe una competencia definida")</f>
        <v>No existe una competencia definida</v>
      </c>
    </row>
    <row r="225" spans="1:2" ht="24.75" customHeight="1">
      <c r="A225" s="184" t="str">
        <f>+'T6. Prioridad alta-media'!C225</f>
        <v>No existe un desafio de gestión definido</v>
      </c>
      <c r="B225" s="184" t="str">
        <f>IFERROR(VLOOKUP(A225,'T2 Y T3. PROBLEMA-POTENCIALIDAD'!$D$4:$E$1000,2,FALSE),"No existe una competencia definida")</f>
        <v>No existe una competencia definida</v>
      </c>
    </row>
    <row r="226" spans="1:2" ht="24.75" customHeight="1">
      <c r="A226" s="184" t="str">
        <f>+'T6. Prioridad alta-media'!C226</f>
        <v>No existe un desafio de gestión definido</v>
      </c>
      <c r="B226" s="184" t="str">
        <f>IFERROR(VLOOKUP(A226,'T2 Y T3. PROBLEMA-POTENCIALIDAD'!$D$4:$E$1000,2,FALSE),"No existe una competencia definida")</f>
        <v>No existe una competencia definida</v>
      </c>
    </row>
    <row r="227" spans="1:2" ht="24.75" customHeight="1">
      <c r="A227" s="184" t="str">
        <f>+'T6. Prioridad alta-media'!C227</f>
        <v>No existe un desafio de gestión definido</v>
      </c>
      <c r="B227" s="184" t="str">
        <f>IFERROR(VLOOKUP(A227,'T2 Y T3. PROBLEMA-POTENCIALIDAD'!$D$4:$E$1000,2,FALSE),"No existe una competencia definida")</f>
        <v>No existe una competencia definida</v>
      </c>
    </row>
    <row r="228" spans="1:2" ht="24.75" customHeight="1">
      <c r="A228" s="184" t="str">
        <f>+'T6. Prioridad alta-media'!C228</f>
        <v>No existe un desafio de gestión definido</v>
      </c>
      <c r="B228" s="184" t="str">
        <f>IFERROR(VLOOKUP(A228,'T2 Y T3. PROBLEMA-POTENCIALIDAD'!$D$4:$E$1000,2,FALSE),"No existe una competencia definida")</f>
        <v>No existe una competencia definida</v>
      </c>
    </row>
    <row r="229" spans="1:2" ht="24.75" customHeight="1">
      <c r="A229" s="184" t="str">
        <f>+'T6. Prioridad alta-media'!C229</f>
        <v>No existe un desafio de gestión definido</v>
      </c>
      <c r="B229" s="184" t="str">
        <f>IFERROR(VLOOKUP(A229,'T2 Y T3. PROBLEMA-POTENCIALIDAD'!$D$4:$E$1000,2,FALSE),"No existe una competencia definida")</f>
        <v>No existe una competencia definida</v>
      </c>
    </row>
    <row r="230" spans="1:2" ht="24.75" customHeight="1">
      <c r="A230" s="184" t="str">
        <f>+'T6. Prioridad alta-media'!C230</f>
        <v>No existe un desafio de gestión definido</v>
      </c>
      <c r="B230" s="184" t="str">
        <f>IFERROR(VLOOKUP(A230,'T2 Y T3. PROBLEMA-POTENCIALIDAD'!$D$4:$E$1000,2,FALSE),"No existe una competencia definida")</f>
        <v>No existe una competencia definida</v>
      </c>
    </row>
    <row r="231" spans="1:2" ht="24.75" customHeight="1">
      <c r="A231" s="184" t="str">
        <f>+'T6. Prioridad alta-media'!C231</f>
        <v>No existe un desafio de gestión definido</v>
      </c>
      <c r="B231" s="184" t="str">
        <f>IFERROR(VLOOKUP(A231,'T2 Y T3. PROBLEMA-POTENCIALIDAD'!$D$4:$E$1000,2,FALSE),"No existe una competencia definida")</f>
        <v>No existe una competencia definida</v>
      </c>
    </row>
    <row r="232" spans="1:2" ht="24.75" customHeight="1">
      <c r="A232" s="184" t="str">
        <f>+'T6. Prioridad alta-media'!C232</f>
        <v>No existe un desafio de gestión definido</v>
      </c>
      <c r="B232" s="184" t="str">
        <f>IFERROR(VLOOKUP(A232,'T2 Y T3. PROBLEMA-POTENCIALIDAD'!$D$4:$E$1000,2,FALSE),"No existe una competencia definida")</f>
        <v>No existe una competencia definida</v>
      </c>
    </row>
    <row r="233" spans="1:2" ht="24.75" customHeight="1">
      <c r="A233" s="184" t="str">
        <f>+'T6. Prioridad alta-media'!C233</f>
        <v>No existe un desafio de gestión definido</v>
      </c>
      <c r="B233" s="184" t="str">
        <f>IFERROR(VLOOKUP(A233,'T2 Y T3. PROBLEMA-POTENCIALIDAD'!$D$4:$E$1000,2,FALSE),"No existe una competencia definida")</f>
        <v>No existe una competencia definida</v>
      </c>
    </row>
    <row r="234" spans="1:2" ht="24.75" customHeight="1">
      <c r="A234" s="184" t="str">
        <f>+'T6. Prioridad alta-media'!C234</f>
        <v>No existe un desafio de gestión definido</v>
      </c>
      <c r="B234" s="184" t="str">
        <f>IFERROR(VLOOKUP(A234,'T2 Y T3. PROBLEMA-POTENCIALIDAD'!$D$4:$E$1000,2,FALSE),"No existe una competencia definida")</f>
        <v>No existe una competencia definida</v>
      </c>
    </row>
    <row r="235" spans="1:2" ht="24.75" customHeight="1">
      <c r="A235" s="184" t="str">
        <f>+'T6. Prioridad alta-media'!C235</f>
        <v>No existe un desafio de gestión definido</v>
      </c>
      <c r="B235" s="184" t="str">
        <f>IFERROR(VLOOKUP(A235,'T2 Y T3. PROBLEMA-POTENCIALIDAD'!$D$4:$E$1000,2,FALSE),"No existe una competencia definida")</f>
        <v>No existe una competencia definida</v>
      </c>
    </row>
    <row r="236" spans="1:2" ht="24.75" customHeight="1">
      <c r="A236" s="184" t="str">
        <f>+'T6. Prioridad alta-media'!C236</f>
        <v>No existe un desafio de gestión definido</v>
      </c>
      <c r="B236" s="184" t="str">
        <f>IFERROR(VLOOKUP(A236,'T2 Y T3. PROBLEMA-POTENCIALIDAD'!$D$4:$E$1000,2,FALSE),"No existe una competencia definida")</f>
        <v>No existe una competencia definida</v>
      </c>
    </row>
    <row r="237" spans="1:2" ht="24.75" customHeight="1">
      <c r="A237" s="184" t="str">
        <f>+'T6. Prioridad alta-media'!C237</f>
        <v>No existe un desafio de gestión definido</v>
      </c>
      <c r="B237" s="184" t="str">
        <f>IFERROR(VLOOKUP(A237,'T2 Y T3. PROBLEMA-POTENCIALIDAD'!$D$4:$E$1000,2,FALSE),"No existe una competencia definida")</f>
        <v>No existe una competencia definida</v>
      </c>
    </row>
    <row r="238" spans="1:2" ht="24.75" customHeight="1">
      <c r="A238" s="184" t="str">
        <f>+'T6. Prioridad alta-media'!C238</f>
        <v>No existe un desafio de gestión definido</v>
      </c>
      <c r="B238" s="184" t="str">
        <f>IFERROR(VLOOKUP(A238,'T2 Y T3. PROBLEMA-POTENCIALIDAD'!$D$4:$E$1000,2,FALSE),"No existe una competencia definida")</f>
        <v>No existe una competencia definida</v>
      </c>
    </row>
    <row r="239" spans="1:2" ht="24.75" customHeight="1">
      <c r="A239" s="184" t="str">
        <f>+'T6. Prioridad alta-media'!C239</f>
        <v>No existe un desafio de gestión definido</v>
      </c>
      <c r="B239" s="184" t="str">
        <f>IFERROR(VLOOKUP(A239,'T2 Y T3. PROBLEMA-POTENCIALIDAD'!$D$4:$E$1000,2,FALSE),"No existe una competencia definida")</f>
        <v>No existe una competencia definida</v>
      </c>
    </row>
    <row r="240" spans="1:2" ht="24.75" customHeight="1">
      <c r="A240" s="184" t="str">
        <f>+'T6. Prioridad alta-media'!C240</f>
        <v>No existe un desafio de gestión definido</v>
      </c>
      <c r="B240" s="184" t="str">
        <f>IFERROR(VLOOKUP(A240,'T2 Y T3. PROBLEMA-POTENCIALIDAD'!$D$4:$E$1000,2,FALSE),"No existe una competencia definida")</f>
        <v>No existe una competencia definida</v>
      </c>
    </row>
    <row r="241" spans="1:2" ht="24.75" customHeight="1">
      <c r="A241" s="184" t="str">
        <f>+'T6. Prioridad alta-media'!C241</f>
        <v>No existe un desafio de gestión definido</v>
      </c>
      <c r="B241" s="184" t="str">
        <f>IFERROR(VLOOKUP(A241,'T2 Y T3. PROBLEMA-POTENCIALIDAD'!$D$4:$E$1000,2,FALSE),"No existe una competencia definida")</f>
        <v>No existe una competencia definida</v>
      </c>
    </row>
    <row r="242" spans="1:2" ht="24.75" customHeight="1">
      <c r="A242" s="184" t="str">
        <f>+'T6. Prioridad alta-media'!C242</f>
        <v>No existe un desafio de gestión definido</v>
      </c>
      <c r="B242" s="184" t="str">
        <f>IFERROR(VLOOKUP(A242,'T2 Y T3. PROBLEMA-POTENCIALIDAD'!$D$4:$E$1000,2,FALSE),"No existe una competencia definida")</f>
        <v>No existe una competencia definida</v>
      </c>
    </row>
    <row r="243" spans="1:2" ht="24.75" customHeight="1">
      <c r="A243" s="184" t="str">
        <f>+'T6. Prioridad alta-media'!C243</f>
        <v>No existe un desafio de gestión definido</v>
      </c>
      <c r="B243" s="184" t="str">
        <f>IFERROR(VLOOKUP(A243,'T2 Y T3. PROBLEMA-POTENCIALIDAD'!$D$4:$E$1000,2,FALSE),"No existe una competencia definida")</f>
        <v>No existe una competencia definida</v>
      </c>
    </row>
    <row r="244" spans="1:2" ht="24.75" customHeight="1">
      <c r="A244" s="184" t="str">
        <f>+'T6. Prioridad alta-media'!C244</f>
        <v>No existe un desafio de gestión definido</v>
      </c>
      <c r="B244" s="184" t="str">
        <f>IFERROR(VLOOKUP(A244,'T2 Y T3. PROBLEMA-POTENCIALIDAD'!$D$4:$E$1000,2,FALSE),"No existe una competencia definida")</f>
        <v>No existe una competencia definida</v>
      </c>
    </row>
    <row r="245" spans="1:2" ht="24.75" customHeight="1">
      <c r="A245" s="184" t="str">
        <f>+'T6. Prioridad alta-media'!C245</f>
        <v>No existe un desafio de gestión definido</v>
      </c>
      <c r="B245" s="184" t="str">
        <f>IFERROR(VLOOKUP(A245,'T2 Y T3. PROBLEMA-POTENCIALIDAD'!$D$4:$E$1000,2,FALSE),"No existe una competencia definida")</f>
        <v>No existe una competencia definida</v>
      </c>
    </row>
    <row r="246" spans="1:2" ht="24.75" customHeight="1">
      <c r="A246" s="184" t="str">
        <f>+'T6. Prioridad alta-media'!C246</f>
        <v>No existe un desafio de gestión definido</v>
      </c>
      <c r="B246" s="184" t="str">
        <f>IFERROR(VLOOKUP(A246,'T2 Y T3. PROBLEMA-POTENCIALIDAD'!$D$4:$E$1000,2,FALSE),"No existe una competencia definida")</f>
        <v>No existe una competencia definida</v>
      </c>
    </row>
    <row r="247" spans="1:2" ht="24.75" customHeight="1">
      <c r="A247" s="184" t="str">
        <f>+'T6. Prioridad alta-media'!C247</f>
        <v>No existe un desafio de gestión definido</v>
      </c>
      <c r="B247" s="184" t="str">
        <f>IFERROR(VLOOKUP(A247,'T2 Y T3. PROBLEMA-POTENCIALIDAD'!$D$4:$E$1000,2,FALSE),"No existe una competencia definida")</f>
        <v>No existe una competencia definida</v>
      </c>
    </row>
    <row r="248" spans="1:2" ht="24.75" customHeight="1">
      <c r="A248" s="184" t="str">
        <f>+'T6. Prioridad alta-media'!C248</f>
        <v>No existe un desafio de gestión definido</v>
      </c>
      <c r="B248" s="184" t="str">
        <f>IFERROR(VLOOKUP(A248,'T2 Y T3. PROBLEMA-POTENCIALIDAD'!$D$4:$E$1000,2,FALSE),"No existe una competencia definida")</f>
        <v>No existe una competencia definida</v>
      </c>
    </row>
    <row r="249" spans="1:2" ht="24.75" customHeight="1">
      <c r="A249" s="184" t="str">
        <f>+'T6. Prioridad alta-media'!C249</f>
        <v>No existe un desafio de gestión definido</v>
      </c>
      <c r="B249" s="184" t="str">
        <f>IFERROR(VLOOKUP(A249,'T2 Y T3. PROBLEMA-POTENCIALIDAD'!$D$4:$E$1000,2,FALSE),"No existe una competencia definida")</f>
        <v>No existe una competencia definida</v>
      </c>
    </row>
    <row r="250" spans="1:2" ht="24.75" customHeight="1">
      <c r="A250" s="184" t="str">
        <f>+'T6. Prioridad alta-media'!C250</f>
        <v>No existe un desafio de gestión definido</v>
      </c>
      <c r="B250" s="184" t="str">
        <f>IFERROR(VLOOKUP(A250,'T2 Y T3. PROBLEMA-POTENCIALIDAD'!$D$4:$E$1000,2,FALSE),"No existe una competencia definida")</f>
        <v>No existe una competencia definida</v>
      </c>
    </row>
    <row r="251" spans="1:2" ht="24.75" customHeight="1">
      <c r="A251" s="184" t="str">
        <f>+'T6. Prioridad alta-media'!C251</f>
        <v>No existe un desafio de gestión definido</v>
      </c>
      <c r="B251" s="184" t="str">
        <f>IFERROR(VLOOKUP(A251,'T2 Y T3. PROBLEMA-POTENCIALIDAD'!$D$4:$E$1000,2,FALSE),"No existe una competencia definida")</f>
        <v>No existe una competencia definida</v>
      </c>
    </row>
    <row r="252" spans="1:2" ht="24.75" customHeight="1">
      <c r="A252" s="184" t="str">
        <f>+'T6. Prioridad alta-media'!C252</f>
        <v>No existe un desafio de gestión definido</v>
      </c>
      <c r="B252" s="184" t="str">
        <f>IFERROR(VLOOKUP(A252,'T2 Y T3. PROBLEMA-POTENCIALIDAD'!$D$4:$E$1000,2,FALSE),"No existe una competencia definida")</f>
        <v>No existe una competencia definida</v>
      </c>
    </row>
    <row r="253" spans="1:2" ht="24.75" customHeight="1">
      <c r="A253" s="184" t="str">
        <f>+'T6. Prioridad alta-media'!C253</f>
        <v>No existe un desafio de gestión definido</v>
      </c>
      <c r="B253" s="184" t="str">
        <f>IFERROR(VLOOKUP(A253,'T2 Y T3. PROBLEMA-POTENCIALIDAD'!$D$4:$E$1000,2,FALSE),"No existe una competencia definida")</f>
        <v>No existe una competencia definida</v>
      </c>
    </row>
    <row r="254" spans="1:2" ht="24.75" customHeight="1">
      <c r="A254" s="184" t="str">
        <f>+'T6. Prioridad alta-media'!C254</f>
        <v>No existe un desafio de gestión definido</v>
      </c>
      <c r="B254" s="184" t="str">
        <f>IFERROR(VLOOKUP(A254,'T2 Y T3. PROBLEMA-POTENCIALIDAD'!$D$4:$E$1000,2,FALSE),"No existe una competencia definida")</f>
        <v>No existe una competencia definida</v>
      </c>
    </row>
    <row r="255" spans="1:2" ht="24.75" customHeight="1">
      <c r="A255" s="184" t="str">
        <f>+'T6. Prioridad alta-media'!C255</f>
        <v>No existe un desafio de gestión definido</v>
      </c>
      <c r="B255" s="184" t="str">
        <f>IFERROR(VLOOKUP(A255,'T2 Y T3. PROBLEMA-POTENCIALIDAD'!$D$4:$E$1000,2,FALSE),"No existe una competencia definida")</f>
        <v>No existe una competencia definida</v>
      </c>
    </row>
    <row r="256" spans="1:2" ht="24.75" customHeight="1">
      <c r="A256" s="184" t="str">
        <f>+'T6. Prioridad alta-media'!C256</f>
        <v>No existe un desafio de gestión definido</v>
      </c>
      <c r="B256" s="184" t="str">
        <f>IFERROR(VLOOKUP(A256,'T2 Y T3. PROBLEMA-POTENCIALIDAD'!$D$4:$E$1000,2,FALSE),"No existe una competencia definida")</f>
        <v>No existe una competencia definida</v>
      </c>
    </row>
    <row r="257" spans="1:2" ht="24.75" customHeight="1">
      <c r="A257" s="184" t="str">
        <f>+'T6. Prioridad alta-media'!C257</f>
        <v>No existe un desafio de gestión definido</v>
      </c>
      <c r="B257" s="184" t="str">
        <f>IFERROR(VLOOKUP(A257,'T2 Y T3. PROBLEMA-POTENCIALIDAD'!$D$4:$E$1000,2,FALSE),"No existe una competencia definida")</f>
        <v>No existe una competencia definida</v>
      </c>
    </row>
    <row r="258" spans="1:2" ht="24.75" customHeight="1">
      <c r="A258" s="184" t="str">
        <f>+'T6. Prioridad alta-media'!C258</f>
        <v>No existe un desafio de gestión definido</v>
      </c>
      <c r="B258" s="184" t="str">
        <f>IFERROR(VLOOKUP(A258,'T2 Y T3. PROBLEMA-POTENCIALIDAD'!$D$4:$E$1000,2,FALSE),"No existe una competencia definida")</f>
        <v>No existe una competencia definida</v>
      </c>
    </row>
    <row r="259" spans="1:2" ht="24.75" customHeight="1">
      <c r="A259" s="184" t="str">
        <f>+'T6. Prioridad alta-media'!C259</f>
        <v>No existe un desafio de gestión definido</v>
      </c>
      <c r="B259" s="184" t="str">
        <f>IFERROR(VLOOKUP(A259,'T2 Y T3. PROBLEMA-POTENCIALIDAD'!$D$4:$E$1000,2,FALSE),"No existe una competencia definida")</f>
        <v>No existe una competencia definida</v>
      </c>
    </row>
    <row r="260" spans="1:2" ht="24.75" customHeight="1">
      <c r="A260" s="184" t="str">
        <f>+'T6. Prioridad alta-media'!C260</f>
        <v>No existe un desafio de gestión definido</v>
      </c>
      <c r="B260" s="184" t="str">
        <f>IFERROR(VLOOKUP(A260,'T2 Y T3. PROBLEMA-POTENCIALIDAD'!$D$4:$E$1000,2,FALSE),"No existe una competencia definida")</f>
        <v>No existe una competencia definida</v>
      </c>
    </row>
    <row r="261" spans="1:2" ht="24.75" customHeight="1">
      <c r="A261" s="184" t="str">
        <f>+'T6. Prioridad alta-media'!C261</f>
        <v>No existe un desafio de gestión definido</v>
      </c>
      <c r="B261" s="184" t="str">
        <f>IFERROR(VLOOKUP(A261,'T2 Y T3. PROBLEMA-POTENCIALIDAD'!$D$4:$E$1000,2,FALSE),"No existe una competencia definida")</f>
        <v>No existe una competencia definida</v>
      </c>
    </row>
    <row r="262" spans="1:2" ht="24.75" customHeight="1">
      <c r="A262" s="184" t="str">
        <f>+'T6. Prioridad alta-media'!C262</f>
        <v>No existe un desafio de gestión definido</v>
      </c>
      <c r="B262" s="184" t="str">
        <f>IFERROR(VLOOKUP(A262,'T2 Y T3. PROBLEMA-POTENCIALIDAD'!$D$4:$E$1000,2,FALSE),"No existe una competencia definida")</f>
        <v>No existe una competencia definida</v>
      </c>
    </row>
    <row r="263" spans="1:2" ht="24.75" customHeight="1">
      <c r="A263" s="184" t="str">
        <f>+'T6. Prioridad alta-media'!C263</f>
        <v>No existe un desafio de gestión definido</v>
      </c>
      <c r="B263" s="184" t="str">
        <f>IFERROR(VLOOKUP(A263,'T2 Y T3. PROBLEMA-POTENCIALIDAD'!$D$4:$E$1000,2,FALSE),"No existe una competencia definida")</f>
        <v>No existe una competencia definida</v>
      </c>
    </row>
    <row r="264" spans="1:2" ht="24.75" customHeight="1">
      <c r="A264" s="184" t="str">
        <f>+'T6. Prioridad alta-media'!C264</f>
        <v>No existe un desafio de gestión definido</v>
      </c>
      <c r="B264" s="184" t="str">
        <f>IFERROR(VLOOKUP(A264,'T2 Y T3. PROBLEMA-POTENCIALIDAD'!$D$4:$E$1000,2,FALSE),"No existe una competencia definida")</f>
        <v>No existe una competencia definida</v>
      </c>
    </row>
    <row r="265" spans="1:2" ht="24.75" customHeight="1">
      <c r="A265" s="184" t="str">
        <f>+'T6. Prioridad alta-media'!C265</f>
        <v>No existe un desafio de gestión definido</v>
      </c>
      <c r="B265" s="184" t="str">
        <f>IFERROR(VLOOKUP(A265,'T2 Y T3. PROBLEMA-POTENCIALIDAD'!$D$4:$E$1000,2,FALSE),"No existe una competencia definida")</f>
        <v>No existe una competencia definida</v>
      </c>
    </row>
    <row r="266" spans="1:2" ht="24.75" customHeight="1">
      <c r="A266" s="184" t="str">
        <f>+'T6. Prioridad alta-media'!C266</f>
        <v>No existe un desafio de gestión definido</v>
      </c>
      <c r="B266" s="184" t="str">
        <f>IFERROR(VLOOKUP(A266,'T2 Y T3. PROBLEMA-POTENCIALIDAD'!$D$4:$E$1000,2,FALSE),"No existe una competencia definida")</f>
        <v>No existe una competencia definida</v>
      </c>
    </row>
    <row r="267" spans="1:2" ht="24.75" customHeight="1">
      <c r="A267" s="184" t="str">
        <f>+'T6. Prioridad alta-media'!C267</f>
        <v>No existe un desafio de gestión definido</v>
      </c>
      <c r="B267" s="184" t="str">
        <f>IFERROR(VLOOKUP(A267,'T2 Y T3. PROBLEMA-POTENCIALIDAD'!$D$4:$E$1000,2,FALSE),"No existe una competencia definida")</f>
        <v>No existe una competencia definida</v>
      </c>
    </row>
    <row r="268" spans="1:2" ht="24.75" customHeight="1">
      <c r="A268" s="184" t="str">
        <f>+'T6. Prioridad alta-media'!C268</f>
        <v>No existe un desafio de gestión definido</v>
      </c>
      <c r="B268" s="184" t="str">
        <f>IFERROR(VLOOKUP(A268,'T2 Y T3. PROBLEMA-POTENCIALIDAD'!$D$4:$E$1000,2,FALSE),"No existe una competencia definida")</f>
        <v>No existe una competencia definida</v>
      </c>
    </row>
    <row r="269" spans="1:2" ht="24.75" customHeight="1">
      <c r="A269" s="184" t="str">
        <f>+'T6. Prioridad alta-media'!C269</f>
        <v>No existe un desafio de gestión definido</v>
      </c>
      <c r="B269" s="184" t="str">
        <f>IFERROR(VLOOKUP(A269,'T2 Y T3. PROBLEMA-POTENCIALIDAD'!$D$4:$E$1000,2,FALSE),"No existe una competencia definida")</f>
        <v>No existe una competencia definida</v>
      </c>
    </row>
    <row r="270" spans="1:2" ht="24.75" customHeight="1">
      <c r="A270" s="184" t="str">
        <f>+'T6. Prioridad alta-media'!C270</f>
        <v>No existe un desafio de gestión definido</v>
      </c>
      <c r="B270" s="184" t="str">
        <f>IFERROR(VLOOKUP(A270,'T2 Y T3. PROBLEMA-POTENCIALIDAD'!$D$4:$E$1000,2,FALSE),"No existe una competencia definida")</f>
        <v>No existe una competencia definida</v>
      </c>
    </row>
    <row r="271" spans="1:2" ht="24.75" customHeight="1">
      <c r="A271" s="184" t="str">
        <f>+'T6. Prioridad alta-media'!C271</f>
        <v>No existe un desafio de gestión definido</v>
      </c>
      <c r="B271" s="184" t="str">
        <f>IFERROR(VLOOKUP(A271,'T2 Y T3. PROBLEMA-POTENCIALIDAD'!$D$4:$E$1000,2,FALSE),"No existe una competencia definida")</f>
        <v>No existe una competencia definida</v>
      </c>
    </row>
    <row r="272" spans="1:2" ht="24.75" customHeight="1">
      <c r="A272" s="184" t="str">
        <f>+'T6. Prioridad alta-media'!C272</f>
        <v>No existe un desafio de gestión definido</v>
      </c>
      <c r="B272" s="184" t="str">
        <f>IFERROR(VLOOKUP(A272,'T2 Y T3. PROBLEMA-POTENCIALIDAD'!$D$4:$E$1000,2,FALSE),"No existe una competencia definida")</f>
        <v>No existe una competencia definida</v>
      </c>
    </row>
    <row r="273" spans="1:2" ht="24.75" customHeight="1">
      <c r="A273" s="184" t="str">
        <f>+'T6. Prioridad alta-media'!C273</f>
        <v>No existe un desafio de gestión definido</v>
      </c>
      <c r="B273" s="184" t="str">
        <f>IFERROR(VLOOKUP(A273,'T2 Y T3. PROBLEMA-POTENCIALIDAD'!$D$4:$E$1000,2,FALSE),"No existe una competencia definida")</f>
        <v>No existe una competencia definida</v>
      </c>
    </row>
    <row r="274" spans="1:2" ht="24.75" customHeight="1">
      <c r="A274" s="184" t="str">
        <f>+'T6. Prioridad alta-media'!C274</f>
        <v>No existe un desafio de gestión definido</v>
      </c>
      <c r="B274" s="184" t="str">
        <f>IFERROR(VLOOKUP(A274,'T2 Y T3. PROBLEMA-POTENCIALIDAD'!$D$4:$E$1000,2,FALSE),"No existe una competencia definida")</f>
        <v>No existe una competencia definida</v>
      </c>
    </row>
    <row r="275" spans="1:2" ht="24.75" customHeight="1">
      <c r="A275" s="184" t="str">
        <f>+'T6. Prioridad alta-media'!C275</f>
        <v>No existe un desafio de gestión definido</v>
      </c>
      <c r="B275" s="184" t="str">
        <f>IFERROR(VLOOKUP(A275,'T2 Y T3. PROBLEMA-POTENCIALIDAD'!$D$4:$E$1000,2,FALSE),"No existe una competencia definida")</f>
        <v>No existe una competencia definida</v>
      </c>
    </row>
    <row r="276" spans="1:2" ht="24.75" customHeight="1">
      <c r="A276" s="184" t="str">
        <f>+'T6. Prioridad alta-media'!C276</f>
        <v>No existe un desafio de gestión definido</v>
      </c>
      <c r="B276" s="184" t="str">
        <f>IFERROR(VLOOKUP(A276,'T2 Y T3. PROBLEMA-POTENCIALIDAD'!$D$4:$E$1000,2,FALSE),"No existe una competencia definida")</f>
        <v>No existe una competencia definida</v>
      </c>
    </row>
    <row r="277" spans="1:2" ht="24.75" customHeight="1">
      <c r="A277" s="184" t="str">
        <f>+'T6. Prioridad alta-media'!C277</f>
        <v>No existe un desafio de gestión definido</v>
      </c>
      <c r="B277" s="184" t="str">
        <f>IFERROR(VLOOKUP(A277,'T2 Y T3. PROBLEMA-POTENCIALIDAD'!$D$4:$E$1000,2,FALSE),"No existe una competencia definida")</f>
        <v>No existe una competencia definida</v>
      </c>
    </row>
    <row r="278" spans="1:2" ht="24.75" customHeight="1">
      <c r="A278" s="184" t="str">
        <f>+'T6. Prioridad alta-media'!C278</f>
        <v>No existe un desafio de gestión definido</v>
      </c>
      <c r="B278" s="184" t="str">
        <f>IFERROR(VLOOKUP(A278,'T2 Y T3. PROBLEMA-POTENCIALIDAD'!$D$4:$E$1000,2,FALSE),"No existe una competencia definida")</f>
        <v>No existe una competencia definida</v>
      </c>
    </row>
    <row r="279" spans="1:2" ht="24.75" customHeight="1">
      <c r="A279" s="184" t="str">
        <f>+'T6. Prioridad alta-media'!C279</f>
        <v>No existe un desafio de gestión definido</v>
      </c>
      <c r="B279" s="184" t="str">
        <f>IFERROR(VLOOKUP(A279,'T2 Y T3. PROBLEMA-POTENCIALIDAD'!$D$4:$E$1000,2,FALSE),"No existe una competencia definida")</f>
        <v>No existe una competencia definida</v>
      </c>
    </row>
    <row r="280" spans="1:2" ht="24.75" customHeight="1">
      <c r="A280" s="184" t="str">
        <f>+'T6. Prioridad alta-media'!C280</f>
        <v>No existe un desafio de gestión definido</v>
      </c>
      <c r="B280" s="184" t="str">
        <f>IFERROR(VLOOKUP(A280,'T2 Y T3. PROBLEMA-POTENCIALIDAD'!$D$4:$E$1000,2,FALSE),"No existe una competencia definida")</f>
        <v>No existe una competencia definida</v>
      </c>
    </row>
    <row r="281" spans="1:2" ht="24.75" customHeight="1">
      <c r="A281" s="184" t="str">
        <f>+'T6. Prioridad alta-media'!C281</f>
        <v>No existe un desafio de gestión definido</v>
      </c>
      <c r="B281" s="184" t="str">
        <f>IFERROR(VLOOKUP(A281,'T2 Y T3. PROBLEMA-POTENCIALIDAD'!$D$4:$E$1000,2,FALSE),"No existe una competencia definida")</f>
        <v>No existe una competencia definida</v>
      </c>
    </row>
    <row r="282" spans="1:2" ht="24.75" customHeight="1">
      <c r="A282" s="184" t="str">
        <f>+'T6. Prioridad alta-media'!C282</f>
        <v>No existe un desafio de gestión definido</v>
      </c>
      <c r="B282" s="184" t="str">
        <f>IFERROR(VLOOKUP(A282,'T2 Y T3. PROBLEMA-POTENCIALIDAD'!$D$4:$E$1000,2,FALSE),"No existe una competencia definida")</f>
        <v>No existe una competencia definida</v>
      </c>
    </row>
    <row r="283" spans="1:2" ht="24.75" customHeight="1">
      <c r="A283" s="184" t="str">
        <f>+'T6. Prioridad alta-media'!C283</f>
        <v>No existe un desafio de gestión definido</v>
      </c>
      <c r="B283" s="184" t="str">
        <f>IFERROR(VLOOKUP(A283,'T2 Y T3. PROBLEMA-POTENCIALIDAD'!$D$4:$E$1000,2,FALSE),"No existe una competencia definida")</f>
        <v>No existe una competencia definida</v>
      </c>
    </row>
    <row r="284" spans="1:2" ht="24.75" customHeight="1">
      <c r="A284" s="184" t="str">
        <f>+'T6. Prioridad alta-media'!C284</f>
        <v>No existe un desafio de gestión definido</v>
      </c>
      <c r="B284" s="184" t="str">
        <f>IFERROR(VLOOKUP(A284,'T2 Y T3. PROBLEMA-POTENCIALIDAD'!$D$4:$E$1000,2,FALSE),"No existe una competencia definida")</f>
        <v>No existe una competencia definida</v>
      </c>
    </row>
    <row r="285" spans="1:2" ht="24.75" customHeight="1">
      <c r="A285" s="184" t="str">
        <f>+'T6. Prioridad alta-media'!C285</f>
        <v>No existe un desafio de gestión definido</v>
      </c>
      <c r="B285" s="184" t="str">
        <f>IFERROR(VLOOKUP(A285,'T2 Y T3. PROBLEMA-POTENCIALIDAD'!$D$4:$E$1000,2,FALSE),"No existe una competencia definida")</f>
        <v>No existe una competencia definida</v>
      </c>
    </row>
    <row r="286" spans="1:2" ht="24.75" customHeight="1">
      <c r="A286" s="184" t="str">
        <f>+'T6. Prioridad alta-media'!C286</f>
        <v>No existe un desafio de gestión definido</v>
      </c>
      <c r="B286" s="184" t="str">
        <f>IFERROR(VLOOKUP(A286,'T2 Y T3. PROBLEMA-POTENCIALIDAD'!$D$4:$E$1000,2,FALSE),"No existe una competencia definida")</f>
        <v>No existe una competencia definida</v>
      </c>
    </row>
    <row r="287" spans="1:2" ht="24.75" customHeight="1">
      <c r="A287" s="184" t="str">
        <f>+'T6. Prioridad alta-media'!C287</f>
        <v>No existe un desafio de gestión definido</v>
      </c>
      <c r="B287" s="184" t="str">
        <f>IFERROR(VLOOKUP(A287,'T2 Y T3. PROBLEMA-POTENCIALIDAD'!$D$4:$E$1000,2,FALSE),"No existe una competencia definida")</f>
        <v>No existe una competencia definida</v>
      </c>
    </row>
    <row r="288" spans="1:2" ht="24.75" customHeight="1">
      <c r="A288" s="184" t="str">
        <f>+'T6. Prioridad alta-media'!C288</f>
        <v>No existe un desafio de gestión definido</v>
      </c>
      <c r="B288" s="184" t="str">
        <f>IFERROR(VLOOKUP(A288,'T2 Y T3. PROBLEMA-POTENCIALIDAD'!$D$4:$E$1000,2,FALSE),"No existe una competencia definida")</f>
        <v>No existe una competencia definida</v>
      </c>
    </row>
    <row r="289" spans="1:2" ht="24.75" customHeight="1">
      <c r="A289" s="184" t="str">
        <f>+'T6. Prioridad alta-media'!C289</f>
        <v>No existe un desafio de gestión definido</v>
      </c>
      <c r="B289" s="184" t="str">
        <f>IFERROR(VLOOKUP(A289,'T2 Y T3. PROBLEMA-POTENCIALIDAD'!$D$4:$E$1000,2,FALSE),"No existe una competencia definida")</f>
        <v>No existe una competencia definida</v>
      </c>
    </row>
    <row r="290" spans="1:2" ht="24.75" customHeight="1">
      <c r="A290" s="184" t="str">
        <f>+'T6. Prioridad alta-media'!C290</f>
        <v>No existe un desafio de gestión definido</v>
      </c>
      <c r="B290" s="184" t="str">
        <f>IFERROR(VLOOKUP(A290,'T2 Y T3. PROBLEMA-POTENCIALIDAD'!$D$4:$E$1000,2,FALSE),"No existe una competencia definida")</f>
        <v>No existe una competencia definida</v>
      </c>
    </row>
    <row r="291" spans="1:2" ht="24.75" customHeight="1">
      <c r="A291" s="184" t="str">
        <f>+'T6. Prioridad alta-media'!C291</f>
        <v>No existe un desafio de gestión definido</v>
      </c>
      <c r="B291" s="184" t="str">
        <f>IFERROR(VLOOKUP(A291,'T2 Y T3. PROBLEMA-POTENCIALIDAD'!$D$4:$E$1000,2,FALSE),"No existe una competencia definida")</f>
        <v>No existe una competencia definida</v>
      </c>
    </row>
    <row r="292" spans="1:2" ht="24.75" customHeight="1">
      <c r="A292" s="184" t="str">
        <f>+'T6. Prioridad alta-media'!C292</f>
        <v>No existe un desafio de gestión definido</v>
      </c>
      <c r="B292" s="184" t="str">
        <f>IFERROR(VLOOKUP(A292,'T2 Y T3. PROBLEMA-POTENCIALIDAD'!$D$4:$E$1000,2,FALSE),"No existe una competencia definida")</f>
        <v>No existe una competencia definida</v>
      </c>
    </row>
    <row r="293" spans="1:2" ht="24.75" customHeight="1">
      <c r="A293" s="184" t="str">
        <f>+'T6. Prioridad alta-media'!C293</f>
        <v>No existe un desafio de gestión definido</v>
      </c>
      <c r="B293" s="184" t="str">
        <f>IFERROR(VLOOKUP(A293,'T2 Y T3. PROBLEMA-POTENCIALIDAD'!$D$4:$E$1000,2,FALSE),"No existe una competencia definida")</f>
        <v>No existe una competencia definida</v>
      </c>
    </row>
    <row r="294" spans="1:2" ht="24.75" customHeight="1">
      <c r="A294" s="184" t="str">
        <f>+'T6. Prioridad alta-media'!C294</f>
        <v>No existe un desafio de gestión definido</v>
      </c>
      <c r="B294" s="184" t="str">
        <f>IFERROR(VLOOKUP(A294,'T2 Y T3. PROBLEMA-POTENCIALIDAD'!$D$4:$E$1000,2,FALSE),"No existe una competencia definida")</f>
        <v>No existe una competencia definida</v>
      </c>
    </row>
    <row r="295" spans="1:2" ht="24.75" customHeight="1">
      <c r="A295" s="184" t="str">
        <f>+'T6. Prioridad alta-media'!C295</f>
        <v>No existe un desafio de gestión definido</v>
      </c>
      <c r="B295" s="184" t="str">
        <f>IFERROR(VLOOKUP(A295,'T2 Y T3. PROBLEMA-POTENCIALIDAD'!$D$4:$E$1000,2,FALSE),"No existe una competencia definida")</f>
        <v>No existe una competencia definida</v>
      </c>
    </row>
    <row r="296" spans="1:2" ht="24.75" customHeight="1">
      <c r="A296" s="184" t="str">
        <f>+'T6. Prioridad alta-media'!C296</f>
        <v>No existe un desafio de gestión definido</v>
      </c>
      <c r="B296" s="184" t="str">
        <f>IFERROR(VLOOKUP(A296,'T2 Y T3. PROBLEMA-POTENCIALIDAD'!$D$4:$E$1000,2,FALSE),"No existe una competencia definida")</f>
        <v>No existe una competencia definida</v>
      </c>
    </row>
    <row r="297" spans="1:2" ht="24.75" customHeight="1">
      <c r="A297" s="184" t="str">
        <f>+'T6. Prioridad alta-media'!C297</f>
        <v>No existe un desafio de gestión definido</v>
      </c>
      <c r="B297" s="184" t="str">
        <f>IFERROR(VLOOKUP(A297,'T2 Y T3. PROBLEMA-POTENCIALIDAD'!$D$4:$E$1000,2,FALSE),"No existe una competencia definida")</f>
        <v>No existe una competencia definida</v>
      </c>
    </row>
    <row r="298" spans="1:2" ht="24.75" customHeight="1">
      <c r="A298" s="184" t="str">
        <f>+'T6. Prioridad alta-media'!C298</f>
        <v>No existe un desafio de gestión definido</v>
      </c>
      <c r="B298" s="184" t="str">
        <f>IFERROR(VLOOKUP(A298,'T2 Y T3. PROBLEMA-POTENCIALIDAD'!$D$4:$E$1000,2,FALSE),"No existe una competencia definida")</f>
        <v>No existe una competencia definida</v>
      </c>
    </row>
    <row r="299" spans="1:2" ht="24.75" customHeight="1">
      <c r="A299" s="184" t="str">
        <f>+'T6. Prioridad alta-media'!C299</f>
        <v>No existe un desafio de gestión definido</v>
      </c>
      <c r="B299" s="184" t="str">
        <f>IFERROR(VLOOKUP(A299,'T2 Y T3. PROBLEMA-POTENCIALIDAD'!$D$4:$E$1000,2,FALSE),"No existe una competencia definida")</f>
        <v>No existe una competencia definida</v>
      </c>
    </row>
    <row r="300" spans="1:2" ht="24.75" customHeight="1">
      <c r="A300" s="184" t="str">
        <f>+'T6. Prioridad alta-media'!C300</f>
        <v>No existe un desafio de gestión definido</v>
      </c>
      <c r="B300" s="184" t="str">
        <f>IFERROR(VLOOKUP(A300,'T2 Y T3. PROBLEMA-POTENCIALIDAD'!$D$4:$E$1000,2,FALSE),"No existe una competencia definida")</f>
        <v>No existe una competencia definida</v>
      </c>
    </row>
    <row r="301" spans="1:2" ht="24.75" customHeight="1">
      <c r="A301" s="184" t="str">
        <f>+'T6. Prioridad alta-media'!C301</f>
        <v>No existe un desafio de gestión definido</v>
      </c>
      <c r="B301" s="184" t="str">
        <f>IFERROR(VLOOKUP(A301,'T2 Y T3. PROBLEMA-POTENCIALIDAD'!$D$4:$E$1000,2,FALSE),"No existe una competencia definida")</f>
        <v>No existe una competencia definida</v>
      </c>
    </row>
    <row r="302" spans="1:2" ht="24.75" customHeight="1">
      <c r="A302" s="184" t="str">
        <f>+'T6. Prioridad alta-media'!C302</f>
        <v>No existe un desafio de gestión definido</v>
      </c>
      <c r="B302" s="184" t="str">
        <f>IFERROR(VLOOKUP(A302,'T2 Y T3. PROBLEMA-POTENCIALIDAD'!$D$4:$E$1000,2,FALSE),"No existe una competencia definida")</f>
        <v>No existe una competencia definida</v>
      </c>
    </row>
    <row r="303" spans="1:2" ht="24.75" customHeight="1">
      <c r="A303" s="184" t="str">
        <f>+'T6. Prioridad alta-media'!C303</f>
        <v>No existe un desafio de gestión definido</v>
      </c>
      <c r="B303" s="184" t="str">
        <f>IFERROR(VLOOKUP(A303,'T2 Y T3. PROBLEMA-POTENCIALIDAD'!$D$4:$E$1000,2,FALSE),"No existe una competencia definida")</f>
        <v>No existe una competencia definida</v>
      </c>
    </row>
    <row r="304" spans="1:2" ht="24.75" customHeight="1">
      <c r="A304" s="184" t="str">
        <f>+'T6. Prioridad alta-media'!C304</f>
        <v>No existe un desafio de gestión definido</v>
      </c>
      <c r="B304" s="184" t="str">
        <f>IFERROR(VLOOKUP(A304,'T2 Y T3. PROBLEMA-POTENCIALIDAD'!$D$4:$E$1000,2,FALSE),"No existe una competencia definida")</f>
        <v>No existe una competencia definida</v>
      </c>
    </row>
    <row r="305" spans="1:2" ht="24.75" customHeight="1">
      <c r="A305" s="184" t="str">
        <f>+'T6. Prioridad alta-media'!C305</f>
        <v>No existe un desafio de gestión definido</v>
      </c>
      <c r="B305" s="184" t="str">
        <f>IFERROR(VLOOKUP(A305,'T2 Y T3. PROBLEMA-POTENCIALIDAD'!$D$4:$E$1000,2,FALSE),"No existe una competencia definida")</f>
        <v>No existe una competencia definida</v>
      </c>
    </row>
    <row r="306" spans="1:2" ht="24.75" customHeight="1">
      <c r="A306" s="184" t="str">
        <f>+'T6. Prioridad alta-media'!C306</f>
        <v>No existe un desafio de gestión definido</v>
      </c>
      <c r="B306" s="184" t="str">
        <f>IFERROR(VLOOKUP(A306,'T2 Y T3. PROBLEMA-POTENCIALIDAD'!$D$4:$E$1000,2,FALSE),"No existe una competencia definida")</f>
        <v>No existe una competencia definida</v>
      </c>
    </row>
    <row r="307" spans="1:2" ht="24.75" customHeight="1">
      <c r="A307" s="184" t="str">
        <f>+'T6. Prioridad alta-media'!C307</f>
        <v>No existe un desafio de gestión definido</v>
      </c>
      <c r="B307" s="184" t="str">
        <f>IFERROR(VLOOKUP(A307,'T2 Y T3. PROBLEMA-POTENCIALIDAD'!$D$4:$E$1000,2,FALSE),"No existe una competencia definida")</f>
        <v>No existe una competencia definida</v>
      </c>
    </row>
    <row r="308" spans="1:2" ht="24.75" customHeight="1">
      <c r="A308" s="184" t="str">
        <f>+'T6. Prioridad alta-media'!C308</f>
        <v>No existe un desafio de gestión definido</v>
      </c>
      <c r="B308" s="184" t="str">
        <f>IFERROR(VLOOKUP(A308,'T2 Y T3. PROBLEMA-POTENCIALIDAD'!$D$4:$E$1000,2,FALSE),"No existe una competencia definida")</f>
        <v>No existe una competencia definida</v>
      </c>
    </row>
    <row r="309" spans="1:2" ht="24.75" customHeight="1">
      <c r="A309" s="184" t="str">
        <f>+'T6. Prioridad alta-media'!C309</f>
        <v>No existe un desafio de gestión definido</v>
      </c>
      <c r="B309" s="184" t="str">
        <f>IFERROR(VLOOKUP(A309,'T2 Y T3. PROBLEMA-POTENCIALIDAD'!$D$4:$E$1000,2,FALSE),"No existe una competencia definida")</f>
        <v>No existe una competencia definida</v>
      </c>
    </row>
    <row r="310" spans="1:2" ht="24.75" customHeight="1">
      <c r="A310" s="184" t="str">
        <f>+'T6. Prioridad alta-media'!C310</f>
        <v>No existe un desafio de gestión definido</v>
      </c>
      <c r="B310" s="184" t="str">
        <f>IFERROR(VLOOKUP(A310,'T2 Y T3. PROBLEMA-POTENCIALIDAD'!$D$4:$E$1000,2,FALSE),"No existe una competencia definida")</f>
        <v>No existe una competencia definida</v>
      </c>
    </row>
    <row r="311" spans="1:2" ht="24.75" customHeight="1">
      <c r="A311" s="184" t="str">
        <f>+'T6. Prioridad alta-media'!C311</f>
        <v>No existe un desafio de gestión definido</v>
      </c>
      <c r="B311" s="184" t="str">
        <f>IFERROR(VLOOKUP(A311,'T2 Y T3. PROBLEMA-POTENCIALIDAD'!$D$4:$E$1000,2,FALSE),"No existe una competencia definida")</f>
        <v>No existe una competencia definida</v>
      </c>
    </row>
    <row r="312" spans="1:2" ht="24.75" customHeight="1">
      <c r="A312" s="184" t="str">
        <f>+'T6. Prioridad alta-media'!C312</f>
        <v>No existe un desafio de gestión definido</v>
      </c>
      <c r="B312" s="184" t="str">
        <f>IFERROR(VLOOKUP(A312,'T2 Y T3. PROBLEMA-POTENCIALIDAD'!$D$4:$E$1000,2,FALSE),"No existe una competencia definida")</f>
        <v>No existe una competencia definida</v>
      </c>
    </row>
    <row r="313" spans="1:2" ht="24.75" customHeight="1">
      <c r="A313" s="184" t="str">
        <f>+'T6. Prioridad alta-media'!C313</f>
        <v>No existe un desafio de gestión definido</v>
      </c>
      <c r="B313" s="184" t="str">
        <f>IFERROR(VLOOKUP(A313,'T2 Y T3. PROBLEMA-POTENCIALIDAD'!$D$4:$E$1000,2,FALSE),"No existe una competencia definida")</f>
        <v>No existe una competencia definida</v>
      </c>
    </row>
    <row r="314" spans="1:2" ht="24.75" customHeight="1">
      <c r="A314" s="184" t="str">
        <f>+'T6. Prioridad alta-media'!C314</f>
        <v>No existe un desafio de gestión definido</v>
      </c>
      <c r="B314" s="184" t="str">
        <f>IFERROR(VLOOKUP(A314,'T2 Y T3. PROBLEMA-POTENCIALIDAD'!$D$4:$E$1000,2,FALSE),"No existe una competencia definida")</f>
        <v>No existe una competencia definida</v>
      </c>
    </row>
    <row r="315" spans="1:2" ht="24.75" customHeight="1">
      <c r="A315" s="184" t="str">
        <f>+'T6. Prioridad alta-media'!C315</f>
        <v>No existe un desafio de gestión definido</v>
      </c>
      <c r="B315" s="184" t="str">
        <f>IFERROR(VLOOKUP(A315,'T2 Y T3. PROBLEMA-POTENCIALIDAD'!$D$4:$E$1000,2,FALSE),"No existe una competencia definida")</f>
        <v>No existe una competencia definida</v>
      </c>
    </row>
    <row r="316" spans="1:2" ht="24.75" customHeight="1">
      <c r="A316" s="184" t="str">
        <f>+'T6. Prioridad alta-media'!C316</f>
        <v>No existe un desafio de gestión definido</v>
      </c>
      <c r="B316" s="184" t="str">
        <f>IFERROR(VLOOKUP(A316,'T2 Y T3. PROBLEMA-POTENCIALIDAD'!$D$4:$E$1000,2,FALSE),"No existe una competencia definida")</f>
        <v>No existe una competencia definida</v>
      </c>
    </row>
    <row r="317" spans="1:2" ht="24.75" customHeight="1">
      <c r="A317" s="184" t="str">
        <f>+'T6. Prioridad alta-media'!C317</f>
        <v>No existe un desafio de gestión definido</v>
      </c>
      <c r="B317" s="184" t="str">
        <f>IFERROR(VLOOKUP(A317,'T2 Y T3. PROBLEMA-POTENCIALIDAD'!$D$4:$E$1000,2,FALSE),"No existe una competencia definida")</f>
        <v>No existe una competencia definida</v>
      </c>
    </row>
    <row r="318" spans="1:2" ht="24.75" customHeight="1">
      <c r="A318" s="184" t="str">
        <f>+'T6. Prioridad alta-media'!C318</f>
        <v>No existe un desafio de gestión definido</v>
      </c>
      <c r="B318" s="184" t="str">
        <f>IFERROR(VLOOKUP(A318,'T2 Y T3. PROBLEMA-POTENCIALIDAD'!$D$4:$E$1000,2,FALSE),"No existe una competencia definida")</f>
        <v>No existe una competencia definida</v>
      </c>
    </row>
    <row r="319" spans="1:2" ht="24.75" customHeight="1">
      <c r="A319" s="184" t="str">
        <f>+'T6. Prioridad alta-media'!C319</f>
        <v>No existe un desafio de gestión definido</v>
      </c>
      <c r="B319" s="184" t="str">
        <f>IFERROR(VLOOKUP(A319,'T2 Y T3. PROBLEMA-POTENCIALIDAD'!$D$4:$E$1000,2,FALSE),"No existe una competencia definida")</f>
        <v>No existe una competencia definida</v>
      </c>
    </row>
    <row r="320" spans="1:2" ht="24.75" customHeight="1">
      <c r="A320" s="184" t="str">
        <f>+'T6. Prioridad alta-media'!C320</f>
        <v>No existe un desafio de gestión definido</v>
      </c>
      <c r="B320" s="184" t="str">
        <f>IFERROR(VLOOKUP(A320,'T2 Y T3. PROBLEMA-POTENCIALIDAD'!$D$4:$E$1000,2,FALSE),"No existe una competencia definida")</f>
        <v>No existe una competencia definida</v>
      </c>
    </row>
    <row r="321" spans="1:2" ht="24.75" customHeight="1">
      <c r="A321" s="184" t="str">
        <f>+'T6. Prioridad alta-media'!C321</f>
        <v>No existe un desafio de gestión definido</v>
      </c>
      <c r="B321" s="184" t="str">
        <f>IFERROR(VLOOKUP(A321,'T2 Y T3. PROBLEMA-POTENCIALIDAD'!$D$4:$E$1000,2,FALSE),"No existe una competencia definida")</f>
        <v>No existe una competencia definida</v>
      </c>
    </row>
    <row r="322" spans="1:2" ht="24.75" customHeight="1">
      <c r="A322" s="184" t="str">
        <f>+'T6. Prioridad alta-media'!C322</f>
        <v>No existe un desafio de gestión definido</v>
      </c>
      <c r="B322" s="184" t="str">
        <f>IFERROR(VLOOKUP(A322,'T2 Y T3. PROBLEMA-POTENCIALIDAD'!$D$4:$E$1000,2,FALSE),"No existe una competencia definida")</f>
        <v>No existe una competencia definida</v>
      </c>
    </row>
    <row r="323" spans="1:2" ht="24.75" customHeight="1">
      <c r="A323" s="184" t="str">
        <f>+'T6. Prioridad alta-media'!C323</f>
        <v>No existe un desafio de gestión definido</v>
      </c>
      <c r="B323" s="184" t="str">
        <f>IFERROR(VLOOKUP(A323,'T2 Y T3. PROBLEMA-POTENCIALIDAD'!$D$4:$E$1000,2,FALSE),"No existe una competencia definida")</f>
        <v>No existe una competencia definida</v>
      </c>
    </row>
    <row r="324" spans="1:2" ht="24.75" customHeight="1">
      <c r="A324" s="184" t="str">
        <f>+'T6. Prioridad alta-media'!C324</f>
        <v>No existe un desafio de gestión definido</v>
      </c>
      <c r="B324" s="184" t="str">
        <f>IFERROR(VLOOKUP(A324,'T2 Y T3. PROBLEMA-POTENCIALIDAD'!$D$4:$E$1000,2,FALSE),"No existe una competencia definida")</f>
        <v>No existe una competencia definida</v>
      </c>
    </row>
    <row r="325" spans="1:2" ht="24.75" customHeight="1">
      <c r="A325" s="184" t="str">
        <f>+'T6. Prioridad alta-media'!C325</f>
        <v>No existe un desafio de gestión definido</v>
      </c>
      <c r="B325" s="184" t="str">
        <f>IFERROR(VLOOKUP(A325,'T2 Y T3. PROBLEMA-POTENCIALIDAD'!$D$4:$E$1000,2,FALSE),"No existe una competencia definida")</f>
        <v>No existe una competencia definida</v>
      </c>
    </row>
    <row r="326" spans="1:2" ht="24.75" customHeight="1">
      <c r="A326" s="184" t="str">
        <f>+'T6. Prioridad alta-media'!C326</f>
        <v>No existe un desafio de gestión definido</v>
      </c>
      <c r="B326" s="184" t="str">
        <f>IFERROR(VLOOKUP(A326,'T2 Y T3. PROBLEMA-POTENCIALIDAD'!$D$4:$E$1000,2,FALSE),"No existe una competencia definida")</f>
        <v>No existe una competencia definida</v>
      </c>
    </row>
    <row r="327" spans="1:2" ht="24.75" customHeight="1">
      <c r="A327" s="184" t="str">
        <f>+'T6. Prioridad alta-media'!C327</f>
        <v>No existe un desafio de gestión definido</v>
      </c>
      <c r="B327" s="184" t="str">
        <f>IFERROR(VLOOKUP(A327,'T2 Y T3. PROBLEMA-POTENCIALIDAD'!$D$4:$E$1000,2,FALSE),"No existe una competencia definida")</f>
        <v>No existe una competencia definida</v>
      </c>
    </row>
    <row r="328" spans="1:2" ht="24.75" customHeight="1">
      <c r="A328" s="184" t="str">
        <f>+'T6. Prioridad alta-media'!C328</f>
        <v>No existe un desafio de gestión definido</v>
      </c>
      <c r="B328" s="184" t="str">
        <f>IFERROR(VLOOKUP(A328,'T2 Y T3. PROBLEMA-POTENCIALIDAD'!$D$4:$E$1000,2,FALSE),"No existe una competencia definida")</f>
        <v>No existe una competencia definida</v>
      </c>
    </row>
    <row r="329" spans="1:2" ht="24.75" customHeight="1">
      <c r="A329" s="184" t="str">
        <f>+'T6. Prioridad alta-media'!C329</f>
        <v>No existe un desafio de gestión definido</v>
      </c>
      <c r="B329" s="184" t="str">
        <f>IFERROR(VLOOKUP(A329,'T2 Y T3. PROBLEMA-POTENCIALIDAD'!$D$4:$E$1000,2,FALSE),"No existe una competencia definida")</f>
        <v>No existe una competencia definida</v>
      </c>
    </row>
    <row r="330" spans="1:2" ht="24.75" customHeight="1">
      <c r="A330" s="184" t="str">
        <f>+'T6. Prioridad alta-media'!C330</f>
        <v>No existe un desafio de gestión definido</v>
      </c>
      <c r="B330" s="184" t="str">
        <f>IFERROR(VLOOKUP(A330,'T2 Y T3. PROBLEMA-POTENCIALIDAD'!$D$4:$E$1000,2,FALSE),"No existe una competencia definida")</f>
        <v>No existe una competencia definida</v>
      </c>
    </row>
    <row r="331" spans="1:2" ht="24.75" customHeight="1">
      <c r="A331" s="184" t="str">
        <f>+'T6. Prioridad alta-media'!C331</f>
        <v>No existe un desafio de gestión definido</v>
      </c>
      <c r="B331" s="184" t="str">
        <f>IFERROR(VLOOKUP(A331,'T2 Y T3. PROBLEMA-POTENCIALIDAD'!$D$4:$E$1000,2,FALSE),"No existe una competencia definida")</f>
        <v>No existe una competencia definida</v>
      </c>
    </row>
    <row r="332" spans="1:2" ht="24.75" customHeight="1">
      <c r="A332" s="184" t="str">
        <f>+'T6. Prioridad alta-media'!C332</f>
        <v>No existe un desafio de gestión definido</v>
      </c>
      <c r="B332" s="184" t="str">
        <f>IFERROR(VLOOKUP(A332,'T2 Y T3. PROBLEMA-POTENCIALIDAD'!$D$4:$E$1000,2,FALSE),"No existe una competencia definida")</f>
        <v>No existe una competencia definida</v>
      </c>
    </row>
    <row r="333" spans="1:2" ht="24.75" customHeight="1">
      <c r="A333" s="184" t="str">
        <f>+'T6. Prioridad alta-media'!C333</f>
        <v>No existe un desafio de gestión definido</v>
      </c>
      <c r="B333" s="184" t="str">
        <f>IFERROR(VLOOKUP(A333,'T2 Y T3. PROBLEMA-POTENCIALIDAD'!$D$4:$E$1000,2,FALSE),"No existe una competencia definida")</f>
        <v>No existe una competencia definida</v>
      </c>
    </row>
    <row r="334" spans="1:2" ht="24.75" customHeight="1">
      <c r="A334" s="184" t="str">
        <f>+'T6. Prioridad alta-media'!C334</f>
        <v>No existe un desafio de gestión definido</v>
      </c>
      <c r="B334" s="184" t="str">
        <f>IFERROR(VLOOKUP(A334,'T2 Y T3. PROBLEMA-POTENCIALIDAD'!$D$4:$E$1000,2,FALSE),"No existe una competencia definida")</f>
        <v>No existe una competencia definida</v>
      </c>
    </row>
    <row r="335" spans="1:2" ht="24.75" customHeight="1">
      <c r="A335" s="184" t="str">
        <f>+'T6. Prioridad alta-media'!C335</f>
        <v>No existe un desafio de gestión definido</v>
      </c>
      <c r="B335" s="184" t="str">
        <f>IFERROR(VLOOKUP(A335,'T2 Y T3. PROBLEMA-POTENCIALIDAD'!$D$4:$E$1000,2,FALSE),"No existe una competencia definida")</f>
        <v>No existe una competencia definida</v>
      </c>
    </row>
    <row r="336" spans="1:2" ht="24.75" customHeight="1">
      <c r="A336" s="184" t="str">
        <f>+'T6. Prioridad alta-media'!C336</f>
        <v>No existe un desafio de gestión definido</v>
      </c>
      <c r="B336" s="184" t="str">
        <f>IFERROR(VLOOKUP(A336,'T2 Y T3. PROBLEMA-POTENCIALIDAD'!$D$4:$E$1000,2,FALSE),"No existe una competencia definida")</f>
        <v>No existe una competencia definida</v>
      </c>
    </row>
    <row r="337" spans="1:2" ht="24.75" customHeight="1">
      <c r="A337" s="184" t="str">
        <f>+'T6. Prioridad alta-media'!C337</f>
        <v>No existe un desafio de gestión definido</v>
      </c>
      <c r="B337" s="184" t="str">
        <f>IFERROR(VLOOKUP(A337,'T2 Y T3. PROBLEMA-POTENCIALIDAD'!$D$4:$E$1000,2,FALSE),"No existe una competencia definida")</f>
        <v>No existe una competencia definida</v>
      </c>
    </row>
    <row r="338" spans="1:2" ht="24.75" customHeight="1">
      <c r="A338" s="184" t="str">
        <f>+'T6. Prioridad alta-media'!C338</f>
        <v>No existe un desafio de gestión definido</v>
      </c>
      <c r="B338" s="184" t="str">
        <f>IFERROR(VLOOKUP(A338,'T2 Y T3. PROBLEMA-POTENCIALIDAD'!$D$4:$E$1000,2,FALSE),"No existe una competencia definida")</f>
        <v>No existe una competencia definida</v>
      </c>
    </row>
    <row r="339" spans="1:2" ht="24.75" customHeight="1">
      <c r="A339" s="184" t="str">
        <f>+'T6. Prioridad alta-media'!C339</f>
        <v>No existe un desafio de gestión definido</v>
      </c>
      <c r="B339" s="184" t="str">
        <f>IFERROR(VLOOKUP(A339,'T2 Y T3. PROBLEMA-POTENCIALIDAD'!$D$4:$E$1000,2,FALSE),"No existe una competencia definida")</f>
        <v>No existe una competencia definida</v>
      </c>
    </row>
    <row r="340" spans="1:2" ht="24.75" customHeight="1">
      <c r="A340" s="184" t="str">
        <f>+'T6. Prioridad alta-media'!C340</f>
        <v>No existe un desafio de gestión definido</v>
      </c>
      <c r="B340" s="184" t="str">
        <f>IFERROR(VLOOKUP(A340,'T2 Y T3. PROBLEMA-POTENCIALIDAD'!$D$4:$E$1000,2,FALSE),"No existe una competencia definida")</f>
        <v>No existe una competencia definida</v>
      </c>
    </row>
    <row r="341" spans="1:2" ht="24.75" customHeight="1">
      <c r="A341" s="184" t="str">
        <f>+'T6. Prioridad alta-media'!C341</f>
        <v>No existe un desafio de gestión definido</v>
      </c>
      <c r="B341" s="184" t="str">
        <f>IFERROR(VLOOKUP(A341,'T2 Y T3. PROBLEMA-POTENCIALIDAD'!$D$4:$E$1000,2,FALSE),"No existe una competencia definida")</f>
        <v>No existe una competencia definida</v>
      </c>
    </row>
    <row r="342" spans="1:2" ht="24.75" customHeight="1">
      <c r="A342" s="184" t="str">
        <f>+'T6. Prioridad alta-media'!C342</f>
        <v>No existe un desafio de gestión definido</v>
      </c>
      <c r="B342" s="184" t="str">
        <f>IFERROR(VLOOKUP(A342,'T2 Y T3. PROBLEMA-POTENCIALIDAD'!$D$4:$E$1000,2,FALSE),"No existe una competencia definida")</f>
        <v>No existe una competencia definida</v>
      </c>
    </row>
    <row r="343" spans="1:2" ht="24.75" customHeight="1">
      <c r="A343" s="184" t="str">
        <f>+'T6. Prioridad alta-media'!C343</f>
        <v>No existe un desafio de gestión definido</v>
      </c>
      <c r="B343" s="184" t="str">
        <f>IFERROR(VLOOKUP(A343,'T2 Y T3. PROBLEMA-POTENCIALIDAD'!$D$4:$E$1000,2,FALSE),"No existe una competencia definida")</f>
        <v>No existe una competencia definida</v>
      </c>
    </row>
    <row r="344" spans="1:2" ht="24.75" customHeight="1">
      <c r="A344" s="184" t="str">
        <f>+'T6. Prioridad alta-media'!C344</f>
        <v>No existe un desafio de gestión definido</v>
      </c>
      <c r="B344" s="184" t="str">
        <f>IFERROR(VLOOKUP(A344,'T2 Y T3. PROBLEMA-POTENCIALIDAD'!$D$4:$E$1000,2,FALSE),"No existe una competencia definida")</f>
        <v>No existe una competencia definida</v>
      </c>
    </row>
    <row r="345" spans="1:2" ht="24.75" customHeight="1">
      <c r="A345" s="184" t="str">
        <f>+'T6. Prioridad alta-media'!C345</f>
        <v>No existe un desafio de gestión definido</v>
      </c>
      <c r="B345" s="184" t="str">
        <f>IFERROR(VLOOKUP(A345,'T2 Y T3. PROBLEMA-POTENCIALIDAD'!$D$4:$E$1000,2,FALSE),"No existe una competencia definida")</f>
        <v>No existe una competencia definida</v>
      </c>
    </row>
    <row r="346" spans="1:2" ht="24.75" customHeight="1">
      <c r="A346" s="184" t="str">
        <f>+'T6. Prioridad alta-media'!C346</f>
        <v>No existe un desafio de gestión definido</v>
      </c>
      <c r="B346" s="184" t="str">
        <f>IFERROR(VLOOKUP(A346,'T2 Y T3. PROBLEMA-POTENCIALIDAD'!$D$4:$E$1000,2,FALSE),"No existe una competencia definida")</f>
        <v>No existe una competencia definida</v>
      </c>
    </row>
    <row r="347" spans="1:2" ht="24.75" customHeight="1">
      <c r="A347" s="184" t="str">
        <f>+'T6. Prioridad alta-media'!C347</f>
        <v>No existe un desafio de gestión definido</v>
      </c>
      <c r="B347" s="184" t="str">
        <f>IFERROR(VLOOKUP(A347,'T2 Y T3. PROBLEMA-POTENCIALIDAD'!$D$4:$E$1000,2,FALSE),"No existe una competencia definida")</f>
        <v>No existe una competencia definida</v>
      </c>
    </row>
    <row r="348" spans="1:2" ht="24.75" customHeight="1">
      <c r="A348" s="184" t="str">
        <f>+'T6. Prioridad alta-media'!C348</f>
        <v>No existe un desafio de gestión definido</v>
      </c>
      <c r="B348" s="184" t="str">
        <f>IFERROR(VLOOKUP(A348,'T2 Y T3. PROBLEMA-POTENCIALIDAD'!$D$4:$E$1000,2,FALSE),"No existe una competencia definida")</f>
        <v>No existe una competencia definida</v>
      </c>
    </row>
    <row r="349" spans="1:2" ht="24.75" customHeight="1">
      <c r="A349" s="184" t="str">
        <f>+'T6. Prioridad alta-media'!C349</f>
        <v>No existe un desafio de gestión definido</v>
      </c>
      <c r="B349" s="184" t="str">
        <f>IFERROR(VLOOKUP(A349,'T2 Y T3. PROBLEMA-POTENCIALIDAD'!$D$4:$E$1000,2,FALSE),"No existe una competencia definida")</f>
        <v>No existe una competencia definida</v>
      </c>
    </row>
    <row r="350" spans="1:2" ht="24.75" customHeight="1">
      <c r="A350" s="184" t="str">
        <f>+'T6. Prioridad alta-media'!C350</f>
        <v>No existe un desafio de gestión definido</v>
      </c>
      <c r="B350" s="184" t="str">
        <f>IFERROR(VLOOKUP(A350,'T2 Y T3. PROBLEMA-POTENCIALIDAD'!$D$4:$E$1000,2,FALSE),"No existe una competencia definida")</f>
        <v>No existe una competencia definida</v>
      </c>
    </row>
    <row r="351" spans="1:2" ht="24.75" customHeight="1">
      <c r="A351" s="184" t="str">
        <f>+'T6. Prioridad alta-media'!C351</f>
        <v>No existe un desafio de gestión definido</v>
      </c>
      <c r="B351" s="184" t="str">
        <f>IFERROR(VLOOKUP(A351,'T2 Y T3. PROBLEMA-POTENCIALIDAD'!$D$4:$E$1000,2,FALSE),"No existe una competencia definida")</f>
        <v>No existe una competencia definida</v>
      </c>
    </row>
    <row r="352" spans="1:2" ht="24.75" customHeight="1">
      <c r="A352" s="184" t="str">
        <f>+'T6. Prioridad alta-media'!C352</f>
        <v>No existe un desafio de gestión definido</v>
      </c>
      <c r="B352" s="184" t="str">
        <f>IFERROR(VLOOKUP(A352,'T2 Y T3. PROBLEMA-POTENCIALIDAD'!$D$4:$E$1000,2,FALSE),"No existe una competencia definida")</f>
        <v>No existe una competencia definida</v>
      </c>
    </row>
    <row r="353" spans="1:2" ht="24.75" customHeight="1">
      <c r="A353" s="184" t="str">
        <f>+'T6. Prioridad alta-media'!C353</f>
        <v>No existe un desafio de gestión definido</v>
      </c>
      <c r="B353" s="184" t="str">
        <f>IFERROR(VLOOKUP(A353,'T2 Y T3. PROBLEMA-POTENCIALIDAD'!$D$4:$E$1000,2,FALSE),"No existe una competencia definida")</f>
        <v>No existe una competencia definida</v>
      </c>
    </row>
    <row r="354" spans="1:2" ht="24.75" customHeight="1">
      <c r="A354" s="184" t="str">
        <f>+'T6. Prioridad alta-media'!C354</f>
        <v>No existe un desafio de gestión definido</v>
      </c>
      <c r="B354" s="184" t="str">
        <f>IFERROR(VLOOKUP(A354,'T2 Y T3. PROBLEMA-POTENCIALIDAD'!$D$4:$E$1000,2,FALSE),"No existe una competencia definida")</f>
        <v>No existe una competencia definida</v>
      </c>
    </row>
    <row r="355" spans="1:2" ht="24.75" customHeight="1">
      <c r="A355" s="184" t="str">
        <f>+'T6. Prioridad alta-media'!C355</f>
        <v>No existe un desafio de gestión definido</v>
      </c>
      <c r="B355" s="184" t="str">
        <f>IFERROR(VLOOKUP(A355,'T2 Y T3. PROBLEMA-POTENCIALIDAD'!$D$4:$E$1000,2,FALSE),"No existe una competencia definida")</f>
        <v>No existe una competencia definida</v>
      </c>
    </row>
    <row r="356" spans="1:2" ht="24.75" customHeight="1">
      <c r="A356" s="184" t="str">
        <f>+'T6. Prioridad alta-media'!C356</f>
        <v>No existe un desafio de gestión definido</v>
      </c>
      <c r="B356" s="184" t="str">
        <f>IFERROR(VLOOKUP(A356,'T2 Y T3. PROBLEMA-POTENCIALIDAD'!$D$4:$E$1000,2,FALSE),"No existe una competencia definida")</f>
        <v>No existe una competencia definida</v>
      </c>
    </row>
    <row r="357" spans="1:2" ht="24.75" customHeight="1">
      <c r="A357" s="184" t="str">
        <f>+'T6. Prioridad alta-media'!C357</f>
        <v>No existe un desafio de gestión definido</v>
      </c>
      <c r="B357" s="184" t="str">
        <f>IFERROR(VLOOKUP(A357,'T2 Y T3. PROBLEMA-POTENCIALIDAD'!$D$4:$E$1000,2,FALSE),"No existe una competencia definida")</f>
        <v>No existe una competencia definida</v>
      </c>
    </row>
    <row r="358" spans="1:2" ht="24.75" customHeight="1">
      <c r="A358" s="184" t="str">
        <f>+'T6. Prioridad alta-media'!C358</f>
        <v>No existe un desafio de gestión definido</v>
      </c>
      <c r="B358" s="184" t="str">
        <f>IFERROR(VLOOKUP(A358,'T2 Y T3. PROBLEMA-POTENCIALIDAD'!$D$4:$E$1000,2,FALSE),"No existe una competencia definida")</f>
        <v>No existe una competencia definida</v>
      </c>
    </row>
    <row r="359" spans="1:2" ht="24.75" customHeight="1">
      <c r="A359" s="184" t="str">
        <f>+'T6. Prioridad alta-media'!C359</f>
        <v>No existe un desafio de gestión definido</v>
      </c>
      <c r="B359" s="184" t="str">
        <f>IFERROR(VLOOKUP(A359,'T2 Y T3. PROBLEMA-POTENCIALIDAD'!$D$4:$E$1000,2,FALSE),"No existe una competencia definida")</f>
        <v>No existe una competencia definida</v>
      </c>
    </row>
    <row r="360" spans="1:2" ht="24.75" customHeight="1">
      <c r="A360" s="184" t="str">
        <f>+'T6. Prioridad alta-media'!C360</f>
        <v>No existe un desafio de gestión definido</v>
      </c>
      <c r="B360" s="184" t="str">
        <f>IFERROR(VLOOKUP(A360,'T2 Y T3. PROBLEMA-POTENCIALIDAD'!$D$4:$E$1000,2,FALSE),"No existe una competencia definida")</f>
        <v>No existe una competencia definida</v>
      </c>
    </row>
    <row r="361" spans="1:2" ht="24.75" customHeight="1">
      <c r="A361" s="184" t="str">
        <f>+'T6. Prioridad alta-media'!C361</f>
        <v>No existe un desafio de gestión definido</v>
      </c>
      <c r="B361" s="184" t="str">
        <f>IFERROR(VLOOKUP(A361,'T2 Y T3. PROBLEMA-POTENCIALIDAD'!$D$4:$E$1000,2,FALSE),"No existe una competencia definida")</f>
        <v>No existe una competencia definida</v>
      </c>
    </row>
    <row r="362" spans="1:2" ht="24.75" customHeight="1">
      <c r="A362" s="184" t="str">
        <f>+'T6. Prioridad alta-media'!C362</f>
        <v>No existe un desafio de gestión definido</v>
      </c>
      <c r="B362" s="184" t="str">
        <f>IFERROR(VLOOKUP(A362,'T2 Y T3. PROBLEMA-POTENCIALIDAD'!$D$4:$E$1000,2,FALSE),"No existe una competencia definida")</f>
        <v>No existe una competencia definida</v>
      </c>
    </row>
    <row r="363" spans="1:2" ht="24.75" customHeight="1">
      <c r="A363" s="184" t="str">
        <f>+'T6. Prioridad alta-media'!C363</f>
        <v>No existe un desafio de gestión definido</v>
      </c>
      <c r="B363" s="184" t="str">
        <f>IFERROR(VLOOKUP(A363,'T2 Y T3. PROBLEMA-POTENCIALIDAD'!$D$4:$E$1000,2,FALSE),"No existe una competencia definida")</f>
        <v>No existe una competencia definida</v>
      </c>
    </row>
    <row r="364" spans="1:2" ht="24.75" customHeight="1">
      <c r="A364" s="184" t="str">
        <f>+'T6. Prioridad alta-media'!C364</f>
        <v>No existe un desafio de gestión definido</v>
      </c>
      <c r="B364" s="184" t="str">
        <f>IFERROR(VLOOKUP(A364,'T2 Y T3. PROBLEMA-POTENCIALIDAD'!$D$4:$E$1000,2,FALSE),"No existe una competencia definida")</f>
        <v>No existe una competencia definida</v>
      </c>
    </row>
    <row r="365" spans="1:2" ht="24.75" customHeight="1">
      <c r="A365" s="184" t="str">
        <f>+'T6. Prioridad alta-media'!C365</f>
        <v>No existe un desafio de gestión definido</v>
      </c>
      <c r="B365" s="184" t="str">
        <f>IFERROR(VLOOKUP(A365,'T2 Y T3. PROBLEMA-POTENCIALIDAD'!$D$4:$E$1000,2,FALSE),"No existe una competencia definida")</f>
        <v>No existe una competencia definida</v>
      </c>
    </row>
    <row r="366" spans="1:2" ht="24.75" customHeight="1">
      <c r="A366" s="184" t="str">
        <f>+'T6. Prioridad alta-media'!C366</f>
        <v>No existe un desafio de gestión definido</v>
      </c>
      <c r="B366" s="184" t="str">
        <f>IFERROR(VLOOKUP(A366,'T2 Y T3. PROBLEMA-POTENCIALIDAD'!$D$4:$E$1000,2,FALSE),"No existe una competencia definida")</f>
        <v>No existe una competencia definida</v>
      </c>
    </row>
    <row r="367" spans="1:2" ht="24.75" customHeight="1">
      <c r="A367" s="184" t="str">
        <f>+'T6. Prioridad alta-media'!C367</f>
        <v>No existe un desafio de gestión definido</v>
      </c>
      <c r="B367" s="184" t="str">
        <f>IFERROR(VLOOKUP(A367,'T2 Y T3. PROBLEMA-POTENCIALIDAD'!$D$4:$E$1000,2,FALSE),"No existe una competencia definida")</f>
        <v>No existe una competencia definida</v>
      </c>
    </row>
    <row r="368" spans="1:2" ht="24.75" customHeight="1">
      <c r="A368" s="184" t="str">
        <f>+'T6. Prioridad alta-media'!C368</f>
        <v>No existe un desafio de gestión definido</v>
      </c>
      <c r="B368" s="184" t="str">
        <f>IFERROR(VLOOKUP(A368,'T2 Y T3. PROBLEMA-POTENCIALIDAD'!$D$4:$E$1000,2,FALSE),"No existe una competencia definida")</f>
        <v>No existe una competencia definida</v>
      </c>
    </row>
    <row r="369" spans="1:2" ht="24.75" customHeight="1">
      <c r="A369" s="184" t="str">
        <f>+'T6. Prioridad alta-media'!C369</f>
        <v>No existe un desafio de gestión definido</v>
      </c>
      <c r="B369" s="184" t="str">
        <f>IFERROR(VLOOKUP(A369,'T2 Y T3. PROBLEMA-POTENCIALIDAD'!$D$4:$E$1000,2,FALSE),"No existe una competencia definida")</f>
        <v>No existe una competencia definida</v>
      </c>
    </row>
    <row r="370" spans="1:2" ht="24.75" customHeight="1">
      <c r="A370" s="184" t="str">
        <f>+'T6. Prioridad alta-media'!C370</f>
        <v>No existe un desafio de gestión definido</v>
      </c>
      <c r="B370" s="184" t="str">
        <f>IFERROR(VLOOKUP(A370,'T2 Y T3. PROBLEMA-POTENCIALIDAD'!$D$4:$E$1000,2,FALSE),"No existe una competencia definida")</f>
        <v>No existe una competencia definida</v>
      </c>
    </row>
    <row r="371" spans="1:2" ht="24.75" customHeight="1">
      <c r="A371" s="184" t="str">
        <f>+'T6. Prioridad alta-media'!C371</f>
        <v>No existe un desafio de gestión definido</v>
      </c>
      <c r="B371" s="184" t="str">
        <f>IFERROR(VLOOKUP(A371,'T2 Y T3. PROBLEMA-POTENCIALIDAD'!$D$4:$E$1000,2,FALSE),"No existe una competencia definida")</f>
        <v>No existe una competencia definida</v>
      </c>
    </row>
    <row r="372" spans="1:2" ht="24.75" customHeight="1">
      <c r="A372" s="184" t="str">
        <f>+'T6. Prioridad alta-media'!C372</f>
        <v>No existe un desafio de gestión definido</v>
      </c>
      <c r="B372" s="184" t="str">
        <f>IFERROR(VLOOKUP(A372,'T2 Y T3. PROBLEMA-POTENCIALIDAD'!$D$4:$E$1000,2,FALSE),"No existe una competencia definida")</f>
        <v>No existe una competencia definida</v>
      </c>
    </row>
    <row r="373" spans="1:2" ht="24.75" customHeight="1">
      <c r="A373" s="184" t="str">
        <f>+'T6. Prioridad alta-media'!C373</f>
        <v>No existe un desafio de gestión definido</v>
      </c>
      <c r="B373" s="184" t="str">
        <f>IFERROR(VLOOKUP(A373,'T2 Y T3. PROBLEMA-POTENCIALIDAD'!$D$4:$E$1000,2,FALSE),"No existe una competencia definida")</f>
        <v>No existe una competencia definida</v>
      </c>
    </row>
    <row r="374" spans="1:2" ht="24.75" customHeight="1">
      <c r="A374" s="184" t="str">
        <f>+'T6. Prioridad alta-media'!C374</f>
        <v>No existe un desafio de gestión definido</v>
      </c>
      <c r="B374" s="184" t="str">
        <f>IFERROR(VLOOKUP(A374,'T2 Y T3. PROBLEMA-POTENCIALIDAD'!$D$4:$E$1000,2,FALSE),"No existe una competencia definida")</f>
        <v>No existe una competencia definida</v>
      </c>
    </row>
    <row r="375" spans="1:2" ht="24.75" customHeight="1">
      <c r="A375" s="184" t="str">
        <f>+'T6. Prioridad alta-media'!C375</f>
        <v>No existe un desafio de gestión definido</v>
      </c>
      <c r="B375" s="184" t="str">
        <f>IFERROR(VLOOKUP(A375,'T2 Y T3. PROBLEMA-POTENCIALIDAD'!$D$4:$E$1000,2,FALSE),"No existe una competencia definida")</f>
        <v>No existe una competencia definida</v>
      </c>
    </row>
    <row r="376" spans="1:2" ht="24.75" customHeight="1">
      <c r="A376" s="184" t="str">
        <f>+'T6. Prioridad alta-media'!C376</f>
        <v>No existe un desafio de gestión definido</v>
      </c>
      <c r="B376" s="184" t="str">
        <f>IFERROR(VLOOKUP(A376,'T2 Y T3. PROBLEMA-POTENCIALIDAD'!$D$4:$E$1000,2,FALSE),"No existe una competencia definida")</f>
        <v>No existe una competencia definida</v>
      </c>
    </row>
    <row r="377" spans="1:2" ht="24.75" customHeight="1">
      <c r="A377" s="184" t="str">
        <f>+'T6. Prioridad alta-media'!C377</f>
        <v>No existe un desafio de gestión definido</v>
      </c>
      <c r="B377" s="184" t="str">
        <f>IFERROR(VLOOKUP(A377,'T2 Y T3. PROBLEMA-POTENCIALIDAD'!$D$4:$E$1000,2,FALSE),"No existe una competencia definida")</f>
        <v>No existe una competencia definida</v>
      </c>
    </row>
    <row r="378" spans="1:2" ht="24.75" customHeight="1">
      <c r="A378" s="184" t="str">
        <f>+'T6. Prioridad alta-media'!C378</f>
        <v>No existe un desafio de gestión definido</v>
      </c>
      <c r="B378" s="184" t="str">
        <f>IFERROR(VLOOKUP(A378,'T2 Y T3. PROBLEMA-POTENCIALIDAD'!$D$4:$E$1000,2,FALSE),"No existe una competencia definida")</f>
        <v>No existe una competencia definida</v>
      </c>
    </row>
    <row r="379" spans="1:2" ht="24.75" customHeight="1">
      <c r="A379" s="184" t="str">
        <f>+'T6. Prioridad alta-media'!C379</f>
        <v>No existe un desafio de gestión definido</v>
      </c>
      <c r="B379" s="184" t="str">
        <f>IFERROR(VLOOKUP(A379,'T2 Y T3. PROBLEMA-POTENCIALIDAD'!$D$4:$E$1000,2,FALSE),"No existe una competencia definida")</f>
        <v>No existe una competencia definida</v>
      </c>
    </row>
    <row r="380" spans="1:2" ht="24.75" customHeight="1">
      <c r="A380" s="184" t="str">
        <f>+'T6. Prioridad alta-media'!C380</f>
        <v>No existe un desafio de gestión definido</v>
      </c>
      <c r="B380" s="184" t="str">
        <f>IFERROR(VLOOKUP(A380,'T2 Y T3. PROBLEMA-POTENCIALIDAD'!$D$4:$E$1000,2,FALSE),"No existe una competencia definida")</f>
        <v>No existe una competencia definida</v>
      </c>
    </row>
    <row r="381" spans="1:2" ht="24.75" customHeight="1">
      <c r="A381" s="184" t="str">
        <f>+'T6. Prioridad alta-media'!C381</f>
        <v>No existe un desafio de gestión definido</v>
      </c>
      <c r="B381" s="184" t="str">
        <f>IFERROR(VLOOKUP(A381,'T2 Y T3. PROBLEMA-POTENCIALIDAD'!$D$4:$E$1000,2,FALSE),"No existe una competencia definida")</f>
        <v>No existe una competencia definida</v>
      </c>
    </row>
    <row r="382" spans="1:2" ht="24.75" customHeight="1">
      <c r="A382" s="184" t="str">
        <f>+'T6. Prioridad alta-media'!C382</f>
        <v>No existe un desafio de gestión definido</v>
      </c>
      <c r="B382" s="184" t="str">
        <f>IFERROR(VLOOKUP(A382,'T2 Y T3. PROBLEMA-POTENCIALIDAD'!$D$4:$E$1000,2,FALSE),"No existe una competencia definida")</f>
        <v>No existe una competencia definida</v>
      </c>
    </row>
    <row r="383" spans="1:2" ht="24.75" customHeight="1">
      <c r="A383" s="184" t="str">
        <f>+'T6. Prioridad alta-media'!C383</f>
        <v>No existe un desafio de gestión definido</v>
      </c>
      <c r="B383" s="184" t="str">
        <f>IFERROR(VLOOKUP(A383,'T2 Y T3. PROBLEMA-POTENCIALIDAD'!$D$4:$E$1000,2,FALSE),"No existe una competencia definida")</f>
        <v>No existe una competencia definida</v>
      </c>
    </row>
    <row r="384" spans="1:2" ht="24.75" customHeight="1">
      <c r="A384" s="184" t="str">
        <f>+'T6. Prioridad alta-media'!C384</f>
        <v>No existe un desafio de gestión definido</v>
      </c>
      <c r="B384" s="184" t="str">
        <f>IFERROR(VLOOKUP(A384,'T2 Y T3. PROBLEMA-POTENCIALIDAD'!$D$4:$E$1000,2,FALSE),"No existe una competencia definida")</f>
        <v>No existe una competencia definida</v>
      </c>
    </row>
    <row r="385" spans="1:2" ht="24.75" customHeight="1">
      <c r="A385" s="184" t="str">
        <f>+'T6. Prioridad alta-media'!C385</f>
        <v>No existe un desafio de gestión definido</v>
      </c>
      <c r="B385" s="184" t="str">
        <f>IFERROR(VLOOKUP(A385,'T2 Y T3. PROBLEMA-POTENCIALIDAD'!$D$4:$E$1000,2,FALSE),"No existe una competencia definida")</f>
        <v>No existe una competencia definida</v>
      </c>
    </row>
    <row r="386" spans="1:2" ht="24.75" customHeight="1">
      <c r="A386" s="184" t="str">
        <f>+'T6. Prioridad alta-media'!C386</f>
        <v>No existe un desafio de gestión definido</v>
      </c>
      <c r="B386" s="184" t="str">
        <f>IFERROR(VLOOKUP(A386,'T2 Y T3. PROBLEMA-POTENCIALIDAD'!$D$4:$E$1000,2,FALSE),"No existe una competencia definida")</f>
        <v>No existe una competencia definida</v>
      </c>
    </row>
    <row r="387" spans="1:2" ht="24.75" customHeight="1">
      <c r="A387" s="184" t="str">
        <f>+'T6. Prioridad alta-media'!C387</f>
        <v>No existe un desafio de gestión definido</v>
      </c>
      <c r="B387" s="184" t="str">
        <f>IFERROR(VLOOKUP(A387,'T2 Y T3. PROBLEMA-POTENCIALIDAD'!$D$4:$E$1000,2,FALSE),"No existe una competencia definida")</f>
        <v>No existe una competencia definida</v>
      </c>
    </row>
    <row r="388" spans="1:2" ht="24.75" customHeight="1">
      <c r="A388" s="184" t="str">
        <f>+'T6. Prioridad alta-media'!C388</f>
        <v>No existe un desafio de gestión definido</v>
      </c>
      <c r="B388" s="184" t="str">
        <f>IFERROR(VLOOKUP(A388,'T2 Y T3. PROBLEMA-POTENCIALIDAD'!$D$4:$E$1000,2,FALSE),"No existe una competencia definida")</f>
        <v>No existe una competencia definida</v>
      </c>
    </row>
    <row r="389" spans="1:2" ht="24.75" customHeight="1">
      <c r="A389" s="184" t="str">
        <f>+'T6. Prioridad alta-media'!C389</f>
        <v>No existe un desafio de gestión definido</v>
      </c>
      <c r="B389" s="184" t="str">
        <f>IFERROR(VLOOKUP(A389,'T2 Y T3. PROBLEMA-POTENCIALIDAD'!$D$4:$E$1000,2,FALSE),"No existe una competencia definida")</f>
        <v>No existe una competencia definida</v>
      </c>
    </row>
    <row r="390" spans="1:2" ht="24.75" customHeight="1">
      <c r="A390" s="184" t="str">
        <f>+'T6. Prioridad alta-media'!C390</f>
        <v>No existe un desafio de gestión definido</v>
      </c>
      <c r="B390" s="184" t="str">
        <f>IFERROR(VLOOKUP(A390,'T2 Y T3. PROBLEMA-POTENCIALIDAD'!$D$4:$E$1000,2,FALSE),"No existe una competencia definida")</f>
        <v>No existe una competencia definida</v>
      </c>
    </row>
    <row r="391" spans="1:2" ht="24.75" customHeight="1">
      <c r="A391" s="184" t="str">
        <f>+'T6. Prioridad alta-media'!C391</f>
        <v>No existe un desafio de gestión definido</v>
      </c>
      <c r="B391" s="184" t="str">
        <f>IFERROR(VLOOKUP(A391,'T2 Y T3. PROBLEMA-POTENCIALIDAD'!$D$4:$E$1000,2,FALSE),"No existe una competencia definida")</f>
        <v>No existe una competencia definida</v>
      </c>
    </row>
    <row r="392" spans="1:2" ht="24.75" customHeight="1">
      <c r="A392" s="184" t="str">
        <f>+'T6. Prioridad alta-media'!C392</f>
        <v>No existe un desafio de gestión definido</v>
      </c>
      <c r="B392" s="184" t="str">
        <f>IFERROR(VLOOKUP(A392,'T2 Y T3. PROBLEMA-POTENCIALIDAD'!$D$4:$E$1000,2,FALSE),"No existe una competencia definida")</f>
        <v>No existe una competencia definida</v>
      </c>
    </row>
    <row r="393" spans="1:2" ht="24.75" customHeight="1">
      <c r="A393" s="184" t="str">
        <f>+'T6. Prioridad alta-media'!C393</f>
        <v>No existe un desafio de gestión definido</v>
      </c>
      <c r="B393" s="184" t="str">
        <f>IFERROR(VLOOKUP(A393,'T2 Y T3. PROBLEMA-POTENCIALIDAD'!$D$4:$E$1000,2,FALSE),"No existe una competencia definida")</f>
        <v>No existe una competencia definida</v>
      </c>
    </row>
    <row r="394" spans="1:2" ht="24.75" customHeight="1">
      <c r="A394" s="184" t="str">
        <f>+'T6. Prioridad alta-media'!C394</f>
        <v>No existe un desafio de gestión definido</v>
      </c>
      <c r="B394" s="184" t="str">
        <f>IFERROR(VLOOKUP(A394,'T2 Y T3. PROBLEMA-POTENCIALIDAD'!$D$4:$E$1000,2,FALSE),"No existe una competencia definida")</f>
        <v>No existe una competencia definida</v>
      </c>
    </row>
    <row r="395" spans="1:2" ht="24.75" customHeight="1">
      <c r="A395" s="184" t="str">
        <f>+'T6. Prioridad alta-media'!C395</f>
        <v>No existe un desafio de gestión definido</v>
      </c>
      <c r="B395" s="184" t="str">
        <f>IFERROR(VLOOKUP(A395,'T2 Y T3. PROBLEMA-POTENCIALIDAD'!$D$4:$E$1000,2,FALSE),"No existe una competencia definida")</f>
        <v>No existe una competencia definida</v>
      </c>
    </row>
    <row r="396" spans="1:2" ht="24.75" customHeight="1">
      <c r="A396" s="184" t="str">
        <f>+'T6. Prioridad alta-media'!C396</f>
        <v>No existe un desafio de gestión definido</v>
      </c>
      <c r="B396" s="184" t="str">
        <f>IFERROR(VLOOKUP(A396,'T2 Y T3. PROBLEMA-POTENCIALIDAD'!$D$4:$E$1000,2,FALSE),"No existe una competencia definida")</f>
        <v>No existe una competencia definida</v>
      </c>
    </row>
    <row r="397" spans="1:2" ht="24.75" customHeight="1">
      <c r="A397" s="184" t="str">
        <f>+'T6. Prioridad alta-media'!C397</f>
        <v>No existe un desafio de gestión definido</v>
      </c>
      <c r="B397" s="184" t="str">
        <f>IFERROR(VLOOKUP(A397,'T2 Y T3. PROBLEMA-POTENCIALIDAD'!$D$4:$E$1000,2,FALSE),"No existe una competencia definida")</f>
        <v>No existe una competencia definida</v>
      </c>
    </row>
    <row r="398" spans="1:2" ht="24.75" customHeight="1">
      <c r="A398" s="184" t="str">
        <f>+'T6. Prioridad alta-media'!C398</f>
        <v>No existe un desafio de gestión definido</v>
      </c>
      <c r="B398" s="184" t="str">
        <f>IFERROR(VLOOKUP(A398,'T2 Y T3. PROBLEMA-POTENCIALIDAD'!$D$4:$E$1000,2,FALSE),"No existe una competencia definida")</f>
        <v>No existe una competencia definida</v>
      </c>
    </row>
    <row r="399" spans="1:2" ht="24.75" customHeight="1">
      <c r="A399" s="184" t="str">
        <f>+'T6. Prioridad alta-media'!C399</f>
        <v>No existe un desafio de gestión definido</v>
      </c>
      <c r="B399" s="184" t="str">
        <f>IFERROR(VLOOKUP(A399,'T2 Y T3. PROBLEMA-POTENCIALIDAD'!$D$4:$E$1000,2,FALSE),"No existe una competencia definida")</f>
        <v>No existe una competencia definida</v>
      </c>
    </row>
    <row r="400" spans="1:2" ht="24.75" customHeight="1">
      <c r="A400" s="184" t="str">
        <f>+'T6. Prioridad alta-media'!C400</f>
        <v>No existe un desafio de gestión definido</v>
      </c>
      <c r="B400" s="184" t="str">
        <f>IFERROR(VLOOKUP(A400,'T2 Y T3. PROBLEMA-POTENCIALIDAD'!$D$4:$E$1000,2,FALSE),"No existe una competencia definida")</f>
        <v>No existe una competencia definida</v>
      </c>
    </row>
    <row r="401" spans="1:2" ht="24.75" customHeight="1">
      <c r="A401" s="184" t="str">
        <f>+'T6. Prioridad alta-media'!C401</f>
        <v>No existe un desafio de gestión definido</v>
      </c>
      <c r="B401" s="184" t="str">
        <f>IFERROR(VLOOKUP(A401,'T2 Y T3. PROBLEMA-POTENCIALIDAD'!$D$4:$E$1000,2,FALSE),"No existe una competencia definida")</f>
        <v>No existe una competencia definida</v>
      </c>
    </row>
    <row r="402" spans="1:2" ht="24.75" customHeight="1">
      <c r="A402" s="184" t="str">
        <f>+'T6. Prioridad alta-media'!C402</f>
        <v>No existe un desafio de gestión definido</v>
      </c>
      <c r="B402" s="184" t="str">
        <f>IFERROR(VLOOKUP(A402,'T2 Y T3. PROBLEMA-POTENCIALIDAD'!$D$4:$E$1000,2,FALSE),"No existe una competencia definida")</f>
        <v>No existe una competencia definida</v>
      </c>
    </row>
    <row r="403" spans="1:2" ht="24.75" customHeight="1">
      <c r="A403" s="184" t="str">
        <f>+'T6. Prioridad alta-media'!C403</f>
        <v>No existe un desafio de gestión definido</v>
      </c>
      <c r="B403" s="184" t="str">
        <f>IFERROR(VLOOKUP(A403,'T2 Y T3. PROBLEMA-POTENCIALIDAD'!$D$4:$E$1000,2,FALSE),"No existe una competencia definida")</f>
        <v>No existe una competencia definida</v>
      </c>
    </row>
    <row r="404" spans="1:2" ht="24.75" customHeight="1">
      <c r="A404" s="184" t="str">
        <f>+'T6. Prioridad alta-media'!C404</f>
        <v>No existe un desafio de gestión definido</v>
      </c>
      <c r="B404" s="184" t="str">
        <f>IFERROR(VLOOKUP(A404,'T2 Y T3. PROBLEMA-POTENCIALIDAD'!$D$4:$E$1000,2,FALSE),"No existe una competencia definida")</f>
        <v>No existe una competencia definida</v>
      </c>
    </row>
    <row r="405" spans="1:2" ht="24.75" customHeight="1">
      <c r="A405" s="184" t="str">
        <f>+'T6. Prioridad alta-media'!C405</f>
        <v>No existe un desafio de gestión definido</v>
      </c>
      <c r="B405" s="184" t="str">
        <f>IFERROR(VLOOKUP(A405,'T2 Y T3. PROBLEMA-POTENCIALIDAD'!$D$4:$E$1000,2,FALSE),"No existe una competencia definida")</f>
        <v>No existe una competencia definida</v>
      </c>
    </row>
    <row r="406" spans="1:2" ht="24.75" customHeight="1">
      <c r="A406" s="184" t="str">
        <f>+'T6. Prioridad alta-media'!C406</f>
        <v>No existe un desafio de gestión definido</v>
      </c>
      <c r="B406" s="184" t="str">
        <f>IFERROR(VLOOKUP(A406,'T2 Y T3. PROBLEMA-POTENCIALIDAD'!$D$4:$E$1000,2,FALSE),"No existe una competencia definida")</f>
        <v>No existe una competencia definida</v>
      </c>
    </row>
    <row r="407" spans="1:2" ht="24.75" customHeight="1">
      <c r="A407" s="184" t="str">
        <f>+'T6. Prioridad alta-media'!C407</f>
        <v>No existe un desafio de gestión definido</v>
      </c>
      <c r="B407" s="184" t="str">
        <f>IFERROR(VLOOKUP(A407,'T2 Y T3. PROBLEMA-POTENCIALIDAD'!$D$4:$E$1000,2,FALSE),"No existe una competencia definida")</f>
        <v>No existe una competencia definida</v>
      </c>
    </row>
    <row r="408" spans="1:2" ht="24.75" customHeight="1">
      <c r="A408" s="184" t="str">
        <f>+'T6. Prioridad alta-media'!C408</f>
        <v>No existe un desafio de gestión definido</v>
      </c>
      <c r="B408" s="184" t="str">
        <f>IFERROR(VLOOKUP(A408,'T2 Y T3. PROBLEMA-POTENCIALIDAD'!$D$4:$E$1000,2,FALSE),"No existe una competencia definida")</f>
        <v>No existe una competencia definida</v>
      </c>
    </row>
    <row r="409" spans="1:2" ht="24.75" customHeight="1">
      <c r="A409" s="184" t="str">
        <f>+'T6. Prioridad alta-media'!C409</f>
        <v>No existe un desafio de gestión definido</v>
      </c>
      <c r="B409" s="184" t="str">
        <f>IFERROR(VLOOKUP(A409,'T2 Y T3. PROBLEMA-POTENCIALIDAD'!$D$4:$E$1000,2,FALSE),"No existe una competencia definida")</f>
        <v>No existe una competencia definida</v>
      </c>
    </row>
    <row r="410" spans="1:2" ht="24.75" customHeight="1">
      <c r="A410" s="184" t="str">
        <f>+'T6. Prioridad alta-media'!C410</f>
        <v>No existe un desafio de gestión definido</v>
      </c>
      <c r="B410" s="184" t="str">
        <f>IFERROR(VLOOKUP(A410,'T2 Y T3. PROBLEMA-POTENCIALIDAD'!$D$4:$E$1000,2,FALSE),"No existe una competencia definida")</f>
        <v>No existe una competencia definida</v>
      </c>
    </row>
    <row r="411" spans="1:2" ht="24.75" customHeight="1">
      <c r="A411" s="184" t="str">
        <f>+'T6. Prioridad alta-media'!C411</f>
        <v>No existe un desafio de gestión definido</v>
      </c>
      <c r="B411" s="184" t="str">
        <f>IFERROR(VLOOKUP(A411,'T2 Y T3. PROBLEMA-POTENCIALIDAD'!$D$4:$E$1000,2,FALSE),"No existe una competencia definida")</f>
        <v>No existe una competencia definida</v>
      </c>
    </row>
    <row r="412" spans="1:2" ht="24.75" customHeight="1">
      <c r="A412" s="184" t="str">
        <f>+'T6. Prioridad alta-media'!C412</f>
        <v>No existe un desafio de gestión definido</v>
      </c>
      <c r="B412" s="184" t="str">
        <f>IFERROR(VLOOKUP(A412,'T2 Y T3. PROBLEMA-POTENCIALIDAD'!$D$4:$E$1000,2,FALSE),"No existe una competencia definida")</f>
        <v>No existe una competencia definida</v>
      </c>
    </row>
    <row r="413" spans="1:2" ht="24.75" customHeight="1">
      <c r="A413" s="184" t="str">
        <f>+'T6. Prioridad alta-media'!C413</f>
        <v>No existe un desafio de gestión definido</v>
      </c>
      <c r="B413" s="184" t="str">
        <f>IFERROR(VLOOKUP(A413,'T2 Y T3. PROBLEMA-POTENCIALIDAD'!$D$4:$E$1000,2,FALSE),"No existe una competencia definida")</f>
        <v>No existe una competencia definida</v>
      </c>
    </row>
    <row r="414" spans="1:2" ht="24.75" customHeight="1">
      <c r="A414" s="184" t="str">
        <f>+'T6. Prioridad alta-media'!C414</f>
        <v>No existe un desafio de gestión definido</v>
      </c>
      <c r="B414" s="184" t="str">
        <f>IFERROR(VLOOKUP(A414,'T2 Y T3. PROBLEMA-POTENCIALIDAD'!$D$4:$E$1000,2,FALSE),"No existe una competencia definida")</f>
        <v>No existe una competencia definida</v>
      </c>
    </row>
    <row r="415" spans="1:2" ht="24.75" customHeight="1">
      <c r="A415" s="184" t="str">
        <f>+'T6. Prioridad alta-media'!C415</f>
        <v>No existe un desafio de gestión definido</v>
      </c>
      <c r="B415" s="184" t="str">
        <f>IFERROR(VLOOKUP(A415,'T2 Y T3. PROBLEMA-POTENCIALIDAD'!$D$4:$E$1000,2,FALSE),"No existe una competencia definida")</f>
        <v>No existe una competencia definida</v>
      </c>
    </row>
    <row r="416" spans="1:2" ht="24.75" customHeight="1">
      <c r="A416" s="184" t="str">
        <f>+'T6. Prioridad alta-media'!C416</f>
        <v>No existe un desafio de gestión definido</v>
      </c>
      <c r="B416" s="184" t="str">
        <f>IFERROR(VLOOKUP(A416,'T2 Y T3. PROBLEMA-POTENCIALIDAD'!$D$4:$E$1000,2,FALSE),"No existe una competencia definida")</f>
        <v>No existe una competencia definida</v>
      </c>
    </row>
    <row r="417" spans="1:2" ht="24.75" customHeight="1">
      <c r="A417" s="184" t="str">
        <f>+'T6. Prioridad alta-media'!C417</f>
        <v>No existe un desafio de gestión definido</v>
      </c>
      <c r="B417" s="184" t="str">
        <f>IFERROR(VLOOKUP(A417,'T2 Y T3. PROBLEMA-POTENCIALIDAD'!$D$4:$E$1000,2,FALSE),"No existe una competencia definida")</f>
        <v>No existe una competencia definida</v>
      </c>
    </row>
    <row r="418" spans="1:2" ht="24.75" customHeight="1">
      <c r="A418" s="184" t="str">
        <f>+'T6. Prioridad alta-media'!C418</f>
        <v>No existe un desafio de gestión definido</v>
      </c>
      <c r="B418" s="184" t="str">
        <f>IFERROR(VLOOKUP(A418,'T2 Y T3. PROBLEMA-POTENCIALIDAD'!$D$4:$E$1000,2,FALSE),"No existe una competencia definida")</f>
        <v>No existe una competencia definida</v>
      </c>
    </row>
    <row r="419" spans="1:2" ht="24.75" customHeight="1">
      <c r="A419" s="184" t="str">
        <f>+'T6. Prioridad alta-media'!C419</f>
        <v>No existe un desafio de gestión definido</v>
      </c>
      <c r="B419" s="184" t="str">
        <f>IFERROR(VLOOKUP(A419,'T2 Y T3. PROBLEMA-POTENCIALIDAD'!$D$4:$E$1000,2,FALSE),"No existe una competencia definida")</f>
        <v>No existe una competencia definida</v>
      </c>
    </row>
    <row r="420" spans="1:2" ht="24.75" customHeight="1">
      <c r="A420" s="184" t="str">
        <f>+'T6. Prioridad alta-media'!C420</f>
        <v>No existe un desafio de gestión definido</v>
      </c>
      <c r="B420" s="184" t="str">
        <f>IFERROR(VLOOKUP(A420,'T2 Y T3. PROBLEMA-POTENCIALIDAD'!$D$4:$E$1000,2,FALSE),"No existe una competencia definida")</f>
        <v>No existe una competencia definida</v>
      </c>
    </row>
    <row r="421" spans="1:2" ht="24.75" customHeight="1">
      <c r="A421" s="184" t="str">
        <f>+'T6. Prioridad alta-media'!C421</f>
        <v>No existe un desafio de gestión definido</v>
      </c>
      <c r="B421" s="184" t="str">
        <f>IFERROR(VLOOKUP(A421,'T2 Y T3. PROBLEMA-POTENCIALIDAD'!$D$4:$E$1000,2,FALSE),"No existe una competencia definida")</f>
        <v>No existe una competencia definida</v>
      </c>
    </row>
    <row r="422" spans="1:2" ht="24.75" customHeight="1">
      <c r="A422" s="184" t="str">
        <f>+'T6. Prioridad alta-media'!C422</f>
        <v>No existe un desafio de gestión definido</v>
      </c>
      <c r="B422" s="184" t="str">
        <f>IFERROR(VLOOKUP(A422,'T2 Y T3. PROBLEMA-POTENCIALIDAD'!$D$4:$E$1000,2,FALSE),"No existe una competencia definida")</f>
        <v>No existe una competencia definida</v>
      </c>
    </row>
    <row r="423" spans="1:2" ht="24.75" customHeight="1">
      <c r="A423" s="184" t="str">
        <f>+'T6. Prioridad alta-media'!C423</f>
        <v>No existe un desafio de gestión definido</v>
      </c>
      <c r="B423" s="184" t="str">
        <f>IFERROR(VLOOKUP(A423,'T2 Y T3. PROBLEMA-POTENCIALIDAD'!$D$4:$E$1000,2,FALSE),"No existe una competencia definida")</f>
        <v>No existe una competencia definida</v>
      </c>
    </row>
    <row r="424" spans="1:2" ht="24.75" customHeight="1">
      <c r="A424" s="184" t="str">
        <f>+'T6. Prioridad alta-media'!C424</f>
        <v>No existe un desafio de gestión definido</v>
      </c>
      <c r="B424" s="184" t="str">
        <f>IFERROR(VLOOKUP(A424,'T2 Y T3. PROBLEMA-POTENCIALIDAD'!$D$4:$E$1000,2,FALSE),"No existe una competencia definida")</f>
        <v>No existe una competencia definida</v>
      </c>
    </row>
    <row r="425" spans="1:2" ht="24.75" customHeight="1">
      <c r="A425" s="184" t="str">
        <f>+'T6. Prioridad alta-media'!C425</f>
        <v>No existe un desafio de gestión definido</v>
      </c>
      <c r="B425" s="184" t="str">
        <f>IFERROR(VLOOKUP(A425,'T2 Y T3. PROBLEMA-POTENCIALIDAD'!$D$4:$E$1000,2,FALSE),"No existe una competencia definida")</f>
        <v>No existe una competencia definida</v>
      </c>
    </row>
    <row r="426" spans="1:2" ht="24.75" customHeight="1">
      <c r="A426" s="184" t="str">
        <f>+'T6. Prioridad alta-media'!C426</f>
        <v>No existe un desafio de gestión definido</v>
      </c>
      <c r="B426" s="184" t="str">
        <f>IFERROR(VLOOKUP(A426,'T2 Y T3. PROBLEMA-POTENCIALIDAD'!$D$4:$E$1000,2,FALSE),"No existe una competencia definida")</f>
        <v>No existe una competencia definida</v>
      </c>
    </row>
    <row r="427" spans="1:2" ht="24.75" customHeight="1">
      <c r="A427" s="184" t="str">
        <f>+'T6. Prioridad alta-media'!C427</f>
        <v>No existe un desafio de gestión definido</v>
      </c>
      <c r="B427" s="184" t="str">
        <f>IFERROR(VLOOKUP(A427,'T2 Y T3. PROBLEMA-POTENCIALIDAD'!$D$4:$E$1000,2,FALSE),"No existe una competencia definida")</f>
        <v>No existe una competencia definida</v>
      </c>
    </row>
    <row r="428" spans="1:2" ht="24.75" customHeight="1">
      <c r="A428" s="184" t="str">
        <f>+'T6. Prioridad alta-media'!C428</f>
        <v>No existe un desafio de gestión definido</v>
      </c>
      <c r="B428" s="184" t="str">
        <f>IFERROR(VLOOKUP(A428,'T2 Y T3. PROBLEMA-POTENCIALIDAD'!$D$4:$E$1000,2,FALSE),"No existe una competencia definida")</f>
        <v>No existe una competencia definida</v>
      </c>
    </row>
    <row r="429" spans="1:2" ht="24.75" customHeight="1">
      <c r="A429" s="184" t="str">
        <f>+'T6. Prioridad alta-media'!C429</f>
        <v>No existe un desafio de gestión definido</v>
      </c>
      <c r="B429" s="184" t="str">
        <f>IFERROR(VLOOKUP(A429,'T2 Y T3. PROBLEMA-POTENCIALIDAD'!$D$4:$E$1000,2,FALSE),"No existe una competencia definida")</f>
        <v>No existe una competencia definida</v>
      </c>
    </row>
    <row r="430" spans="1:2" ht="24.75" customHeight="1">
      <c r="A430" s="184" t="str">
        <f>+'T6. Prioridad alta-media'!C430</f>
        <v>No existe un desafio de gestión definido</v>
      </c>
      <c r="B430" s="184" t="str">
        <f>IFERROR(VLOOKUP(A430,'T2 Y T3. PROBLEMA-POTENCIALIDAD'!$D$4:$E$1000,2,FALSE),"No existe una competencia definida")</f>
        <v>No existe una competencia definida</v>
      </c>
    </row>
    <row r="431" spans="1:2" ht="24.75" customHeight="1">
      <c r="A431" s="184" t="str">
        <f>+'T6. Prioridad alta-media'!C431</f>
        <v>No existe un desafio de gestión definido</v>
      </c>
      <c r="B431" s="184" t="str">
        <f>IFERROR(VLOOKUP(A431,'T2 Y T3. PROBLEMA-POTENCIALIDAD'!$D$4:$E$1000,2,FALSE),"No existe una competencia definida")</f>
        <v>No existe una competencia definida</v>
      </c>
    </row>
    <row r="432" spans="1:2" ht="24.75" customHeight="1">
      <c r="A432" s="184" t="str">
        <f>+'T6. Prioridad alta-media'!C432</f>
        <v>No existe un desafio de gestión definido</v>
      </c>
      <c r="B432" s="184" t="str">
        <f>IFERROR(VLOOKUP(A432,'T2 Y T3. PROBLEMA-POTENCIALIDAD'!$D$4:$E$1000,2,FALSE),"No existe una competencia definida")</f>
        <v>No existe una competencia definida</v>
      </c>
    </row>
    <row r="433" spans="1:2" ht="24.75" customHeight="1">
      <c r="A433" s="184" t="str">
        <f>+'T6. Prioridad alta-media'!C433</f>
        <v>No existe un desafio de gestión definido</v>
      </c>
      <c r="B433" s="184" t="str">
        <f>IFERROR(VLOOKUP(A433,'T2 Y T3. PROBLEMA-POTENCIALIDAD'!$D$4:$E$1000,2,FALSE),"No existe una competencia definida")</f>
        <v>No existe una competencia definida</v>
      </c>
    </row>
    <row r="434" spans="1:2" ht="24.75" customHeight="1">
      <c r="A434" s="184" t="str">
        <f>+'T6. Prioridad alta-media'!C434</f>
        <v>No existe un desafio de gestión definido</v>
      </c>
      <c r="B434" s="184" t="str">
        <f>IFERROR(VLOOKUP(A434,'T2 Y T3. PROBLEMA-POTENCIALIDAD'!$D$4:$E$1000,2,FALSE),"No existe una competencia definida")</f>
        <v>No existe una competencia definida</v>
      </c>
    </row>
    <row r="435" spans="1:2" ht="24.75" customHeight="1">
      <c r="A435" s="184" t="str">
        <f>+'T6. Prioridad alta-media'!C435</f>
        <v>No existe un desafio de gestión definido</v>
      </c>
      <c r="B435" s="184" t="str">
        <f>IFERROR(VLOOKUP(A435,'T2 Y T3. PROBLEMA-POTENCIALIDAD'!$D$4:$E$1000,2,FALSE),"No existe una competencia definida")</f>
        <v>No existe una competencia definida</v>
      </c>
    </row>
    <row r="436" spans="1:2" ht="24.75" customHeight="1">
      <c r="A436" s="184" t="str">
        <f>+'T6. Prioridad alta-media'!C436</f>
        <v>No existe un desafio de gestión definido</v>
      </c>
      <c r="B436" s="184" t="str">
        <f>IFERROR(VLOOKUP(A436,'T2 Y T3. PROBLEMA-POTENCIALIDAD'!$D$4:$E$1000,2,FALSE),"No existe una competencia definida")</f>
        <v>No existe una competencia definida</v>
      </c>
    </row>
    <row r="437" spans="1:2" ht="24.75" customHeight="1">
      <c r="A437" s="184" t="str">
        <f>+'T6. Prioridad alta-media'!C437</f>
        <v>No existe un desafio de gestión definido</v>
      </c>
      <c r="B437" s="184" t="str">
        <f>IFERROR(VLOOKUP(A437,'T2 Y T3. PROBLEMA-POTENCIALIDAD'!$D$4:$E$1000,2,FALSE),"No existe una competencia definida")</f>
        <v>No existe una competencia definida</v>
      </c>
    </row>
    <row r="438" spans="1:2" ht="24.75" customHeight="1">
      <c r="A438" s="184" t="str">
        <f>+'T6. Prioridad alta-media'!C438</f>
        <v>No existe un desafio de gestión definido</v>
      </c>
      <c r="B438" s="184" t="str">
        <f>IFERROR(VLOOKUP(A438,'T2 Y T3. PROBLEMA-POTENCIALIDAD'!$D$4:$E$1000,2,FALSE),"No existe una competencia definida")</f>
        <v>No existe una competencia definida</v>
      </c>
    </row>
    <row r="439" spans="1:2" ht="24.75" customHeight="1">
      <c r="A439" s="184" t="str">
        <f>+'T6. Prioridad alta-media'!C439</f>
        <v>No existe un desafio de gestión definido</v>
      </c>
      <c r="B439" s="184" t="str">
        <f>IFERROR(VLOOKUP(A439,'T2 Y T3. PROBLEMA-POTENCIALIDAD'!$D$4:$E$1000,2,FALSE),"No existe una competencia definida")</f>
        <v>No existe una competencia definida</v>
      </c>
    </row>
    <row r="440" spans="1:2" ht="24.75" customHeight="1">
      <c r="A440" s="184" t="str">
        <f>+'T6. Prioridad alta-media'!C440</f>
        <v>No existe un desafio de gestión definido</v>
      </c>
      <c r="B440" s="184" t="str">
        <f>IFERROR(VLOOKUP(A440,'T2 Y T3. PROBLEMA-POTENCIALIDAD'!$D$4:$E$1000,2,FALSE),"No existe una competencia definida")</f>
        <v>No existe una competencia definida</v>
      </c>
    </row>
    <row r="441" spans="1:2" ht="24.75" customHeight="1">
      <c r="A441" s="184" t="str">
        <f>+'T6. Prioridad alta-media'!C441</f>
        <v>No existe un desafio de gestión definido</v>
      </c>
      <c r="B441" s="184" t="str">
        <f>IFERROR(VLOOKUP(A441,'T2 Y T3. PROBLEMA-POTENCIALIDAD'!$D$4:$E$1000,2,FALSE),"No existe una competencia definida")</f>
        <v>No existe una competencia definida</v>
      </c>
    </row>
    <row r="442" spans="1:2" ht="24.75" customHeight="1">
      <c r="A442" s="184" t="str">
        <f>+'T6. Prioridad alta-media'!C442</f>
        <v>No existe un desafio de gestión definido</v>
      </c>
      <c r="B442" s="184" t="str">
        <f>IFERROR(VLOOKUP(A442,'T2 Y T3. PROBLEMA-POTENCIALIDAD'!$D$4:$E$1000,2,FALSE),"No existe una competencia definida")</f>
        <v>No existe una competencia definida</v>
      </c>
    </row>
    <row r="443" spans="1:2" ht="24.75" customHeight="1">
      <c r="A443" s="184" t="str">
        <f>+'T6. Prioridad alta-media'!C443</f>
        <v>No existe un desafio de gestión definido</v>
      </c>
      <c r="B443" s="184" t="str">
        <f>IFERROR(VLOOKUP(A443,'T2 Y T3. PROBLEMA-POTENCIALIDAD'!$D$4:$E$1000,2,FALSE),"No existe una competencia definida")</f>
        <v>No existe una competencia definida</v>
      </c>
    </row>
    <row r="444" spans="1:2" ht="24.75" customHeight="1">
      <c r="A444" s="184" t="str">
        <f>+'T6. Prioridad alta-media'!C444</f>
        <v>No existe un desafio de gestión definido</v>
      </c>
      <c r="B444" s="184" t="str">
        <f>IFERROR(VLOOKUP(A444,'T2 Y T3. PROBLEMA-POTENCIALIDAD'!$D$4:$E$1000,2,FALSE),"No existe una competencia definida")</f>
        <v>No existe una competencia definida</v>
      </c>
    </row>
    <row r="445" spans="1:2" ht="24.75" customHeight="1">
      <c r="A445" s="184" t="str">
        <f>+'T6. Prioridad alta-media'!C445</f>
        <v>No existe un desafio de gestión definido</v>
      </c>
      <c r="B445" s="184" t="str">
        <f>IFERROR(VLOOKUP(A445,'T2 Y T3. PROBLEMA-POTENCIALIDAD'!$D$4:$E$1000,2,FALSE),"No existe una competencia definida")</f>
        <v>No existe una competencia definida</v>
      </c>
    </row>
    <row r="446" spans="1:2" ht="24.75" customHeight="1">
      <c r="A446" s="184" t="str">
        <f>+'T6. Prioridad alta-media'!C446</f>
        <v>No existe un desafio de gestión definido</v>
      </c>
      <c r="B446" s="184" t="str">
        <f>IFERROR(VLOOKUP(A446,'T2 Y T3. PROBLEMA-POTENCIALIDAD'!$D$4:$E$1000,2,FALSE),"No existe una competencia definida")</f>
        <v>No existe una competencia definida</v>
      </c>
    </row>
    <row r="447" spans="1:2" ht="24.75" customHeight="1">
      <c r="A447" s="184" t="str">
        <f>+'T6. Prioridad alta-media'!C447</f>
        <v>No existe un desafio de gestión definido</v>
      </c>
      <c r="B447" s="184" t="str">
        <f>IFERROR(VLOOKUP(A447,'T2 Y T3. PROBLEMA-POTENCIALIDAD'!$D$4:$E$1000,2,FALSE),"No existe una competencia definida")</f>
        <v>No existe una competencia definida</v>
      </c>
    </row>
    <row r="448" spans="1:2" ht="24.75" customHeight="1">
      <c r="A448" s="184" t="str">
        <f>+'T6. Prioridad alta-media'!C448</f>
        <v>No existe un desafio de gestión definido</v>
      </c>
      <c r="B448" s="184" t="str">
        <f>IFERROR(VLOOKUP(A448,'T2 Y T3. PROBLEMA-POTENCIALIDAD'!$D$4:$E$1000,2,FALSE),"No existe una competencia definida")</f>
        <v>No existe una competencia definida</v>
      </c>
    </row>
    <row r="449" spans="1:2" ht="24.75" customHeight="1">
      <c r="A449" s="184" t="str">
        <f>+'T6. Prioridad alta-media'!C449</f>
        <v>No existe un desafio de gestión definido</v>
      </c>
      <c r="B449" s="184" t="str">
        <f>IFERROR(VLOOKUP(A449,'T2 Y T3. PROBLEMA-POTENCIALIDAD'!$D$4:$E$1000,2,FALSE),"No existe una competencia definida")</f>
        <v>No existe una competencia definida</v>
      </c>
    </row>
    <row r="450" spans="1:2" ht="24.75" customHeight="1">
      <c r="A450" s="184" t="str">
        <f>+'T6. Prioridad alta-media'!C450</f>
        <v>No existe un desafio de gestión definido</v>
      </c>
      <c r="B450" s="184" t="str">
        <f>IFERROR(VLOOKUP(A450,'T2 Y T3. PROBLEMA-POTENCIALIDAD'!$D$4:$E$1000,2,FALSE),"No existe una competencia definida")</f>
        <v>No existe una competencia definida</v>
      </c>
    </row>
    <row r="451" spans="1:2" ht="24.75" customHeight="1">
      <c r="A451" s="184" t="str">
        <f>+'T6. Prioridad alta-media'!C451</f>
        <v>No existe un desafio de gestión definido</v>
      </c>
      <c r="B451" s="184" t="str">
        <f>IFERROR(VLOOKUP(A451,'T2 Y T3. PROBLEMA-POTENCIALIDAD'!$D$4:$E$1000,2,FALSE),"No existe una competencia definida")</f>
        <v>No existe una competencia definida</v>
      </c>
    </row>
    <row r="452" spans="1:2" ht="24.75" customHeight="1">
      <c r="A452" s="184" t="str">
        <f>+'T6. Prioridad alta-media'!C452</f>
        <v>No existe un desafio de gestión definido</v>
      </c>
      <c r="B452" s="184" t="str">
        <f>IFERROR(VLOOKUP(A452,'T2 Y T3. PROBLEMA-POTENCIALIDAD'!$D$4:$E$1000,2,FALSE),"No existe una competencia definida")</f>
        <v>No existe una competencia definida</v>
      </c>
    </row>
    <row r="453" spans="1:2" ht="24.75" customHeight="1">
      <c r="A453" s="184" t="str">
        <f>+'T6. Prioridad alta-media'!C453</f>
        <v>No existe un desafio de gestión definido</v>
      </c>
      <c r="B453" s="184" t="str">
        <f>IFERROR(VLOOKUP(A453,'T2 Y T3. PROBLEMA-POTENCIALIDAD'!$D$4:$E$1000,2,FALSE),"No existe una competencia definida")</f>
        <v>No existe una competencia definida</v>
      </c>
    </row>
    <row r="454" spans="1:2" ht="24.75" customHeight="1">
      <c r="A454" s="184" t="str">
        <f>+'T6. Prioridad alta-media'!C454</f>
        <v>No existe un desafio de gestión definido</v>
      </c>
      <c r="B454" s="184" t="str">
        <f>IFERROR(VLOOKUP(A454,'T2 Y T3. PROBLEMA-POTENCIALIDAD'!$D$4:$E$1000,2,FALSE),"No existe una competencia definida")</f>
        <v>No existe una competencia definida</v>
      </c>
    </row>
    <row r="455" spans="1:2" ht="24.75" customHeight="1">
      <c r="A455" s="184" t="str">
        <f>+'T6. Prioridad alta-media'!C455</f>
        <v>No existe un desafio de gestión definido</v>
      </c>
      <c r="B455" s="184" t="str">
        <f>IFERROR(VLOOKUP(A455,'T2 Y T3. PROBLEMA-POTENCIALIDAD'!$D$4:$E$1000,2,FALSE),"No existe una competencia definida")</f>
        <v>No existe una competencia definida</v>
      </c>
    </row>
    <row r="456" spans="1:2" ht="24.75" customHeight="1">
      <c r="A456" s="184" t="str">
        <f>+'T6. Prioridad alta-media'!C456</f>
        <v>No existe un desafio de gestión definido</v>
      </c>
      <c r="B456" s="184" t="str">
        <f>IFERROR(VLOOKUP(A456,'T2 Y T3. PROBLEMA-POTENCIALIDAD'!$D$4:$E$1000,2,FALSE),"No existe una competencia definida")</f>
        <v>No existe una competencia definida</v>
      </c>
    </row>
    <row r="457" spans="1:2" ht="24.75" customHeight="1">
      <c r="A457" s="184" t="str">
        <f>+'T6. Prioridad alta-media'!C457</f>
        <v>No existe un desafio de gestión definido</v>
      </c>
      <c r="B457" s="184" t="str">
        <f>IFERROR(VLOOKUP(A457,'T2 Y T3. PROBLEMA-POTENCIALIDAD'!$D$4:$E$1000,2,FALSE),"No existe una competencia definida")</f>
        <v>No existe una competencia definida</v>
      </c>
    </row>
    <row r="458" spans="1:2" ht="24.75" customHeight="1">
      <c r="A458" s="184" t="str">
        <f>+'T6. Prioridad alta-media'!C458</f>
        <v>No existe un desafio de gestión definido</v>
      </c>
      <c r="B458" s="184" t="str">
        <f>IFERROR(VLOOKUP(A458,'T2 Y T3. PROBLEMA-POTENCIALIDAD'!$D$4:$E$1000,2,FALSE),"No existe una competencia definida")</f>
        <v>No existe una competencia definida</v>
      </c>
    </row>
    <row r="459" spans="1:2" ht="24.75" customHeight="1">
      <c r="A459" s="184" t="str">
        <f>+'T6. Prioridad alta-media'!C459</f>
        <v>No existe un desafio de gestión definido</v>
      </c>
      <c r="B459" s="184" t="str">
        <f>IFERROR(VLOOKUP(A459,'T2 Y T3. PROBLEMA-POTENCIALIDAD'!$D$4:$E$1000,2,FALSE),"No existe una competencia definida")</f>
        <v>No existe una competencia definida</v>
      </c>
    </row>
    <row r="460" spans="1:2" ht="24.75" customHeight="1">
      <c r="A460" s="184" t="str">
        <f>+'T6. Prioridad alta-media'!C460</f>
        <v>No existe un desafio de gestión definido</v>
      </c>
      <c r="B460" s="184" t="str">
        <f>IFERROR(VLOOKUP(A460,'T2 Y T3. PROBLEMA-POTENCIALIDAD'!$D$4:$E$1000,2,FALSE),"No existe una competencia definida")</f>
        <v>No existe una competencia definida</v>
      </c>
    </row>
    <row r="461" spans="1:2" ht="24.75" customHeight="1">
      <c r="A461" s="184" t="str">
        <f>+'T6. Prioridad alta-media'!C461</f>
        <v>No existe un desafio de gestión definido</v>
      </c>
      <c r="B461" s="184" t="str">
        <f>IFERROR(VLOOKUP(A461,'T2 Y T3. PROBLEMA-POTENCIALIDAD'!$D$4:$E$1000,2,FALSE),"No existe una competencia definida")</f>
        <v>No existe una competencia definida</v>
      </c>
    </row>
    <row r="462" spans="1:2" ht="24.75" customHeight="1">
      <c r="A462" s="184" t="str">
        <f>+'T6. Prioridad alta-media'!C462</f>
        <v>No existe un desafio de gestión definido</v>
      </c>
      <c r="B462" s="184" t="str">
        <f>IFERROR(VLOOKUP(A462,'T2 Y T3. PROBLEMA-POTENCIALIDAD'!$D$4:$E$1000,2,FALSE),"No existe una competencia definida")</f>
        <v>No existe una competencia definida</v>
      </c>
    </row>
    <row r="463" spans="1:2" ht="24.75" customHeight="1">
      <c r="A463" s="184" t="str">
        <f>+'T6. Prioridad alta-media'!C463</f>
        <v>No existe un desafio de gestión definido</v>
      </c>
      <c r="B463" s="184" t="str">
        <f>IFERROR(VLOOKUP(A463,'T2 Y T3. PROBLEMA-POTENCIALIDAD'!$D$4:$E$1000,2,FALSE),"No existe una competencia definida")</f>
        <v>No existe una competencia definida</v>
      </c>
    </row>
    <row r="464" spans="1:2" ht="24.75" customHeight="1">
      <c r="A464" s="184" t="str">
        <f>+'T6. Prioridad alta-media'!C464</f>
        <v>No existe un desafio de gestión definido</v>
      </c>
      <c r="B464" s="184" t="str">
        <f>IFERROR(VLOOKUP(A464,'T2 Y T3. PROBLEMA-POTENCIALIDAD'!$D$4:$E$1000,2,FALSE),"No existe una competencia definida")</f>
        <v>No existe una competencia definida</v>
      </c>
    </row>
    <row r="465" spans="1:2" ht="24.75" customHeight="1">
      <c r="A465" s="184" t="str">
        <f>+'T6. Prioridad alta-media'!C465</f>
        <v>No existe un desafio de gestión definido</v>
      </c>
      <c r="B465" s="184" t="str">
        <f>IFERROR(VLOOKUP(A465,'T2 Y T3. PROBLEMA-POTENCIALIDAD'!$D$4:$E$1000,2,FALSE),"No existe una competencia definida")</f>
        <v>No existe una competencia definida</v>
      </c>
    </row>
    <row r="466" spans="1:2" ht="24.75" customHeight="1">
      <c r="A466" s="184" t="str">
        <f>+'T6. Prioridad alta-media'!C466</f>
        <v>No existe un desafio de gestión definido</v>
      </c>
      <c r="B466" s="184" t="str">
        <f>IFERROR(VLOOKUP(A466,'T2 Y T3. PROBLEMA-POTENCIALIDAD'!$D$4:$E$1000,2,FALSE),"No existe una competencia definida")</f>
        <v>No existe una competencia definida</v>
      </c>
    </row>
    <row r="467" spans="1:2" ht="24.75" customHeight="1">
      <c r="A467" s="184" t="str">
        <f>+'T6. Prioridad alta-media'!C467</f>
        <v>No existe un desafio de gestión definido</v>
      </c>
      <c r="B467" s="184" t="str">
        <f>IFERROR(VLOOKUP(A467,'T2 Y T3. PROBLEMA-POTENCIALIDAD'!$D$4:$E$1000,2,FALSE),"No existe una competencia definida")</f>
        <v>No existe una competencia definida</v>
      </c>
    </row>
    <row r="468" spans="1:2" ht="24.75" customHeight="1">
      <c r="A468" s="184" t="str">
        <f>+'T6. Prioridad alta-media'!C468</f>
        <v>No existe un desafio de gestión definido</v>
      </c>
      <c r="B468" s="184" t="str">
        <f>IFERROR(VLOOKUP(A468,'T2 Y T3. PROBLEMA-POTENCIALIDAD'!$D$4:$E$1000,2,FALSE),"No existe una competencia definida")</f>
        <v>No existe una competencia definida</v>
      </c>
    </row>
    <row r="469" spans="1:2" ht="24.75" customHeight="1">
      <c r="A469" s="184" t="str">
        <f>+'T6. Prioridad alta-media'!C469</f>
        <v>No existe un desafio de gestión definido</v>
      </c>
      <c r="B469" s="184" t="str">
        <f>IFERROR(VLOOKUP(A469,'T2 Y T3. PROBLEMA-POTENCIALIDAD'!$D$4:$E$1000,2,FALSE),"No existe una competencia definida")</f>
        <v>No existe una competencia definida</v>
      </c>
    </row>
    <row r="470" spans="1:2" ht="24.75" customHeight="1">
      <c r="A470" s="184" t="str">
        <f>+'T6. Prioridad alta-media'!C470</f>
        <v>No existe un desafio de gestión definido</v>
      </c>
      <c r="B470" s="184" t="str">
        <f>IFERROR(VLOOKUP(A470,'T2 Y T3. PROBLEMA-POTENCIALIDAD'!$D$4:$E$1000,2,FALSE),"No existe una competencia definida")</f>
        <v>No existe una competencia definida</v>
      </c>
    </row>
    <row r="471" spans="1:2" ht="24.75" customHeight="1">
      <c r="A471" s="184" t="str">
        <f>+'T6. Prioridad alta-media'!C471</f>
        <v>No existe un desafio de gestión definido</v>
      </c>
      <c r="B471" s="184" t="str">
        <f>IFERROR(VLOOKUP(A471,'T2 Y T3. PROBLEMA-POTENCIALIDAD'!$D$4:$E$1000,2,FALSE),"No existe una competencia definida")</f>
        <v>No existe una competencia definida</v>
      </c>
    </row>
    <row r="472" spans="1:2" ht="24.75" customHeight="1">
      <c r="A472" s="184" t="str">
        <f>+'T6. Prioridad alta-media'!C472</f>
        <v>No existe un desafio de gestión definido</v>
      </c>
      <c r="B472" s="184" t="str">
        <f>IFERROR(VLOOKUP(A472,'T2 Y T3. PROBLEMA-POTENCIALIDAD'!$D$4:$E$1000,2,FALSE),"No existe una competencia definida")</f>
        <v>No existe una competencia definida</v>
      </c>
    </row>
    <row r="473" spans="1:2" ht="24.75" customHeight="1">
      <c r="A473" s="184" t="str">
        <f>+'T6. Prioridad alta-media'!C473</f>
        <v>No existe un desafio de gestión definido</v>
      </c>
      <c r="B473" s="184" t="str">
        <f>IFERROR(VLOOKUP(A473,'T2 Y T3. PROBLEMA-POTENCIALIDAD'!$D$4:$E$1000,2,FALSE),"No existe una competencia definida")</f>
        <v>No existe una competencia definida</v>
      </c>
    </row>
    <row r="474" spans="1:2" ht="24.75" customHeight="1">
      <c r="A474" s="184" t="str">
        <f>+'T6. Prioridad alta-media'!C474</f>
        <v>No existe un desafio de gestión definido</v>
      </c>
      <c r="B474" s="184" t="str">
        <f>IFERROR(VLOOKUP(A474,'T2 Y T3. PROBLEMA-POTENCIALIDAD'!$D$4:$E$1000,2,FALSE),"No existe una competencia definida")</f>
        <v>No existe una competencia definida</v>
      </c>
    </row>
    <row r="475" spans="1:2" ht="24.75" customHeight="1">
      <c r="A475" s="184" t="str">
        <f>+'T6. Prioridad alta-media'!C475</f>
        <v>No existe un desafio de gestión definido</v>
      </c>
      <c r="B475" s="184" t="str">
        <f>IFERROR(VLOOKUP(A475,'T2 Y T3. PROBLEMA-POTENCIALIDAD'!$D$4:$E$1000,2,FALSE),"No existe una competencia definida")</f>
        <v>No existe una competencia definida</v>
      </c>
    </row>
    <row r="476" spans="1:2" ht="24.75" customHeight="1">
      <c r="A476" s="184" t="str">
        <f>+'T6. Prioridad alta-media'!C476</f>
        <v>No existe un desafio de gestión definido</v>
      </c>
      <c r="B476" s="184" t="str">
        <f>IFERROR(VLOOKUP(A476,'T2 Y T3. PROBLEMA-POTENCIALIDAD'!$D$4:$E$1000,2,FALSE),"No existe una competencia definida")</f>
        <v>No existe una competencia definida</v>
      </c>
    </row>
    <row r="477" spans="1:2" ht="24.75" customHeight="1">
      <c r="A477" s="184" t="str">
        <f>+'T6. Prioridad alta-media'!C477</f>
        <v>No existe un desafio de gestión definido</v>
      </c>
      <c r="B477" s="184" t="str">
        <f>IFERROR(VLOOKUP(A477,'T2 Y T3. PROBLEMA-POTENCIALIDAD'!$D$4:$E$1000,2,FALSE),"No existe una competencia definida")</f>
        <v>No existe una competencia definida</v>
      </c>
    </row>
    <row r="478" spans="1:2" ht="24.75" customHeight="1">
      <c r="A478" s="184" t="str">
        <f>+'T6. Prioridad alta-media'!C478</f>
        <v>No existe un desafio de gestión definido</v>
      </c>
      <c r="B478" s="184" t="str">
        <f>IFERROR(VLOOKUP(A478,'T2 Y T3. PROBLEMA-POTENCIALIDAD'!$D$4:$E$1000,2,FALSE),"No existe una competencia definida")</f>
        <v>No existe una competencia definida</v>
      </c>
    </row>
    <row r="479" spans="1:2" ht="24.75" customHeight="1">
      <c r="A479" s="184" t="str">
        <f>+'T6. Prioridad alta-media'!C479</f>
        <v>No existe un desafio de gestión definido</v>
      </c>
      <c r="B479" s="184" t="str">
        <f>IFERROR(VLOOKUP(A479,'T2 Y T3. PROBLEMA-POTENCIALIDAD'!$D$4:$E$1000,2,FALSE),"No existe una competencia definida")</f>
        <v>No existe una competencia definida</v>
      </c>
    </row>
    <row r="480" spans="1:2" ht="24.75" customHeight="1">
      <c r="A480" s="184" t="str">
        <f>+'T6. Prioridad alta-media'!C480</f>
        <v>No existe un desafio de gestión definido</v>
      </c>
      <c r="B480" s="184" t="str">
        <f>IFERROR(VLOOKUP(A480,'T2 Y T3. PROBLEMA-POTENCIALIDAD'!$D$4:$E$1000,2,FALSE),"No existe una competencia definida")</f>
        <v>No existe una competencia definida</v>
      </c>
    </row>
    <row r="481" spans="1:2" ht="24.75" customHeight="1">
      <c r="A481" s="184" t="str">
        <f>+'T6. Prioridad alta-media'!C481</f>
        <v>No existe un desafio de gestión definido</v>
      </c>
      <c r="B481" s="184" t="str">
        <f>IFERROR(VLOOKUP(A481,'T2 Y T3. PROBLEMA-POTENCIALIDAD'!$D$4:$E$1000,2,FALSE),"No existe una competencia definida")</f>
        <v>No existe una competencia definida</v>
      </c>
    </row>
    <row r="482" spans="1:2" ht="24.75" customHeight="1">
      <c r="A482" s="184" t="str">
        <f>+'T6. Prioridad alta-media'!C482</f>
        <v>No existe un desafio de gestión definido</v>
      </c>
      <c r="B482" s="184" t="str">
        <f>IFERROR(VLOOKUP(A482,'T2 Y T3. PROBLEMA-POTENCIALIDAD'!$D$4:$E$1000,2,FALSE),"No existe una competencia definida")</f>
        <v>No existe una competencia definida</v>
      </c>
    </row>
    <row r="483" spans="1:2" ht="24.75" customHeight="1">
      <c r="A483" s="184" t="str">
        <f>+'T6. Prioridad alta-media'!C483</f>
        <v>No existe un desafio de gestión definido</v>
      </c>
      <c r="B483" s="184" t="str">
        <f>IFERROR(VLOOKUP(A483,'T2 Y T3. PROBLEMA-POTENCIALIDAD'!$D$4:$E$1000,2,FALSE),"No existe una competencia definida")</f>
        <v>No existe una competencia definida</v>
      </c>
    </row>
    <row r="484" spans="1:2" ht="24.75" customHeight="1">
      <c r="A484" s="184" t="str">
        <f>+'T6. Prioridad alta-media'!C484</f>
        <v>No existe un desafio de gestión definido</v>
      </c>
      <c r="B484" s="184" t="str">
        <f>IFERROR(VLOOKUP(A484,'T2 Y T3. PROBLEMA-POTENCIALIDAD'!$D$4:$E$1000,2,FALSE),"No existe una competencia definida")</f>
        <v>No existe una competencia definida</v>
      </c>
    </row>
    <row r="485" spans="1:2" ht="24.75" customHeight="1">
      <c r="A485" s="184" t="str">
        <f>+'T6. Prioridad alta-media'!C485</f>
        <v>No existe un desafio de gestión definido</v>
      </c>
      <c r="B485" s="184" t="str">
        <f>IFERROR(VLOOKUP(A485,'T2 Y T3. PROBLEMA-POTENCIALIDAD'!$D$4:$E$1000,2,FALSE),"No existe una competencia definida")</f>
        <v>No existe una competencia definida</v>
      </c>
    </row>
    <row r="486" spans="1:2" ht="24.75" customHeight="1">
      <c r="A486" s="184" t="str">
        <f>+'T6. Prioridad alta-media'!C486</f>
        <v>No existe un desafio de gestión definido</v>
      </c>
      <c r="B486" s="184" t="str">
        <f>IFERROR(VLOOKUP(A486,'T2 Y T3. PROBLEMA-POTENCIALIDAD'!$D$4:$E$1000,2,FALSE),"No existe una competencia definida")</f>
        <v>No existe una competencia definida</v>
      </c>
    </row>
    <row r="487" spans="1:2" ht="24.75" customHeight="1">
      <c r="A487" s="184" t="str">
        <f>+'T6. Prioridad alta-media'!C487</f>
        <v>No existe un desafio de gestión definido</v>
      </c>
      <c r="B487" s="184" t="str">
        <f>IFERROR(VLOOKUP(A487,'T2 Y T3. PROBLEMA-POTENCIALIDAD'!$D$4:$E$1000,2,FALSE),"No existe una competencia definida")</f>
        <v>No existe una competencia definida</v>
      </c>
    </row>
    <row r="488" spans="1:2" ht="24.75" customHeight="1">
      <c r="A488" s="184" t="str">
        <f>+'T6. Prioridad alta-media'!C488</f>
        <v>No existe un desafio de gestión definido</v>
      </c>
      <c r="B488" s="184" t="str">
        <f>IFERROR(VLOOKUP(A488,'T2 Y T3. PROBLEMA-POTENCIALIDAD'!$D$4:$E$1000,2,FALSE),"No existe una competencia definida")</f>
        <v>No existe una competencia definida</v>
      </c>
    </row>
    <row r="489" spans="1:2" ht="24.75" customHeight="1">
      <c r="A489" s="184" t="str">
        <f>+'T6. Prioridad alta-media'!C489</f>
        <v>No existe un desafio de gestión definido</v>
      </c>
      <c r="B489" s="184" t="str">
        <f>IFERROR(VLOOKUP(A489,'T2 Y T3. PROBLEMA-POTENCIALIDAD'!$D$4:$E$1000,2,FALSE),"No existe una competencia definida")</f>
        <v>No existe una competencia definida</v>
      </c>
    </row>
    <row r="490" spans="1:2" ht="24.75" customHeight="1">
      <c r="A490" s="184" t="str">
        <f>+'T6. Prioridad alta-media'!C490</f>
        <v>No existe un desafio de gestión definido</v>
      </c>
      <c r="B490" s="184" t="str">
        <f>IFERROR(VLOOKUP(A490,'T2 Y T3. PROBLEMA-POTENCIALIDAD'!$D$4:$E$1000,2,FALSE),"No existe una competencia definida")</f>
        <v>No existe una competencia definida</v>
      </c>
    </row>
    <row r="491" spans="1:2" ht="24.75" customHeight="1">
      <c r="A491" s="184" t="str">
        <f>+'T6. Prioridad alta-media'!C491</f>
        <v>No existe un desafio de gestión definido</v>
      </c>
      <c r="B491" s="184" t="str">
        <f>IFERROR(VLOOKUP(A491,'T2 Y T3. PROBLEMA-POTENCIALIDAD'!$D$4:$E$1000,2,FALSE),"No existe una competencia definida")</f>
        <v>No existe una competencia definida</v>
      </c>
    </row>
    <row r="492" spans="1:2" ht="24.75" customHeight="1">
      <c r="A492" s="184" t="str">
        <f>+'T6. Prioridad alta-media'!C492</f>
        <v>No existe un desafio de gestión definido</v>
      </c>
      <c r="B492" s="184" t="str">
        <f>IFERROR(VLOOKUP(A492,'T2 Y T3. PROBLEMA-POTENCIALIDAD'!$D$4:$E$1000,2,FALSE),"No existe una competencia definida")</f>
        <v>No existe una competencia definida</v>
      </c>
    </row>
    <row r="493" spans="1:2" ht="24.75" customHeight="1">
      <c r="A493" s="184" t="str">
        <f>+'T6. Prioridad alta-media'!C493</f>
        <v>No existe un desafio de gestión definido</v>
      </c>
      <c r="B493" s="184" t="str">
        <f>IFERROR(VLOOKUP(A493,'T2 Y T3. PROBLEMA-POTENCIALIDAD'!$D$4:$E$1000,2,FALSE),"No existe una competencia definida")</f>
        <v>No existe una competencia definida</v>
      </c>
    </row>
    <row r="494" spans="1:2" ht="24.75" customHeight="1">
      <c r="A494" s="184" t="str">
        <f>+'T6. Prioridad alta-media'!C494</f>
        <v>No existe un desafio de gestión definido</v>
      </c>
      <c r="B494" s="184" t="str">
        <f>IFERROR(VLOOKUP(A494,'T2 Y T3. PROBLEMA-POTENCIALIDAD'!$D$4:$E$1000,2,FALSE),"No existe una competencia definida")</f>
        <v>No existe una competencia definida</v>
      </c>
    </row>
    <row r="495" spans="1:2" ht="24.75" customHeight="1">
      <c r="A495" s="184" t="str">
        <f>+'T6. Prioridad alta-media'!C495</f>
        <v>No existe un desafio de gestión definido</v>
      </c>
      <c r="B495" s="184" t="str">
        <f>IFERROR(VLOOKUP(A495,'T2 Y T3. PROBLEMA-POTENCIALIDAD'!$D$4:$E$1000,2,FALSE),"No existe una competencia definida")</f>
        <v>No existe una competencia definida</v>
      </c>
    </row>
    <row r="496" spans="1:2" ht="24.75" customHeight="1">
      <c r="A496" s="184" t="str">
        <f>+'T6. Prioridad alta-media'!C496</f>
        <v>No existe un desafio de gestión definido</v>
      </c>
      <c r="B496" s="184" t="str">
        <f>IFERROR(VLOOKUP(A496,'T2 Y T3. PROBLEMA-POTENCIALIDAD'!$D$4:$E$1000,2,FALSE),"No existe una competencia definida")</f>
        <v>No existe una competencia definida</v>
      </c>
    </row>
    <row r="497" spans="1:2" ht="24.75" customHeight="1">
      <c r="A497" s="184" t="str">
        <f>+'T6. Prioridad alta-media'!C497</f>
        <v>No existe un desafio de gestión definido</v>
      </c>
      <c r="B497" s="184" t="str">
        <f>IFERROR(VLOOKUP(A497,'T2 Y T3. PROBLEMA-POTENCIALIDAD'!$D$4:$E$1000,2,FALSE),"No existe una competencia definida")</f>
        <v>No existe una competencia definida</v>
      </c>
    </row>
    <row r="498" spans="1:2" ht="24.75" customHeight="1">
      <c r="A498" s="184" t="str">
        <f>+'T6. Prioridad alta-media'!C498</f>
        <v>No existe un desafio de gestión definido</v>
      </c>
      <c r="B498" s="184" t="str">
        <f>IFERROR(VLOOKUP(A498,'T2 Y T3. PROBLEMA-POTENCIALIDAD'!$D$4:$E$1000,2,FALSE),"No existe una competencia definida")</f>
        <v>No existe una competencia definida</v>
      </c>
    </row>
    <row r="499" spans="1:2" ht="24.75" customHeight="1">
      <c r="A499" s="184" t="str">
        <f>+'T6. Prioridad alta-media'!C499</f>
        <v>No existe un desafio de gestión definido</v>
      </c>
      <c r="B499" s="184" t="str">
        <f>IFERROR(VLOOKUP(A499,'T2 Y T3. PROBLEMA-POTENCIALIDAD'!$D$4:$E$1000,2,FALSE),"No existe una competencia definida")</f>
        <v>No existe una competencia definida</v>
      </c>
    </row>
    <row r="500" spans="1:2" ht="24.75" customHeight="1">
      <c r="A500" s="184" t="str">
        <f>+'T6. Prioridad alta-media'!C500</f>
        <v>No existe un desafio de gestión definido</v>
      </c>
      <c r="B500" s="184" t="str">
        <f>IFERROR(VLOOKUP(A500,'T2 Y T3. PROBLEMA-POTENCIALIDAD'!$D$4:$E$1000,2,FALSE),"No existe una competencia definida")</f>
        <v>No existe una competencia definida</v>
      </c>
    </row>
    <row r="501" spans="1:2" ht="24.75" customHeight="1">
      <c r="A501" s="184" t="str">
        <f>+'T6. Prioridad alta-media'!C501</f>
        <v>No existe un desafio de gestión definido</v>
      </c>
      <c r="B501" s="184" t="str">
        <f>IFERROR(VLOOKUP(A501,'T2 Y T3. PROBLEMA-POTENCIALIDAD'!$D$4:$E$1000,2,FALSE),"No existe una competencia definida")</f>
        <v>No existe una competencia definida</v>
      </c>
    </row>
    <row r="502" spans="1:2" ht="24.75" customHeight="1">
      <c r="A502" s="184" t="str">
        <f>+'T6. Prioridad alta-media'!C502</f>
        <v>No existe un desafio de gestión definido</v>
      </c>
      <c r="B502" s="184" t="str">
        <f>IFERROR(VLOOKUP(A502,'T2 Y T3. PROBLEMA-POTENCIALIDAD'!$D$4:$E$1000,2,FALSE),"No existe una competencia definida")</f>
        <v>No existe una competencia definida</v>
      </c>
    </row>
    <row r="503" spans="1:2" ht="24.75" customHeight="1">
      <c r="A503" s="184" t="str">
        <f>+'T6. Prioridad alta-media'!C503</f>
        <v>No existe un desafio de gestión definido</v>
      </c>
      <c r="B503" s="184" t="str">
        <f>IFERROR(VLOOKUP(A503,'T2 Y T3. PROBLEMA-POTENCIALIDAD'!$D$4:$E$1000,2,FALSE),"No existe una competencia definida")</f>
        <v>No existe una competencia definida</v>
      </c>
    </row>
    <row r="504" spans="1:2" ht="24.75" customHeight="1">
      <c r="A504" s="184" t="str">
        <f>+'T6. Prioridad alta-media'!C504</f>
        <v>No existe un desafio de gestión definido</v>
      </c>
      <c r="B504" s="184" t="str">
        <f>IFERROR(VLOOKUP(A504,'T2 Y T3. PROBLEMA-POTENCIALIDAD'!$D$4:$E$1000,2,FALSE),"No existe una competencia definida")</f>
        <v>No existe una competencia definida</v>
      </c>
    </row>
    <row r="505" spans="1:2" ht="24.75" customHeight="1">
      <c r="A505" s="184" t="str">
        <f>+'T6. Prioridad alta-media'!C505</f>
        <v>No existe un desafio de gestión definido</v>
      </c>
      <c r="B505" s="184" t="str">
        <f>IFERROR(VLOOKUP(A505,'T2 Y T3. PROBLEMA-POTENCIALIDAD'!$D$4:$E$1000,2,FALSE),"No existe una competencia definida")</f>
        <v>No existe una competencia definida</v>
      </c>
    </row>
    <row r="506" spans="1:2" ht="24.75" customHeight="1">
      <c r="A506" s="184" t="str">
        <f>+'T6. Prioridad alta-media'!C506</f>
        <v>No existe un desafio de gestión definido</v>
      </c>
      <c r="B506" s="184" t="str">
        <f>IFERROR(VLOOKUP(A506,'T2 Y T3. PROBLEMA-POTENCIALIDAD'!$D$4:$E$1000,2,FALSE),"No existe una competencia definida")</f>
        <v>No existe una competencia definida</v>
      </c>
    </row>
    <row r="507" spans="1:2" ht="24.75" customHeight="1">
      <c r="A507" s="184" t="str">
        <f>+'T6. Prioridad alta-media'!C507</f>
        <v>No existe un desafio de gestión definido</v>
      </c>
      <c r="B507" s="184" t="str">
        <f>IFERROR(VLOOKUP(A507,'T2 Y T3. PROBLEMA-POTENCIALIDAD'!$D$4:$E$1000,2,FALSE),"No existe una competencia definida")</f>
        <v>No existe una competencia definida</v>
      </c>
    </row>
    <row r="508" spans="1:2" ht="24.75" customHeight="1">
      <c r="A508" s="184" t="str">
        <f>+'T6. Prioridad alta-media'!C508</f>
        <v>No existe un desafio de gestión definido</v>
      </c>
      <c r="B508" s="184" t="str">
        <f>IFERROR(VLOOKUP(A508,'T2 Y T3. PROBLEMA-POTENCIALIDAD'!$D$4:$E$1000,2,FALSE),"No existe una competencia definida")</f>
        <v>No existe una competencia definida</v>
      </c>
    </row>
    <row r="509" spans="1:2" ht="24.75" customHeight="1">
      <c r="A509" s="184" t="str">
        <f>+'T6. Prioridad alta-media'!C509</f>
        <v>No existe un desafio de gestión definido</v>
      </c>
      <c r="B509" s="184" t="str">
        <f>IFERROR(VLOOKUP(A509,'T2 Y T3. PROBLEMA-POTENCIALIDAD'!$D$4:$E$1000,2,FALSE),"No existe una competencia definida")</f>
        <v>No existe una competencia definida</v>
      </c>
    </row>
    <row r="510" spans="1:2" ht="24.75" customHeight="1">
      <c r="A510" s="184" t="str">
        <f>+'T6. Prioridad alta-media'!C510</f>
        <v>No existe un desafio de gestión definido</v>
      </c>
      <c r="B510" s="184" t="str">
        <f>IFERROR(VLOOKUP(A510,'T2 Y T3. PROBLEMA-POTENCIALIDAD'!$D$4:$E$1000,2,FALSE),"No existe una competencia definida")</f>
        <v>No existe una competencia definida</v>
      </c>
    </row>
    <row r="511" spans="1:2" ht="24.75" customHeight="1">
      <c r="A511" s="184" t="str">
        <f>+'T6. Prioridad alta-media'!C511</f>
        <v>No existe un desafio de gestión definido</v>
      </c>
      <c r="B511" s="184" t="str">
        <f>IFERROR(VLOOKUP(A511,'T2 Y T3. PROBLEMA-POTENCIALIDAD'!$D$4:$E$1000,2,FALSE),"No existe una competencia definida")</f>
        <v>No existe una competencia definida</v>
      </c>
    </row>
    <row r="512" spans="1:2" ht="24.75" customHeight="1">
      <c r="A512" s="184" t="str">
        <f>+'T6. Prioridad alta-media'!C512</f>
        <v>No existe un desafio de gestión definido</v>
      </c>
      <c r="B512" s="184" t="str">
        <f>IFERROR(VLOOKUP(A512,'T2 Y T3. PROBLEMA-POTENCIALIDAD'!$D$4:$E$1000,2,FALSE),"No existe una competencia definida")</f>
        <v>No existe una competencia definida</v>
      </c>
    </row>
    <row r="513" spans="1:2" ht="24.75" customHeight="1">
      <c r="A513" s="184" t="str">
        <f>+'T6. Prioridad alta-media'!C513</f>
        <v>No existe un desafio de gestión definido</v>
      </c>
      <c r="B513" s="184" t="str">
        <f>IFERROR(VLOOKUP(A513,'T2 Y T3. PROBLEMA-POTENCIALIDAD'!$D$4:$E$1000,2,FALSE),"No existe una competencia definida")</f>
        <v>No existe una competencia definida</v>
      </c>
    </row>
    <row r="514" spans="1:2" ht="24.75" customHeight="1">
      <c r="A514" s="184" t="str">
        <f>+'T6. Prioridad alta-media'!C514</f>
        <v>No existe un desafio de gestión definido</v>
      </c>
      <c r="B514" s="184" t="str">
        <f>IFERROR(VLOOKUP(A514,'T2 Y T3. PROBLEMA-POTENCIALIDAD'!$D$4:$E$1000,2,FALSE),"No existe una competencia definida")</f>
        <v>No existe una competencia definida</v>
      </c>
    </row>
    <row r="515" spans="1:2" ht="24.75" customHeight="1">
      <c r="A515" s="184" t="str">
        <f>+'T6. Prioridad alta-media'!C515</f>
        <v>No existe un desafio de gestión definido</v>
      </c>
      <c r="B515" s="184" t="str">
        <f>IFERROR(VLOOKUP(A515,'T2 Y T3. PROBLEMA-POTENCIALIDAD'!$D$4:$E$1000,2,FALSE),"No existe una competencia definida")</f>
        <v>No existe una competencia definida</v>
      </c>
    </row>
    <row r="516" spans="1:2" ht="24.75" customHeight="1">
      <c r="A516" s="184" t="str">
        <f>+'T6. Prioridad alta-media'!C516</f>
        <v>No existe un desafio de gestión definido</v>
      </c>
      <c r="B516" s="184" t="str">
        <f>IFERROR(VLOOKUP(A516,'T2 Y T3. PROBLEMA-POTENCIALIDAD'!$D$4:$E$1000,2,FALSE),"No existe una competencia definida")</f>
        <v>No existe una competencia definida</v>
      </c>
    </row>
    <row r="517" spans="1:2" ht="24.75" customHeight="1">
      <c r="A517" s="184" t="str">
        <f>+'T6. Prioridad alta-media'!C517</f>
        <v>No existe un desafio de gestión definido</v>
      </c>
      <c r="B517" s="184" t="str">
        <f>IFERROR(VLOOKUP(A517,'T2 Y T3. PROBLEMA-POTENCIALIDAD'!$D$4:$E$1000,2,FALSE),"No existe una competencia definida")</f>
        <v>No existe una competencia definida</v>
      </c>
    </row>
    <row r="518" spans="1:2" ht="24.75" customHeight="1">
      <c r="A518" s="184" t="str">
        <f>+'T6. Prioridad alta-media'!C518</f>
        <v>No existe un desafio de gestión definido</v>
      </c>
      <c r="B518" s="184" t="str">
        <f>IFERROR(VLOOKUP(A518,'T2 Y T3. PROBLEMA-POTENCIALIDAD'!$D$4:$E$1000,2,FALSE),"No existe una competencia definida")</f>
        <v>No existe una competencia definida</v>
      </c>
    </row>
    <row r="519" spans="1:2" ht="24.75" customHeight="1">
      <c r="A519" s="184" t="str">
        <f>+'T6. Prioridad alta-media'!C519</f>
        <v>No existe un desafio de gestión definido</v>
      </c>
      <c r="B519" s="184" t="str">
        <f>IFERROR(VLOOKUP(A519,'T2 Y T3. PROBLEMA-POTENCIALIDAD'!$D$4:$E$1000,2,FALSE),"No existe una competencia definida")</f>
        <v>No existe una competencia definida</v>
      </c>
    </row>
    <row r="520" spans="1:2" ht="24.75" customHeight="1">
      <c r="A520" s="184" t="str">
        <f>+'T6. Prioridad alta-media'!C520</f>
        <v>No existe un desafio de gestión definido</v>
      </c>
      <c r="B520" s="184" t="str">
        <f>IFERROR(VLOOKUP(A520,'T2 Y T3. PROBLEMA-POTENCIALIDAD'!$D$4:$E$1000,2,FALSE),"No existe una competencia definida")</f>
        <v>No existe una competencia definida</v>
      </c>
    </row>
    <row r="521" spans="1:2" ht="24.75" customHeight="1">
      <c r="A521" s="184" t="str">
        <f>+'T6. Prioridad alta-media'!C521</f>
        <v>No existe un desafio de gestión definido</v>
      </c>
      <c r="B521" s="184" t="str">
        <f>IFERROR(VLOOKUP(A521,'T2 Y T3. PROBLEMA-POTENCIALIDAD'!$D$4:$E$1000,2,FALSE),"No existe una competencia definida")</f>
        <v>No existe una competencia definida</v>
      </c>
    </row>
    <row r="522" spans="1:2" ht="24.75" customHeight="1">
      <c r="A522" s="184" t="str">
        <f>+'T6. Prioridad alta-media'!C522</f>
        <v>No existe un desafio de gestión definido</v>
      </c>
      <c r="B522" s="184" t="str">
        <f>IFERROR(VLOOKUP(A522,'T2 Y T3. PROBLEMA-POTENCIALIDAD'!$D$4:$E$1000,2,FALSE),"No existe una competencia definida")</f>
        <v>No existe una competencia definida</v>
      </c>
    </row>
    <row r="523" spans="1:2" ht="24.75" customHeight="1">
      <c r="A523" s="184" t="str">
        <f>+'T6. Prioridad alta-media'!C523</f>
        <v>No existe un desafio de gestión definido</v>
      </c>
      <c r="B523" s="184" t="str">
        <f>IFERROR(VLOOKUP(A523,'T2 Y T3. PROBLEMA-POTENCIALIDAD'!$D$4:$E$1000,2,FALSE),"No existe una competencia definida")</f>
        <v>No existe una competencia definida</v>
      </c>
    </row>
    <row r="524" spans="1:2" ht="24.75" customHeight="1">
      <c r="A524" s="184" t="str">
        <f>+'T6. Prioridad alta-media'!C524</f>
        <v>No existe un desafio de gestión definido</v>
      </c>
      <c r="B524" s="184" t="str">
        <f>IFERROR(VLOOKUP(A524,'T2 Y T3. PROBLEMA-POTENCIALIDAD'!$D$4:$E$1000,2,FALSE),"No existe una competencia definida")</f>
        <v>No existe una competencia definida</v>
      </c>
    </row>
    <row r="525" spans="1:2" ht="24.75" customHeight="1">
      <c r="A525" s="184" t="str">
        <f>+'T6. Prioridad alta-media'!C525</f>
        <v>No existe un desafio de gestión definido</v>
      </c>
      <c r="B525" s="184" t="str">
        <f>IFERROR(VLOOKUP(A525,'T2 Y T3. PROBLEMA-POTENCIALIDAD'!$D$4:$E$1000,2,FALSE),"No existe una competencia definida")</f>
        <v>No existe una competencia definida</v>
      </c>
    </row>
    <row r="526" spans="1:2" ht="24.75" customHeight="1">
      <c r="A526" s="184" t="str">
        <f>+'T6. Prioridad alta-media'!C526</f>
        <v>No existe un desafio de gestión definido</v>
      </c>
      <c r="B526" s="184" t="str">
        <f>IFERROR(VLOOKUP(A526,'T2 Y T3. PROBLEMA-POTENCIALIDAD'!$D$4:$E$1000,2,FALSE),"No existe una competencia definida")</f>
        <v>No existe una competencia definida</v>
      </c>
    </row>
    <row r="527" spans="1:2" ht="24.75" customHeight="1">
      <c r="A527" s="184" t="str">
        <f>+'T6. Prioridad alta-media'!C527</f>
        <v>No existe un desafio de gestión definido</v>
      </c>
      <c r="B527" s="184" t="str">
        <f>IFERROR(VLOOKUP(A527,'T2 Y T3. PROBLEMA-POTENCIALIDAD'!$D$4:$E$1000,2,FALSE),"No existe una competencia definida")</f>
        <v>No existe una competencia definida</v>
      </c>
    </row>
    <row r="528" spans="1:2" ht="24.75" customHeight="1">
      <c r="A528" s="184" t="str">
        <f>+'T6. Prioridad alta-media'!C528</f>
        <v>No existe un desafio de gestión definido</v>
      </c>
      <c r="B528" s="184" t="str">
        <f>IFERROR(VLOOKUP(A528,'T2 Y T3. PROBLEMA-POTENCIALIDAD'!$D$4:$E$1000,2,FALSE),"No existe una competencia definida")</f>
        <v>No existe una competencia definida</v>
      </c>
    </row>
    <row r="529" spans="1:2" ht="24.75" customHeight="1">
      <c r="A529" s="184" t="str">
        <f>+'T6. Prioridad alta-media'!C529</f>
        <v>No existe un desafio de gestión definido</v>
      </c>
      <c r="B529" s="184" t="str">
        <f>IFERROR(VLOOKUP(A529,'T2 Y T3. PROBLEMA-POTENCIALIDAD'!$D$4:$E$1000,2,FALSE),"No existe una competencia definida")</f>
        <v>No existe una competencia definida</v>
      </c>
    </row>
    <row r="530" spans="1:2" ht="24.75" customHeight="1">
      <c r="A530" s="184" t="str">
        <f>+'T6. Prioridad alta-media'!C530</f>
        <v>No existe un desafio de gestión definido</v>
      </c>
      <c r="B530" s="184" t="str">
        <f>IFERROR(VLOOKUP(A530,'T2 Y T3. PROBLEMA-POTENCIALIDAD'!$D$4:$E$1000,2,FALSE),"No existe una competencia definida")</f>
        <v>No existe una competencia definida</v>
      </c>
    </row>
    <row r="531" spans="1:2" ht="24.75" customHeight="1">
      <c r="A531" s="184" t="str">
        <f>+'T6. Prioridad alta-media'!C531</f>
        <v>No existe un desafio de gestión definido</v>
      </c>
      <c r="B531" s="184" t="str">
        <f>IFERROR(VLOOKUP(A531,'T2 Y T3. PROBLEMA-POTENCIALIDAD'!$D$4:$E$1000,2,FALSE),"No existe una competencia definida")</f>
        <v>No existe una competencia definida</v>
      </c>
    </row>
    <row r="532" spans="1:2" ht="24.75" customHeight="1">
      <c r="A532" s="184" t="str">
        <f>+'T6. Prioridad alta-media'!C532</f>
        <v>No existe un desafio de gestión definido</v>
      </c>
      <c r="B532" s="184" t="str">
        <f>IFERROR(VLOOKUP(A532,'T2 Y T3. PROBLEMA-POTENCIALIDAD'!$D$4:$E$1000,2,FALSE),"No existe una competencia definida")</f>
        <v>No existe una competencia definida</v>
      </c>
    </row>
    <row r="533" spans="1:2" ht="24.75" customHeight="1">
      <c r="A533" s="184" t="str">
        <f>+'T6. Prioridad alta-media'!C533</f>
        <v>No existe un desafio de gestión definido</v>
      </c>
      <c r="B533" s="184" t="str">
        <f>IFERROR(VLOOKUP(A533,'T2 Y T3. PROBLEMA-POTENCIALIDAD'!$D$4:$E$1000,2,FALSE),"No existe una competencia definida")</f>
        <v>No existe una competencia definida</v>
      </c>
    </row>
    <row r="534" spans="1:2" ht="24.75" customHeight="1">
      <c r="A534" s="184" t="str">
        <f>+'T6. Prioridad alta-media'!C534</f>
        <v>No existe un desafio de gestión definido</v>
      </c>
      <c r="B534" s="184" t="str">
        <f>IFERROR(VLOOKUP(A534,'T2 Y T3. PROBLEMA-POTENCIALIDAD'!$D$4:$E$1000,2,FALSE),"No existe una competencia definida")</f>
        <v>No existe una competencia definida</v>
      </c>
    </row>
    <row r="535" spans="1:2" ht="24.75" customHeight="1">
      <c r="A535" s="184" t="str">
        <f>+'T6. Prioridad alta-media'!C535</f>
        <v>No existe un desafio de gestión definido</v>
      </c>
      <c r="B535" s="184" t="str">
        <f>IFERROR(VLOOKUP(A535,'T2 Y T3. PROBLEMA-POTENCIALIDAD'!$D$4:$E$1000,2,FALSE),"No existe una competencia definida")</f>
        <v>No existe una competencia definida</v>
      </c>
    </row>
    <row r="536" spans="1:2" ht="24.75" customHeight="1">
      <c r="A536" s="184" t="str">
        <f>+'T6. Prioridad alta-media'!C536</f>
        <v>No existe un desafio de gestión definido</v>
      </c>
      <c r="B536" s="184" t="str">
        <f>IFERROR(VLOOKUP(A536,'T2 Y T3. PROBLEMA-POTENCIALIDAD'!$D$4:$E$1000,2,FALSE),"No existe una competencia definida")</f>
        <v>No existe una competencia definida</v>
      </c>
    </row>
    <row r="537" spans="1:2" ht="24.75" customHeight="1">
      <c r="A537" s="184" t="str">
        <f>+'T6. Prioridad alta-media'!C537</f>
        <v>No existe un desafio de gestión definido</v>
      </c>
      <c r="B537" s="184" t="str">
        <f>IFERROR(VLOOKUP(A537,'T2 Y T3. PROBLEMA-POTENCIALIDAD'!$D$4:$E$1000,2,FALSE),"No existe una competencia definida")</f>
        <v>No existe una competencia definida</v>
      </c>
    </row>
    <row r="538" spans="1:2" ht="24.75" customHeight="1">
      <c r="A538" s="184" t="str">
        <f>+'T6. Prioridad alta-media'!C538</f>
        <v>No existe un desafio de gestión definido</v>
      </c>
      <c r="B538" s="184" t="str">
        <f>IFERROR(VLOOKUP(A538,'T2 Y T3. PROBLEMA-POTENCIALIDAD'!$D$4:$E$1000,2,FALSE),"No existe una competencia definida")</f>
        <v>No existe una competencia definida</v>
      </c>
    </row>
    <row r="539" spans="1:2" ht="24.75" customHeight="1">
      <c r="A539" s="184" t="str">
        <f>+'T6. Prioridad alta-media'!C539</f>
        <v>No existe un desafio de gestión definido</v>
      </c>
      <c r="B539" s="184" t="str">
        <f>IFERROR(VLOOKUP(A539,'T2 Y T3. PROBLEMA-POTENCIALIDAD'!$D$4:$E$1000,2,FALSE),"No existe una competencia definida")</f>
        <v>No existe una competencia definida</v>
      </c>
    </row>
    <row r="540" spans="1:2" ht="24.75" customHeight="1">
      <c r="A540" s="184" t="str">
        <f>+'T6. Prioridad alta-media'!C540</f>
        <v>No existe un desafio de gestión definido</v>
      </c>
      <c r="B540" s="184" t="str">
        <f>IFERROR(VLOOKUP(A540,'T2 Y T3. PROBLEMA-POTENCIALIDAD'!$D$4:$E$1000,2,FALSE),"No existe una competencia definida")</f>
        <v>No existe una competencia definida</v>
      </c>
    </row>
    <row r="541" spans="1:2" ht="24.75" customHeight="1">
      <c r="A541" s="184" t="str">
        <f>+'T6. Prioridad alta-media'!C541</f>
        <v>No existe un desafio de gestión definido</v>
      </c>
      <c r="B541" s="184" t="str">
        <f>IFERROR(VLOOKUP(A541,'T2 Y T3. PROBLEMA-POTENCIALIDAD'!$D$4:$E$1000,2,FALSE),"No existe una competencia definida")</f>
        <v>No existe una competencia definida</v>
      </c>
    </row>
    <row r="542" spans="1:2" ht="24.75" customHeight="1">
      <c r="A542" s="184" t="str">
        <f>+'T6. Prioridad alta-media'!C542</f>
        <v>No existe un desafio de gestión definido</v>
      </c>
      <c r="B542" s="184" t="str">
        <f>IFERROR(VLOOKUP(A542,'T2 Y T3. PROBLEMA-POTENCIALIDAD'!$D$4:$E$1000,2,FALSE),"No existe una competencia definida")</f>
        <v>No existe una competencia definida</v>
      </c>
    </row>
    <row r="543" spans="1:2" ht="24.75" customHeight="1">
      <c r="A543" s="184" t="str">
        <f>+'T6. Prioridad alta-media'!C543</f>
        <v>No existe un desafio de gestión definido</v>
      </c>
      <c r="B543" s="184" t="str">
        <f>IFERROR(VLOOKUP(A543,'T2 Y T3. PROBLEMA-POTENCIALIDAD'!$D$4:$E$1000,2,FALSE),"No existe una competencia definida")</f>
        <v>No existe una competencia definida</v>
      </c>
    </row>
    <row r="544" spans="1:2" ht="24.75" customHeight="1">
      <c r="A544" s="184" t="str">
        <f>+'T6. Prioridad alta-media'!C544</f>
        <v>No existe un desafio de gestión definido</v>
      </c>
      <c r="B544" s="184" t="str">
        <f>IFERROR(VLOOKUP(A544,'T2 Y T3. PROBLEMA-POTENCIALIDAD'!$D$4:$E$1000,2,FALSE),"No existe una competencia definida")</f>
        <v>No existe una competencia definida</v>
      </c>
    </row>
    <row r="545" spans="1:2" ht="24.75" customHeight="1">
      <c r="A545" s="184" t="str">
        <f>+'T6. Prioridad alta-media'!C545</f>
        <v>No existe un desafio de gestión definido</v>
      </c>
      <c r="B545" s="184" t="str">
        <f>IFERROR(VLOOKUP(A545,'T2 Y T3. PROBLEMA-POTENCIALIDAD'!$D$4:$E$1000,2,FALSE),"No existe una competencia definida")</f>
        <v>No existe una competencia definida</v>
      </c>
    </row>
    <row r="546" spans="1:2" ht="24.75" customHeight="1">
      <c r="A546" s="184" t="str">
        <f>+'T6. Prioridad alta-media'!C546</f>
        <v>No existe un desafio de gestión definido</v>
      </c>
      <c r="B546" s="184" t="str">
        <f>IFERROR(VLOOKUP(A546,'T2 Y T3. PROBLEMA-POTENCIALIDAD'!$D$4:$E$1000,2,FALSE),"No existe una competencia definida")</f>
        <v>No existe una competencia definida</v>
      </c>
    </row>
    <row r="547" spans="1:2" ht="24.75" customHeight="1">
      <c r="A547" s="184" t="str">
        <f>+'T6. Prioridad alta-media'!C547</f>
        <v>No existe un desafio de gestión definido</v>
      </c>
      <c r="B547" s="184" t="str">
        <f>IFERROR(VLOOKUP(A547,'T2 Y T3. PROBLEMA-POTENCIALIDAD'!$D$4:$E$1000,2,FALSE),"No existe una competencia definida")</f>
        <v>No existe una competencia definida</v>
      </c>
    </row>
    <row r="548" spans="1:2" ht="24.75" customHeight="1">
      <c r="A548" s="184" t="str">
        <f>+'T6. Prioridad alta-media'!C548</f>
        <v>No existe un desafio de gestión definido</v>
      </c>
      <c r="B548" s="184" t="str">
        <f>IFERROR(VLOOKUP(A548,'T2 Y T3. PROBLEMA-POTENCIALIDAD'!$D$4:$E$1000,2,FALSE),"No existe una competencia definida")</f>
        <v>No existe una competencia definida</v>
      </c>
    </row>
    <row r="549" spans="1:2" ht="24.75" customHeight="1">
      <c r="A549" s="184" t="str">
        <f>+'T6. Prioridad alta-media'!C549</f>
        <v>No existe un desafio de gestión definido</v>
      </c>
      <c r="B549" s="184" t="str">
        <f>IFERROR(VLOOKUP(A549,'T2 Y T3. PROBLEMA-POTENCIALIDAD'!$D$4:$E$1000,2,FALSE),"No existe una competencia definida")</f>
        <v>No existe una competencia definida</v>
      </c>
    </row>
    <row r="550" spans="1:2" ht="24.75" customHeight="1">
      <c r="A550" s="184" t="str">
        <f>+'T6. Prioridad alta-media'!C550</f>
        <v>No existe un desafio de gestión definido</v>
      </c>
      <c r="B550" s="184" t="str">
        <f>IFERROR(VLOOKUP(A550,'T2 Y T3. PROBLEMA-POTENCIALIDAD'!$D$4:$E$1000,2,FALSE),"No existe una competencia definida")</f>
        <v>No existe una competencia definida</v>
      </c>
    </row>
    <row r="551" spans="1:2" ht="24.75" customHeight="1">
      <c r="A551" s="184" t="str">
        <f>+'T6. Prioridad alta-media'!C551</f>
        <v>No existe un desafio de gestión definido</v>
      </c>
      <c r="B551" s="184" t="str">
        <f>IFERROR(VLOOKUP(A551,'T2 Y T3. PROBLEMA-POTENCIALIDAD'!$D$4:$E$1000,2,FALSE),"No existe una competencia definida")</f>
        <v>No existe una competencia definida</v>
      </c>
    </row>
    <row r="552" spans="1:2" ht="24.75" customHeight="1">
      <c r="A552" s="184" t="str">
        <f>+'T6. Prioridad alta-media'!C552</f>
        <v>No existe un desafio de gestión definido</v>
      </c>
      <c r="B552" s="184" t="str">
        <f>IFERROR(VLOOKUP(A552,'T2 Y T3. PROBLEMA-POTENCIALIDAD'!$D$4:$E$1000,2,FALSE),"No existe una competencia definida")</f>
        <v>No existe una competencia definida</v>
      </c>
    </row>
    <row r="553" spans="1:2" ht="24.75" customHeight="1">
      <c r="A553" s="184" t="str">
        <f>+'T6. Prioridad alta-media'!C553</f>
        <v>No existe un desafio de gestión definido</v>
      </c>
      <c r="B553" s="184" t="str">
        <f>IFERROR(VLOOKUP(A553,'T2 Y T3. PROBLEMA-POTENCIALIDAD'!$D$4:$E$1000,2,FALSE),"No existe una competencia definida")</f>
        <v>No existe una competencia definida</v>
      </c>
    </row>
    <row r="554" spans="1:2" ht="24.75" customHeight="1">
      <c r="A554" s="184" t="str">
        <f>+'T6. Prioridad alta-media'!C554</f>
        <v>No existe un desafio de gestión definido</v>
      </c>
      <c r="B554" s="184" t="str">
        <f>IFERROR(VLOOKUP(A554,'T2 Y T3. PROBLEMA-POTENCIALIDAD'!$D$4:$E$1000,2,FALSE),"No existe una competencia definida")</f>
        <v>No existe una competencia definida</v>
      </c>
    </row>
    <row r="555" spans="1:2" ht="24.75" customHeight="1">
      <c r="A555" s="184" t="str">
        <f>+'T6. Prioridad alta-media'!C555</f>
        <v>No existe un desafio de gestión definido</v>
      </c>
      <c r="B555" s="184" t="str">
        <f>IFERROR(VLOOKUP(A555,'T2 Y T3. PROBLEMA-POTENCIALIDAD'!$D$4:$E$1000,2,FALSE),"No existe una competencia definida")</f>
        <v>No existe una competencia definida</v>
      </c>
    </row>
    <row r="556" spans="1:2" ht="24.75" customHeight="1">
      <c r="A556" s="184" t="str">
        <f>+'T6. Prioridad alta-media'!C556</f>
        <v>No existe un desafio de gestión definido</v>
      </c>
      <c r="B556" s="184" t="str">
        <f>IFERROR(VLOOKUP(A556,'T2 Y T3. PROBLEMA-POTENCIALIDAD'!$D$4:$E$1000,2,FALSE),"No existe una competencia definida")</f>
        <v>No existe una competencia definida</v>
      </c>
    </row>
    <row r="557" spans="1:2" ht="24.75" customHeight="1">
      <c r="A557" s="184" t="str">
        <f>+'T6. Prioridad alta-media'!C557</f>
        <v>No existe un desafio de gestión definido</v>
      </c>
      <c r="B557" s="184" t="str">
        <f>IFERROR(VLOOKUP(A557,'T2 Y T3. PROBLEMA-POTENCIALIDAD'!$D$4:$E$1000,2,FALSE),"No existe una competencia definida")</f>
        <v>No existe una competencia definida</v>
      </c>
    </row>
    <row r="558" spans="1:2" ht="24.75" customHeight="1">
      <c r="A558" s="184" t="str">
        <f>+'T6. Prioridad alta-media'!C558</f>
        <v>No existe un desafio de gestión definido</v>
      </c>
      <c r="B558" s="184" t="str">
        <f>IFERROR(VLOOKUP(A558,'T2 Y T3. PROBLEMA-POTENCIALIDAD'!$D$4:$E$1000,2,FALSE),"No existe una competencia definida")</f>
        <v>No existe una competencia definida</v>
      </c>
    </row>
    <row r="559" spans="1:2" ht="24.75" customHeight="1">
      <c r="A559" s="184" t="str">
        <f>+'T6. Prioridad alta-media'!C559</f>
        <v>No existe un desafio de gestión definido</v>
      </c>
      <c r="B559" s="184" t="str">
        <f>IFERROR(VLOOKUP(A559,'T2 Y T3. PROBLEMA-POTENCIALIDAD'!$D$4:$E$1000,2,FALSE),"No existe una competencia definida")</f>
        <v>No existe una competencia definida</v>
      </c>
    </row>
    <row r="560" spans="1:2" ht="24.75" customHeight="1">
      <c r="A560" s="184" t="str">
        <f>+'T6. Prioridad alta-media'!C560</f>
        <v>No existe un desafio de gestión definido</v>
      </c>
      <c r="B560" s="184" t="str">
        <f>IFERROR(VLOOKUP(A560,'T2 Y T3. PROBLEMA-POTENCIALIDAD'!$D$4:$E$1000,2,FALSE),"No existe una competencia definida")</f>
        <v>No existe una competencia definida</v>
      </c>
    </row>
    <row r="561" spans="1:2" ht="24.75" customHeight="1">
      <c r="A561" s="184" t="str">
        <f>+'T6. Prioridad alta-media'!C561</f>
        <v>No existe un desafio de gestión definido</v>
      </c>
      <c r="B561" s="184" t="str">
        <f>IFERROR(VLOOKUP(A561,'T2 Y T3. PROBLEMA-POTENCIALIDAD'!$D$4:$E$1000,2,FALSE),"No existe una competencia definida")</f>
        <v>No existe una competencia definida</v>
      </c>
    </row>
    <row r="562" spans="1:2" ht="24.75" customHeight="1">
      <c r="A562" s="184" t="str">
        <f>+'T6. Prioridad alta-media'!C562</f>
        <v>No existe un desafio de gestión definido</v>
      </c>
      <c r="B562" s="184" t="str">
        <f>IFERROR(VLOOKUP(A562,'T2 Y T3. PROBLEMA-POTENCIALIDAD'!$D$4:$E$1000,2,FALSE),"No existe una competencia definida")</f>
        <v>No existe una competencia definida</v>
      </c>
    </row>
    <row r="563" spans="1:2" ht="24.75" customHeight="1">
      <c r="A563" s="184" t="str">
        <f>+'T6. Prioridad alta-media'!C563</f>
        <v>No existe un desafio de gestión definido</v>
      </c>
      <c r="B563" s="184" t="str">
        <f>IFERROR(VLOOKUP(A563,'T2 Y T3. PROBLEMA-POTENCIALIDAD'!$D$4:$E$1000,2,FALSE),"No existe una competencia definida")</f>
        <v>No existe una competencia definida</v>
      </c>
    </row>
    <row r="564" spans="1:2" ht="24.75" customHeight="1">
      <c r="A564" s="184" t="str">
        <f>+'T6. Prioridad alta-media'!C564</f>
        <v>No existe un desafio de gestión definido</v>
      </c>
      <c r="B564" s="184" t="str">
        <f>IFERROR(VLOOKUP(A564,'T2 Y T3. PROBLEMA-POTENCIALIDAD'!$D$4:$E$1000,2,FALSE),"No existe una competencia definida")</f>
        <v>No existe una competencia definida</v>
      </c>
    </row>
    <row r="565" spans="1:2" ht="24.75" customHeight="1">
      <c r="A565" s="184" t="str">
        <f>+'T6. Prioridad alta-media'!C565</f>
        <v>No existe un desafio de gestión definido</v>
      </c>
      <c r="B565" s="184" t="str">
        <f>IFERROR(VLOOKUP(A565,'T2 Y T3. PROBLEMA-POTENCIALIDAD'!$D$4:$E$1000,2,FALSE),"No existe una competencia definida")</f>
        <v>No existe una competencia definida</v>
      </c>
    </row>
    <row r="566" spans="1:2" ht="24.75" customHeight="1">
      <c r="A566" s="184" t="str">
        <f>+'T6. Prioridad alta-media'!C566</f>
        <v>No existe un desafio de gestión definido</v>
      </c>
      <c r="B566" s="184" t="str">
        <f>IFERROR(VLOOKUP(A566,'T2 Y T3. PROBLEMA-POTENCIALIDAD'!$D$4:$E$1000,2,FALSE),"No existe una competencia definida")</f>
        <v>No existe una competencia definida</v>
      </c>
    </row>
    <row r="567" spans="1:2" ht="24.75" customHeight="1">
      <c r="A567" s="184" t="str">
        <f>+'T6. Prioridad alta-media'!C567</f>
        <v>No existe un desafio de gestión definido</v>
      </c>
      <c r="B567" s="184" t="str">
        <f>IFERROR(VLOOKUP(A567,'T2 Y T3. PROBLEMA-POTENCIALIDAD'!$D$4:$E$1000,2,FALSE),"No existe una competencia definida")</f>
        <v>No existe una competencia definida</v>
      </c>
    </row>
    <row r="568" spans="1:2" ht="24.75" customHeight="1">
      <c r="A568" s="184" t="str">
        <f>+'T6. Prioridad alta-media'!C568</f>
        <v>No existe un desafio de gestión definido</v>
      </c>
      <c r="B568" s="184" t="str">
        <f>IFERROR(VLOOKUP(A568,'T2 Y T3. PROBLEMA-POTENCIALIDAD'!$D$4:$E$1000,2,FALSE),"No existe una competencia definida")</f>
        <v>No existe una competencia definida</v>
      </c>
    </row>
    <row r="569" spans="1:2" ht="24.75" customHeight="1">
      <c r="A569" s="184" t="str">
        <f>+'T6. Prioridad alta-media'!C569</f>
        <v>No existe un desafio de gestión definido</v>
      </c>
      <c r="B569" s="184" t="str">
        <f>IFERROR(VLOOKUP(A569,'T2 Y T3. PROBLEMA-POTENCIALIDAD'!$D$4:$E$1000,2,FALSE),"No existe una competencia definida")</f>
        <v>No existe una competencia definida</v>
      </c>
    </row>
    <row r="570" spans="1:2" ht="24.75" customHeight="1">
      <c r="A570" s="184" t="str">
        <f>+'T6. Prioridad alta-media'!C570</f>
        <v>No existe un desafio de gestión definido</v>
      </c>
      <c r="B570" s="184" t="str">
        <f>IFERROR(VLOOKUP(A570,'T2 Y T3. PROBLEMA-POTENCIALIDAD'!$D$4:$E$1000,2,FALSE),"No existe una competencia definida")</f>
        <v>No existe una competencia definida</v>
      </c>
    </row>
    <row r="571" spans="1:2" ht="24.75" customHeight="1">
      <c r="A571" s="184" t="str">
        <f>+'T6. Prioridad alta-media'!C571</f>
        <v>No existe un desafio de gestión definido</v>
      </c>
      <c r="B571" s="184" t="str">
        <f>IFERROR(VLOOKUP(A571,'T2 Y T3. PROBLEMA-POTENCIALIDAD'!$D$4:$E$1000,2,FALSE),"No existe una competencia definida")</f>
        <v>No existe una competencia definida</v>
      </c>
    </row>
    <row r="572" spans="1:2" ht="24.75" customHeight="1">
      <c r="A572" s="184" t="str">
        <f>+'T6. Prioridad alta-media'!C572</f>
        <v>No existe un desafio de gestión definido</v>
      </c>
      <c r="B572" s="184" t="str">
        <f>IFERROR(VLOOKUP(A572,'T2 Y T3. PROBLEMA-POTENCIALIDAD'!$D$4:$E$1000,2,FALSE),"No existe una competencia definida")</f>
        <v>No existe una competencia definida</v>
      </c>
    </row>
    <row r="573" spans="1:2" ht="24.75" customHeight="1">
      <c r="A573" s="184" t="str">
        <f>+'T6. Prioridad alta-media'!C573</f>
        <v>No existe un desafio de gestión definido</v>
      </c>
      <c r="B573" s="184" t="str">
        <f>IFERROR(VLOOKUP(A573,'T2 Y T3. PROBLEMA-POTENCIALIDAD'!$D$4:$E$1000,2,FALSE),"No existe una competencia definida")</f>
        <v>No existe una competencia definida</v>
      </c>
    </row>
    <row r="574" spans="1:2" ht="24.75" customHeight="1">
      <c r="A574" s="184" t="str">
        <f>+'T6. Prioridad alta-media'!C574</f>
        <v>No existe un desafio de gestión definido</v>
      </c>
      <c r="B574" s="184" t="str">
        <f>IFERROR(VLOOKUP(A574,'T2 Y T3. PROBLEMA-POTENCIALIDAD'!$D$4:$E$1000,2,FALSE),"No existe una competencia definida")</f>
        <v>No existe una competencia definida</v>
      </c>
    </row>
    <row r="575" spans="1:2" ht="24.75" customHeight="1">
      <c r="A575" s="184" t="str">
        <f>+'T6. Prioridad alta-media'!C575</f>
        <v>No existe un desafio de gestión definido</v>
      </c>
      <c r="B575" s="184" t="str">
        <f>IFERROR(VLOOKUP(A575,'T2 Y T3. PROBLEMA-POTENCIALIDAD'!$D$4:$E$1000,2,FALSE),"No existe una competencia definida")</f>
        <v>No existe una competencia definida</v>
      </c>
    </row>
    <row r="576" spans="1:2" ht="24.75" customHeight="1">
      <c r="A576" s="184" t="str">
        <f>+'T6. Prioridad alta-media'!C576</f>
        <v>No existe un desafio de gestión definido</v>
      </c>
      <c r="B576" s="184" t="str">
        <f>IFERROR(VLOOKUP(A576,'T2 Y T3. PROBLEMA-POTENCIALIDAD'!$D$4:$E$1000,2,FALSE),"No existe una competencia definida")</f>
        <v>No existe una competencia definida</v>
      </c>
    </row>
    <row r="577" spans="1:2" ht="24.75" customHeight="1">
      <c r="A577" s="184" t="str">
        <f>+'T6. Prioridad alta-media'!C577</f>
        <v>No existe un desafio de gestión definido</v>
      </c>
      <c r="B577" s="184" t="str">
        <f>IFERROR(VLOOKUP(A577,'T2 Y T3. PROBLEMA-POTENCIALIDAD'!$D$4:$E$1000,2,FALSE),"No existe una competencia definida")</f>
        <v>No existe una competencia definida</v>
      </c>
    </row>
    <row r="578" spans="1:2" ht="24.75" customHeight="1">
      <c r="A578" s="184" t="str">
        <f>+'T6. Prioridad alta-media'!C578</f>
        <v>No existe un desafio de gestión definido</v>
      </c>
      <c r="B578" s="184" t="str">
        <f>IFERROR(VLOOKUP(A578,'T2 Y T3. PROBLEMA-POTENCIALIDAD'!$D$4:$E$1000,2,FALSE),"No existe una competencia definida")</f>
        <v>No existe una competencia definida</v>
      </c>
    </row>
    <row r="579" spans="1:2" ht="24.75" customHeight="1">
      <c r="A579" s="184" t="str">
        <f>+'T6. Prioridad alta-media'!C579</f>
        <v>No existe un desafio de gestión definido</v>
      </c>
      <c r="B579" s="184" t="str">
        <f>IFERROR(VLOOKUP(A579,'T2 Y T3. PROBLEMA-POTENCIALIDAD'!$D$4:$E$1000,2,FALSE),"No existe una competencia definida")</f>
        <v>No existe una competencia definida</v>
      </c>
    </row>
    <row r="580" spans="1:2" ht="24.75" customHeight="1">
      <c r="A580" s="184" t="str">
        <f>+'T6. Prioridad alta-media'!C580</f>
        <v>No existe un desafio de gestión definido</v>
      </c>
      <c r="B580" s="184" t="str">
        <f>IFERROR(VLOOKUP(A580,'T2 Y T3. PROBLEMA-POTENCIALIDAD'!$D$4:$E$1000,2,FALSE),"No existe una competencia definida")</f>
        <v>No existe una competencia definida</v>
      </c>
    </row>
    <row r="581" spans="1:2" ht="24.75" customHeight="1">
      <c r="A581" s="184" t="str">
        <f>+'T6. Prioridad alta-media'!C581</f>
        <v>No existe un desafio de gestión definido</v>
      </c>
      <c r="B581" s="184" t="str">
        <f>IFERROR(VLOOKUP(A581,'T2 Y T3. PROBLEMA-POTENCIALIDAD'!$D$4:$E$1000,2,FALSE),"No existe una competencia definida")</f>
        <v>No existe una competencia definida</v>
      </c>
    </row>
    <row r="582" spans="1:2" ht="24.75" customHeight="1">
      <c r="A582" s="184" t="str">
        <f>+'T6. Prioridad alta-media'!C582</f>
        <v>No existe un desafio de gestión definido</v>
      </c>
      <c r="B582" s="184" t="str">
        <f>IFERROR(VLOOKUP(A582,'T2 Y T3. PROBLEMA-POTENCIALIDAD'!$D$4:$E$1000,2,FALSE),"No existe una competencia definida")</f>
        <v>No existe una competencia definida</v>
      </c>
    </row>
    <row r="583" spans="1:2" ht="24.75" customHeight="1">
      <c r="A583" s="184" t="str">
        <f>+'T6. Prioridad alta-media'!C583</f>
        <v>No existe un desafio de gestión definido</v>
      </c>
      <c r="B583" s="184" t="str">
        <f>IFERROR(VLOOKUP(A583,'T2 Y T3. PROBLEMA-POTENCIALIDAD'!$D$4:$E$1000,2,FALSE),"No existe una competencia definida")</f>
        <v>No existe una competencia definida</v>
      </c>
    </row>
    <row r="584" spans="1:2" ht="24.75" customHeight="1">
      <c r="A584" s="184" t="str">
        <f>+'T6. Prioridad alta-media'!C584</f>
        <v>No existe un desafio de gestión definido</v>
      </c>
      <c r="B584" s="184" t="str">
        <f>IFERROR(VLOOKUP(A584,'T2 Y T3. PROBLEMA-POTENCIALIDAD'!$D$4:$E$1000,2,FALSE),"No existe una competencia definida")</f>
        <v>No existe una competencia definida</v>
      </c>
    </row>
    <row r="585" spans="1:2" ht="24.75" customHeight="1">
      <c r="A585" s="184" t="str">
        <f>+'T6. Prioridad alta-media'!C585</f>
        <v>No existe un desafio de gestión definido</v>
      </c>
      <c r="B585" s="184" t="str">
        <f>IFERROR(VLOOKUP(A585,'T2 Y T3. PROBLEMA-POTENCIALIDAD'!$D$4:$E$1000,2,FALSE),"No existe una competencia definida")</f>
        <v>No existe una competencia definida</v>
      </c>
    </row>
    <row r="586" spans="1:2" ht="24.75" customHeight="1">
      <c r="A586" s="184" t="str">
        <f>+'T6. Prioridad alta-media'!C586</f>
        <v>No existe un desafio de gestión definido</v>
      </c>
      <c r="B586" s="184" t="str">
        <f>IFERROR(VLOOKUP(A586,'T2 Y T3. PROBLEMA-POTENCIALIDAD'!$D$4:$E$1000,2,FALSE),"No existe una competencia definida")</f>
        <v>No existe una competencia definida</v>
      </c>
    </row>
    <row r="587" spans="1:2" ht="24.75" customHeight="1">
      <c r="A587" s="184" t="str">
        <f>+'T6. Prioridad alta-media'!C587</f>
        <v>No existe un desafio de gestión definido</v>
      </c>
      <c r="B587" s="184" t="str">
        <f>IFERROR(VLOOKUP(A587,'T2 Y T3. PROBLEMA-POTENCIALIDAD'!$D$4:$E$1000,2,FALSE),"No existe una competencia definida")</f>
        <v>No existe una competencia definida</v>
      </c>
    </row>
    <row r="588" spans="1:2" ht="24.75" customHeight="1">
      <c r="A588" s="184" t="str">
        <f>+'T6. Prioridad alta-media'!C588</f>
        <v>No existe un desafio de gestión definido</v>
      </c>
      <c r="B588" s="184" t="str">
        <f>IFERROR(VLOOKUP(A588,'T2 Y T3. PROBLEMA-POTENCIALIDAD'!$D$4:$E$1000,2,FALSE),"No existe una competencia definida")</f>
        <v>No existe una competencia definida</v>
      </c>
    </row>
    <row r="589" spans="1:2" ht="24.75" customHeight="1">
      <c r="A589" s="184" t="str">
        <f>+'T6. Prioridad alta-media'!C589</f>
        <v>No existe un desafio de gestión definido</v>
      </c>
      <c r="B589" s="184" t="str">
        <f>IFERROR(VLOOKUP(A589,'T2 Y T3. PROBLEMA-POTENCIALIDAD'!$D$4:$E$1000,2,FALSE),"No existe una competencia definida")</f>
        <v>No existe una competencia definida</v>
      </c>
    </row>
    <row r="590" spans="1:2" ht="24.75" customHeight="1">
      <c r="A590" s="184" t="str">
        <f>+'T6. Prioridad alta-media'!C590</f>
        <v>No existe un desafio de gestión definido</v>
      </c>
      <c r="B590" s="184" t="str">
        <f>IFERROR(VLOOKUP(A590,'T2 Y T3. PROBLEMA-POTENCIALIDAD'!$D$4:$E$1000,2,FALSE),"No existe una competencia definida")</f>
        <v>No existe una competencia definida</v>
      </c>
    </row>
    <row r="591" spans="1:2" ht="24.75" customHeight="1">
      <c r="A591" s="184" t="str">
        <f>+'T6. Prioridad alta-media'!C591</f>
        <v>No existe un desafio de gestión definido</v>
      </c>
      <c r="B591" s="184" t="str">
        <f>IFERROR(VLOOKUP(A591,'T2 Y T3. PROBLEMA-POTENCIALIDAD'!$D$4:$E$1000,2,FALSE),"No existe una competencia definida")</f>
        <v>No existe una competencia definida</v>
      </c>
    </row>
    <row r="592" spans="1:2" ht="24.75" customHeight="1">
      <c r="A592" s="184" t="str">
        <f>+'T6. Prioridad alta-media'!C592</f>
        <v>No existe un desafio de gestión definido</v>
      </c>
      <c r="B592" s="184" t="str">
        <f>IFERROR(VLOOKUP(A592,'T2 Y T3. PROBLEMA-POTENCIALIDAD'!$D$4:$E$1000,2,FALSE),"No existe una competencia definida")</f>
        <v>No existe una competencia definida</v>
      </c>
    </row>
    <row r="593" spans="1:2" ht="24.75" customHeight="1">
      <c r="A593" s="184" t="str">
        <f>+'T6. Prioridad alta-media'!C593</f>
        <v>No existe un desafio de gestión definido</v>
      </c>
      <c r="B593" s="184" t="str">
        <f>IFERROR(VLOOKUP(A593,'T2 Y T3. PROBLEMA-POTENCIALIDAD'!$D$4:$E$1000,2,FALSE),"No existe una competencia definida")</f>
        <v>No existe una competencia definida</v>
      </c>
    </row>
    <row r="594" spans="1:2" ht="24.75" customHeight="1">
      <c r="A594" s="184" t="str">
        <f>+'T6. Prioridad alta-media'!C594</f>
        <v>No existe un desafio de gestión definido</v>
      </c>
      <c r="B594" s="184" t="str">
        <f>IFERROR(VLOOKUP(A594,'T2 Y T3. PROBLEMA-POTENCIALIDAD'!$D$4:$E$1000,2,FALSE),"No existe una competencia definida")</f>
        <v>No existe una competencia definida</v>
      </c>
    </row>
    <row r="595" spans="1:2" ht="24.75" customHeight="1">
      <c r="A595" s="184" t="str">
        <f>+'T6. Prioridad alta-media'!C595</f>
        <v>No existe un desafio de gestión definido</v>
      </c>
      <c r="B595" s="184" t="str">
        <f>IFERROR(VLOOKUP(A595,'T2 Y T3. PROBLEMA-POTENCIALIDAD'!$D$4:$E$1000,2,FALSE),"No existe una competencia definida")</f>
        <v>No existe una competencia definida</v>
      </c>
    </row>
    <row r="596" spans="1:2" ht="24.75" customHeight="1">
      <c r="A596" s="184" t="str">
        <f>+'T6. Prioridad alta-media'!C596</f>
        <v>No existe un desafio de gestión definido</v>
      </c>
      <c r="B596" s="184" t="str">
        <f>IFERROR(VLOOKUP(A596,'T2 Y T3. PROBLEMA-POTENCIALIDAD'!$D$4:$E$1000,2,FALSE),"No existe una competencia definida")</f>
        <v>No existe una competencia definida</v>
      </c>
    </row>
    <row r="597" spans="1:2" ht="24.75" customHeight="1">
      <c r="A597" s="184" t="str">
        <f>+'T6. Prioridad alta-media'!C597</f>
        <v>No existe un desafio de gestión definido</v>
      </c>
      <c r="B597" s="184" t="str">
        <f>IFERROR(VLOOKUP(A597,'T2 Y T3. PROBLEMA-POTENCIALIDAD'!$D$4:$E$1000,2,FALSE),"No existe una competencia definida")</f>
        <v>No existe una competencia definida</v>
      </c>
    </row>
    <row r="598" spans="1:2" ht="24.75" customHeight="1">
      <c r="A598" s="184" t="str">
        <f>+'T6. Prioridad alta-media'!C598</f>
        <v>No existe un desafio de gestión definido</v>
      </c>
      <c r="B598" s="184" t="str">
        <f>IFERROR(VLOOKUP(A598,'T2 Y T3. PROBLEMA-POTENCIALIDAD'!$D$4:$E$1000,2,FALSE),"No existe una competencia definida")</f>
        <v>No existe una competencia definida</v>
      </c>
    </row>
    <row r="599" spans="1:2" ht="24.75" customHeight="1">
      <c r="A599" s="184" t="str">
        <f>+'T6. Prioridad alta-media'!C599</f>
        <v>No existe un desafio de gestión definido</v>
      </c>
      <c r="B599" s="184" t="str">
        <f>IFERROR(VLOOKUP(A599,'T2 Y T3. PROBLEMA-POTENCIALIDAD'!$D$4:$E$1000,2,FALSE),"No existe una competencia definida")</f>
        <v>No existe una competencia definida</v>
      </c>
    </row>
    <row r="600" spans="1:2" ht="24.75" customHeight="1">
      <c r="A600" s="184" t="str">
        <f>+'T6. Prioridad alta-media'!C600</f>
        <v>No existe un desafio de gestión definido</v>
      </c>
      <c r="B600" s="184" t="str">
        <f>IFERROR(VLOOKUP(A600,'T2 Y T3. PROBLEMA-POTENCIALIDAD'!$D$4:$E$1000,2,FALSE),"No existe una competencia definida")</f>
        <v>No existe una competencia definida</v>
      </c>
    </row>
    <row r="601" spans="1:2" ht="24.75" customHeight="1">
      <c r="A601" s="184" t="str">
        <f>+'T6. Prioridad alta-media'!C601</f>
        <v>No existe un desafio de gestión definido</v>
      </c>
      <c r="B601" s="184" t="str">
        <f>IFERROR(VLOOKUP(A601,'T2 Y T3. PROBLEMA-POTENCIALIDAD'!$D$4:$E$1000,2,FALSE),"No existe una competencia definida")</f>
        <v>No existe una competencia definida</v>
      </c>
    </row>
    <row r="602" spans="1:2" ht="24.75" customHeight="1">
      <c r="A602" s="184" t="str">
        <f>+'T6. Prioridad alta-media'!C602</f>
        <v>No existe un desafio de gestión definido</v>
      </c>
      <c r="B602" s="184" t="str">
        <f>IFERROR(VLOOKUP(A602,'T2 Y T3. PROBLEMA-POTENCIALIDAD'!$D$4:$E$1000,2,FALSE),"No existe una competencia definida")</f>
        <v>No existe una competencia definida</v>
      </c>
    </row>
    <row r="603" spans="1:2" ht="24.75" customHeight="1">
      <c r="A603" s="184" t="str">
        <f>+'T6. Prioridad alta-media'!C603</f>
        <v>No existe un desafio de gestión definido</v>
      </c>
      <c r="B603" s="184" t="str">
        <f>IFERROR(VLOOKUP(A603,'T2 Y T3. PROBLEMA-POTENCIALIDAD'!$D$4:$E$1000,2,FALSE),"No existe una competencia definida")</f>
        <v>No existe una competencia definida</v>
      </c>
    </row>
    <row r="604" spans="1:2" ht="24.75" customHeight="1">
      <c r="A604" s="184" t="str">
        <f>+'T6. Prioridad alta-media'!C604</f>
        <v>No existe un desafio de gestión definido</v>
      </c>
      <c r="B604" s="184" t="str">
        <f>IFERROR(VLOOKUP(A604,'T2 Y T3. PROBLEMA-POTENCIALIDAD'!$D$4:$E$1000,2,FALSE),"No existe una competencia definida")</f>
        <v>No existe una competencia definida</v>
      </c>
    </row>
    <row r="605" spans="1:2" ht="24.75" customHeight="1">
      <c r="A605" s="184" t="str">
        <f>+'T6. Prioridad alta-media'!C605</f>
        <v>No existe un desafio de gestión definido</v>
      </c>
      <c r="B605" s="184" t="str">
        <f>IFERROR(VLOOKUP(A605,'T2 Y T3. PROBLEMA-POTENCIALIDAD'!$D$4:$E$1000,2,FALSE),"No existe una competencia definida")</f>
        <v>No existe una competencia definida</v>
      </c>
    </row>
    <row r="606" spans="1:2" ht="24.75" customHeight="1">
      <c r="A606" s="184" t="str">
        <f>+'T6. Prioridad alta-media'!C606</f>
        <v>No existe un desafio de gestión definido</v>
      </c>
      <c r="B606" s="184" t="str">
        <f>IFERROR(VLOOKUP(A606,'T2 Y T3. PROBLEMA-POTENCIALIDAD'!$D$4:$E$1000,2,FALSE),"No existe una competencia definida")</f>
        <v>No existe una competencia definida</v>
      </c>
    </row>
    <row r="607" spans="1:2" ht="24.75" customHeight="1">
      <c r="A607" s="184" t="str">
        <f>+'T6. Prioridad alta-media'!C607</f>
        <v>No existe un desafio de gestión definido</v>
      </c>
      <c r="B607" s="184" t="str">
        <f>IFERROR(VLOOKUP(A607,'T2 Y T3. PROBLEMA-POTENCIALIDAD'!$D$4:$E$1000,2,FALSE),"No existe una competencia definida")</f>
        <v>No existe una competencia definida</v>
      </c>
    </row>
    <row r="608" spans="1:2" ht="24.75" customHeight="1">
      <c r="A608" s="184" t="str">
        <f>+'T6. Prioridad alta-media'!C608</f>
        <v>No existe un desafio de gestión definido</v>
      </c>
      <c r="B608" s="184" t="str">
        <f>IFERROR(VLOOKUP(A608,'T2 Y T3. PROBLEMA-POTENCIALIDAD'!$D$4:$E$1000,2,FALSE),"No existe una competencia definida")</f>
        <v>No existe una competencia definida</v>
      </c>
    </row>
    <row r="609" spans="1:2" ht="24.75" customHeight="1">
      <c r="A609" s="184" t="str">
        <f>+'T6. Prioridad alta-media'!C609</f>
        <v>No existe un desafio de gestión definido</v>
      </c>
      <c r="B609" s="184" t="str">
        <f>IFERROR(VLOOKUP(A609,'T2 Y T3. PROBLEMA-POTENCIALIDAD'!$D$4:$E$1000,2,FALSE),"No existe una competencia definida")</f>
        <v>No existe una competencia definida</v>
      </c>
    </row>
    <row r="610" spans="1:2" ht="24.75" customHeight="1">
      <c r="A610" s="184" t="str">
        <f>+'T6. Prioridad alta-media'!C610</f>
        <v>No existe un desafio de gestión definido</v>
      </c>
      <c r="B610" s="184" t="str">
        <f>IFERROR(VLOOKUP(A610,'T2 Y T3. PROBLEMA-POTENCIALIDAD'!$D$4:$E$1000,2,FALSE),"No existe una competencia definida")</f>
        <v>No existe una competencia definida</v>
      </c>
    </row>
    <row r="611" spans="1:2" ht="24.75" customHeight="1">
      <c r="A611" s="184" t="str">
        <f>+'T6. Prioridad alta-media'!C611</f>
        <v>No existe un desafio de gestión definido</v>
      </c>
      <c r="B611" s="184" t="str">
        <f>IFERROR(VLOOKUP(A611,'T2 Y T3. PROBLEMA-POTENCIALIDAD'!$D$4:$E$1000,2,FALSE),"No existe una competencia definida")</f>
        <v>No existe una competencia definida</v>
      </c>
    </row>
    <row r="612" spans="1:2" ht="24.75" customHeight="1">
      <c r="A612" s="184" t="str">
        <f>+'T6. Prioridad alta-media'!C612</f>
        <v>No existe un desafio de gestión definido</v>
      </c>
      <c r="B612" s="184" t="str">
        <f>IFERROR(VLOOKUP(A612,'T2 Y T3. PROBLEMA-POTENCIALIDAD'!$D$4:$E$1000,2,FALSE),"No existe una competencia definida")</f>
        <v>No existe una competencia definida</v>
      </c>
    </row>
    <row r="613" spans="1:2" ht="24.75" customHeight="1">
      <c r="A613" s="184" t="str">
        <f>+'T6. Prioridad alta-media'!C613</f>
        <v>No existe un desafio de gestión definido</v>
      </c>
      <c r="B613" s="184" t="str">
        <f>IFERROR(VLOOKUP(A613,'T2 Y T3. PROBLEMA-POTENCIALIDAD'!$D$4:$E$1000,2,FALSE),"No existe una competencia definida")</f>
        <v>No existe una competencia definida</v>
      </c>
    </row>
    <row r="614" spans="1:2" ht="24.75" customHeight="1">
      <c r="A614" s="184" t="str">
        <f>+'T6. Prioridad alta-media'!C614</f>
        <v>No existe un desafio de gestión definido</v>
      </c>
      <c r="B614" s="184" t="str">
        <f>IFERROR(VLOOKUP(A614,'T2 Y T3. PROBLEMA-POTENCIALIDAD'!$D$4:$E$1000,2,FALSE),"No existe una competencia definida")</f>
        <v>No existe una competencia definida</v>
      </c>
    </row>
    <row r="615" spans="1:2" ht="24.75" customHeight="1">
      <c r="A615" s="184" t="str">
        <f>+'T6. Prioridad alta-media'!C615</f>
        <v>No existe un desafio de gestión definido</v>
      </c>
      <c r="B615" s="184" t="str">
        <f>IFERROR(VLOOKUP(A615,'T2 Y T3. PROBLEMA-POTENCIALIDAD'!$D$4:$E$1000,2,FALSE),"No existe una competencia definida")</f>
        <v>No existe una competencia definida</v>
      </c>
    </row>
    <row r="616" spans="1:2" ht="24.75" customHeight="1">
      <c r="A616" s="184" t="str">
        <f>+'T6. Prioridad alta-media'!C616</f>
        <v>No existe un desafio de gestión definido</v>
      </c>
      <c r="B616" s="184" t="str">
        <f>IFERROR(VLOOKUP(A616,'T2 Y T3. PROBLEMA-POTENCIALIDAD'!$D$4:$E$1000,2,FALSE),"No existe una competencia definida")</f>
        <v>No existe una competencia definida</v>
      </c>
    </row>
    <row r="617" spans="1:2" ht="24.75" customHeight="1">
      <c r="A617" s="184" t="str">
        <f>+'T6. Prioridad alta-media'!C617</f>
        <v>No existe un desafio de gestión definido</v>
      </c>
      <c r="B617" s="184" t="str">
        <f>IFERROR(VLOOKUP(A617,'T2 Y T3. PROBLEMA-POTENCIALIDAD'!$D$4:$E$1000,2,FALSE),"No existe una competencia definida")</f>
        <v>No existe una competencia definida</v>
      </c>
    </row>
    <row r="618" spans="1:2" ht="24.75" customHeight="1">
      <c r="A618" s="184" t="str">
        <f>+'T6. Prioridad alta-media'!C618</f>
        <v>No existe un desafio de gestión definido</v>
      </c>
      <c r="B618" s="184" t="str">
        <f>IFERROR(VLOOKUP(A618,'T2 Y T3. PROBLEMA-POTENCIALIDAD'!$D$4:$E$1000,2,FALSE),"No existe una competencia definida")</f>
        <v>No existe una competencia definida</v>
      </c>
    </row>
    <row r="619" spans="1:2" ht="24.75" customHeight="1">
      <c r="A619" s="184" t="str">
        <f>+'T6. Prioridad alta-media'!C619</f>
        <v>No existe un desafio de gestión definido</v>
      </c>
      <c r="B619" s="184" t="str">
        <f>IFERROR(VLOOKUP(A619,'T2 Y T3. PROBLEMA-POTENCIALIDAD'!$D$4:$E$1000,2,FALSE),"No existe una competencia definida")</f>
        <v>No existe una competencia definida</v>
      </c>
    </row>
    <row r="620" spans="1:2" ht="24.75" customHeight="1">
      <c r="A620" s="184" t="str">
        <f>+'T6. Prioridad alta-media'!C620</f>
        <v>No existe un desafio de gestión definido</v>
      </c>
      <c r="B620" s="184" t="str">
        <f>IFERROR(VLOOKUP(A620,'T2 Y T3. PROBLEMA-POTENCIALIDAD'!$D$4:$E$1000,2,FALSE),"No existe una competencia definida")</f>
        <v>No existe una competencia definida</v>
      </c>
    </row>
    <row r="621" spans="1:2" ht="24.75" customHeight="1">
      <c r="A621" s="184" t="str">
        <f>+'T6. Prioridad alta-media'!C621</f>
        <v>No existe un desafio de gestión definido</v>
      </c>
      <c r="B621" s="184" t="str">
        <f>IFERROR(VLOOKUP(A621,'T2 Y T3. PROBLEMA-POTENCIALIDAD'!$D$4:$E$1000,2,FALSE),"No existe una competencia definida")</f>
        <v>No existe una competencia definida</v>
      </c>
    </row>
    <row r="622" spans="1:2" ht="24.75" customHeight="1">
      <c r="A622" s="184" t="str">
        <f>+'T6. Prioridad alta-media'!C622</f>
        <v>No existe un desafio de gestión definido</v>
      </c>
      <c r="B622" s="184" t="str">
        <f>IFERROR(VLOOKUP(A622,'T2 Y T3. PROBLEMA-POTENCIALIDAD'!$D$4:$E$1000,2,FALSE),"No existe una competencia definida")</f>
        <v>No existe una competencia definida</v>
      </c>
    </row>
    <row r="623" spans="1:2" ht="24.75" customHeight="1">
      <c r="A623" s="184" t="str">
        <f>+'T6. Prioridad alta-media'!C623</f>
        <v>No existe un desafio de gestión definido</v>
      </c>
      <c r="B623" s="184" t="str">
        <f>IFERROR(VLOOKUP(A623,'T2 Y T3. PROBLEMA-POTENCIALIDAD'!$D$4:$E$1000,2,FALSE),"No existe una competencia definida")</f>
        <v>No existe una competencia definida</v>
      </c>
    </row>
    <row r="624" spans="1:2" ht="24.75" customHeight="1">
      <c r="A624" s="184" t="str">
        <f>+'T6. Prioridad alta-media'!C624</f>
        <v>No existe un desafio de gestión definido</v>
      </c>
      <c r="B624" s="184" t="str">
        <f>IFERROR(VLOOKUP(A624,'T2 Y T3. PROBLEMA-POTENCIALIDAD'!$D$4:$E$1000,2,FALSE),"No existe una competencia definida")</f>
        <v>No existe una competencia definida</v>
      </c>
    </row>
    <row r="625" spans="1:2" ht="24.75" customHeight="1">
      <c r="A625" s="184" t="str">
        <f>+'T6. Prioridad alta-media'!C625</f>
        <v>No existe un desafio de gestión definido</v>
      </c>
      <c r="B625" s="184" t="str">
        <f>IFERROR(VLOOKUP(A625,'T2 Y T3. PROBLEMA-POTENCIALIDAD'!$D$4:$E$1000,2,FALSE),"No existe una competencia definida")</f>
        <v>No existe una competencia definida</v>
      </c>
    </row>
    <row r="626" spans="1:2" ht="24.75" customHeight="1">
      <c r="A626" s="184" t="str">
        <f>+'T6. Prioridad alta-media'!C626</f>
        <v>No existe un desafio de gestión definido</v>
      </c>
      <c r="B626" s="184" t="str">
        <f>IFERROR(VLOOKUP(A626,'T2 Y T3. PROBLEMA-POTENCIALIDAD'!$D$4:$E$1000,2,FALSE),"No existe una competencia definida")</f>
        <v>No existe una competencia definida</v>
      </c>
    </row>
    <row r="627" spans="1:2" ht="24.75" customHeight="1">
      <c r="A627" s="184" t="str">
        <f>+'T6. Prioridad alta-media'!C627</f>
        <v>No existe un desafio de gestión definido</v>
      </c>
      <c r="B627" s="184" t="str">
        <f>IFERROR(VLOOKUP(A627,'T2 Y T3. PROBLEMA-POTENCIALIDAD'!$D$4:$E$1000,2,FALSE),"No existe una competencia definida")</f>
        <v>No existe una competencia definida</v>
      </c>
    </row>
    <row r="628" spans="1:2" ht="24.75" customHeight="1">
      <c r="A628" s="184" t="str">
        <f>+'T6. Prioridad alta-media'!C628</f>
        <v>No existe un desafio de gestión definido</v>
      </c>
      <c r="B628" s="184" t="str">
        <f>IFERROR(VLOOKUP(A628,'T2 Y T3. PROBLEMA-POTENCIALIDAD'!$D$4:$E$1000,2,FALSE),"No existe una competencia definida")</f>
        <v>No existe una competencia definida</v>
      </c>
    </row>
    <row r="629" spans="1:2" ht="24.75" customHeight="1">
      <c r="A629" s="184" t="str">
        <f>+'T6. Prioridad alta-media'!C629</f>
        <v>No existe un desafio de gestión definido</v>
      </c>
      <c r="B629" s="184" t="str">
        <f>IFERROR(VLOOKUP(A629,'T2 Y T3. PROBLEMA-POTENCIALIDAD'!$D$4:$E$1000,2,FALSE),"No existe una competencia definida")</f>
        <v>No existe una competencia definida</v>
      </c>
    </row>
    <row r="630" spans="1:2" ht="24.75" customHeight="1">
      <c r="A630" s="184" t="str">
        <f>+'T6. Prioridad alta-media'!C630</f>
        <v>No existe un desafio de gestión definido</v>
      </c>
      <c r="B630" s="184" t="str">
        <f>IFERROR(VLOOKUP(A630,'T2 Y T3. PROBLEMA-POTENCIALIDAD'!$D$4:$E$1000,2,FALSE),"No existe una competencia definida")</f>
        <v>No existe una competencia definida</v>
      </c>
    </row>
    <row r="631" spans="1:2" ht="24.75" customHeight="1">
      <c r="A631" s="184" t="str">
        <f>+'T6. Prioridad alta-media'!C631</f>
        <v>No existe un desafio de gestión definido</v>
      </c>
      <c r="B631" s="184" t="str">
        <f>IFERROR(VLOOKUP(A631,'T2 Y T3. PROBLEMA-POTENCIALIDAD'!$D$4:$E$1000,2,FALSE),"No existe una competencia definida")</f>
        <v>No existe una competencia definida</v>
      </c>
    </row>
    <row r="632" spans="1:2" ht="24.75" customHeight="1">
      <c r="A632" s="184" t="str">
        <f>+'T6. Prioridad alta-media'!C632</f>
        <v>No existe un desafio de gestión definido</v>
      </c>
      <c r="B632" s="184" t="str">
        <f>IFERROR(VLOOKUP(A632,'T2 Y T3. PROBLEMA-POTENCIALIDAD'!$D$4:$E$1000,2,FALSE),"No existe una competencia definida")</f>
        <v>No existe una competencia definida</v>
      </c>
    </row>
    <row r="633" spans="1:2" ht="24.75" customHeight="1">
      <c r="A633" s="184" t="str">
        <f>+'T6. Prioridad alta-media'!C633</f>
        <v>No existe un desafio de gestión definido</v>
      </c>
      <c r="B633" s="184" t="str">
        <f>IFERROR(VLOOKUP(A633,'T2 Y T3. PROBLEMA-POTENCIALIDAD'!$D$4:$E$1000,2,FALSE),"No existe una competencia definida")</f>
        <v>No existe una competencia definida</v>
      </c>
    </row>
    <row r="634" spans="1:2" ht="24.75" customHeight="1">
      <c r="A634" s="184" t="str">
        <f>+'T6. Prioridad alta-media'!C634</f>
        <v>No existe un desafio de gestión definido</v>
      </c>
      <c r="B634" s="184" t="str">
        <f>IFERROR(VLOOKUP(A634,'T2 Y T3. PROBLEMA-POTENCIALIDAD'!$D$4:$E$1000,2,FALSE),"No existe una competencia definida")</f>
        <v>No existe una competencia definida</v>
      </c>
    </row>
    <row r="635" spans="1:2" ht="24.75" customHeight="1">
      <c r="A635" s="184" t="str">
        <f>+'T6. Prioridad alta-media'!C635</f>
        <v>No existe un desafio de gestión definido</v>
      </c>
      <c r="B635" s="184" t="str">
        <f>IFERROR(VLOOKUP(A635,'T2 Y T3. PROBLEMA-POTENCIALIDAD'!$D$4:$E$1000,2,FALSE),"No existe una competencia definida")</f>
        <v>No existe una competencia definida</v>
      </c>
    </row>
    <row r="636" spans="1:2" ht="24.75" customHeight="1">
      <c r="A636" s="184" t="str">
        <f>+'T6. Prioridad alta-media'!C636</f>
        <v>No existe un desafio de gestión definido</v>
      </c>
      <c r="B636" s="184" t="str">
        <f>IFERROR(VLOOKUP(A636,'T2 Y T3. PROBLEMA-POTENCIALIDAD'!$D$4:$E$1000,2,FALSE),"No existe una competencia definida")</f>
        <v>No existe una competencia definida</v>
      </c>
    </row>
    <row r="637" spans="1:2" ht="24.75" customHeight="1">
      <c r="A637" s="184" t="str">
        <f>+'T6. Prioridad alta-media'!C637</f>
        <v>No existe un desafio de gestión definido</v>
      </c>
      <c r="B637" s="184" t="str">
        <f>IFERROR(VLOOKUP(A637,'T2 Y T3. PROBLEMA-POTENCIALIDAD'!$D$4:$E$1000,2,FALSE),"No existe una competencia definida")</f>
        <v>No existe una competencia definida</v>
      </c>
    </row>
    <row r="638" spans="1:2" ht="24.75" customHeight="1">
      <c r="A638" s="184" t="str">
        <f>+'T6. Prioridad alta-media'!C638</f>
        <v>No existe un desafio de gestión definido</v>
      </c>
      <c r="B638" s="184" t="str">
        <f>IFERROR(VLOOKUP(A638,'T2 Y T3. PROBLEMA-POTENCIALIDAD'!$D$4:$E$1000,2,FALSE),"No existe una competencia definida")</f>
        <v>No existe una competencia definida</v>
      </c>
    </row>
    <row r="639" spans="1:2" ht="24.75" customHeight="1">
      <c r="A639" s="184" t="str">
        <f>+'T6. Prioridad alta-media'!C639</f>
        <v>No existe un desafio de gestión definido</v>
      </c>
      <c r="B639" s="184" t="str">
        <f>IFERROR(VLOOKUP(A639,'T2 Y T3. PROBLEMA-POTENCIALIDAD'!$D$4:$E$1000,2,FALSE),"No existe una competencia definida")</f>
        <v>No existe una competencia definida</v>
      </c>
    </row>
    <row r="640" spans="1:2" ht="24.75" customHeight="1">
      <c r="A640" s="184" t="str">
        <f>+'T6. Prioridad alta-media'!C640</f>
        <v>No existe un desafio de gestión definido</v>
      </c>
      <c r="B640" s="184" t="str">
        <f>IFERROR(VLOOKUP(A640,'T2 Y T3. PROBLEMA-POTENCIALIDAD'!$D$4:$E$1000,2,FALSE),"No existe una competencia definida")</f>
        <v>No existe una competencia definida</v>
      </c>
    </row>
    <row r="641" spans="1:2" ht="24.75" customHeight="1">
      <c r="A641" s="184" t="str">
        <f>+'T6. Prioridad alta-media'!C641</f>
        <v>No existe un desafio de gestión definido</v>
      </c>
      <c r="B641" s="184" t="str">
        <f>IFERROR(VLOOKUP(A641,'T2 Y T3. PROBLEMA-POTENCIALIDAD'!$D$4:$E$1000,2,FALSE),"No existe una competencia definida")</f>
        <v>No existe una competencia definida</v>
      </c>
    </row>
    <row r="642" spans="1:2" ht="24.75" customHeight="1">
      <c r="A642" s="184" t="str">
        <f>+'T6. Prioridad alta-media'!C642</f>
        <v>No existe un desafio de gestión definido</v>
      </c>
      <c r="B642" s="184" t="str">
        <f>IFERROR(VLOOKUP(A642,'T2 Y T3. PROBLEMA-POTENCIALIDAD'!$D$4:$E$1000,2,FALSE),"No existe una competencia definida")</f>
        <v>No existe una competencia definida</v>
      </c>
    </row>
    <row r="643" spans="1:2" ht="24.75" customHeight="1">
      <c r="A643" s="184" t="str">
        <f>+'T6. Prioridad alta-media'!C643</f>
        <v>No existe un desafio de gestión definido</v>
      </c>
      <c r="B643" s="184" t="str">
        <f>IFERROR(VLOOKUP(A643,'T2 Y T3. PROBLEMA-POTENCIALIDAD'!$D$4:$E$1000,2,FALSE),"No existe una competencia definida")</f>
        <v>No existe una competencia definida</v>
      </c>
    </row>
    <row r="644" spans="1:2" ht="24.75" customHeight="1">
      <c r="A644" s="184" t="str">
        <f>+'T6. Prioridad alta-media'!C644</f>
        <v>No existe un desafio de gestión definido</v>
      </c>
      <c r="B644" s="184" t="str">
        <f>IFERROR(VLOOKUP(A644,'T2 Y T3. PROBLEMA-POTENCIALIDAD'!$D$4:$E$1000,2,FALSE),"No existe una competencia definida")</f>
        <v>No existe una competencia definida</v>
      </c>
    </row>
    <row r="645" spans="1:2" ht="24.75" customHeight="1">
      <c r="A645" s="184" t="str">
        <f>+'T6. Prioridad alta-media'!C645</f>
        <v>No existe un desafio de gestión definido</v>
      </c>
      <c r="B645" s="184" t="str">
        <f>IFERROR(VLOOKUP(A645,'T2 Y T3. PROBLEMA-POTENCIALIDAD'!$D$4:$E$1000,2,FALSE),"No existe una competencia definida")</f>
        <v>No existe una competencia definida</v>
      </c>
    </row>
    <row r="646" spans="1:2" ht="24.75" customHeight="1">
      <c r="A646" s="184" t="str">
        <f>+'T6. Prioridad alta-media'!C646</f>
        <v>No existe un desafio de gestión definido</v>
      </c>
      <c r="B646" s="184" t="str">
        <f>IFERROR(VLOOKUP(A646,'T2 Y T3. PROBLEMA-POTENCIALIDAD'!$D$4:$E$1000,2,FALSE),"No existe una competencia definida")</f>
        <v>No existe una competencia definida</v>
      </c>
    </row>
    <row r="647" spans="1:2" ht="24.75" customHeight="1">
      <c r="A647" s="184" t="str">
        <f>+'T6. Prioridad alta-media'!C647</f>
        <v>No existe un desafio de gestión definido</v>
      </c>
      <c r="B647" s="184" t="str">
        <f>IFERROR(VLOOKUP(A647,'T2 Y T3. PROBLEMA-POTENCIALIDAD'!$D$4:$E$1000,2,FALSE),"No existe una competencia definida")</f>
        <v>No existe una competencia definida</v>
      </c>
    </row>
    <row r="648" spans="1:2" ht="24.75" customHeight="1">
      <c r="A648" s="184" t="str">
        <f>+'T6. Prioridad alta-media'!C648</f>
        <v>No existe un desafio de gestión definido</v>
      </c>
      <c r="B648" s="184" t="str">
        <f>IFERROR(VLOOKUP(A648,'T2 Y T3. PROBLEMA-POTENCIALIDAD'!$D$4:$E$1000,2,FALSE),"No existe una competencia definida")</f>
        <v>No existe una competencia definida</v>
      </c>
    </row>
    <row r="649" spans="1:2" ht="24.75" customHeight="1">
      <c r="A649" s="184" t="str">
        <f>+'T6. Prioridad alta-media'!C649</f>
        <v>No existe un desafio de gestión definido</v>
      </c>
      <c r="B649" s="184" t="str">
        <f>IFERROR(VLOOKUP(A649,'T2 Y T3. PROBLEMA-POTENCIALIDAD'!$D$4:$E$1000,2,FALSE),"No existe una competencia definida")</f>
        <v>No existe una competencia definida</v>
      </c>
    </row>
    <row r="650" spans="1:2" ht="24.75" customHeight="1">
      <c r="A650" s="184" t="str">
        <f>+'T6. Prioridad alta-media'!C650</f>
        <v>No existe un desafio de gestión definido</v>
      </c>
      <c r="B650" s="184" t="str">
        <f>IFERROR(VLOOKUP(A650,'T2 Y T3. PROBLEMA-POTENCIALIDAD'!$D$4:$E$1000,2,FALSE),"No existe una competencia definida")</f>
        <v>No existe una competencia definida</v>
      </c>
    </row>
    <row r="651" spans="1:2" ht="24.75" customHeight="1">
      <c r="A651" s="184" t="str">
        <f>+'T6. Prioridad alta-media'!C651</f>
        <v>No existe un desafio de gestión definido</v>
      </c>
      <c r="B651" s="184" t="str">
        <f>IFERROR(VLOOKUP(A651,'T2 Y T3. PROBLEMA-POTENCIALIDAD'!$D$4:$E$1000,2,FALSE),"No existe una competencia definida")</f>
        <v>No existe una competencia definida</v>
      </c>
    </row>
    <row r="652" spans="1:2" ht="24.75" customHeight="1">
      <c r="A652" s="184" t="str">
        <f>+'T6. Prioridad alta-media'!C652</f>
        <v>No existe un desafio de gestión definido</v>
      </c>
      <c r="B652" s="184" t="str">
        <f>IFERROR(VLOOKUP(A652,'T2 Y T3. PROBLEMA-POTENCIALIDAD'!$D$4:$E$1000,2,FALSE),"No existe una competencia definida")</f>
        <v>No existe una competencia definida</v>
      </c>
    </row>
    <row r="653" spans="1:2" ht="24.75" customHeight="1">
      <c r="A653" s="184" t="str">
        <f>+'T6. Prioridad alta-media'!C653</f>
        <v>No existe un desafio de gestión definido</v>
      </c>
      <c r="B653" s="184" t="str">
        <f>IFERROR(VLOOKUP(A653,'T2 Y T3. PROBLEMA-POTENCIALIDAD'!$D$4:$E$1000,2,FALSE),"No existe una competencia definida")</f>
        <v>No existe una competencia definida</v>
      </c>
    </row>
    <row r="654" spans="1:2" ht="24.75" customHeight="1">
      <c r="A654" s="184" t="str">
        <f>+'T6. Prioridad alta-media'!C654</f>
        <v>No existe un desafio de gestión definido</v>
      </c>
      <c r="B654" s="184" t="str">
        <f>IFERROR(VLOOKUP(A654,'T2 Y T3. PROBLEMA-POTENCIALIDAD'!$D$4:$E$1000,2,FALSE),"No existe una competencia definida")</f>
        <v>No existe una competencia definida</v>
      </c>
    </row>
    <row r="655" spans="1:2" ht="24.75" customHeight="1">
      <c r="A655" s="184" t="str">
        <f>+'T6. Prioridad alta-media'!C655</f>
        <v>No existe un desafio de gestión definido</v>
      </c>
      <c r="B655" s="184" t="str">
        <f>IFERROR(VLOOKUP(A655,'T2 Y T3. PROBLEMA-POTENCIALIDAD'!$D$4:$E$1000,2,FALSE),"No existe una competencia definida")</f>
        <v>No existe una competencia definida</v>
      </c>
    </row>
    <row r="656" spans="1:2" ht="24.75" customHeight="1">
      <c r="A656" s="184" t="str">
        <f>+'T6. Prioridad alta-media'!C656</f>
        <v>No existe un desafio de gestión definido</v>
      </c>
      <c r="B656" s="184" t="str">
        <f>IFERROR(VLOOKUP(A656,'T2 Y T3. PROBLEMA-POTENCIALIDAD'!$D$4:$E$1000,2,FALSE),"No existe una competencia definida")</f>
        <v>No existe una competencia definida</v>
      </c>
    </row>
    <row r="657" spans="1:2" ht="24.75" customHeight="1">
      <c r="A657" s="184" t="str">
        <f>+'T6. Prioridad alta-media'!C657</f>
        <v>No existe un desafio de gestión definido</v>
      </c>
      <c r="B657" s="184" t="str">
        <f>IFERROR(VLOOKUP(A657,'T2 Y T3. PROBLEMA-POTENCIALIDAD'!$D$4:$E$1000,2,FALSE),"No existe una competencia definida")</f>
        <v>No existe una competencia definida</v>
      </c>
    </row>
    <row r="658" spans="1:2" ht="24.75" customHeight="1">
      <c r="A658" s="184" t="str">
        <f>+'T6. Prioridad alta-media'!C658</f>
        <v>No existe un desafio de gestión definido</v>
      </c>
      <c r="B658" s="184" t="str">
        <f>IFERROR(VLOOKUP(A658,'T2 Y T3. PROBLEMA-POTENCIALIDAD'!$D$4:$E$1000,2,FALSE),"No existe una competencia definida")</f>
        <v>No existe una competencia definida</v>
      </c>
    </row>
    <row r="659" spans="1:2" ht="24.75" customHeight="1">
      <c r="A659" s="184" t="str">
        <f>+'T6. Prioridad alta-media'!C659</f>
        <v>No existe un desafio de gestión definido</v>
      </c>
      <c r="B659" s="184" t="str">
        <f>IFERROR(VLOOKUP(A659,'T2 Y T3. PROBLEMA-POTENCIALIDAD'!$D$4:$E$1000,2,FALSE),"No existe una competencia definida")</f>
        <v>No existe una competencia definida</v>
      </c>
    </row>
    <row r="660" spans="1:2" ht="24.75" customHeight="1">
      <c r="A660" s="184" t="str">
        <f>+'T6. Prioridad alta-media'!C660</f>
        <v>No existe un desafio de gestión definido</v>
      </c>
      <c r="B660" s="184" t="str">
        <f>IFERROR(VLOOKUP(A660,'T2 Y T3. PROBLEMA-POTENCIALIDAD'!$D$4:$E$1000,2,FALSE),"No existe una competencia definida")</f>
        <v>No existe una competencia definida</v>
      </c>
    </row>
    <row r="661" spans="1:2" ht="24.75" customHeight="1">
      <c r="A661" s="184" t="str">
        <f>+'T6. Prioridad alta-media'!C661</f>
        <v>No existe un desafio de gestión definido</v>
      </c>
      <c r="B661" s="184" t="str">
        <f>IFERROR(VLOOKUP(A661,'T2 Y T3. PROBLEMA-POTENCIALIDAD'!$D$4:$E$1000,2,FALSE),"No existe una competencia definida")</f>
        <v>No existe una competencia definida</v>
      </c>
    </row>
    <row r="662" spans="1:2" ht="24.75" customHeight="1">
      <c r="A662" s="184" t="str">
        <f>+'T6. Prioridad alta-media'!C662</f>
        <v>No existe un desafio de gestión definido</v>
      </c>
      <c r="B662" s="184" t="str">
        <f>IFERROR(VLOOKUP(A662,'T2 Y T3. PROBLEMA-POTENCIALIDAD'!$D$4:$E$1000,2,FALSE),"No existe una competencia definida")</f>
        <v>No existe una competencia definida</v>
      </c>
    </row>
    <row r="663" spans="1:2" ht="24.75" customHeight="1">
      <c r="A663" s="184" t="str">
        <f>+'T6. Prioridad alta-media'!C663</f>
        <v>No existe un desafio de gestión definido</v>
      </c>
      <c r="B663" s="184" t="str">
        <f>IFERROR(VLOOKUP(A663,'T2 Y T3. PROBLEMA-POTENCIALIDAD'!$D$4:$E$1000,2,FALSE),"No existe una competencia definida")</f>
        <v>No existe una competencia definida</v>
      </c>
    </row>
    <row r="664" spans="1:2" ht="24.75" customHeight="1">
      <c r="A664" s="184" t="str">
        <f>+'T6. Prioridad alta-media'!C664</f>
        <v>No existe un desafio de gestión definido</v>
      </c>
      <c r="B664" s="184" t="str">
        <f>IFERROR(VLOOKUP(A664,'T2 Y T3. PROBLEMA-POTENCIALIDAD'!$D$4:$E$1000,2,FALSE),"No existe una competencia definida")</f>
        <v>No existe una competencia definida</v>
      </c>
    </row>
    <row r="665" spans="1:2" ht="24.75" customHeight="1">
      <c r="A665" s="184" t="str">
        <f>+'T6. Prioridad alta-media'!C665</f>
        <v>No existe un desafio de gestión definido</v>
      </c>
      <c r="B665" s="184" t="str">
        <f>IFERROR(VLOOKUP(A665,'T2 Y T3. PROBLEMA-POTENCIALIDAD'!$D$4:$E$1000,2,FALSE),"No existe una competencia definida")</f>
        <v>No existe una competencia definida</v>
      </c>
    </row>
    <row r="666" spans="1:2" ht="24.75" customHeight="1">
      <c r="A666" s="184" t="str">
        <f>+'T6. Prioridad alta-media'!C666</f>
        <v>No existe un desafio de gestión definido</v>
      </c>
      <c r="B666" s="184" t="str">
        <f>IFERROR(VLOOKUP(A666,'T2 Y T3. PROBLEMA-POTENCIALIDAD'!$D$4:$E$1000,2,FALSE),"No existe una competencia definida")</f>
        <v>No existe una competencia definida</v>
      </c>
    </row>
    <row r="667" spans="1:2" ht="24.75" customHeight="1">
      <c r="A667" s="184" t="str">
        <f>+'T6. Prioridad alta-media'!C667</f>
        <v>No existe un desafio de gestión definido</v>
      </c>
      <c r="B667" s="184" t="str">
        <f>IFERROR(VLOOKUP(A667,'T2 Y T3. PROBLEMA-POTENCIALIDAD'!$D$4:$E$1000,2,FALSE),"No existe una competencia definida")</f>
        <v>No existe una competencia definida</v>
      </c>
    </row>
    <row r="668" spans="1:2" ht="24.75" customHeight="1">
      <c r="A668" s="184" t="str">
        <f>+'T6. Prioridad alta-media'!C668</f>
        <v>No existe un desafio de gestión definido</v>
      </c>
      <c r="B668" s="184" t="str">
        <f>IFERROR(VLOOKUP(A668,'T2 Y T3. PROBLEMA-POTENCIALIDAD'!$D$4:$E$1000,2,FALSE),"No existe una competencia definida")</f>
        <v>No existe una competencia definida</v>
      </c>
    </row>
    <row r="669" spans="1:2" ht="24.75" customHeight="1">
      <c r="A669" s="184" t="str">
        <f>+'T6. Prioridad alta-media'!C669</f>
        <v>No existe un desafio de gestión definido</v>
      </c>
      <c r="B669" s="184" t="str">
        <f>IFERROR(VLOOKUP(A669,'T2 Y T3. PROBLEMA-POTENCIALIDAD'!$D$4:$E$1000,2,FALSE),"No existe una competencia definida")</f>
        <v>No existe una competencia definida</v>
      </c>
    </row>
    <row r="670" spans="1:2" ht="24.75" customHeight="1">
      <c r="A670" s="184" t="str">
        <f>+'T6. Prioridad alta-media'!C670</f>
        <v>No existe un desafio de gestión definido</v>
      </c>
      <c r="B670" s="184" t="str">
        <f>IFERROR(VLOOKUP(A670,'T2 Y T3. PROBLEMA-POTENCIALIDAD'!$D$4:$E$1000,2,FALSE),"No existe una competencia definida")</f>
        <v>No existe una competencia definida</v>
      </c>
    </row>
    <row r="671" spans="1:2" ht="24.75" customHeight="1">
      <c r="A671" s="184" t="str">
        <f>+'T6. Prioridad alta-media'!C671</f>
        <v>No existe un desafio de gestión definido</v>
      </c>
      <c r="B671" s="184" t="str">
        <f>IFERROR(VLOOKUP(A671,'T2 Y T3. PROBLEMA-POTENCIALIDAD'!$D$4:$E$1000,2,FALSE),"No existe una competencia definida")</f>
        <v>No existe una competencia definida</v>
      </c>
    </row>
    <row r="672" spans="1:2" ht="24.75" customHeight="1">
      <c r="A672" s="184" t="str">
        <f>+'T6. Prioridad alta-media'!C672</f>
        <v>No existe un desafio de gestión definido</v>
      </c>
      <c r="B672" s="184" t="str">
        <f>IFERROR(VLOOKUP(A672,'T2 Y T3. PROBLEMA-POTENCIALIDAD'!$D$4:$E$1000,2,FALSE),"No existe una competencia definida")</f>
        <v>No existe una competencia definida</v>
      </c>
    </row>
    <row r="673" spans="1:2" ht="24.75" customHeight="1">
      <c r="A673" s="184" t="str">
        <f>+'T6. Prioridad alta-media'!C673</f>
        <v>No existe un desafio de gestión definido</v>
      </c>
      <c r="B673" s="184" t="str">
        <f>IFERROR(VLOOKUP(A673,'T2 Y T3. PROBLEMA-POTENCIALIDAD'!$D$4:$E$1000,2,FALSE),"No existe una competencia definida")</f>
        <v>No existe una competencia definida</v>
      </c>
    </row>
    <row r="674" spans="1:2" ht="24.75" customHeight="1">
      <c r="A674" s="184" t="str">
        <f>+'T6. Prioridad alta-media'!C674</f>
        <v>No existe un desafio de gestión definido</v>
      </c>
      <c r="B674" s="184" t="str">
        <f>IFERROR(VLOOKUP(A674,'T2 Y T3. PROBLEMA-POTENCIALIDAD'!$D$4:$E$1000,2,FALSE),"No existe una competencia definida")</f>
        <v>No existe una competencia definida</v>
      </c>
    </row>
    <row r="675" spans="1:2" ht="24.75" customHeight="1">
      <c r="A675" s="184" t="str">
        <f>+'T6. Prioridad alta-media'!C675</f>
        <v>No existe un desafio de gestión definido</v>
      </c>
      <c r="B675" s="184" t="str">
        <f>IFERROR(VLOOKUP(A675,'T2 Y T3. PROBLEMA-POTENCIALIDAD'!$D$4:$E$1000,2,FALSE),"No existe una competencia definida")</f>
        <v>No existe una competencia definida</v>
      </c>
    </row>
    <row r="676" spans="1:2" ht="24.75" customHeight="1">
      <c r="A676" s="184" t="str">
        <f>+'T6. Prioridad alta-media'!C676</f>
        <v>No existe un desafio de gestión definido</v>
      </c>
      <c r="B676" s="184" t="str">
        <f>IFERROR(VLOOKUP(A676,'T2 Y T3. PROBLEMA-POTENCIALIDAD'!$D$4:$E$1000,2,FALSE),"No existe una competencia definida")</f>
        <v>No existe una competencia definida</v>
      </c>
    </row>
    <row r="677" spans="1:2" ht="24.75" customHeight="1">
      <c r="A677" s="184" t="str">
        <f>+'T6. Prioridad alta-media'!C677</f>
        <v>No existe un desafio de gestión definido</v>
      </c>
      <c r="B677" s="184" t="str">
        <f>IFERROR(VLOOKUP(A677,'T2 Y T3. PROBLEMA-POTENCIALIDAD'!$D$4:$E$1000,2,FALSE),"No existe una competencia definida")</f>
        <v>No existe una competencia definida</v>
      </c>
    </row>
    <row r="678" spans="1:2" ht="24.75" customHeight="1">
      <c r="A678" s="184" t="str">
        <f>+'T6. Prioridad alta-media'!C678</f>
        <v>No existe un desafio de gestión definido</v>
      </c>
      <c r="B678" s="184" t="str">
        <f>IFERROR(VLOOKUP(A678,'T2 Y T3. PROBLEMA-POTENCIALIDAD'!$D$4:$E$1000,2,FALSE),"No existe una competencia definida")</f>
        <v>No existe una competencia definida</v>
      </c>
    </row>
    <row r="679" spans="1:2" ht="24.75" customHeight="1">
      <c r="A679" s="184" t="str">
        <f>+'T6. Prioridad alta-media'!C679</f>
        <v>No existe un desafio de gestión definido</v>
      </c>
      <c r="B679" s="184" t="str">
        <f>IFERROR(VLOOKUP(A679,'T2 Y T3. PROBLEMA-POTENCIALIDAD'!$D$4:$E$1000,2,FALSE),"No existe una competencia definida")</f>
        <v>No existe una competencia definida</v>
      </c>
    </row>
    <row r="680" spans="1:2" ht="24.75" customHeight="1">
      <c r="A680" s="184" t="str">
        <f>+'T6. Prioridad alta-media'!C680</f>
        <v>No existe un desafio de gestión definido</v>
      </c>
      <c r="B680" s="184" t="str">
        <f>IFERROR(VLOOKUP(A680,'T2 Y T3. PROBLEMA-POTENCIALIDAD'!$D$4:$E$1000,2,FALSE),"No existe una competencia definida")</f>
        <v>No existe una competencia definida</v>
      </c>
    </row>
    <row r="681" spans="1:2" ht="24.75" customHeight="1">
      <c r="A681" s="184" t="str">
        <f>+'T6. Prioridad alta-media'!C681</f>
        <v>No existe un desafio de gestión definido</v>
      </c>
      <c r="B681" s="184" t="str">
        <f>IFERROR(VLOOKUP(A681,'T2 Y T3. PROBLEMA-POTENCIALIDAD'!$D$4:$E$1000,2,FALSE),"No existe una competencia definida")</f>
        <v>No existe una competencia definida</v>
      </c>
    </row>
    <row r="682" spans="1:2" ht="24.75" customHeight="1">
      <c r="A682" s="184" t="str">
        <f>+'T6. Prioridad alta-media'!C682</f>
        <v>No existe un desafio de gestión definido</v>
      </c>
      <c r="B682" s="184" t="str">
        <f>IFERROR(VLOOKUP(A682,'T2 Y T3. PROBLEMA-POTENCIALIDAD'!$D$4:$E$1000,2,FALSE),"No existe una competencia definida")</f>
        <v>No existe una competencia definida</v>
      </c>
    </row>
    <row r="683" spans="1:2" ht="24.75" customHeight="1">
      <c r="A683" s="184" t="str">
        <f>+'T6. Prioridad alta-media'!C683</f>
        <v>No existe un desafio de gestión definido</v>
      </c>
      <c r="B683" s="184" t="str">
        <f>IFERROR(VLOOKUP(A683,'T2 Y T3. PROBLEMA-POTENCIALIDAD'!$D$4:$E$1000,2,FALSE),"No existe una competencia definida")</f>
        <v>No existe una competencia definida</v>
      </c>
    </row>
    <row r="684" spans="1:2" ht="24.75" customHeight="1">
      <c r="A684" s="184" t="str">
        <f>+'T6. Prioridad alta-media'!C684</f>
        <v>No existe un desafio de gestión definido</v>
      </c>
      <c r="B684" s="184" t="str">
        <f>IFERROR(VLOOKUP(A684,'T2 Y T3. PROBLEMA-POTENCIALIDAD'!$D$4:$E$1000,2,FALSE),"No existe una competencia definida")</f>
        <v>No existe una competencia definida</v>
      </c>
    </row>
    <row r="685" spans="1:2" ht="24.75" customHeight="1">
      <c r="A685" s="184" t="str">
        <f>+'T6. Prioridad alta-media'!C685</f>
        <v>No existe un desafio de gestión definido</v>
      </c>
      <c r="B685" s="184" t="str">
        <f>IFERROR(VLOOKUP(A685,'T2 Y T3. PROBLEMA-POTENCIALIDAD'!$D$4:$E$1000,2,FALSE),"No existe una competencia definida")</f>
        <v>No existe una competencia definida</v>
      </c>
    </row>
    <row r="686" spans="1:2" ht="24.75" customHeight="1">
      <c r="A686" s="184" t="str">
        <f>+'T6. Prioridad alta-media'!C686</f>
        <v>No existe un desafio de gestión definido</v>
      </c>
      <c r="B686" s="184" t="str">
        <f>IFERROR(VLOOKUP(A686,'T2 Y T3. PROBLEMA-POTENCIALIDAD'!$D$4:$E$1000,2,FALSE),"No existe una competencia definida")</f>
        <v>No existe una competencia definida</v>
      </c>
    </row>
    <row r="687" spans="1:2" ht="24.75" customHeight="1">
      <c r="A687" s="184" t="str">
        <f>+'T6. Prioridad alta-media'!C687</f>
        <v>No existe un desafio de gestión definido</v>
      </c>
      <c r="B687" s="184" t="str">
        <f>IFERROR(VLOOKUP(A687,'T2 Y T3. PROBLEMA-POTENCIALIDAD'!$D$4:$E$1000,2,FALSE),"No existe una competencia definida")</f>
        <v>No existe una competencia definida</v>
      </c>
    </row>
    <row r="688" spans="1:2" ht="24.75" customHeight="1">
      <c r="A688" s="184" t="str">
        <f>+'T6. Prioridad alta-media'!C688</f>
        <v>No existe un desafio de gestión definido</v>
      </c>
      <c r="B688" s="184" t="str">
        <f>IFERROR(VLOOKUP(A688,'T2 Y T3. PROBLEMA-POTENCIALIDAD'!$D$4:$E$1000,2,FALSE),"No existe una competencia definida")</f>
        <v>No existe una competencia definida</v>
      </c>
    </row>
    <row r="689" spans="1:2" ht="24.75" customHeight="1">
      <c r="A689" s="184" t="str">
        <f>+'T6. Prioridad alta-media'!C689</f>
        <v>No existe un desafio de gestión definido</v>
      </c>
      <c r="B689" s="184" t="str">
        <f>IFERROR(VLOOKUP(A689,'T2 Y T3. PROBLEMA-POTENCIALIDAD'!$D$4:$E$1000,2,FALSE),"No existe una competencia definida")</f>
        <v>No existe una competencia definida</v>
      </c>
    </row>
    <row r="690" spans="1:2" ht="24.75" customHeight="1">
      <c r="A690" s="184" t="str">
        <f>+'T6. Prioridad alta-media'!C690</f>
        <v>No existe un desafio de gestión definido</v>
      </c>
      <c r="B690" s="184" t="str">
        <f>IFERROR(VLOOKUP(A690,'T2 Y T3. PROBLEMA-POTENCIALIDAD'!$D$4:$E$1000,2,FALSE),"No existe una competencia definida")</f>
        <v>No existe una competencia definida</v>
      </c>
    </row>
    <row r="691" spans="1:2" ht="24.75" customHeight="1">
      <c r="A691" s="184" t="str">
        <f>+'T6. Prioridad alta-media'!C691</f>
        <v>No existe un desafio de gestión definido</v>
      </c>
      <c r="B691" s="184" t="str">
        <f>IFERROR(VLOOKUP(A691,'T2 Y T3. PROBLEMA-POTENCIALIDAD'!$D$4:$E$1000,2,FALSE),"No existe una competencia definida")</f>
        <v>No existe una competencia definida</v>
      </c>
    </row>
    <row r="692" spans="1:2" ht="24.75" customHeight="1">
      <c r="A692" s="184" t="str">
        <f>+'T6. Prioridad alta-media'!C692</f>
        <v>No existe un desafio de gestión definido</v>
      </c>
      <c r="B692" s="184" t="str">
        <f>IFERROR(VLOOKUP(A692,'T2 Y T3. PROBLEMA-POTENCIALIDAD'!$D$4:$E$1000,2,FALSE),"No existe una competencia definida")</f>
        <v>No existe una competencia definida</v>
      </c>
    </row>
    <row r="693" spans="1:2" ht="24.75" customHeight="1">
      <c r="A693" s="184" t="str">
        <f>+'T6. Prioridad alta-media'!C693</f>
        <v>No existe un desafio de gestión definido</v>
      </c>
      <c r="B693" s="184" t="str">
        <f>IFERROR(VLOOKUP(A693,'T2 Y T3. PROBLEMA-POTENCIALIDAD'!$D$4:$E$1000,2,FALSE),"No existe una competencia definida")</f>
        <v>No existe una competencia definida</v>
      </c>
    </row>
    <row r="694" spans="1:2" ht="24.75" customHeight="1">
      <c r="A694" s="184" t="str">
        <f>+'T6. Prioridad alta-media'!C694</f>
        <v>No existe un desafio de gestión definido</v>
      </c>
      <c r="B694" s="184" t="str">
        <f>IFERROR(VLOOKUP(A694,'T2 Y T3. PROBLEMA-POTENCIALIDAD'!$D$4:$E$1000,2,FALSE),"No existe una competencia definida")</f>
        <v>No existe una competencia definida</v>
      </c>
    </row>
    <row r="695" spans="1:2" ht="24.75" customHeight="1">
      <c r="A695" s="184" t="str">
        <f>+'T6. Prioridad alta-media'!C695</f>
        <v>No existe un desafio de gestión definido</v>
      </c>
      <c r="B695" s="184" t="str">
        <f>IFERROR(VLOOKUP(A695,'T2 Y T3. PROBLEMA-POTENCIALIDAD'!$D$4:$E$1000,2,FALSE),"No existe una competencia definida")</f>
        <v>No existe una competencia definida</v>
      </c>
    </row>
    <row r="696" spans="1:2" ht="24.75" customHeight="1">
      <c r="A696" s="184" t="str">
        <f>+'T6. Prioridad alta-media'!C696</f>
        <v>No existe un desafio de gestión definido</v>
      </c>
      <c r="B696" s="184" t="str">
        <f>IFERROR(VLOOKUP(A696,'T2 Y T3. PROBLEMA-POTENCIALIDAD'!$D$4:$E$1000,2,FALSE),"No existe una competencia definida")</f>
        <v>No existe una competencia definida</v>
      </c>
    </row>
    <row r="697" spans="1:2" ht="24.75" customHeight="1">
      <c r="A697" s="184" t="str">
        <f>+'T6. Prioridad alta-media'!C697</f>
        <v>No existe un desafio de gestión definido</v>
      </c>
      <c r="B697" s="184" t="str">
        <f>IFERROR(VLOOKUP(A697,'T2 Y T3. PROBLEMA-POTENCIALIDAD'!$D$4:$E$1000,2,FALSE),"No existe una competencia definida")</f>
        <v>No existe una competencia definida</v>
      </c>
    </row>
    <row r="698" spans="1:2" ht="24.75" customHeight="1">
      <c r="A698" s="184" t="str">
        <f>+'T6. Prioridad alta-media'!C698</f>
        <v>No existe un desafio de gestión definido</v>
      </c>
      <c r="B698" s="184" t="str">
        <f>IFERROR(VLOOKUP(A698,'T2 Y T3. PROBLEMA-POTENCIALIDAD'!$D$4:$E$1000,2,FALSE),"No existe una competencia definida")</f>
        <v>No existe una competencia definida</v>
      </c>
    </row>
    <row r="699" spans="1:2" ht="24.75" customHeight="1">
      <c r="A699" s="184" t="str">
        <f>+'T6. Prioridad alta-media'!C699</f>
        <v>No existe un desafio de gestión definido</v>
      </c>
      <c r="B699" s="184" t="str">
        <f>IFERROR(VLOOKUP(A699,'T2 Y T3. PROBLEMA-POTENCIALIDAD'!$D$4:$E$1000,2,FALSE),"No existe una competencia definida")</f>
        <v>No existe una competencia definida</v>
      </c>
    </row>
    <row r="700" spans="1:2" ht="24.75" customHeight="1">
      <c r="A700" s="184" t="str">
        <f>+'T6. Prioridad alta-media'!C700</f>
        <v>No existe un desafio de gestión definido</v>
      </c>
      <c r="B700" s="184" t="str">
        <f>IFERROR(VLOOKUP(A700,'T2 Y T3. PROBLEMA-POTENCIALIDAD'!$D$4:$E$1000,2,FALSE),"No existe una competencia definida")</f>
        <v>No existe una competencia definida</v>
      </c>
    </row>
    <row r="701" spans="1:2" ht="24.75" customHeight="1">
      <c r="A701" s="184" t="str">
        <f>+'T6. Prioridad alta-media'!C701</f>
        <v>No existe un desafio de gestión definido</v>
      </c>
      <c r="B701" s="184" t="str">
        <f>IFERROR(VLOOKUP(A701,'T2 Y T3. PROBLEMA-POTENCIALIDAD'!$D$4:$E$1000,2,FALSE),"No existe una competencia definida")</f>
        <v>No existe una competencia definida</v>
      </c>
    </row>
    <row r="702" spans="1:2" ht="24.75" customHeight="1">
      <c r="A702" s="184" t="str">
        <f>+'T6. Prioridad alta-media'!C702</f>
        <v>No existe un desafio de gestión definido</v>
      </c>
      <c r="B702" s="184" t="str">
        <f>IFERROR(VLOOKUP(A702,'T2 Y T3. PROBLEMA-POTENCIALIDAD'!$D$4:$E$1000,2,FALSE),"No existe una competencia definida")</f>
        <v>No existe una competencia definida</v>
      </c>
    </row>
    <row r="703" spans="1:2" ht="24.75" customHeight="1">
      <c r="A703" s="184" t="str">
        <f>+'T6. Prioridad alta-media'!C703</f>
        <v>No existe un desafio de gestión definido</v>
      </c>
      <c r="B703" s="184" t="str">
        <f>IFERROR(VLOOKUP(A703,'T2 Y T3. PROBLEMA-POTENCIALIDAD'!$D$4:$E$1000,2,FALSE),"No existe una competencia definida")</f>
        <v>No existe una competencia definida</v>
      </c>
    </row>
    <row r="704" spans="1:2" ht="24.75" customHeight="1">
      <c r="A704" s="184" t="str">
        <f>+'T6. Prioridad alta-media'!C704</f>
        <v>No existe un desafio de gestión definido</v>
      </c>
      <c r="B704" s="184" t="str">
        <f>IFERROR(VLOOKUP(A704,'T2 Y T3. PROBLEMA-POTENCIALIDAD'!$D$4:$E$1000,2,FALSE),"No existe una competencia definida")</f>
        <v>No existe una competencia definida</v>
      </c>
    </row>
    <row r="705" spans="1:2" ht="24.75" customHeight="1">
      <c r="A705" s="184" t="str">
        <f>+'T6. Prioridad alta-media'!C705</f>
        <v>No existe un desafio de gestión definido</v>
      </c>
      <c r="B705" s="184" t="str">
        <f>IFERROR(VLOOKUP(A705,'T2 Y T3. PROBLEMA-POTENCIALIDAD'!$D$4:$E$1000,2,FALSE),"No existe una competencia definida")</f>
        <v>No existe una competencia definida</v>
      </c>
    </row>
    <row r="706" spans="1:2" ht="24.75" customHeight="1">
      <c r="A706" s="184" t="str">
        <f>+'T6. Prioridad alta-media'!C706</f>
        <v>No existe un desafio de gestión definido</v>
      </c>
      <c r="B706" s="184" t="str">
        <f>IFERROR(VLOOKUP(A706,'T2 Y T3. PROBLEMA-POTENCIALIDAD'!$D$4:$E$1000,2,FALSE),"No existe una competencia definida")</f>
        <v>No existe una competencia definida</v>
      </c>
    </row>
    <row r="707" spans="1:2" ht="24.75" customHeight="1">
      <c r="A707" s="184" t="str">
        <f>+'T6. Prioridad alta-media'!C707</f>
        <v>No existe un desafio de gestión definido</v>
      </c>
      <c r="B707" s="184" t="str">
        <f>IFERROR(VLOOKUP(A707,'T2 Y T3. PROBLEMA-POTENCIALIDAD'!$D$4:$E$1000,2,FALSE),"No existe una competencia definida")</f>
        <v>No existe una competencia definida</v>
      </c>
    </row>
    <row r="708" spans="1:2" ht="24.75" customHeight="1">
      <c r="A708" s="184" t="str">
        <f>+'T6. Prioridad alta-media'!C708</f>
        <v>No existe un desafio de gestión definido</v>
      </c>
      <c r="B708" s="184" t="str">
        <f>IFERROR(VLOOKUP(A708,'T2 Y T3. PROBLEMA-POTENCIALIDAD'!$D$4:$E$1000,2,FALSE),"No existe una competencia definida")</f>
        <v>No existe una competencia definida</v>
      </c>
    </row>
    <row r="709" spans="1:2" ht="24.75" customHeight="1">
      <c r="A709" s="184" t="str">
        <f>+'T6. Prioridad alta-media'!C709</f>
        <v>No existe un desafio de gestión definido</v>
      </c>
      <c r="B709" s="184" t="str">
        <f>IFERROR(VLOOKUP(A709,'T2 Y T3. PROBLEMA-POTENCIALIDAD'!$D$4:$E$1000,2,FALSE),"No existe una competencia definida")</f>
        <v>No existe una competencia definida</v>
      </c>
    </row>
    <row r="710" spans="1:2" ht="24.75" customHeight="1">
      <c r="A710" s="184" t="str">
        <f>+'T6. Prioridad alta-media'!C710</f>
        <v>No existe un desafio de gestión definido</v>
      </c>
      <c r="B710" s="184" t="str">
        <f>IFERROR(VLOOKUP(A710,'T2 Y T3. PROBLEMA-POTENCIALIDAD'!$D$4:$E$1000,2,FALSE),"No existe una competencia definida")</f>
        <v>No existe una competencia definida</v>
      </c>
    </row>
    <row r="711" spans="1:2" ht="24.75" customHeight="1">
      <c r="A711" s="184" t="str">
        <f>+'T6. Prioridad alta-media'!C711</f>
        <v>No existe un desafio de gestión definido</v>
      </c>
      <c r="B711" s="184" t="str">
        <f>IFERROR(VLOOKUP(A711,'T2 Y T3. PROBLEMA-POTENCIALIDAD'!$D$4:$E$1000,2,FALSE),"No existe una competencia definida")</f>
        <v>No existe una competencia definida</v>
      </c>
    </row>
    <row r="712" spans="1:2" ht="24.75" customHeight="1">
      <c r="A712" s="184" t="str">
        <f>+'T6. Prioridad alta-media'!C712</f>
        <v>No existe un desafio de gestión definido</v>
      </c>
      <c r="B712" s="184" t="str">
        <f>IFERROR(VLOOKUP(A712,'T2 Y T3. PROBLEMA-POTENCIALIDAD'!$D$4:$E$1000,2,FALSE),"No existe una competencia definida")</f>
        <v>No existe una competencia definida</v>
      </c>
    </row>
    <row r="713" spans="1:2" ht="24.75" customHeight="1">
      <c r="A713" s="184" t="str">
        <f>+'T6. Prioridad alta-media'!C713</f>
        <v>No existe un desafio de gestión definido</v>
      </c>
      <c r="B713" s="184" t="str">
        <f>IFERROR(VLOOKUP(A713,'T2 Y T3. PROBLEMA-POTENCIALIDAD'!$D$4:$E$1000,2,FALSE),"No existe una competencia definida")</f>
        <v>No existe una competencia definida</v>
      </c>
    </row>
    <row r="714" spans="1:2" ht="24.75" customHeight="1">
      <c r="A714" s="184" t="str">
        <f>+'T6. Prioridad alta-media'!C714</f>
        <v>No existe un desafio de gestión definido</v>
      </c>
      <c r="B714" s="184" t="str">
        <f>IFERROR(VLOOKUP(A714,'T2 Y T3. PROBLEMA-POTENCIALIDAD'!$D$4:$E$1000,2,FALSE),"No existe una competencia definida")</f>
        <v>No existe una competencia definida</v>
      </c>
    </row>
    <row r="715" spans="1:2" ht="24.75" customHeight="1">
      <c r="A715" s="184" t="str">
        <f>+'T6. Prioridad alta-media'!C715</f>
        <v>No existe un desafio de gestión definido</v>
      </c>
      <c r="B715" s="184" t="str">
        <f>IFERROR(VLOOKUP(A715,'T2 Y T3. PROBLEMA-POTENCIALIDAD'!$D$4:$E$1000,2,FALSE),"No existe una competencia definida")</f>
        <v>No existe una competencia definida</v>
      </c>
    </row>
    <row r="716" spans="1:2" ht="24.75" customHeight="1">
      <c r="A716" s="184" t="str">
        <f>+'T6. Prioridad alta-media'!C716</f>
        <v>No existe un desafio de gestión definido</v>
      </c>
      <c r="B716" s="184" t="str">
        <f>IFERROR(VLOOKUP(A716,'T2 Y T3. PROBLEMA-POTENCIALIDAD'!$D$4:$E$1000,2,FALSE),"No existe una competencia definida")</f>
        <v>No existe una competencia definida</v>
      </c>
    </row>
    <row r="717" spans="1:2" ht="24.75" customHeight="1">
      <c r="A717" s="184" t="str">
        <f>+'T6. Prioridad alta-media'!C717</f>
        <v>No existe un desafio de gestión definido</v>
      </c>
      <c r="B717" s="184" t="str">
        <f>IFERROR(VLOOKUP(A717,'T2 Y T3. PROBLEMA-POTENCIALIDAD'!$D$4:$E$1000,2,FALSE),"No existe una competencia definida")</f>
        <v>No existe una competencia definida</v>
      </c>
    </row>
    <row r="718" spans="1:2" ht="24.75" customHeight="1">
      <c r="A718" s="184" t="str">
        <f>+'T6. Prioridad alta-media'!C718</f>
        <v>No existe un desafio de gestión definido</v>
      </c>
      <c r="B718" s="184" t="str">
        <f>IFERROR(VLOOKUP(A718,'T2 Y T3. PROBLEMA-POTENCIALIDAD'!$D$4:$E$1000,2,FALSE),"No existe una competencia definida")</f>
        <v>No existe una competencia definida</v>
      </c>
    </row>
    <row r="719" spans="1:2" ht="24.75" customHeight="1">
      <c r="A719" s="184" t="str">
        <f>+'T6. Prioridad alta-media'!C719</f>
        <v>No existe un desafio de gestión definido</v>
      </c>
      <c r="B719" s="184" t="str">
        <f>IFERROR(VLOOKUP(A719,'T2 Y T3. PROBLEMA-POTENCIALIDAD'!$D$4:$E$1000,2,FALSE),"No existe una competencia definida")</f>
        <v>No existe una competencia definida</v>
      </c>
    </row>
    <row r="720" spans="1:2" ht="24.75" customHeight="1">
      <c r="A720" s="184" t="str">
        <f>+'T6. Prioridad alta-media'!C720</f>
        <v>No existe un desafio de gestión definido</v>
      </c>
      <c r="B720" s="184" t="str">
        <f>IFERROR(VLOOKUP(A720,'T2 Y T3. PROBLEMA-POTENCIALIDAD'!$D$4:$E$1000,2,FALSE),"No existe una competencia definida")</f>
        <v>No existe una competencia definida</v>
      </c>
    </row>
    <row r="721" spans="1:2" ht="24.75" customHeight="1">
      <c r="A721" s="184" t="str">
        <f>+'T6. Prioridad alta-media'!C721</f>
        <v>No existe un desafio de gestión definido</v>
      </c>
      <c r="B721" s="184" t="str">
        <f>IFERROR(VLOOKUP(A721,'T2 Y T3. PROBLEMA-POTENCIALIDAD'!$D$4:$E$1000,2,FALSE),"No existe una competencia definida")</f>
        <v>No existe una competencia definida</v>
      </c>
    </row>
    <row r="722" spans="1:2" ht="24.75" customHeight="1">
      <c r="A722" s="184" t="str">
        <f>+'T6. Prioridad alta-media'!C722</f>
        <v>No existe un desafio de gestión definido</v>
      </c>
      <c r="B722" s="184" t="str">
        <f>IFERROR(VLOOKUP(A722,'T2 Y T3. PROBLEMA-POTENCIALIDAD'!$D$4:$E$1000,2,FALSE),"No existe una competencia definida")</f>
        <v>No existe una competencia definida</v>
      </c>
    </row>
    <row r="723" spans="1:2" ht="24.75" customHeight="1">
      <c r="A723" s="184" t="str">
        <f>+'T6. Prioridad alta-media'!C723</f>
        <v>No existe un desafio de gestión definido</v>
      </c>
      <c r="B723" s="184" t="str">
        <f>IFERROR(VLOOKUP(A723,'T2 Y T3. PROBLEMA-POTENCIALIDAD'!$D$4:$E$1000,2,FALSE),"No existe una competencia definida")</f>
        <v>No existe una competencia definida</v>
      </c>
    </row>
    <row r="724" spans="1:2" ht="24.75" customHeight="1">
      <c r="A724" s="184" t="str">
        <f>+'T6. Prioridad alta-media'!C724</f>
        <v>No existe un desafio de gestión definido</v>
      </c>
      <c r="B724" s="184" t="str">
        <f>IFERROR(VLOOKUP(A724,'T2 Y T3. PROBLEMA-POTENCIALIDAD'!$D$4:$E$1000,2,FALSE),"No existe una competencia definida")</f>
        <v>No existe una competencia definida</v>
      </c>
    </row>
    <row r="725" spans="1:2" ht="24.75" customHeight="1">
      <c r="A725" s="184" t="str">
        <f>+'T6. Prioridad alta-media'!C725</f>
        <v>No existe un desafio de gestión definido</v>
      </c>
      <c r="B725" s="184" t="str">
        <f>IFERROR(VLOOKUP(A725,'T2 Y T3. PROBLEMA-POTENCIALIDAD'!$D$4:$E$1000,2,FALSE),"No existe una competencia definida")</f>
        <v>No existe una competencia definida</v>
      </c>
    </row>
    <row r="726" spans="1:2" ht="24.75" customHeight="1">
      <c r="A726" s="184" t="str">
        <f>+'T6. Prioridad alta-media'!C726</f>
        <v>No existe un desafio de gestión definido</v>
      </c>
      <c r="B726" s="184" t="str">
        <f>IFERROR(VLOOKUP(A726,'T2 Y T3. PROBLEMA-POTENCIALIDAD'!$D$4:$E$1000,2,FALSE),"No existe una competencia definida")</f>
        <v>No existe una competencia definida</v>
      </c>
    </row>
    <row r="727" spans="1:2" ht="24.75" customHeight="1">
      <c r="A727" s="184" t="str">
        <f>+'T6. Prioridad alta-media'!C727</f>
        <v>No existe un desafio de gestión definido</v>
      </c>
      <c r="B727" s="184" t="str">
        <f>IFERROR(VLOOKUP(A727,'T2 Y T3. PROBLEMA-POTENCIALIDAD'!$D$4:$E$1000,2,FALSE),"No existe una competencia definida")</f>
        <v>No existe una competencia definida</v>
      </c>
    </row>
    <row r="728" spans="1:2" ht="24.75" customHeight="1">
      <c r="A728" s="184" t="str">
        <f>+'T6. Prioridad alta-media'!C728</f>
        <v>No existe un desafio de gestión definido</v>
      </c>
      <c r="B728" s="184" t="str">
        <f>IFERROR(VLOOKUP(A728,'T2 Y T3. PROBLEMA-POTENCIALIDAD'!$D$4:$E$1000,2,FALSE),"No existe una competencia definida")</f>
        <v>No existe una competencia definida</v>
      </c>
    </row>
    <row r="729" spans="1:2" ht="24.75" customHeight="1">
      <c r="A729" s="184" t="str">
        <f>+'T6. Prioridad alta-media'!C729</f>
        <v>No existe un desafio de gestión definido</v>
      </c>
      <c r="B729" s="184" t="str">
        <f>IFERROR(VLOOKUP(A729,'T2 Y T3. PROBLEMA-POTENCIALIDAD'!$D$4:$E$1000,2,FALSE),"No existe una competencia definida")</f>
        <v>No existe una competencia definida</v>
      </c>
    </row>
    <row r="730" spans="1:2" ht="24.75" customHeight="1">
      <c r="A730" s="184" t="str">
        <f>+'T6. Prioridad alta-media'!C730</f>
        <v>No existe un desafio de gestión definido</v>
      </c>
      <c r="B730" s="184" t="str">
        <f>IFERROR(VLOOKUP(A730,'T2 Y T3. PROBLEMA-POTENCIALIDAD'!$D$4:$E$1000,2,FALSE),"No existe una competencia definida")</f>
        <v>No existe una competencia definida</v>
      </c>
    </row>
    <row r="731" spans="1:2" ht="24.75" customHeight="1">
      <c r="A731" s="184" t="str">
        <f>+'T6. Prioridad alta-media'!C731</f>
        <v>No existe un desafio de gestión definido</v>
      </c>
      <c r="B731" s="184" t="str">
        <f>IFERROR(VLOOKUP(A731,'T2 Y T3. PROBLEMA-POTENCIALIDAD'!$D$4:$E$1000,2,FALSE),"No existe una competencia definida")</f>
        <v>No existe una competencia definida</v>
      </c>
    </row>
    <row r="732" spans="1:2" ht="24.75" customHeight="1">
      <c r="A732" s="184" t="str">
        <f>+'T6. Prioridad alta-media'!C732</f>
        <v>No existe un desafio de gestión definido</v>
      </c>
      <c r="B732" s="184" t="str">
        <f>IFERROR(VLOOKUP(A732,'T2 Y T3. PROBLEMA-POTENCIALIDAD'!$D$4:$E$1000,2,FALSE),"No existe una competencia definida")</f>
        <v>No existe una competencia definida</v>
      </c>
    </row>
    <row r="733" spans="1:2" ht="24.75" customHeight="1">
      <c r="A733" s="184" t="str">
        <f>+'T6. Prioridad alta-media'!C733</f>
        <v>No existe un desafio de gestión definido</v>
      </c>
      <c r="B733" s="184" t="str">
        <f>IFERROR(VLOOKUP(A733,'T2 Y T3. PROBLEMA-POTENCIALIDAD'!$D$4:$E$1000,2,FALSE),"No existe una competencia definida")</f>
        <v>No existe una competencia definida</v>
      </c>
    </row>
    <row r="734" spans="1:2" ht="24.75" customHeight="1">
      <c r="A734" s="184" t="str">
        <f>+'T6. Prioridad alta-media'!C734</f>
        <v>No existe un desafio de gestión definido</v>
      </c>
      <c r="B734" s="184" t="str">
        <f>IFERROR(VLOOKUP(A734,'T2 Y T3. PROBLEMA-POTENCIALIDAD'!$D$4:$E$1000,2,FALSE),"No existe una competencia definida")</f>
        <v>No existe una competencia definida</v>
      </c>
    </row>
    <row r="735" spans="1:2" ht="24.75" customHeight="1">
      <c r="A735" s="184" t="str">
        <f>+'T6. Prioridad alta-media'!C735</f>
        <v>No existe un desafio de gestión definido</v>
      </c>
      <c r="B735" s="184" t="str">
        <f>IFERROR(VLOOKUP(A735,'T2 Y T3. PROBLEMA-POTENCIALIDAD'!$D$4:$E$1000,2,FALSE),"No existe una competencia definida")</f>
        <v>No existe una competencia definida</v>
      </c>
    </row>
    <row r="736" spans="1:2" ht="24.75" customHeight="1">
      <c r="A736" s="184" t="str">
        <f>+'T6. Prioridad alta-media'!C736</f>
        <v>No existe un desafio de gestión definido</v>
      </c>
      <c r="B736" s="184" t="str">
        <f>IFERROR(VLOOKUP(A736,'T2 Y T3. PROBLEMA-POTENCIALIDAD'!$D$4:$E$1000,2,FALSE),"No existe una competencia definida")</f>
        <v>No existe una competencia definida</v>
      </c>
    </row>
    <row r="737" spans="1:2" ht="24.75" customHeight="1">
      <c r="A737" s="184" t="str">
        <f>+'T6. Prioridad alta-media'!C737</f>
        <v>No existe un desafio de gestión definido</v>
      </c>
      <c r="B737" s="184" t="str">
        <f>IFERROR(VLOOKUP(A737,'T2 Y T3. PROBLEMA-POTENCIALIDAD'!$D$4:$E$1000,2,FALSE),"No existe una competencia definida")</f>
        <v>No existe una competencia definida</v>
      </c>
    </row>
    <row r="738" spans="1:2" ht="24.75" customHeight="1">
      <c r="A738" s="184" t="str">
        <f>+'T6. Prioridad alta-media'!C738</f>
        <v>No existe un desafio de gestión definido</v>
      </c>
      <c r="B738" s="184" t="str">
        <f>IFERROR(VLOOKUP(A738,'T2 Y T3. PROBLEMA-POTENCIALIDAD'!$D$4:$E$1000,2,FALSE),"No existe una competencia definida")</f>
        <v>No existe una competencia definida</v>
      </c>
    </row>
    <row r="739" spans="1:2" ht="24.75" customHeight="1">
      <c r="A739" s="184" t="str">
        <f>+'T6. Prioridad alta-media'!C739</f>
        <v>No existe un desafio de gestión definido</v>
      </c>
      <c r="B739" s="184" t="str">
        <f>IFERROR(VLOOKUP(A739,'T2 Y T3. PROBLEMA-POTENCIALIDAD'!$D$4:$E$1000,2,FALSE),"No existe una competencia definida")</f>
        <v>No existe una competencia definida</v>
      </c>
    </row>
    <row r="740" spans="1:2" ht="24.75" customHeight="1">
      <c r="A740" s="184" t="str">
        <f>+'T6. Prioridad alta-media'!C740</f>
        <v>No existe un desafio de gestión definido</v>
      </c>
      <c r="B740" s="184" t="str">
        <f>IFERROR(VLOOKUP(A740,'T2 Y T3. PROBLEMA-POTENCIALIDAD'!$D$4:$E$1000,2,FALSE),"No existe una competencia definida")</f>
        <v>No existe una competencia definida</v>
      </c>
    </row>
    <row r="741" spans="1:2" ht="24.75" customHeight="1">
      <c r="A741" s="184" t="str">
        <f>+'T6. Prioridad alta-media'!C741</f>
        <v>No existe un desafio de gestión definido</v>
      </c>
      <c r="B741" s="184" t="str">
        <f>IFERROR(VLOOKUP(A741,'T2 Y T3. PROBLEMA-POTENCIALIDAD'!$D$4:$E$1000,2,FALSE),"No existe una competencia definida")</f>
        <v>No existe una competencia definida</v>
      </c>
    </row>
    <row r="742" spans="1:2" ht="24.75" customHeight="1">
      <c r="A742" s="184" t="str">
        <f>+'T6. Prioridad alta-media'!C742</f>
        <v>No existe un desafio de gestión definido</v>
      </c>
      <c r="B742" s="184" t="str">
        <f>IFERROR(VLOOKUP(A742,'T2 Y T3. PROBLEMA-POTENCIALIDAD'!$D$4:$E$1000,2,FALSE),"No existe una competencia definida")</f>
        <v>No existe una competencia definida</v>
      </c>
    </row>
    <row r="743" spans="1:2" ht="24.75" customHeight="1">
      <c r="A743" s="184" t="str">
        <f>+'T6. Prioridad alta-media'!C743</f>
        <v>No existe un desafio de gestión definido</v>
      </c>
      <c r="B743" s="184" t="str">
        <f>IFERROR(VLOOKUP(A743,'T2 Y T3. PROBLEMA-POTENCIALIDAD'!$D$4:$E$1000,2,FALSE),"No existe una competencia definida")</f>
        <v>No existe una competencia definida</v>
      </c>
    </row>
    <row r="744" spans="1:2" ht="24.75" customHeight="1">
      <c r="A744" s="184" t="str">
        <f>+'T6. Prioridad alta-media'!C744</f>
        <v>No existe un desafio de gestión definido</v>
      </c>
      <c r="B744" s="184" t="str">
        <f>IFERROR(VLOOKUP(A744,'T2 Y T3. PROBLEMA-POTENCIALIDAD'!$D$4:$E$1000,2,FALSE),"No existe una competencia definida")</f>
        <v>No existe una competencia definida</v>
      </c>
    </row>
    <row r="745" spans="1:2" ht="24.75" customHeight="1">
      <c r="A745" s="184" t="str">
        <f>+'T6. Prioridad alta-media'!C745</f>
        <v>No existe un desafio de gestión definido</v>
      </c>
      <c r="B745" s="184" t="str">
        <f>IFERROR(VLOOKUP(A745,'T2 Y T3. PROBLEMA-POTENCIALIDAD'!$D$4:$E$1000,2,FALSE),"No existe una competencia definida")</f>
        <v>No existe una competencia definida</v>
      </c>
    </row>
    <row r="746" spans="1:2" ht="24.75" customHeight="1">
      <c r="A746" s="184" t="str">
        <f>+'T6. Prioridad alta-media'!C746</f>
        <v>No existe un desafio de gestión definido</v>
      </c>
      <c r="B746" s="184" t="str">
        <f>IFERROR(VLOOKUP(A746,'T2 Y T3. PROBLEMA-POTENCIALIDAD'!$D$4:$E$1000,2,FALSE),"No existe una competencia definida")</f>
        <v>No existe una competencia definida</v>
      </c>
    </row>
    <row r="747" spans="1:2" ht="24.75" customHeight="1">
      <c r="A747" s="184" t="str">
        <f>+'T6. Prioridad alta-media'!C747</f>
        <v>No existe un desafio de gestión definido</v>
      </c>
      <c r="B747" s="184" t="str">
        <f>IFERROR(VLOOKUP(A747,'T2 Y T3. PROBLEMA-POTENCIALIDAD'!$D$4:$E$1000,2,FALSE),"No existe una competencia definida")</f>
        <v>No existe una competencia definida</v>
      </c>
    </row>
    <row r="748" spans="1:2" ht="24.75" customHeight="1">
      <c r="A748" s="184" t="str">
        <f>+'T6. Prioridad alta-media'!C748</f>
        <v>No existe un desafio de gestión definido</v>
      </c>
      <c r="B748" s="184" t="str">
        <f>IFERROR(VLOOKUP(A748,'T2 Y T3. PROBLEMA-POTENCIALIDAD'!$D$4:$E$1000,2,FALSE),"No existe una competencia definida")</f>
        <v>No existe una competencia definida</v>
      </c>
    </row>
    <row r="749" spans="1:2" ht="24.75" customHeight="1">
      <c r="A749" s="184" t="str">
        <f>+'T6. Prioridad alta-media'!C749</f>
        <v>No existe un desafio de gestión definido</v>
      </c>
      <c r="B749" s="184" t="str">
        <f>IFERROR(VLOOKUP(A749,'T2 Y T3. PROBLEMA-POTENCIALIDAD'!$D$4:$E$1000,2,FALSE),"No existe una competencia definida")</f>
        <v>No existe una competencia definida</v>
      </c>
    </row>
    <row r="750" spans="1:2" ht="24.75" customHeight="1">
      <c r="A750" s="184" t="str">
        <f>+'T6. Prioridad alta-media'!C750</f>
        <v>No existe un desafio de gestión definido</v>
      </c>
      <c r="B750" s="184" t="str">
        <f>IFERROR(VLOOKUP(A750,'T2 Y T3. PROBLEMA-POTENCIALIDAD'!$D$4:$E$1000,2,FALSE),"No existe una competencia definida")</f>
        <v>No existe una competencia definida</v>
      </c>
    </row>
    <row r="751" spans="1:2" ht="24.75" customHeight="1">
      <c r="A751" s="184" t="str">
        <f>+'T6. Prioridad alta-media'!C751</f>
        <v>No existe un desafio de gestión definido</v>
      </c>
      <c r="B751" s="184" t="str">
        <f>IFERROR(VLOOKUP(A751,'T2 Y T3. PROBLEMA-POTENCIALIDAD'!$D$4:$E$1000,2,FALSE),"No existe una competencia definida")</f>
        <v>No existe una competencia definida</v>
      </c>
    </row>
    <row r="752" spans="1:2" ht="24.75" customHeight="1">
      <c r="A752" s="184" t="str">
        <f>+'T6. Prioridad alta-media'!C752</f>
        <v>No existe un desafio de gestión definido</v>
      </c>
      <c r="B752" s="184" t="str">
        <f>IFERROR(VLOOKUP(A752,'T2 Y T3. PROBLEMA-POTENCIALIDAD'!$D$4:$E$1000,2,FALSE),"No existe una competencia definida")</f>
        <v>No existe una competencia definida</v>
      </c>
    </row>
    <row r="753" spans="1:2" ht="24.75" customHeight="1">
      <c r="A753" s="184" t="str">
        <f>+'T6. Prioridad alta-media'!C753</f>
        <v>No existe un desafio de gestión definido</v>
      </c>
      <c r="B753" s="184" t="str">
        <f>IFERROR(VLOOKUP(A753,'T2 Y T3. PROBLEMA-POTENCIALIDAD'!$D$4:$E$1000,2,FALSE),"No existe una competencia definida")</f>
        <v>No existe una competencia definida</v>
      </c>
    </row>
    <row r="754" spans="1:2" ht="24.75" customHeight="1">
      <c r="A754" s="184" t="str">
        <f>+'T6. Prioridad alta-media'!C754</f>
        <v>No existe un desafio de gestión definido</v>
      </c>
      <c r="B754" s="184" t="str">
        <f>IFERROR(VLOOKUP(A754,'T2 Y T3. PROBLEMA-POTENCIALIDAD'!$D$4:$E$1000,2,FALSE),"No existe una competencia definida")</f>
        <v>No existe una competencia definida</v>
      </c>
    </row>
    <row r="755" spans="1:2" ht="24.75" customHeight="1">
      <c r="A755" s="184" t="str">
        <f>+'T6. Prioridad alta-media'!C755</f>
        <v>No existe un desafio de gestión definido</v>
      </c>
      <c r="B755" s="184" t="str">
        <f>IFERROR(VLOOKUP(A755,'T2 Y T3. PROBLEMA-POTENCIALIDAD'!$D$4:$E$1000,2,FALSE),"No existe una competencia definida")</f>
        <v>No existe una competencia definida</v>
      </c>
    </row>
    <row r="756" spans="1:2" ht="24.75" customHeight="1">
      <c r="A756" s="184" t="str">
        <f>+'T6. Prioridad alta-media'!C756</f>
        <v>No existe un desafio de gestión definido</v>
      </c>
      <c r="B756" s="184" t="str">
        <f>IFERROR(VLOOKUP(A756,'T2 Y T3. PROBLEMA-POTENCIALIDAD'!$D$4:$E$1000,2,FALSE),"No existe una competencia definida")</f>
        <v>No existe una competencia definida</v>
      </c>
    </row>
    <row r="757" spans="1:2" ht="24.75" customHeight="1">
      <c r="A757" s="184" t="str">
        <f>+'T6. Prioridad alta-media'!C757</f>
        <v>No existe un desafio de gestión definido</v>
      </c>
      <c r="B757" s="184" t="str">
        <f>IFERROR(VLOOKUP(A757,'T2 Y T3. PROBLEMA-POTENCIALIDAD'!$D$4:$E$1000,2,FALSE),"No existe una competencia definida")</f>
        <v>No existe una competencia definida</v>
      </c>
    </row>
    <row r="758" spans="1:2" ht="24.75" customHeight="1">
      <c r="A758" s="184" t="str">
        <f>+'T6. Prioridad alta-media'!C758</f>
        <v>No existe un desafio de gestión definido</v>
      </c>
      <c r="B758" s="184" t="str">
        <f>IFERROR(VLOOKUP(A758,'T2 Y T3. PROBLEMA-POTENCIALIDAD'!$D$4:$E$1000,2,FALSE),"No existe una competencia definida")</f>
        <v>No existe una competencia definida</v>
      </c>
    </row>
    <row r="759" spans="1:2" ht="24.75" customHeight="1">
      <c r="A759" s="184" t="str">
        <f>+'T6. Prioridad alta-media'!C759</f>
        <v>No existe un desafio de gestión definido</v>
      </c>
      <c r="B759" s="184" t="str">
        <f>IFERROR(VLOOKUP(A759,'T2 Y T3. PROBLEMA-POTENCIALIDAD'!$D$4:$E$1000,2,FALSE),"No existe una competencia definida")</f>
        <v>No existe una competencia definida</v>
      </c>
    </row>
    <row r="760" spans="1:2" ht="24.75" customHeight="1">
      <c r="A760" s="184" t="str">
        <f>+'T6. Prioridad alta-media'!C760</f>
        <v>No existe un desafio de gestión definido</v>
      </c>
      <c r="B760" s="184" t="str">
        <f>IFERROR(VLOOKUP(A760,'T2 Y T3. PROBLEMA-POTENCIALIDAD'!$D$4:$E$1000,2,FALSE),"No existe una competencia definida")</f>
        <v>No existe una competencia definida</v>
      </c>
    </row>
    <row r="761" spans="1:2" ht="24.75" customHeight="1">
      <c r="A761" s="184" t="str">
        <f>+'T6. Prioridad alta-media'!C761</f>
        <v>No existe un desafio de gestión definido</v>
      </c>
      <c r="B761" s="184" t="str">
        <f>IFERROR(VLOOKUP(A761,'T2 Y T3. PROBLEMA-POTENCIALIDAD'!$D$4:$E$1000,2,FALSE),"No existe una competencia definida")</f>
        <v>No existe una competencia definida</v>
      </c>
    </row>
    <row r="762" spans="1:2" ht="24.75" customHeight="1">
      <c r="A762" s="184" t="str">
        <f>+'T6. Prioridad alta-media'!C762</f>
        <v>No existe un desafio de gestión definido</v>
      </c>
      <c r="B762" s="184" t="str">
        <f>IFERROR(VLOOKUP(A762,'T2 Y T3. PROBLEMA-POTENCIALIDAD'!$D$4:$E$1000,2,FALSE),"No existe una competencia definida")</f>
        <v>No existe una competencia definida</v>
      </c>
    </row>
    <row r="763" spans="1:2" ht="24.75" customHeight="1">
      <c r="A763" s="184" t="str">
        <f>+'T6. Prioridad alta-media'!C763</f>
        <v>No existe un desafio de gestión definido</v>
      </c>
      <c r="B763" s="184" t="str">
        <f>IFERROR(VLOOKUP(A763,'T2 Y T3. PROBLEMA-POTENCIALIDAD'!$D$4:$E$1000,2,FALSE),"No existe una competencia definida")</f>
        <v>No existe una competencia definida</v>
      </c>
    </row>
    <row r="764" spans="1:2" ht="24.75" customHeight="1">
      <c r="A764" s="184" t="str">
        <f>+'T6. Prioridad alta-media'!C764</f>
        <v>No existe un desafio de gestión definido</v>
      </c>
      <c r="B764" s="184" t="str">
        <f>IFERROR(VLOOKUP(A764,'T2 Y T3. PROBLEMA-POTENCIALIDAD'!$D$4:$E$1000,2,FALSE),"No existe una competencia definida")</f>
        <v>No existe una competencia definida</v>
      </c>
    </row>
    <row r="765" spans="1:2" ht="24.75" customHeight="1">
      <c r="A765" s="184" t="str">
        <f>+'T6. Prioridad alta-media'!C765</f>
        <v>No existe un desafio de gestión definido</v>
      </c>
      <c r="B765" s="184" t="str">
        <f>IFERROR(VLOOKUP(A765,'T2 Y T3. PROBLEMA-POTENCIALIDAD'!$D$4:$E$1000,2,FALSE),"No existe una competencia definida")</f>
        <v>No existe una competencia definida</v>
      </c>
    </row>
    <row r="766" spans="1:2" ht="24.75" customHeight="1">
      <c r="A766" s="184" t="str">
        <f>+'T6. Prioridad alta-media'!C766</f>
        <v>No existe un desafio de gestión definido</v>
      </c>
      <c r="B766" s="184" t="str">
        <f>IFERROR(VLOOKUP(A766,'T2 Y T3. PROBLEMA-POTENCIALIDAD'!$D$4:$E$1000,2,FALSE),"No existe una competencia definida")</f>
        <v>No existe una competencia definida</v>
      </c>
    </row>
    <row r="767" spans="1:2" ht="24.75" customHeight="1">
      <c r="A767" s="184" t="str">
        <f>+'T6. Prioridad alta-media'!C767</f>
        <v>No existe un desafio de gestión definido</v>
      </c>
      <c r="B767" s="184" t="str">
        <f>IFERROR(VLOOKUP(A767,'T2 Y T3. PROBLEMA-POTENCIALIDAD'!$D$4:$E$1000,2,FALSE),"No existe una competencia definida")</f>
        <v>No existe una competencia definida</v>
      </c>
    </row>
    <row r="768" spans="1:2" ht="24.75" customHeight="1">
      <c r="A768" s="184" t="str">
        <f>+'T6. Prioridad alta-media'!C768</f>
        <v>No existe un desafio de gestión definido</v>
      </c>
      <c r="B768" s="184" t="str">
        <f>IFERROR(VLOOKUP(A768,'T2 Y T3. PROBLEMA-POTENCIALIDAD'!$D$4:$E$1000,2,FALSE),"No existe una competencia definida")</f>
        <v>No existe una competencia definida</v>
      </c>
    </row>
    <row r="769" spans="1:2" ht="24.75" customHeight="1">
      <c r="A769" s="184" t="str">
        <f>+'T6. Prioridad alta-media'!C769</f>
        <v>No existe un desafio de gestión definido</v>
      </c>
      <c r="B769" s="184" t="str">
        <f>IFERROR(VLOOKUP(A769,'T2 Y T3. PROBLEMA-POTENCIALIDAD'!$D$4:$E$1000,2,FALSE),"No existe una competencia definida")</f>
        <v>No existe una competencia definida</v>
      </c>
    </row>
    <row r="770" spans="1:2" ht="24.75" customHeight="1">
      <c r="A770" s="184" t="str">
        <f>+'T6. Prioridad alta-media'!C770</f>
        <v>No existe un desafio de gestión definido</v>
      </c>
      <c r="B770" s="184" t="str">
        <f>IFERROR(VLOOKUP(A770,'T2 Y T3. PROBLEMA-POTENCIALIDAD'!$D$4:$E$1000,2,FALSE),"No existe una competencia definida")</f>
        <v>No existe una competencia definida</v>
      </c>
    </row>
    <row r="771" spans="1:2" ht="24.75" customHeight="1">
      <c r="A771" s="184" t="str">
        <f>+'T6. Prioridad alta-media'!C771</f>
        <v>No existe un desafio de gestión definido</v>
      </c>
      <c r="B771" s="184" t="str">
        <f>IFERROR(VLOOKUP(A771,'T2 Y T3. PROBLEMA-POTENCIALIDAD'!$D$4:$E$1000,2,FALSE),"No existe una competencia definida")</f>
        <v>No existe una competencia definida</v>
      </c>
    </row>
    <row r="772" spans="1:2" ht="24.75" customHeight="1">
      <c r="A772" s="184" t="str">
        <f>+'T6. Prioridad alta-media'!C772</f>
        <v>No existe un desafio de gestión definido</v>
      </c>
      <c r="B772" s="184" t="str">
        <f>IFERROR(VLOOKUP(A772,'T2 Y T3. PROBLEMA-POTENCIALIDAD'!$D$4:$E$1000,2,FALSE),"No existe una competencia definida")</f>
        <v>No existe una competencia definida</v>
      </c>
    </row>
    <row r="773" spans="1:2" ht="24.75" customHeight="1">
      <c r="A773" s="184" t="str">
        <f>+'T6. Prioridad alta-media'!C773</f>
        <v>No existe un desafio de gestión definido</v>
      </c>
      <c r="B773" s="184" t="str">
        <f>IFERROR(VLOOKUP(A773,'T2 Y T3. PROBLEMA-POTENCIALIDAD'!$D$4:$E$1000,2,FALSE),"No existe una competencia definida")</f>
        <v>No existe una competencia definida</v>
      </c>
    </row>
    <row r="774" spans="1:2" ht="24.75" customHeight="1">
      <c r="A774" s="184" t="str">
        <f>+'T6. Prioridad alta-media'!C774</f>
        <v>No existe un desafio de gestión definido</v>
      </c>
      <c r="B774" s="184" t="str">
        <f>IFERROR(VLOOKUP(A774,'T2 Y T3. PROBLEMA-POTENCIALIDAD'!$D$4:$E$1000,2,FALSE),"No existe una competencia definida")</f>
        <v>No existe una competencia definida</v>
      </c>
    </row>
    <row r="775" spans="1:2" ht="24.75" customHeight="1">
      <c r="A775" s="184" t="str">
        <f>+'T6. Prioridad alta-media'!C775</f>
        <v>No existe un desafio de gestión definido</v>
      </c>
      <c r="B775" s="184" t="str">
        <f>IFERROR(VLOOKUP(A775,'T2 Y T3. PROBLEMA-POTENCIALIDAD'!$D$4:$E$1000,2,FALSE),"No existe una competencia definida")</f>
        <v>No existe una competencia definida</v>
      </c>
    </row>
    <row r="776" spans="1:2" ht="24.75" customHeight="1">
      <c r="A776" s="184" t="str">
        <f>+'T6. Prioridad alta-media'!C776</f>
        <v>No existe un desafio de gestión definido</v>
      </c>
      <c r="B776" s="184" t="str">
        <f>IFERROR(VLOOKUP(A776,'T2 Y T3. PROBLEMA-POTENCIALIDAD'!$D$4:$E$1000,2,FALSE),"No existe una competencia definida")</f>
        <v>No existe una competencia definida</v>
      </c>
    </row>
    <row r="777" spans="1:2" ht="24.75" customHeight="1">
      <c r="A777" s="184" t="str">
        <f>+'T6. Prioridad alta-media'!C777</f>
        <v>No existe un desafio de gestión definido</v>
      </c>
      <c r="B777" s="184" t="str">
        <f>IFERROR(VLOOKUP(A777,'T2 Y T3. PROBLEMA-POTENCIALIDAD'!$D$4:$E$1000,2,FALSE),"No existe una competencia definida")</f>
        <v>No existe una competencia definida</v>
      </c>
    </row>
    <row r="778" spans="1:2" ht="24.75" customHeight="1">
      <c r="A778" s="184" t="str">
        <f>+'T6. Prioridad alta-media'!C778</f>
        <v>No existe un desafio de gestión definido</v>
      </c>
      <c r="B778" s="184" t="str">
        <f>IFERROR(VLOOKUP(A778,'T2 Y T3. PROBLEMA-POTENCIALIDAD'!$D$4:$E$1000,2,FALSE),"No existe una competencia definida")</f>
        <v>No existe una competencia definida</v>
      </c>
    </row>
    <row r="779" spans="1:2" ht="24.75" customHeight="1">
      <c r="A779" s="184" t="str">
        <f>+'T6. Prioridad alta-media'!C779</f>
        <v>No existe un desafio de gestión definido</v>
      </c>
      <c r="B779" s="184" t="str">
        <f>IFERROR(VLOOKUP(A779,'T2 Y T3. PROBLEMA-POTENCIALIDAD'!$D$4:$E$1000,2,FALSE),"No existe una competencia definida")</f>
        <v>No existe una competencia definida</v>
      </c>
    </row>
    <row r="780" spans="1:2" ht="24.75" customHeight="1">
      <c r="A780" s="184" t="str">
        <f>+'T6. Prioridad alta-media'!C780</f>
        <v>No existe un desafio de gestión definido</v>
      </c>
      <c r="B780" s="184" t="str">
        <f>IFERROR(VLOOKUP(A780,'T2 Y T3. PROBLEMA-POTENCIALIDAD'!$D$4:$E$1000,2,FALSE),"No existe una competencia definida")</f>
        <v>No existe una competencia definida</v>
      </c>
    </row>
    <row r="781" spans="1:2" ht="24.75" customHeight="1">
      <c r="A781" s="184" t="str">
        <f>+'T6. Prioridad alta-media'!C781</f>
        <v>No existe un desafio de gestión definido</v>
      </c>
      <c r="B781" s="184" t="str">
        <f>IFERROR(VLOOKUP(A781,'T2 Y T3. PROBLEMA-POTENCIALIDAD'!$D$4:$E$1000,2,FALSE),"No existe una competencia definida")</f>
        <v>No existe una competencia definida</v>
      </c>
    </row>
    <row r="782" spans="1:2" ht="24.75" customHeight="1">
      <c r="A782" s="184" t="str">
        <f>+'T6. Prioridad alta-media'!C782</f>
        <v>No existe un desafio de gestión definido</v>
      </c>
      <c r="B782" s="184" t="str">
        <f>IFERROR(VLOOKUP(A782,'T2 Y T3. PROBLEMA-POTENCIALIDAD'!$D$4:$E$1000,2,FALSE),"No existe una competencia definida")</f>
        <v>No existe una competencia definida</v>
      </c>
    </row>
    <row r="783" spans="1:2" ht="24.75" customHeight="1">
      <c r="A783" s="184" t="str">
        <f>+'T6. Prioridad alta-media'!C783</f>
        <v>No existe un desafio de gestión definido</v>
      </c>
      <c r="B783" s="184" t="str">
        <f>IFERROR(VLOOKUP(A783,'T2 Y T3. PROBLEMA-POTENCIALIDAD'!$D$4:$E$1000,2,FALSE),"No existe una competencia definida")</f>
        <v>No existe una competencia definida</v>
      </c>
    </row>
    <row r="784" spans="1:2" ht="24.75" customHeight="1">
      <c r="A784" s="184" t="str">
        <f>+'T6. Prioridad alta-media'!C784</f>
        <v>No existe un desafio de gestión definido</v>
      </c>
      <c r="B784" s="184" t="str">
        <f>IFERROR(VLOOKUP(A784,'T2 Y T3. PROBLEMA-POTENCIALIDAD'!$D$4:$E$1000,2,FALSE),"No existe una competencia definida")</f>
        <v>No existe una competencia definida</v>
      </c>
    </row>
    <row r="785" spans="1:2" ht="24.75" customHeight="1">
      <c r="A785" s="184" t="str">
        <f>+'T6. Prioridad alta-media'!C785</f>
        <v>No existe un desafio de gestión definido</v>
      </c>
      <c r="B785" s="184" t="str">
        <f>IFERROR(VLOOKUP(A785,'T2 Y T3. PROBLEMA-POTENCIALIDAD'!$D$4:$E$1000,2,FALSE),"No existe una competencia definida")</f>
        <v>No existe una competencia definida</v>
      </c>
    </row>
    <row r="786" spans="1:2" ht="24.75" customHeight="1">
      <c r="A786" s="184" t="str">
        <f>+'T6. Prioridad alta-media'!C786</f>
        <v>No existe un desafio de gestión definido</v>
      </c>
      <c r="B786" s="184" t="str">
        <f>IFERROR(VLOOKUP(A786,'T2 Y T3. PROBLEMA-POTENCIALIDAD'!$D$4:$E$1000,2,FALSE),"No existe una competencia definida")</f>
        <v>No existe una competencia definida</v>
      </c>
    </row>
    <row r="787" spans="1:2" ht="24.75" customHeight="1">
      <c r="A787" s="184" t="str">
        <f>+'T6. Prioridad alta-media'!C787</f>
        <v>No existe un desafio de gestión definido</v>
      </c>
      <c r="B787" s="184" t="str">
        <f>IFERROR(VLOOKUP(A787,'T2 Y T3. PROBLEMA-POTENCIALIDAD'!$D$4:$E$1000,2,FALSE),"No existe una competencia definida")</f>
        <v>No existe una competencia definida</v>
      </c>
    </row>
    <row r="788" spans="1:2" ht="24.75" customHeight="1">
      <c r="A788" s="184" t="str">
        <f>+'T6. Prioridad alta-media'!C788</f>
        <v>No existe un desafio de gestión definido</v>
      </c>
      <c r="B788" s="184" t="str">
        <f>IFERROR(VLOOKUP(A788,'T2 Y T3. PROBLEMA-POTENCIALIDAD'!$D$4:$E$1000,2,FALSE),"No existe una competencia definida")</f>
        <v>No existe una competencia definida</v>
      </c>
    </row>
    <row r="789" spans="1:2" ht="24.75" customHeight="1">
      <c r="A789" s="184" t="str">
        <f>+'T6. Prioridad alta-media'!C789</f>
        <v>No existe un desafio de gestión definido</v>
      </c>
      <c r="B789" s="184" t="str">
        <f>IFERROR(VLOOKUP(A789,'T2 Y T3. PROBLEMA-POTENCIALIDAD'!$D$4:$E$1000,2,FALSE),"No existe una competencia definida")</f>
        <v>No existe una competencia definida</v>
      </c>
    </row>
    <row r="790" spans="1:2" ht="24.75" customHeight="1">
      <c r="A790" s="184" t="str">
        <f>+'T6. Prioridad alta-media'!C790</f>
        <v>No existe un desafio de gestión definido</v>
      </c>
      <c r="B790" s="184" t="str">
        <f>IFERROR(VLOOKUP(A790,'T2 Y T3. PROBLEMA-POTENCIALIDAD'!$D$4:$E$1000,2,FALSE),"No existe una competencia definida")</f>
        <v>No existe una competencia definida</v>
      </c>
    </row>
    <row r="791" spans="1:2" ht="24.75" customHeight="1">
      <c r="A791" s="184" t="str">
        <f>+'T6. Prioridad alta-media'!C791</f>
        <v>No existe un desafio de gestión definido</v>
      </c>
      <c r="B791" s="184" t="str">
        <f>IFERROR(VLOOKUP(A791,'T2 Y T3. PROBLEMA-POTENCIALIDAD'!$D$4:$E$1000,2,FALSE),"No existe una competencia definida")</f>
        <v>No existe una competencia definida</v>
      </c>
    </row>
    <row r="792" spans="1:2" ht="24.75" customHeight="1">
      <c r="A792" s="184" t="str">
        <f>+'T6. Prioridad alta-media'!C792</f>
        <v>No existe un desafio de gestión definido</v>
      </c>
      <c r="B792" s="184" t="str">
        <f>IFERROR(VLOOKUP(A792,'T2 Y T3. PROBLEMA-POTENCIALIDAD'!$D$4:$E$1000,2,FALSE),"No existe una competencia definida")</f>
        <v>No existe una competencia definida</v>
      </c>
    </row>
    <row r="793" spans="1:2" ht="24.75" customHeight="1">
      <c r="A793" s="184" t="str">
        <f>+'T6. Prioridad alta-media'!C793</f>
        <v>No existe un desafio de gestión definido</v>
      </c>
      <c r="B793" s="184" t="str">
        <f>IFERROR(VLOOKUP(A793,'T2 Y T3. PROBLEMA-POTENCIALIDAD'!$D$4:$E$1000,2,FALSE),"No existe una competencia definida")</f>
        <v>No existe una competencia definida</v>
      </c>
    </row>
    <row r="794" spans="1:2" ht="24.75" customHeight="1">
      <c r="A794" s="184" t="str">
        <f>+'T6. Prioridad alta-media'!C794</f>
        <v>No existe un desafio de gestión definido</v>
      </c>
      <c r="B794" s="184" t="str">
        <f>IFERROR(VLOOKUP(A794,'T2 Y T3. PROBLEMA-POTENCIALIDAD'!$D$4:$E$1000,2,FALSE),"No existe una competencia definida")</f>
        <v>No existe una competencia definida</v>
      </c>
    </row>
    <row r="795" spans="1:2" ht="24.75" customHeight="1">
      <c r="A795" s="184" t="str">
        <f>+'T6. Prioridad alta-media'!C795</f>
        <v>No existe un desafio de gestión definido</v>
      </c>
      <c r="B795" s="184" t="str">
        <f>IFERROR(VLOOKUP(A795,'T2 Y T3. PROBLEMA-POTENCIALIDAD'!$D$4:$E$1000,2,FALSE),"No existe una competencia definida")</f>
        <v>No existe una competencia definida</v>
      </c>
    </row>
    <row r="796" spans="1:2" ht="24.75" customHeight="1">
      <c r="A796" s="184" t="str">
        <f>+'T6. Prioridad alta-media'!C796</f>
        <v>No existe un desafio de gestión definido</v>
      </c>
      <c r="B796" s="184" t="str">
        <f>IFERROR(VLOOKUP(A796,'T2 Y T3. PROBLEMA-POTENCIALIDAD'!$D$4:$E$1000,2,FALSE),"No existe una competencia definida")</f>
        <v>No existe una competencia definida</v>
      </c>
    </row>
    <row r="797" spans="1:2" ht="24.75" customHeight="1">
      <c r="A797" s="184" t="str">
        <f>+'T6. Prioridad alta-media'!C797</f>
        <v>No existe un desafio de gestión definido</v>
      </c>
      <c r="B797" s="184" t="str">
        <f>IFERROR(VLOOKUP(A797,'T2 Y T3. PROBLEMA-POTENCIALIDAD'!$D$4:$E$1000,2,FALSE),"No existe una competencia definida")</f>
        <v>No existe una competencia definida</v>
      </c>
    </row>
    <row r="798" spans="1:2" ht="24.75" customHeight="1">
      <c r="A798" s="184" t="str">
        <f>+'T6. Prioridad alta-media'!C798</f>
        <v>No existe un desafio de gestión definido</v>
      </c>
      <c r="B798" s="184" t="str">
        <f>IFERROR(VLOOKUP(A798,'T2 Y T3. PROBLEMA-POTENCIALIDAD'!$D$4:$E$1000,2,FALSE),"No existe una competencia definida")</f>
        <v>No existe una competencia definida</v>
      </c>
    </row>
    <row r="799" spans="1:2" ht="24.75" customHeight="1">
      <c r="A799" s="184" t="str">
        <f>+'T6. Prioridad alta-media'!C799</f>
        <v>No existe un desafio de gestión definido</v>
      </c>
      <c r="B799" s="184" t="str">
        <f>IFERROR(VLOOKUP(A799,'T2 Y T3. PROBLEMA-POTENCIALIDAD'!$D$4:$E$1000,2,FALSE),"No existe una competencia definida")</f>
        <v>No existe una competencia definida</v>
      </c>
    </row>
    <row r="800" spans="1:2" ht="24.75" customHeight="1">
      <c r="A800" s="184" t="str">
        <f>+'T6. Prioridad alta-media'!C800</f>
        <v>No existe un desafio de gestión definido</v>
      </c>
      <c r="B800" s="184" t="str">
        <f>IFERROR(VLOOKUP(A800,'T2 Y T3. PROBLEMA-POTENCIALIDAD'!$D$4:$E$1000,2,FALSE),"No existe una competencia definida")</f>
        <v>No existe una competencia definida</v>
      </c>
    </row>
    <row r="801" spans="1:2" ht="24.75" customHeight="1">
      <c r="A801" s="184" t="str">
        <f>+'T6. Prioridad alta-media'!C801</f>
        <v>No existe un desafio de gestión definido</v>
      </c>
      <c r="B801" s="184" t="str">
        <f>IFERROR(VLOOKUP(A801,'T2 Y T3. PROBLEMA-POTENCIALIDAD'!$D$4:$E$1000,2,FALSE),"No existe una competencia definida")</f>
        <v>No existe una competencia definida</v>
      </c>
    </row>
    <row r="802" spans="1:2" ht="24.75" customHeight="1">
      <c r="A802" s="184" t="str">
        <f>+'T6. Prioridad alta-media'!C802</f>
        <v>No existe un desafio de gestión definido</v>
      </c>
      <c r="B802" s="184" t="str">
        <f>IFERROR(VLOOKUP(A802,'T2 Y T3. PROBLEMA-POTENCIALIDAD'!$D$4:$E$1000,2,FALSE),"No existe una competencia definida")</f>
        <v>No existe una competencia definida</v>
      </c>
    </row>
    <row r="803" spans="1:2" ht="24.75" customHeight="1">
      <c r="A803" s="184" t="str">
        <f>+'T6. Prioridad alta-media'!C803</f>
        <v>No existe un desafio de gestión definido</v>
      </c>
      <c r="B803" s="184" t="str">
        <f>IFERROR(VLOOKUP(A803,'T2 Y T3. PROBLEMA-POTENCIALIDAD'!$D$4:$E$1000,2,FALSE),"No existe una competencia definida")</f>
        <v>No existe una competencia definida</v>
      </c>
    </row>
    <row r="804" spans="1:2" ht="24.75" customHeight="1">
      <c r="A804" s="184" t="str">
        <f>+'T6. Prioridad alta-media'!C804</f>
        <v>No existe un desafio de gestión definido</v>
      </c>
      <c r="B804" s="184" t="str">
        <f>IFERROR(VLOOKUP(A804,'T2 Y T3. PROBLEMA-POTENCIALIDAD'!$D$4:$E$1000,2,FALSE),"No existe una competencia definida")</f>
        <v>No existe una competencia definida</v>
      </c>
    </row>
    <row r="805" spans="1:2" ht="24.75" customHeight="1">
      <c r="A805" s="184" t="str">
        <f>+'T6. Prioridad alta-media'!C805</f>
        <v>No existe un desafio de gestión definido</v>
      </c>
      <c r="B805" s="184" t="str">
        <f>IFERROR(VLOOKUP(A805,'T2 Y T3. PROBLEMA-POTENCIALIDAD'!$D$4:$E$1000,2,FALSE),"No existe una competencia definida")</f>
        <v>No existe una competencia definida</v>
      </c>
    </row>
    <row r="806" spans="1:2" ht="24.75" customHeight="1">
      <c r="A806" s="184" t="str">
        <f>+'T6. Prioridad alta-media'!C806</f>
        <v>No existe un desafio de gestión definido</v>
      </c>
      <c r="B806" s="184" t="str">
        <f>IFERROR(VLOOKUP(A806,'T2 Y T3. PROBLEMA-POTENCIALIDAD'!$D$4:$E$1000,2,FALSE),"No existe una competencia definida")</f>
        <v>No existe una competencia definida</v>
      </c>
    </row>
    <row r="807" spans="1:2" ht="24.75" customHeight="1">
      <c r="A807" s="184" t="str">
        <f>+'T6. Prioridad alta-media'!C807</f>
        <v>No existe un desafio de gestión definido</v>
      </c>
      <c r="B807" s="184" t="str">
        <f>IFERROR(VLOOKUP(A807,'T2 Y T3. PROBLEMA-POTENCIALIDAD'!$D$4:$E$1000,2,FALSE),"No existe una competencia definida")</f>
        <v>No existe una competencia definida</v>
      </c>
    </row>
    <row r="808" spans="1:2" ht="24.75" customHeight="1">
      <c r="A808" s="184" t="str">
        <f>+'T6. Prioridad alta-media'!C808</f>
        <v>No existe un desafio de gestión definido</v>
      </c>
      <c r="B808" s="184" t="str">
        <f>IFERROR(VLOOKUP(A808,'T2 Y T3. PROBLEMA-POTENCIALIDAD'!$D$4:$E$1000,2,FALSE),"No existe una competencia definida")</f>
        <v>No existe una competencia definida</v>
      </c>
    </row>
    <row r="809" spans="1:2" ht="24.75" customHeight="1">
      <c r="A809" s="184" t="str">
        <f>+'T6. Prioridad alta-media'!C809</f>
        <v>No existe un desafio de gestión definido</v>
      </c>
      <c r="B809" s="184" t="str">
        <f>IFERROR(VLOOKUP(A809,'T2 Y T3. PROBLEMA-POTENCIALIDAD'!$D$4:$E$1000,2,FALSE),"No existe una competencia definida")</f>
        <v>No existe una competencia definida</v>
      </c>
    </row>
    <row r="810" spans="1:2" ht="24.75" customHeight="1">
      <c r="A810" s="184" t="str">
        <f>+'T6. Prioridad alta-media'!C810</f>
        <v>No existe un desafio de gestión definido</v>
      </c>
      <c r="B810" s="184" t="str">
        <f>IFERROR(VLOOKUP(A810,'T2 Y T3. PROBLEMA-POTENCIALIDAD'!$D$4:$E$1000,2,FALSE),"No existe una competencia definida")</f>
        <v>No existe una competencia definida</v>
      </c>
    </row>
    <row r="811" spans="1:2" ht="24.75" customHeight="1">
      <c r="A811" s="184" t="str">
        <f>+'T6. Prioridad alta-media'!C811</f>
        <v>No existe un desafio de gestión definido</v>
      </c>
      <c r="B811" s="184" t="str">
        <f>IFERROR(VLOOKUP(A811,'T2 Y T3. PROBLEMA-POTENCIALIDAD'!$D$4:$E$1000,2,FALSE),"No existe una competencia definida")</f>
        <v>No existe una competencia definida</v>
      </c>
    </row>
    <row r="812" spans="1:2" ht="24.75" customHeight="1">
      <c r="A812" s="184" t="str">
        <f>+'T6. Prioridad alta-media'!C812</f>
        <v>No existe un desafio de gestión definido</v>
      </c>
      <c r="B812" s="184" t="str">
        <f>IFERROR(VLOOKUP(A812,'T2 Y T3. PROBLEMA-POTENCIALIDAD'!$D$4:$E$1000,2,FALSE),"No existe una competencia definida")</f>
        <v>No existe una competencia definida</v>
      </c>
    </row>
    <row r="813" spans="1:2" ht="24.75" customHeight="1">
      <c r="A813" s="184" t="str">
        <f>+'T6. Prioridad alta-media'!C813</f>
        <v>No existe un desafio de gestión definido</v>
      </c>
      <c r="B813" s="184" t="str">
        <f>IFERROR(VLOOKUP(A813,'T2 Y T3. PROBLEMA-POTENCIALIDAD'!$D$4:$E$1000,2,FALSE),"No existe una competencia definida")</f>
        <v>No existe una competencia definida</v>
      </c>
    </row>
    <row r="814" spans="1:2" ht="24.75" customHeight="1">
      <c r="A814" s="184" t="str">
        <f>+'T6. Prioridad alta-media'!C814</f>
        <v>No existe un desafio de gestión definido</v>
      </c>
      <c r="B814" s="184" t="str">
        <f>IFERROR(VLOOKUP(A814,'T2 Y T3. PROBLEMA-POTENCIALIDAD'!$D$4:$E$1000,2,FALSE),"No existe una competencia definida")</f>
        <v>No existe una competencia definida</v>
      </c>
    </row>
    <row r="815" spans="1:2" ht="24.75" customHeight="1">
      <c r="A815" s="184" t="str">
        <f>+'T6. Prioridad alta-media'!C815</f>
        <v>No existe un desafio de gestión definido</v>
      </c>
      <c r="B815" s="184" t="str">
        <f>IFERROR(VLOOKUP(A815,'T2 Y T3. PROBLEMA-POTENCIALIDAD'!$D$4:$E$1000,2,FALSE),"No existe una competencia definida")</f>
        <v>No existe una competencia definida</v>
      </c>
    </row>
    <row r="816" spans="1:2" ht="24.75" customHeight="1">
      <c r="A816" s="184" t="str">
        <f>+'T6. Prioridad alta-media'!C816</f>
        <v>No existe un desafio de gestión definido</v>
      </c>
      <c r="B816" s="184" t="str">
        <f>IFERROR(VLOOKUP(A816,'T2 Y T3. PROBLEMA-POTENCIALIDAD'!$D$4:$E$1000,2,FALSE),"No existe una competencia definida")</f>
        <v>No existe una competencia definida</v>
      </c>
    </row>
    <row r="817" spans="1:2" ht="24.75" customHeight="1">
      <c r="A817" s="184" t="str">
        <f>+'T6. Prioridad alta-media'!C817</f>
        <v>No existe un desafio de gestión definido</v>
      </c>
      <c r="B817" s="184" t="str">
        <f>IFERROR(VLOOKUP(A817,'T2 Y T3. PROBLEMA-POTENCIALIDAD'!$D$4:$E$1000,2,FALSE),"No existe una competencia definida")</f>
        <v>No existe una competencia definida</v>
      </c>
    </row>
    <row r="818" spans="1:2" ht="24.75" customHeight="1">
      <c r="A818" s="184" t="str">
        <f>+'T6. Prioridad alta-media'!C818</f>
        <v>No existe un desafio de gestión definido</v>
      </c>
      <c r="B818" s="184" t="str">
        <f>IFERROR(VLOOKUP(A818,'T2 Y T3. PROBLEMA-POTENCIALIDAD'!$D$4:$E$1000,2,FALSE),"No existe una competencia definida")</f>
        <v>No existe una competencia definida</v>
      </c>
    </row>
    <row r="819" spans="1:2" ht="24.75" customHeight="1">
      <c r="A819" s="184" t="str">
        <f>+'T6. Prioridad alta-media'!C819</f>
        <v>No existe un desafio de gestión definido</v>
      </c>
      <c r="B819" s="184" t="str">
        <f>IFERROR(VLOOKUP(A819,'T2 Y T3. PROBLEMA-POTENCIALIDAD'!$D$4:$E$1000,2,FALSE),"No existe una competencia definida")</f>
        <v>No existe una competencia definida</v>
      </c>
    </row>
    <row r="820" spans="1:2" ht="24.75" customHeight="1">
      <c r="A820" s="184" t="str">
        <f>+'T6. Prioridad alta-media'!C820</f>
        <v>No existe un desafio de gestión definido</v>
      </c>
      <c r="B820" s="184" t="str">
        <f>IFERROR(VLOOKUP(A820,'T2 Y T3. PROBLEMA-POTENCIALIDAD'!$D$4:$E$1000,2,FALSE),"No existe una competencia definida")</f>
        <v>No existe una competencia definida</v>
      </c>
    </row>
    <row r="821" spans="1:2" ht="24.75" customHeight="1">
      <c r="A821" s="184" t="str">
        <f>+'T6. Prioridad alta-media'!C821</f>
        <v>No existe un desafio de gestión definido</v>
      </c>
      <c r="B821" s="184" t="str">
        <f>IFERROR(VLOOKUP(A821,'T2 Y T3. PROBLEMA-POTENCIALIDAD'!$D$4:$E$1000,2,FALSE),"No existe una competencia definida")</f>
        <v>No existe una competencia definida</v>
      </c>
    </row>
    <row r="822" spans="1:2" ht="24.75" customHeight="1">
      <c r="A822" s="184" t="str">
        <f>+'T6. Prioridad alta-media'!C822</f>
        <v>No existe un desafio de gestión definido</v>
      </c>
      <c r="B822" s="184" t="str">
        <f>IFERROR(VLOOKUP(A822,'T2 Y T3. PROBLEMA-POTENCIALIDAD'!$D$4:$E$1000,2,FALSE),"No existe una competencia definida")</f>
        <v>No existe una competencia definida</v>
      </c>
    </row>
    <row r="823" spans="1:2" ht="24.75" customHeight="1">
      <c r="A823" s="184" t="str">
        <f>+'T6. Prioridad alta-media'!C823</f>
        <v>No existe un desafio de gestión definido</v>
      </c>
      <c r="B823" s="184" t="str">
        <f>IFERROR(VLOOKUP(A823,'T2 Y T3. PROBLEMA-POTENCIALIDAD'!$D$4:$E$1000,2,FALSE),"No existe una competencia definida")</f>
        <v>No existe una competencia definida</v>
      </c>
    </row>
    <row r="824" spans="1:2" ht="24.75" customHeight="1">
      <c r="A824" s="184" t="str">
        <f>+'T6. Prioridad alta-media'!C824</f>
        <v>No existe un desafio de gestión definido</v>
      </c>
      <c r="B824" s="184" t="str">
        <f>IFERROR(VLOOKUP(A824,'T2 Y T3. PROBLEMA-POTENCIALIDAD'!$D$4:$E$1000,2,FALSE),"No existe una competencia definida")</f>
        <v>No existe una competencia definida</v>
      </c>
    </row>
    <row r="825" spans="1:2" ht="24.75" customHeight="1">
      <c r="A825" s="184" t="str">
        <f>+'T6. Prioridad alta-media'!C825</f>
        <v>No existe un desafio de gestión definido</v>
      </c>
      <c r="B825" s="184" t="str">
        <f>IFERROR(VLOOKUP(A825,'T2 Y T3. PROBLEMA-POTENCIALIDAD'!$D$4:$E$1000,2,FALSE),"No existe una competencia definida")</f>
        <v>No existe una competencia definida</v>
      </c>
    </row>
    <row r="826" spans="1:2" ht="24.75" customHeight="1">
      <c r="A826" s="184" t="str">
        <f>+'T6. Prioridad alta-media'!C826</f>
        <v>No existe un desafio de gestión definido</v>
      </c>
      <c r="B826" s="184" t="str">
        <f>IFERROR(VLOOKUP(A826,'T2 Y T3. PROBLEMA-POTENCIALIDAD'!$D$4:$E$1000,2,FALSE),"No existe una competencia definida")</f>
        <v>No existe una competencia definida</v>
      </c>
    </row>
    <row r="827" spans="1:2" ht="24.75" customHeight="1">
      <c r="A827" s="184" t="str">
        <f>+'T6. Prioridad alta-media'!C827</f>
        <v>No existe un desafio de gestión definido</v>
      </c>
      <c r="B827" s="184" t="str">
        <f>IFERROR(VLOOKUP(A827,'T2 Y T3. PROBLEMA-POTENCIALIDAD'!$D$4:$E$1000,2,FALSE),"No existe una competencia definida")</f>
        <v>No existe una competencia definida</v>
      </c>
    </row>
    <row r="828" spans="1:2" ht="24.75" customHeight="1">
      <c r="A828" s="184" t="str">
        <f>+'T6. Prioridad alta-media'!C828</f>
        <v>No existe un desafio de gestión definido</v>
      </c>
      <c r="B828" s="184" t="str">
        <f>IFERROR(VLOOKUP(A828,'T2 Y T3. PROBLEMA-POTENCIALIDAD'!$D$4:$E$1000,2,FALSE),"No existe una competencia definida")</f>
        <v>No existe una competencia definida</v>
      </c>
    </row>
    <row r="829" spans="1:2" ht="24.75" customHeight="1">
      <c r="A829" s="184" t="str">
        <f>+'T6. Prioridad alta-media'!C829</f>
        <v>No existe un desafio de gestión definido</v>
      </c>
      <c r="B829" s="184" t="str">
        <f>IFERROR(VLOOKUP(A829,'T2 Y T3. PROBLEMA-POTENCIALIDAD'!$D$4:$E$1000,2,FALSE),"No existe una competencia definida")</f>
        <v>No existe una competencia definida</v>
      </c>
    </row>
    <row r="830" spans="1:2" ht="24.75" customHeight="1">
      <c r="A830" s="184" t="str">
        <f>+'T6. Prioridad alta-media'!C830</f>
        <v>No existe un desafio de gestión definido</v>
      </c>
      <c r="B830" s="184" t="str">
        <f>IFERROR(VLOOKUP(A830,'T2 Y T3. PROBLEMA-POTENCIALIDAD'!$D$4:$E$1000,2,FALSE),"No existe una competencia definida")</f>
        <v>No existe una competencia definida</v>
      </c>
    </row>
    <row r="831" spans="1:2" ht="24.75" customHeight="1">
      <c r="A831" s="184" t="str">
        <f>+'T6. Prioridad alta-media'!C831</f>
        <v>No existe un desafio de gestión definido</v>
      </c>
      <c r="B831" s="184" t="str">
        <f>IFERROR(VLOOKUP(A831,'T2 Y T3. PROBLEMA-POTENCIALIDAD'!$D$4:$E$1000,2,FALSE),"No existe una competencia definida")</f>
        <v>No existe una competencia definida</v>
      </c>
    </row>
    <row r="832" spans="1:2" ht="24.75" customHeight="1">
      <c r="A832" s="184" t="str">
        <f>+'T6. Prioridad alta-media'!C832</f>
        <v>No existe un desafio de gestión definido</v>
      </c>
      <c r="B832" s="184" t="str">
        <f>IFERROR(VLOOKUP(A832,'T2 Y T3. PROBLEMA-POTENCIALIDAD'!$D$4:$E$1000,2,FALSE),"No existe una competencia definida")</f>
        <v>No existe una competencia definida</v>
      </c>
    </row>
    <row r="833" spans="1:2" ht="24.75" customHeight="1">
      <c r="A833" s="184" t="str">
        <f>+'T6. Prioridad alta-media'!C833</f>
        <v>No existe un desafio de gestión definido</v>
      </c>
      <c r="B833" s="184" t="str">
        <f>IFERROR(VLOOKUP(A833,'T2 Y T3. PROBLEMA-POTENCIALIDAD'!$D$4:$E$1000,2,FALSE),"No existe una competencia definida")</f>
        <v>No existe una competencia definida</v>
      </c>
    </row>
    <row r="834" spans="1:2" ht="24.75" customHeight="1">
      <c r="A834" s="184" t="str">
        <f>+'T6. Prioridad alta-media'!C834</f>
        <v>No existe un desafio de gestión definido</v>
      </c>
      <c r="B834" s="184" t="str">
        <f>IFERROR(VLOOKUP(A834,'T2 Y T3. PROBLEMA-POTENCIALIDAD'!$D$4:$E$1000,2,FALSE),"No existe una competencia definida")</f>
        <v>No existe una competencia definida</v>
      </c>
    </row>
    <row r="835" spans="1:2" ht="24.75" customHeight="1">
      <c r="A835" s="184" t="str">
        <f>+'T6. Prioridad alta-media'!C835</f>
        <v>No existe un desafio de gestión definido</v>
      </c>
      <c r="B835" s="184" t="str">
        <f>IFERROR(VLOOKUP(A835,'T2 Y T3. PROBLEMA-POTENCIALIDAD'!$D$4:$E$1000,2,FALSE),"No existe una competencia definida")</f>
        <v>No existe una competencia definida</v>
      </c>
    </row>
    <row r="836" spans="1:2" ht="24.75" customHeight="1">
      <c r="A836" s="184" t="str">
        <f>+'T6. Prioridad alta-media'!C836</f>
        <v>No existe un desafio de gestión definido</v>
      </c>
      <c r="B836" s="184" t="str">
        <f>IFERROR(VLOOKUP(A836,'T2 Y T3. PROBLEMA-POTENCIALIDAD'!$D$4:$E$1000,2,FALSE),"No existe una competencia definida")</f>
        <v>No existe una competencia definida</v>
      </c>
    </row>
    <row r="837" spans="1:2" ht="24.75" customHeight="1">
      <c r="A837" s="184" t="str">
        <f>+'T6. Prioridad alta-media'!C837</f>
        <v>No existe un desafio de gestión definido</v>
      </c>
      <c r="B837" s="184" t="str">
        <f>IFERROR(VLOOKUP(A837,'T2 Y T3. PROBLEMA-POTENCIALIDAD'!$D$4:$E$1000,2,FALSE),"No existe una competencia definida")</f>
        <v>No existe una competencia definida</v>
      </c>
    </row>
    <row r="838" spans="1:2" ht="24.75" customHeight="1">
      <c r="A838" s="184" t="str">
        <f>+'T6. Prioridad alta-media'!C838</f>
        <v>No existe un desafio de gestión definido</v>
      </c>
      <c r="B838" s="184" t="str">
        <f>IFERROR(VLOOKUP(A838,'T2 Y T3. PROBLEMA-POTENCIALIDAD'!$D$4:$E$1000,2,FALSE),"No existe una competencia definida")</f>
        <v>No existe una competencia definida</v>
      </c>
    </row>
    <row r="839" spans="1:2" ht="24.75" customHeight="1">
      <c r="A839" s="184" t="str">
        <f>+'T6. Prioridad alta-media'!C839</f>
        <v>No existe un desafio de gestión definido</v>
      </c>
      <c r="B839" s="184" t="str">
        <f>IFERROR(VLOOKUP(A839,'T2 Y T3. PROBLEMA-POTENCIALIDAD'!$D$4:$E$1000,2,FALSE),"No existe una competencia definida")</f>
        <v>No existe una competencia definida</v>
      </c>
    </row>
    <row r="840" spans="1:2" ht="24.75" customHeight="1">
      <c r="A840" s="184" t="str">
        <f>+'T6. Prioridad alta-media'!C840</f>
        <v>No existe un desafio de gestión definido</v>
      </c>
      <c r="B840" s="184" t="str">
        <f>IFERROR(VLOOKUP(A840,'T2 Y T3. PROBLEMA-POTENCIALIDAD'!$D$4:$E$1000,2,FALSE),"No existe una competencia definida")</f>
        <v>No existe una competencia definida</v>
      </c>
    </row>
    <row r="841" spans="1:2" ht="24.75" customHeight="1">
      <c r="A841" s="184" t="str">
        <f>+'T6. Prioridad alta-media'!C841</f>
        <v>No existe un desafio de gestión definido</v>
      </c>
      <c r="B841" s="184" t="str">
        <f>IFERROR(VLOOKUP(A841,'T2 Y T3. PROBLEMA-POTENCIALIDAD'!$D$4:$E$1000,2,FALSE),"No existe una competencia definida")</f>
        <v>No existe una competencia definida</v>
      </c>
    </row>
    <row r="842" spans="1:2" ht="24.75" customHeight="1">
      <c r="A842" s="184" t="str">
        <f>+'T6. Prioridad alta-media'!C842</f>
        <v>No existe un desafio de gestión definido</v>
      </c>
      <c r="B842" s="184" t="str">
        <f>IFERROR(VLOOKUP(A842,'T2 Y T3. PROBLEMA-POTENCIALIDAD'!$D$4:$E$1000,2,FALSE),"No existe una competencia definida")</f>
        <v>No existe una competencia definida</v>
      </c>
    </row>
    <row r="843" spans="1:2" ht="24.75" customHeight="1">
      <c r="A843" s="184" t="str">
        <f>+'T6. Prioridad alta-media'!C843</f>
        <v>No existe un desafio de gestión definido</v>
      </c>
      <c r="B843" s="184" t="str">
        <f>IFERROR(VLOOKUP(A843,'T2 Y T3. PROBLEMA-POTENCIALIDAD'!$D$4:$E$1000,2,FALSE),"No existe una competencia definida")</f>
        <v>No existe una competencia definida</v>
      </c>
    </row>
    <row r="844" spans="1:2" ht="24.75" customHeight="1">
      <c r="A844" s="184" t="str">
        <f>+'T6. Prioridad alta-media'!C844</f>
        <v>No existe un desafio de gestión definido</v>
      </c>
      <c r="B844" s="184" t="str">
        <f>IFERROR(VLOOKUP(A844,'T2 Y T3. PROBLEMA-POTENCIALIDAD'!$D$4:$E$1000,2,FALSE),"No existe una competencia definida")</f>
        <v>No existe una competencia definida</v>
      </c>
    </row>
    <row r="845" spans="1:2" ht="24.75" customHeight="1">
      <c r="A845" s="184" t="str">
        <f>+'T6. Prioridad alta-media'!C845</f>
        <v>No existe un desafio de gestión definido</v>
      </c>
      <c r="B845" s="184" t="str">
        <f>IFERROR(VLOOKUP(A845,'T2 Y T3. PROBLEMA-POTENCIALIDAD'!$D$4:$E$1000,2,FALSE),"No existe una competencia definida")</f>
        <v>No existe una competencia definida</v>
      </c>
    </row>
    <row r="846" spans="1:2" ht="24.75" customHeight="1">
      <c r="A846" s="184" t="str">
        <f>+'T6. Prioridad alta-media'!C846</f>
        <v>No existe un desafio de gestión definido</v>
      </c>
      <c r="B846" s="184" t="str">
        <f>IFERROR(VLOOKUP(A846,'T2 Y T3. PROBLEMA-POTENCIALIDAD'!$D$4:$E$1000,2,FALSE),"No existe una competencia definida")</f>
        <v>No existe una competencia definida</v>
      </c>
    </row>
    <row r="847" spans="1:2" ht="24.75" customHeight="1">
      <c r="A847" s="184" t="str">
        <f>+'T6. Prioridad alta-media'!C847</f>
        <v>No existe un desafio de gestión definido</v>
      </c>
      <c r="B847" s="184" t="str">
        <f>IFERROR(VLOOKUP(A847,'T2 Y T3. PROBLEMA-POTENCIALIDAD'!$D$4:$E$1000,2,FALSE),"No existe una competencia definida")</f>
        <v>No existe una competencia definida</v>
      </c>
    </row>
    <row r="848" spans="1:2" ht="24.75" customHeight="1">
      <c r="A848" s="184" t="str">
        <f>+'T6. Prioridad alta-media'!C848</f>
        <v>No existe un desafio de gestión definido</v>
      </c>
      <c r="B848" s="184" t="str">
        <f>IFERROR(VLOOKUP(A848,'T2 Y T3. PROBLEMA-POTENCIALIDAD'!$D$4:$E$1000,2,FALSE),"No existe una competencia definida")</f>
        <v>No existe una competencia definida</v>
      </c>
    </row>
    <row r="849" spans="1:2" ht="24.75" customHeight="1">
      <c r="A849" s="184" t="str">
        <f>+'T6. Prioridad alta-media'!C849</f>
        <v>No existe un desafio de gestión definido</v>
      </c>
      <c r="B849" s="184" t="str">
        <f>IFERROR(VLOOKUP(A849,'T2 Y T3. PROBLEMA-POTENCIALIDAD'!$D$4:$E$1000,2,FALSE),"No existe una competencia definida")</f>
        <v>No existe una competencia definida</v>
      </c>
    </row>
    <row r="850" spans="1:2" ht="24.75" customHeight="1">
      <c r="A850" s="184" t="str">
        <f>+'T6. Prioridad alta-media'!C850</f>
        <v>No existe un desafio de gestión definido</v>
      </c>
      <c r="B850" s="184" t="str">
        <f>IFERROR(VLOOKUP(A850,'T2 Y T3. PROBLEMA-POTENCIALIDAD'!$D$4:$E$1000,2,FALSE),"No existe una competencia definida")</f>
        <v>No existe una competencia definida</v>
      </c>
    </row>
    <row r="851" spans="1:2" ht="24.75" customHeight="1">
      <c r="A851" s="184" t="str">
        <f>+'T6. Prioridad alta-media'!C851</f>
        <v>No existe un desafio de gestión definido</v>
      </c>
      <c r="B851" s="184" t="str">
        <f>IFERROR(VLOOKUP(A851,'T2 Y T3. PROBLEMA-POTENCIALIDAD'!$D$4:$E$1000,2,FALSE),"No existe una competencia definida")</f>
        <v>No existe una competencia definida</v>
      </c>
    </row>
    <row r="852" spans="1:2" ht="24.75" customHeight="1">
      <c r="A852" s="184" t="str">
        <f>+'T6. Prioridad alta-media'!C852</f>
        <v>No existe un desafio de gestión definido</v>
      </c>
      <c r="B852" s="184" t="str">
        <f>IFERROR(VLOOKUP(A852,'T2 Y T3. PROBLEMA-POTENCIALIDAD'!$D$4:$E$1000,2,FALSE),"No existe una competencia definida")</f>
        <v>No existe una competencia definida</v>
      </c>
    </row>
    <row r="853" spans="1:2" ht="24.75" customHeight="1">
      <c r="A853" s="184" t="str">
        <f>+'T6. Prioridad alta-media'!C853</f>
        <v>No existe un desafio de gestión definido</v>
      </c>
      <c r="B853" s="184" t="str">
        <f>IFERROR(VLOOKUP(A853,'T2 Y T3. PROBLEMA-POTENCIALIDAD'!$D$4:$E$1000,2,FALSE),"No existe una competencia definida")</f>
        <v>No existe una competencia definida</v>
      </c>
    </row>
    <row r="854" spans="1:2" ht="24.75" customHeight="1">
      <c r="A854" s="184" t="str">
        <f>+'T6. Prioridad alta-media'!C854</f>
        <v>No existe un desafio de gestión definido</v>
      </c>
      <c r="B854" s="184" t="str">
        <f>IFERROR(VLOOKUP(A854,'T2 Y T3. PROBLEMA-POTENCIALIDAD'!$D$4:$E$1000,2,FALSE),"No existe una competencia definida")</f>
        <v>No existe una competencia definida</v>
      </c>
    </row>
    <row r="855" spans="1:2" ht="24.75" customHeight="1">
      <c r="A855" s="184" t="str">
        <f>+'T6. Prioridad alta-media'!C855</f>
        <v>No existe un desafio de gestión definido</v>
      </c>
      <c r="B855" s="184" t="str">
        <f>IFERROR(VLOOKUP(A855,'T2 Y T3. PROBLEMA-POTENCIALIDAD'!$D$4:$E$1000,2,FALSE),"No existe una competencia definida")</f>
        <v>No existe una competencia definida</v>
      </c>
    </row>
    <row r="856" spans="1:2" ht="24.75" customHeight="1">
      <c r="A856" s="184" t="str">
        <f>+'T6. Prioridad alta-media'!C856</f>
        <v>No existe un desafio de gestión definido</v>
      </c>
      <c r="B856" s="184" t="str">
        <f>IFERROR(VLOOKUP(A856,'T2 Y T3. PROBLEMA-POTENCIALIDAD'!$D$4:$E$1000,2,FALSE),"No existe una competencia definida")</f>
        <v>No existe una competencia definida</v>
      </c>
    </row>
    <row r="857" spans="1:2" ht="24.75" customHeight="1">
      <c r="A857" s="184" t="str">
        <f>+'T6. Prioridad alta-media'!C857</f>
        <v>No existe un desafio de gestión definido</v>
      </c>
      <c r="B857" s="184" t="str">
        <f>IFERROR(VLOOKUP(A857,'T2 Y T3. PROBLEMA-POTENCIALIDAD'!$D$4:$E$1000,2,FALSE),"No existe una competencia definida")</f>
        <v>No existe una competencia definida</v>
      </c>
    </row>
    <row r="858" spans="1:2" ht="24.75" customHeight="1">
      <c r="A858" s="184" t="str">
        <f>+'T6. Prioridad alta-media'!C858</f>
        <v>No existe un desafio de gestión definido</v>
      </c>
      <c r="B858" s="184" t="str">
        <f>IFERROR(VLOOKUP(A858,'T2 Y T3. PROBLEMA-POTENCIALIDAD'!$D$4:$E$1000,2,FALSE),"No existe una competencia definida")</f>
        <v>No existe una competencia definida</v>
      </c>
    </row>
    <row r="859" spans="1:2" ht="24.75" customHeight="1">
      <c r="A859" s="184" t="str">
        <f>+'T6. Prioridad alta-media'!C859</f>
        <v>No existe un desafio de gestión definido</v>
      </c>
      <c r="B859" s="184" t="str">
        <f>IFERROR(VLOOKUP(A859,'T2 Y T3. PROBLEMA-POTENCIALIDAD'!$D$4:$E$1000,2,FALSE),"No existe una competencia definida")</f>
        <v>No existe una competencia definida</v>
      </c>
    </row>
    <row r="860" spans="1:2" ht="24.75" customHeight="1">
      <c r="A860" s="184" t="str">
        <f>+'T6. Prioridad alta-media'!C860</f>
        <v>No existe un desafio de gestión definido</v>
      </c>
      <c r="B860" s="184" t="str">
        <f>IFERROR(VLOOKUP(A860,'T2 Y T3. PROBLEMA-POTENCIALIDAD'!$D$4:$E$1000,2,FALSE),"No existe una competencia definida")</f>
        <v>No existe una competencia definida</v>
      </c>
    </row>
    <row r="861" spans="1:2" ht="24.75" customHeight="1">
      <c r="A861" s="184" t="str">
        <f>+'T6. Prioridad alta-media'!C861</f>
        <v>No existe un desafio de gestión definido</v>
      </c>
      <c r="B861" s="184" t="str">
        <f>IFERROR(VLOOKUP(A861,'T2 Y T3. PROBLEMA-POTENCIALIDAD'!$D$4:$E$1000,2,FALSE),"No existe una competencia definida")</f>
        <v>No existe una competencia definida</v>
      </c>
    </row>
    <row r="862" spans="1:2" ht="24.75" customHeight="1">
      <c r="A862" s="184" t="str">
        <f>+'T6. Prioridad alta-media'!C862</f>
        <v>No existe un desafio de gestión definido</v>
      </c>
      <c r="B862" s="184" t="str">
        <f>IFERROR(VLOOKUP(A862,'T2 Y T3. PROBLEMA-POTENCIALIDAD'!$D$4:$E$1000,2,FALSE),"No existe una competencia definida")</f>
        <v>No existe una competencia definida</v>
      </c>
    </row>
    <row r="863" spans="1:2" ht="24.75" customHeight="1">
      <c r="A863" s="184" t="str">
        <f>+'T6. Prioridad alta-media'!C863</f>
        <v>No existe un desafio de gestión definido</v>
      </c>
      <c r="B863" s="184" t="str">
        <f>IFERROR(VLOOKUP(A863,'T2 Y T3. PROBLEMA-POTENCIALIDAD'!$D$4:$E$1000,2,FALSE),"No existe una competencia definida")</f>
        <v>No existe una competencia definida</v>
      </c>
    </row>
    <row r="864" spans="1:2" ht="24.75" customHeight="1">
      <c r="A864" s="184" t="str">
        <f>+'T6. Prioridad alta-media'!C864</f>
        <v>No existe un desafio de gestión definido</v>
      </c>
      <c r="B864" s="184" t="str">
        <f>IFERROR(VLOOKUP(A864,'T2 Y T3. PROBLEMA-POTENCIALIDAD'!$D$4:$E$1000,2,FALSE),"No existe una competencia definida")</f>
        <v>No existe una competencia definida</v>
      </c>
    </row>
    <row r="865" spans="1:2" ht="24.75" customHeight="1">
      <c r="A865" s="184" t="str">
        <f>+'T6. Prioridad alta-media'!C865</f>
        <v>No existe un desafio de gestión definido</v>
      </c>
      <c r="B865" s="184" t="str">
        <f>IFERROR(VLOOKUP(A865,'T2 Y T3. PROBLEMA-POTENCIALIDAD'!$D$4:$E$1000,2,FALSE),"No existe una competencia definida")</f>
        <v>No existe una competencia definida</v>
      </c>
    </row>
    <row r="866" spans="1:2" ht="24.75" customHeight="1">
      <c r="A866" s="184" t="str">
        <f>+'T6. Prioridad alta-media'!C866</f>
        <v>No existe un desafio de gestión definido</v>
      </c>
      <c r="B866" s="184" t="str">
        <f>IFERROR(VLOOKUP(A866,'T2 Y T3. PROBLEMA-POTENCIALIDAD'!$D$4:$E$1000,2,FALSE),"No existe una competencia definida")</f>
        <v>No existe una competencia definida</v>
      </c>
    </row>
    <row r="867" spans="1:2" ht="24.75" customHeight="1">
      <c r="A867" s="184" t="str">
        <f>+'T6. Prioridad alta-media'!C867</f>
        <v>No existe un desafio de gestión definido</v>
      </c>
      <c r="B867" s="184" t="str">
        <f>IFERROR(VLOOKUP(A867,'T2 Y T3. PROBLEMA-POTENCIALIDAD'!$D$4:$E$1000,2,FALSE),"No existe una competencia definida")</f>
        <v>No existe una competencia definida</v>
      </c>
    </row>
    <row r="868" spans="1:2" ht="24.75" customHeight="1">
      <c r="A868" s="184" t="str">
        <f>+'T6. Prioridad alta-media'!C868</f>
        <v>No existe un desafio de gestión definido</v>
      </c>
      <c r="B868" s="184" t="str">
        <f>IFERROR(VLOOKUP(A868,'T2 Y T3. PROBLEMA-POTENCIALIDAD'!$D$4:$E$1000,2,FALSE),"No existe una competencia definida")</f>
        <v>No existe una competencia definida</v>
      </c>
    </row>
    <row r="869" spans="1:2" ht="24.75" customHeight="1">
      <c r="A869" s="184" t="str">
        <f>+'T6. Prioridad alta-media'!C869</f>
        <v>No existe un desafio de gestión definido</v>
      </c>
      <c r="B869" s="184" t="str">
        <f>IFERROR(VLOOKUP(A869,'T2 Y T3. PROBLEMA-POTENCIALIDAD'!$D$4:$E$1000,2,FALSE),"No existe una competencia definida")</f>
        <v>No existe una competencia definida</v>
      </c>
    </row>
    <row r="870" spans="1:2" ht="24.75" customHeight="1">
      <c r="A870" s="184" t="str">
        <f>+'T6. Prioridad alta-media'!C870</f>
        <v>No existe un desafio de gestión definido</v>
      </c>
      <c r="B870" s="184" t="str">
        <f>IFERROR(VLOOKUP(A870,'T2 Y T3. PROBLEMA-POTENCIALIDAD'!$D$4:$E$1000,2,FALSE),"No existe una competencia definida")</f>
        <v>No existe una competencia definida</v>
      </c>
    </row>
    <row r="871" spans="1:2" ht="24.75" customHeight="1">
      <c r="A871" s="184" t="str">
        <f>+'T6. Prioridad alta-media'!C871</f>
        <v>No existe un desafio de gestión definido</v>
      </c>
      <c r="B871" s="184" t="str">
        <f>IFERROR(VLOOKUP(A871,'T2 Y T3. PROBLEMA-POTENCIALIDAD'!$D$4:$E$1000,2,FALSE),"No existe una competencia definida")</f>
        <v>No existe una competencia definida</v>
      </c>
    </row>
    <row r="872" spans="1:2" ht="24.75" customHeight="1">
      <c r="A872" s="184" t="str">
        <f>+'T6. Prioridad alta-media'!C872</f>
        <v>No existe un desafio de gestión definido</v>
      </c>
      <c r="B872" s="184" t="str">
        <f>IFERROR(VLOOKUP(A872,'T2 Y T3. PROBLEMA-POTENCIALIDAD'!$D$4:$E$1000,2,FALSE),"No existe una competencia definida")</f>
        <v>No existe una competencia definida</v>
      </c>
    </row>
    <row r="873" spans="1:2" ht="24.75" customHeight="1">
      <c r="A873" s="184" t="str">
        <f>+'T6. Prioridad alta-media'!C873</f>
        <v>No existe un desafio de gestión definido</v>
      </c>
      <c r="B873" s="184" t="str">
        <f>IFERROR(VLOOKUP(A873,'T2 Y T3. PROBLEMA-POTENCIALIDAD'!$D$4:$E$1000,2,FALSE),"No existe una competencia definida")</f>
        <v>No existe una competencia definida</v>
      </c>
    </row>
    <row r="874" spans="1:2" ht="24.75" customHeight="1">
      <c r="A874" s="184" t="str">
        <f>+'T6. Prioridad alta-media'!C874</f>
        <v>No existe un desafio de gestión definido</v>
      </c>
      <c r="B874" s="184" t="str">
        <f>IFERROR(VLOOKUP(A874,'T2 Y T3. PROBLEMA-POTENCIALIDAD'!$D$4:$E$1000,2,FALSE),"No existe una competencia definida")</f>
        <v>No existe una competencia definida</v>
      </c>
    </row>
    <row r="875" spans="1:2" ht="24.75" customHeight="1">
      <c r="A875" s="184" t="str">
        <f>+'T6. Prioridad alta-media'!C875</f>
        <v>No existe un desafio de gestión definido</v>
      </c>
      <c r="B875" s="184" t="str">
        <f>IFERROR(VLOOKUP(A875,'T2 Y T3. PROBLEMA-POTENCIALIDAD'!$D$4:$E$1000,2,FALSE),"No existe una competencia definida")</f>
        <v>No existe una competencia definida</v>
      </c>
    </row>
    <row r="876" spans="1:2" ht="24.75" customHeight="1">
      <c r="A876" s="184" t="str">
        <f>+'T6. Prioridad alta-media'!C876</f>
        <v>No existe un desafio de gestión definido</v>
      </c>
      <c r="B876" s="184" t="str">
        <f>IFERROR(VLOOKUP(A876,'T2 Y T3. PROBLEMA-POTENCIALIDAD'!$D$4:$E$1000,2,FALSE),"No existe una competencia definida")</f>
        <v>No existe una competencia definida</v>
      </c>
    </row>
    <row r="877" spans="1:2" ht="24.75" customHeight="1">
      <c r="A877" s="184" t="str">
        <f>+'T6. Prioridad alta-media'!C877</f>
        <v>No existe un desafio de gestión definido</v>
      </c>
      <c r="B877" s="184" t="str">
        <f>IFERROR(VLOOKUP(A877,'T2 Y T3. PROBLEMA-POTENCIALIDAD'!$D$4:$E$1000,2,FALSE),"No existe una competencia definida")</f>
        <v>No existe una competencia definida</v>
      </c>
    </row>
    <row r="878" spans="1:2" ht="24.75" customHeight="1">
      <c r="A878" s="184" t="str">
        <f>+'T6. Prioridad alta-media'!C878</f>
        <v>No existe un desafio de gestión definido</v>
      </c>
      <c r="B878" s="184" t="str">
        <f>IFERROR(VLOOKUP(A878,'T2 Y T3. PROBLEMA-POTENCIALIDAD'!$D$4:$E$1000,2,FALSE),"No existe una competencia definida")</f>
        <v>No existe una competencia definida</v>
      </c>
    </row>
    <row r="879" spans="1:2" ht="24.75" customHeight="1">
      <c r="A879" s="184" t="str">
        <f>+'T6. Prioridad alta-media'!C879</f>
        <v>No existe un desafio de gestión definido</v>
      </c>
      <c r="B879" s="184" t="str">
        <f>IFERROR(VLOOKUP(A879,'T2 Y T3. PROBLEMA-POTENCIALIDAD'!$D$4:$E$1000,2,FALSE),"No existe una competencia definida")</f>
        <v>No existe una competencia definida</v>
      </c>
    </row>
    <row r="880" spans="1:2" ht="24.75" customHeight="1">
      <c r="A880" s="184" t="str">
        <f>+'T6. Prioridad alta-media'!C880</f>
        <v>No existe un desafio de gestión definido</v>
      </c>
      <c r="B880" s="184" t="str">
        <f>IFERROR(VLOOKUP(A880,'T2 Y T3. PROBLEMA-POTENCIALIDAD'!$D$4:$E$1000,2,FALSE),"No existe una competencia definida")</f>
        <v>No existe una competencia definida</v>
      </c>
    </row>
    <row r="881" spans="1:2" ht="24.75" customHeight="1">
      <c r="A881" s="184" t="str">
        <f>+'T6. Prioridad alta-media'!C881</f>
        <v>No existe un desafio de gestión definido</v>
      </c>
      <c r="B881" s="184" t="str">
        <f>IFERROR(VLOOKUP(A881,'T2 Y T3. PROBLEMA-POTENCIALIDAD'!$D$4:$E$1000,2,FALSE),"No existe una competencia definida")</f>
        <v>No existe una competencia definida</v>
      </c>
    </row>
    <row r="882" spans="1:2" ht="24.75" customHeight="1">
      <c r="A882" s="184" t="str">
        <f>+'T6. Prioridad alta-media'!C882</f>
        <v>No existe un desafio de gestión definido</v>
      </c>
      <c r="B882" s="184" t="str">
        <f>IFERROR(VLOOKUP(A882,'T2 Y T3. PROBLEMA-POTENCIALIDAD'!$D$4:$E$1000,2,FALSE),"No existe una competencia definida")</f>
        <v>No existe una competencia definida</v>
      </c>
    </row>
    <row r="883" spans="1:2" ht="24.75" customHeight="1">
      <c r="A883" s="184" t="str">
        <f>+'T6. Prioridad alta-media'!C883</f>
        <v>No existe un desafio de gestión definido</v>
      </c>
      <c r="B883" s="184" t="str">
        <f>IFERROR(VLOOKUP(A883,'T2 Y T3. PROBLEMA-POTENCIALIDAD'!$D$4:$E$1000,2,FALSE),"No existe una competencia definida")</f>
        <v>No existe una competencia definida</v>
      </c>
    </row>
    <row r="884" spans="1:2" ht="24.75" customHeight="1">
      <c r="A884" s="184" t="str">
        <f>+'T6. Prioridad alta-media'!C884</f>
        <v>No existe un desafio de gestión definido</v>
      </c>
      <c r="B884" s="184" t="str">
        <f>IFERROR(VLOOKUP(A884,'T2 Y T3. PROBLEMA-POTENCIALIDAD'!$D$4:$E$1000,2,FALSE),"No existe una competencia definida")</f>
        <v>No existe una competencia definida</v>
      </c>
    </row>
    <row r="885" spans="1:2" ht="24.75" customHeight="1">
      <c r="A885" s="184" t="str">
        <f>+'T6. Prioridad alta-media'!C885</f>
        <v>No existe un desafio de gestión definido</v>
      </c>
      <c r="B885" s="184" t="str">
        <f>IFERROR(VLOOKUP(A885,'T2 Y T3. PROBLEMA-POTENCIALIDAD'!$D$4:$E$1000,2,FALSE),"No existe una competencia definida")</f>
        <v>No existe una competencia definida</v>
      </c>
    </row>
    <row r="886" spans="1:2" ht="24.75" customHeight="1">
      <c r="A886" s="184" t="str">
        <f>+'T6. Prioridad alta-media'!C886</f>
        <v>No existe un desafio de gestión definido</v>
      </c>
      <c r="B886" s="184" t="str">
        <f>IFERROR(VLOOKUP(A886,'T2 Y T3. PROBLEMA-POTENCIALIDAD'!$D$4:$E$1000,2,FALSE),"No existe una competencia definida")</f>
        <v>No existe una competencia definida</v>
      </c>
    </row>
    <row r="887" spans="1:2" ht="24.75" customHeight="1">
      <c r="A887" s="184" t="str">
        <f>+'T6. Prioridad alta-media'!C887</f>
        <v>No existe un desafio de gestión definido</v>
      </c>
      <c r="B887" s="184" t="str">
        <f>IFERROR(VLOOKUP(A887,'T2 Y T3. PROBLEMA-POTENCIALIDAD'!$D$4:$E$1000,2,FALSE),"No existe una competencia definida")</f>
        <v>No existe una competencia definida</v>
      </c>
    </row>
    <row r="888" spans="1:2" ht="24.75" customHeight="1">
      <c r="A888" s="184" t="str">
        <f>+'T6. Prioridad alta-media'!C888</f>
        <v>No existe un desafio de gestión definido</v>
      </c>
      <c r="B888" s="184" t="str">
        <f>IFERROR(VLOOKUP(A888,'T2 Y T3. PROBLEMA-POTENCIALIDAD'!$D$4:$E$1000,2,FALSE),"No existe una competencia definida")</f>
        <v>No existe una competencia definida</v>
      </c>
    </row>
    <row r="889" spans="1:2" ht="24.75" customHeight="1">
      <c r="A889" s="184" t="str">
        <f>+'T6. Prioridad alta-media'!C889</f>
        <v>No existe un desafio de gestión definido</v>
      </c>
      <c r="B889" s="184" t="str">
        <f>IFERROR(VLOOKUP(A889,'T2 Y T3. PROBLEMA-POTENCIALIDAD'!$D$4:$E$1000,2,FALSE),"No existe una competencia definida")</f>
        <v>No existe una competencia definida</v>
      </c>
    </row>
    <row r="890" spans="1:2" ht="24.75" customHeight="1">
      <c r="A890" s="184" t="str">
        <f>+'T6. Prioridad alta-media'!C890</f>
        <v>No existe un desafio de gestión definido</v>
      </c>
      <c r="B890" s="184" t="str">
        <f>IFERROR(VLOOKUP(A890,'T2 Y T3. PROBLEMA-POTENCIALIDAD'!$D$4:$E$1000,2,FALSE),"No existe una competencia definida")</f>
        <v>No existe una competencia definida</v>
      </c>
    </row>
    <row r="891" spans="1:2" ht="24.75" customHeight="1">
      <c r="A891" s="184" t="str">
        <f>+'T6. Prioridad alta-media'!C891</f>
        <v>No existe un desafio de gestión definido</v>
      </c>
      <c r="B891" s="184" t="str">
        <f>IFERROR(VLOOKUP(A891,'T2 Y T3. PROBLEMA-POTENCIALIDAD'!$D$4:$E$1000,2,FALSE),"No existe una competencia definida")</f>
        <v>No existe una competencia definida</v>
      </c>
    </row>
    <row r="892" spans="1:2" ht="24.75" customHeight="1">
      <c r="A892" s="184" t="str">
        <f>+'T6. Prioridad alta-media'!C892</f>
        <v>No existe un desafio de gestión definido</v>
      </c>
      <c r="B892" s="184" t="str">
        <f>IFERROR(VLOOKUP(A892,'T2 Y T3. PROBLEMA-POTENCIALIDAD'!$D$4:$E$1000,2,FALSE),"No existe una competencia definida")</f>
        <v>No existe una competencia definida</v>
      </c>
    </row>
    <row r="893" spans="1:2" ht="24.75" customHeight="1">
      <c r="A893" s="184" t="str">
        <f>+'T6. Prioridad alta-media'!C893</f>
        <v>No existe un desafio de gestión definido</v>
      </c>
      <c r="B893" s="184" t="str">
        <f>IFERROR(VLOOKUP(A893,'T2 Y T3. PROBLEMA-POTENCIALIDAD'!$D$4:$E$1000,2,FALSE),"No existe una competencia definida")</f>
        <v>No existe una competencia definida</v>
      </c>
    </row>
    <row r="894" spans="1:2" ht="24.75" customHeight="1">
      <c r="A894" s="184" t="str">
        <f>+'T6. Prioridad alta-media'!C894</f>
        <v>No existe un desafio de gestión definido</v>
      </c>
      <c r="B894" s="184" t="str">
        <f>IFERROR(VLOOKUP(A894,'T2 Y T3. PROBLEMA-POTENCIALIDAD'!$D$4:$E$1000,2,FALSE),"No existe una competencia definida")</f>
        <v>No existe una competencia definida</v>
      </c>
    </row>
    <row r="895" spans="1:2" ht="24.75" customHeight="1">
      <c r="A895" s="184" t="str">
        <f>+'T6. Prioridad alta-media'!C895</f>
        <v>No existe un desafio de gestión definido</v>
      </c>
      <c r="B895" s="184" t="str">
        <f>IFERROR(VLOOKUP(A895,'T2 Y T3. PROBLEMA-POTENCIALIDAD'!$D$4:$E$1000,2,FALSE),"No existe una competencia definida")</f>
        <v>No existe una competencia definida</v>
      </c>
    </row>
    <row r="896" spans="1:2" ht="24.75" customHeight="1">
      <c r="A896" s="184" t="str">
        <f>+'T6. Prioridad alta-media'!C896</f>
        <v>No existe un desafio de gestión definido</v>
      </c>
      <c r="B896" s="184" t="str">
        <f>IFERROR(VLOOKUP(A896,'T2 Y T3. PROBLEMA-POTENCIALIDAD'!$D$4:$E$1000,2,FALSE),"No existe una competencia definida")</f>
        <v>No existe una competencia definida</v>
      </c>
    </row>
    <row r="897" spans="1:2" ht="24.75" customHeight="1">
      <c r="A897" s="184" t="str">
        <f>+'T6. Prioridad alta-media'!C897</f>
        <v>No existe un desafio de gestión definido</v>
      </c>
      <c r="B897" s="184" t="str">
        <f>IFERROR(VLOOKUP(A897,'T2 Y T3. PROBLEMA-POTENCIALIDAD'!$D$4:$E$1000,2,FALSE),"No existe una competencia definida")</f>
        <v>No existe una competencia definida</v>
      </c>
    </row>
    <row r="898" spans="1:2" ht="24.75" customHeight="1">
      <c r="A898" s="184" t="str">
        <f>+'T6. Prioridad alta-media'!C898</f>
        <v>No existe un desafio de gestión definido</v>
      </c>
      <c r="B898" s="184" t="str">
        <f>IFERROR(VLOOKUP(A898,'T2 Y T3. PROBLEMA-POTENCIALIDAD'!$D$4:$E$1000,2,FALSE),"No existe una competencia definida")</f>
        <v>No existe una competencia definida</v>
      </c>
    </row>
    <row r="899" spans="1:2" ht="24.75" customHeight="1">
      <c r="A899" s="184" t="str">
        <f>+'T6. Prioridad alta-media'!C899</f>
        <v>No existe un desafio de gestión definido</v>
      </c>
      <c r="B899" s="184" t="str">
        <f>IFERROR(VLOOKUP(A899,'T2 Y T3. PROBLEMA-POTENCIALIDAD'!$D$4:$E$1000,2,FALSE),"No existe una competencia definida")</f>
        <v>No existe una competencia definida</v>
      </c>
    </row>
    <row r="900" spans="1:2" ht="24.75" customHeight="1">
      <c r="A900" s="184" t="str">
        <f>+'T6. Prioridad alta-media'!C900</f>
        <v>No existe un desafio de gestión definido</v>
      </c>
      <c r="B900" s="184" t="str">
        <f>IFERROR(VLOOKUP(A900,'T2 Y T3. PROBLEMA-POTENCIALIDAD'!$D$4:$E$1000,2,FALSE),"No existe una competencia definida")</f>
        <v>No existe una competencia definida</v>
      </c>
    </row>
    <row r="901" spans="1:2" ht="24.75" customHeight="1">
      <c r="A901" s="184" t="str">
        <f>+'T6. Prioridad alta-media'!C901</f>
        <v>No existe un desafio de gestión definido</v>
      </c>
      <c r="B901" s="184" t="str">
        <f>IFERROR(VLOOKUP(A901,'T2 Y T3. PROBLEMA-POTENCIALIDAD'!$D$4:$E$1000,2,FALSE),"No existe una competencia definida")</f>
        <v>No existe una competencia definida</v>
      </c>
    </row>
    <row r="902" spans="1:2" ht="24.75" customHeight="1">
      <c r="A902" s="184" t="str">
        <f>+'T6. Prioridad alta-media'!C902</f>
        <v>No existe un desafio de gestión definido</v>
      </c>
      <c r="B902" s="184" t="str">
        <f>IFERROR(VLOOKUP(A902,'T2 Y T3. PROBLEMA-POTENCIALIDAD'!$D$4:$E$1000,2,FALSE),"No existe una competencia definida")</f>
        <v>No existe una competencia definida</v>
      </c>
    </row>
    <row r="903" spans="1:2" ht="24.75" customHeight="1">
      <c r="A903" s="184" t="str">
        <f>+'T6. Prioridad alta-media'!C903</f>
        <v>No existe un desafio de gestión definido</v>
      </c>
      <c r="B903" s="184" t="str">
        <f>IFERROR(VLOOKUP(A903,'T2 Y T3. PROBLEMA-POTENCIALIDAD'!$D$4:$E$1000,2,FALSE),"No existe una competencia definida")</f>
        <v>No existe una competencia definida</v>
      </c>
    </row>
    <row r="904" spans="1:2" ht="24.75" customHeight="1">
      <c r="A904" s="184" t="str">
        <f>+'T6. Prioridad alta-media'!C904</f>
        <v>No existe un desafio de gestión definido</v>
      </c>
      <c r="B904" s="184" t="str">
        <f>IFERROR(VLOOKUP(A904,'T2 Y T3. PROBLEMA-POTENCIALIDAD'!$D$4:$E$1000,2,FALSE),"No existe una competencia definida")</f>
        <v>No existe una competencia definida</v>
      </c>
    </row>
    <row r="905" spans="1:2" ht="24.75" customHeight="1">
      <c r="A905" s="184" t="str">
        <f>+'T6. Prioridad alta-media'!C905</f>
        <v>No existe un desafio de gestión definido</v>
      </c>
      <c r="B905" s="184" t="str">
        <f>IFERROR(VLOOKUP(A905,'T2 Y T3. PROBLEMA-POTENCIALIDAD'!$D$4:$E$1000,2,FALSE),"No existe una competencia definida")</f>
        <v>No existe una competencia definida</v>
      </c>
    </row>
    <row r="906" spans="1:2" ht="24.75" customHeight="1">
      <c r="A906" s="184" t="str">
        <f>+'T6. Prioridad alta-media'!C906</f>
        <v>No existe un desafio de gestión definido</v>
      </c>
      <c r="B906" s="184" t="str">
        <f>IFERROR(VLOOKUP(A906,'T2 Y T3. PROBLEMA-POTENCIALIDAD'!$D$4:$E$1000,2,FALSE),"No existe una competencia definida")</f>
        <v>No existe una competencia definida</v>
      </c>
    </row>
    <row r="907" spans="1:2" ht="24.75" customHeight="1">
      <c r="A907" s="184" t="str">
        <f>+'T6. Prioridad alta-media'!C907</f>
        <v>No existe un desafio de gestión definido</v>
      </c>
      <c r="B907" s="184" t="str">
        <f>IFERROR(VLOOKUP(A907,'T2 Y T3. PROBLEMA-POTENCIALIDAD'!$D$4:$E$1000,2,FALSE),"No existe una competencia definida")</f>
        <v>No existe una competencia definida</v>
      </c>
    </row>
    <row r="908" spans="1:2" ht="24.75" customHeight="1">
      <c r="A908" s="184" t="str">
        <f>+'T6. Prioridad alta-media'!C908</f>
        <v>No existe un desafio de gestión definido</v>
      </c>
      <c r="B908" s="184" t="str">
        <f>IFERROR(VLOOKUP(A908,'T2 Y T3. PROBLEMA-POTENCIALIDAD'!$D$4:$E$1000,2,FALSE),"No existe una competencia definida")</f>
        <v>No existe una competencia definida</v>
      </c>
    </row>
    <row r="909" spans="1:2" ht="24.75" customHeight="1">
      <c r="A909" s="184" t="str">
        <f>+'T6. Prioridad alta-media'!C909</f>
        <v>No existe un desafio de gestión definido</v>
      </c>
      <c r="B909" s="184" t="str">
        <f>IFERROR(VLOOKUP(A909,'T2 Y T3. PROBLEMA-POTENCIALIDAD'!$D$4:$E$1000,2,FALSE),"No existe una competencia definida")</f>
        <v>No existe una competencia definida</v>
      </c>
    </row>
    <row r="910" spans="1:2" ht="24.75" customHeight="1">
      <c r="A910" s="184" t="str">
        <f>+'T6. Prioridad alta-media'!C910</f>
        <v>No existe un desafio de gestión definido</v>
      </c>
      <c r="B910" s="184" t="str">
        <f>IFERROR(VLOOKUP(A910,'T2 Y T3. PROBLEMA-POTENCIALIDAD'!$D$4:$E$1000,2,FALSE),"No existe una competencia definida")</f>
        <v>No existe una competencia definida</v>
      </c>
    </row>
    <row r="911" spans="1:2" ht="24.75" customHeight="1">
      <c r="A911" s="184" t="str">
        <f>+'T6. Prioridad alta-media'!C911</f>
        <v>No existe un desafio de gestión definido</v>
      </c>
      <c r="B911" s="184" t="str">
        <f>IFERROR(VLOOKUP(A911,'T2 Y T3. PROBLEMA-POTENCIALIDAD'!$D$4:$E$1000,2,FALSE),"No existe una competencia definida")</f>
        <v>No existe una competencia definida</v>
      </c>
    </row>
    <row r="912" spans="1:2" ht="24.75" customHeight="1">
      <c r="A912" s="184" t="str">
        <f>+'T6. Prioridad alta-media'!C912</f>
        <v>No existe un desafio de gestión definido</v>
      </c>
      <c r="B912" s="184" t="str">
        <f>IFERROR(VLOOKUP(A912,'T2 Y T3. PROBLEMA-POTENCIALIDAD'!$D$4:$E$1000,2,FALSE),"No existe una competencia definida")</f>
        <v>No existe una competencia definida</v>
      </c>
    </row>
    <row r="913" spans="1:2" ht="24.75" customHeight="1">
      <c r="A913" s="184" t="str">
        <f>+'T6. Prioridad alta-media'!C913</f>
        <v>No existe un desafio de gestión definido</v>
      </c>
      <c r="B913" s="184" t="str">
        <f>IFERROR(VLOOKUP(A913,'T2 Y T3. PROBLEMA-POTENCIALIDAD'!$D$4:$E$1000,2,FALSE),"No existe una competencia definida")</f>
        <v>No existe una competencia definida</v>
      </c>
    </row>
    <row r="914" spans="1:2" ht="24.75" customHeight="1">
      <c r="A914" s="184" t="str">
        <f>+'T6. Prioridad alta-media'!C914</f>
        <v>No existe un desafio de gestión definido</v>
      </c>
      <c r="B914" s="184" t="str">
        <f>IFERROR(VLOOKUP(A914,'T2 Y T3. PROBLEMA-POTENCIALIDAD'!$D$4:$E$1000,2,FALSE),"No existe una competencia definida")</f>
        <v>No existe una competencia definida</v>
      </c>
    </row>
    <row r="915" spans="1:2" ht="24.75" customHeight="1">
      <c r="A915" s="184" t="str">
        <f>+'T6. Prioridad alta-media'!C915</f>
        <v>No existe un desafio de gestión definido</v>
      </c>
      <c r="B915" s="184" t="str">
        <f>IFERROR(VLOOKUP(A915,'T2 Y T3. PROBLEMA-POTENCIALIDAD'!$D$4:$E$1000,2,FALSE),"No existe una competencia definida")</f>
        <v>No existe una competencia definida</v>
      </c>
    </row>
    <row r="916" spans="1:2" ht="24.75" customHeight="1">
      <c r="A916" s="184" t="str">
        <f>+'T6. Prioridad alta-media'!C916</f>
        <v>No existe un desafio de gestión definido</v>
      </c>
      <c r="B916" s="184" t="str">
        <f>IFERROR(VLOOKUP(A916,'T2 Y T3. PROBLEMA-POTENCIALIDAD'!$D$4:$E$1000,2,FALSE),"No existe una competencia definida")</f>
        <v>No existe una competencia definida</v>
      </c>
    </row>
    <row r="917" spans="1:2" ht="24.75" customHeight="1">
      <c r="A917" s="184" t="str">
        <f>+'T6. Prioridad alta-media'!C917</f>
        <v>No existe un desafio de gestión definido</v>
      </c>
      <c r="B917" s="184" t="str">
        <f>IFERROR(VLOOKUP(A917,'T2 Y T3. PROBLEMA-POTENCIALIDAD'!$D$4:$E$1000,2,FALSE),"No existe una competencia definida")</f>
        <v>No existe una competencia definida</v>
      </c>
    </row>
    <row r="918" spans="1:2" ht="24.75" customHeight="1">
      <c r="A918" s="184" t="str">
        <f>+'T6. Prioridad alta-media'!C918</f>
        <v>No existe un desafio de gestión definido</v>
      </c>
      <c r="B918" s="184" t="str">
        <f>IFERROR(VLOOKUP(A918,'T2 Y T3. PROBLEMA-POTENCIALIDAD'!$D$4:$E$1000,2,FALSE),"No existe una competencia definida")</f>
        <v>No existe una competencia definida</v>
      </c>
    </row>
    <row r="919" spans="1:2" ht="24.75" customHeight="1">
      <c r="A919" s="184" t="str">
        <f>+'T6. Prioridad alta-media'!C919</f>
        <v>No existe un desafio de gestión definido</v>
      </c>
      <c r="B919" s="184" t="str">
        <f>IFERROR(VLOOKUP(A919,'T2 Y T3. PROBLEMA-POTENCIALIDAD'!$D$4:$E$1000,2,FALSE),"No existe una competencia definida")</f>
        <v>No existe una competencia definida</v>
      </c>
    </row>
    <row r="920" spans="1:2" ht="24.75" customHeight="1">
      <c r="A920" s="184" t="str">
        <f>+'T6. Prioridad alta-media'!C920</f>
        <v>No existe un desafio de gestión definido</v>
      </c>
      <c r="B920" s="184" t="str">
        <f>IFERROR(VLOOKUP(A920,'T2 Y T3. PROBLEMA-POTENCIALIDAD'!$D$4:$E$1000,2,FALSE),"No existe una competencia definida")</f>
        <v>No existe una competencia definida</v>
      </c>
    </row>
    <row r="921" spans="1:2" ht="24.75" customHeight="1">
      <c r="A921" s="184" t="str">
        <f>+'T6. Prioridad alta-media'!C921</f>
        <v>No existe un desafio de gestión definido</v>
      </c>
      <c r="B921" s="184" t="str">
        <f>IFERROR(VLOOKUP(A921,'T2 Y T3. PROBLEMA-POTENCIALIDAD'!$D$4:$E$1000,2,FALSE),"No existe una competencia definida")</f>
        <v>No existe una competencia definida</v>
      </c>
    </row>
    <row r="922" spans="1:2" ht="24.75" customHeight="1">
      <c r="A922" s="184" t="str">
        <f>+'T6. Prioridad alta-media'!C922</f>
        <v>No existe un desafio de gestión definido</v>
      </c>
      <c r="B922" s="184" t="str">
        <f>IFERROR(VLOOKUP(A922,'T2 Y T3. PROBLEMA-POTENCIALIDAD'!$D$4:$E$1000,2,FALSE),"No existe una competencia definida")</f>
        <v>No existe una competencia definida</v>
      </c>
    </row>
    <row r="923" spans="1:2" ht="24.75" customHeight="1">
      <c r="A923" s="184" t="str">
        <f>+'T6. Prioridad alta-media'!C923</f>
        <v>No existe un desafio de gestión definido</v>
      </c>
      <c r="B923" s="184" t="str">
        <f>IFERROR(VLOOKUP(A923,'T2 Y T3. PROBLEMA-POTENCIALIDAD'!$D$4:$E$1000,2,FALSE),"No existe una competencia definida")</f>
        <v>No existe una competencia definida</v>
      </c>
    </row>
    <row r="924" spans="1:2" ht="24.75" customHeight="1">
      <c r="A924" s="184" t="str">
        <f>+'T6. Prioridad alta-media'!C924</f>
        <v>No existe un desafio de gestión definido</v>
      </c>
      <c r="B924" s="184" t="str">
        <f>IFERROR(VLOOKUP(A924,'T2 Y T3. PROBLEMA-POTENCIALIDAD'!$D$4:$E$1000,2,FALSE),"No existe una competencia definida")</f>
        <v>No existe una competencia definida</v>
      </c>
    </row>
    <row r="925" spans="1:2" ht="24.75" customHeight="1">
      <c r="A925" s="184" t="str">
        <f>+'T6. Prioridad alta-media'!C925</f>
        <v>No existe un desafio de gestión definido</v>
      </c>
      <c r="B925" s="184" t="str">
        <f>IFERROR(VLOOKUP(A925,'T2 Y T3. PROBLEMA-POTENCIALIDAD'!$D$4:$E$1000,2,FALSE),"No existe una competencia definida")</f>
        <v>No existe una competencia definida</v>
      </c>
    </row>
    <row r="926" spans="1:2" ht="24.75" customHeight="1">
      <c r="A926" s="184" t="str">
        <f>+'T6. Prioridad alta-media'!C926</f>
        <v>No existe un desafio de gestión definido</v>
      </c>
      <c r="B926" s="184" t="str">
        <f>IFERROR(VLOOKUP(A926,'T2 Y T3. PROBLEMA-POTENCIALIDAD'!$D$4:$E$1000,2,FALSE),"No existe una competencia definida")</f>
        <v>No existe una competencia definida</v>
      </c>
    </row>
    <row r="927" spans="1:2" ht="24.75" customHeight="1">
      <c r="A927" s="184" t="str">
        <f>+'T6. Prioridad alta-media'!C927</f>
        <v>No existe un desafio de gestión definido</v>
      </c>
      <c r="B927" s="184" t="str">
        <f>IFERROR(VLOOKUP(A927,'T2 Y T3. PROBLEMA-POTENCIALIDAD'!$D$4:$E$1000,2,FALSE),"No existe una competencia definida")</f>
        <v>No existe una competencia definida</v>
      </c>
    </row>
    <row r="928" spans="1:2" ht="24.75" customHeight="1">
      <c r="A928" s="184" t="str">
        <f>+'T6. Prioridad alta-media'!C928</f>
        <v>No existe un desafio de gestión definido</v>
      </c>
      <c r="B928" s="184" t="str">
        <f>IFERROR(VLOOKUP(A928,'T2 Y T3. PROBLEMA-POTENCIALIDAD'!$D$4:$E$1000,2,FALSE),"No existe una competencia definida")</f>
        <v>No existe una competencia definida</v>
      </c>
    </row>
    <row r="929" spans="1:2" ht="24.75" customHeight="1">
      <c r="A929" s="184" t="str">
        <f>+'T6. Prioridad alta-media'!C929</f>
        <v>No existe un desafio de gestión definido</v>
      </c>
      <c r="B929" s="184" t="str">
        <f>IFERROR(VLOOKUP(A929,'T2 Y T3. PROBLEMA-POTENCIALIDAD'!$D$4:$E$1000,2,FALSE),"No existe una competencia definida")</f>
        <v>No existe una competencia definida</v>
      </c>
    </row>
    <row r="930" spans="1:2" ht="24.75" customHeight="1">
      <c r="A930" s="184" t="str">
        <f>+'T6. Prioridad alta-media'!C930</f>
        <v>No existe un desafio de gestión definido</v>
      </c>
      <c r="B930" s="184" t="str">
        <f>IFERROR(VLOOKUP(A930,'T2 Y T3. PROBLEMA-POTENCIALIDAD'!$D$4:$E$1000,2,FALSE),"No existe una competencia definida")</f>
        <v>No existe una competencia definida</v>
      </c>
    </row>
    <row r="931" spans="1:2" ht="24.75" customHeight="1">
      <c r="A931" s="184" t="str">
        <f>+'T6. Prioridad alta-media'!C931</f>
        <v>No existe un desafio de gestión definido</v>
      </c>
      <c r="B931" s="184" t="str">
        <f>IFERROR(VLOOKUP(A931,'T2 Y T3. PROBLEMA-POTENCIALIDAD'!$D$4:$E$1000,2,FALSE),"No existe una competencia definida")</f>
        <v>No existe una competencia definida</v>
      </c>
    </row>
    <row r="932" spans="1:2" ht="24.75" customHeight="1">
      <c r="A932" s="184" t="str">
        <f>+'T6. Prioridad alta-media'!C932</f>
        <v>No existe un desafio de gestión definido</v>
      </c>
      <c r="B932" s="184" t="str">
        <f>IFERROR(VLOOKUP(A932,'T2 Y T3. PROBLEMA-POTENCIALIDAD'!$D$4:$E$1000,2,FALSE),"No existe una competencia definida")</f>
        <v>No existe una competencia definida</v>
      </c>
    </row>
    <row r="933" spans="1:2" ht="24.75" customHeight="1">
      <c r="A933" s="184" t="str">
        <f>+'T6. Prioridad alta-media'!C933</f>
        <v>No existe un desafio de gestión definido</v>
      </c>
      <c r="B933" s="184" t="str">
        <f>IFERROR(VLOOKUP(A933,'T2 Y T3. PROBLEMA-POTENCIALIDAD'!$D$4:$E$1000,2,FALSE),"No existe una competencia definida")</f>
        <v>No existe una competencia definida</v>
      </c>
    </row>
    <row r="934" spans="1:2" ht="24.75" customHeight="1">
      <c r="A934" s="184" t="str">
        <f>+'T6. Prioridad alta-media'!C934</f>
        <v>No existe un desafio de gestión definido</v>
      </c>
      <c r="B934" s="184" t="str">
        <f>IFERROR(VLOOKUP(A934,'T2 Y T3. PROBLEMA-POTENCIALIDAD'!$D$4:$E$1000,2,FALSE),"No existe una competencia definida")</f>
        <v>No existe una competencia definida</v>
      </c>
    </row>
    <row r="935" spans="1:2" ht="24.75" customHeight="1">
      <c r="A935" s="184" t="str">
        <f>+'T6. Prioridad alta-media'!C935</f>
        <v>No existe un desafio de gestión definido</v>
      </c>
      <c r="B935" s="184" t="str">
        <f>IFERROR(VLOOKUP(A935,'T2 Y T3. PROBLEMA-POTENCIALIDAD'!$D$4:$E$1000,2,FALSE),"No existe una competencia definida")</f>
        <v>No existe una competencia definida</v>
      </c>
    </row>
    <row r="936" spans="1:2" ht="24.75" customHeight="1">
      <c r="A936" s="184" t="str">
        <f>+'T6. Prioridad alta-media'!C936</f>
        <v>No existe un desafio de gestión definido</v>
      </c>
      <c r="B936" s="184" t="str">
        <f>IFERROR(VLOOKUP(A936,'T2 Y T3. PROBLEMA-POTENCIALIDAD'!$D$4:$E$1000,2,FALSE),"No existe una competencia definida")</f>
        <v>No existe una competencia definida</v>
      </c>
    </row>
    <row r="937" spans="1:2" ht="24.75" customHeight="1">
      <c r="A937" s="184" t="str">
        <f>+'T6. Prioridad alta-media'!C937</f>
        <v>No existe un desafio de gestión definido</v>
      </c>
      <c r="B937" s="184" t="str">
        <f>IFERROR(VLOOKUP(A937,'T2 Y T3. PROBLEMA-POTENCIALIDAD'!$D$4:$E$1000,2,FALSE),"No existe una competencia definida")</f>
        <v>No existe una competencia definida</v>
      </c>
    </row>
    <row r="938" spans="1:2" ht="24.75" customHeight="1">
      <c r="A938" s="184" t="str">
        <f>+'T6. Prioridad alta-media'!C938</f>
        <v>No existe un desafio de gestión definido</v>
      </c>
      <c r="B938" s="184" t="str">
        <f>IFERROR(VLOOKUP(A938,'T2 Y T3. PROBLEMA-POTENCIALIDAD'!$D$4:$E$1000,2,FALSE),"No existe una competencia definida")</f>
        <v>No existe una competencia definida</v>
      </c>
    </row>
    <row r="939" spans="1:2" ht="24.75" customHeight="1">
      <c r="A939" s="184" t="str">
        <f>+'T6. Prioridad alta-media'!C939</f>
        <v>No existe un desafio de gestión definido</v>
      </c>
      <c r="B939" s="184" t="str">
        <f>IFERROR(VLOOKUP(A939,'T2 Y T3. PROBLEMA-POTENCIALIDAD'!$D$4:$E$1000,2,FALSE),"No existe una competencia definida")</f>
        <v>No existe una competencia definida</v>
      </c>
    </row>
    <row r="940" spans="1:2" ht="24.75" customHeight="1">
      <c r="A940" s="184" t="str">
        <f>+'T6. Prioridad alta-media'!C940</f>
        <v>No existe un desafio de gestión definido</v>
      </c>
      <c r="B940" s="184" t="str">
        <f>IFERROR(VLOOKUP(A940,'T2 Y T3. PROBLEMA-POTENCIALIDAD'!$D$4:$E$1000,2,FALSE),"No existe una competencia definida")</f>
        <v>No existe una competencia definida</v>
      </c>
    </row>
    <row r="941" spans="1:2" ht="24.75" customHeight="1">
      <c r="A941" s="184" t="str">
        <f>+'T6. Prioridad alta-media'!C941</f>
        <v>No existe un desafio de gestión definido</v>
      </c>
      <c r="B941" s="184" t="str">
        <f>IFERROR(VLOOKUP(A941,'T2 Y T3. PROBLEMA-POTENCIALIDAD'!$D$4:$E$1000,2,FALSE),"No existe una competencia definida")</f>
        <v>No existe una competencia definida</v>
      </c>
    </row>
    <row r="942" spans="1:2" ht="24.75" customHeight="1">
      <c r="A942" s="184" t="str">
        <f>+'T6. Prioridad alta-media'!C942</f>
        <v>No existe un desafio de gestión definido</v>
      </c>
      <c r="B942" s="184" t="str">
        <f>IFERROR(VLOOKUP(A942,'T2 Y T3. PROBLEMA-POTENCIALIDAD'!$D$4:$E$1000,2,FALSE),"No existe una competencia definida")</f>
        <v>No existe una competencia definida</v>
      </c>
    </row>
    <row r="943" spans="1:2" ht="24.75" customHeight="1">
      <c r="A943" s="184" t="str">
        <f>+'T6. Prioridad alta-media'!C943</f>
        <v>No existe un desafio de gestión definido</v>
      </c>
      <c r="B943" s="184" t="str">
        <f>IFERROR(VLOOKUP(A943,'T2 Y T3. PROBLEMA-POTENCIALIDAD'!$D$4:$E$1000,2,FALSE),"No existe una competencia definida")</f>
        <v>No existe una competencia definida</v>
      </c>
    </row>
    <row r="944" spans="1:2" ht="24.75" customHeight="1">
      <c r="A944" s="184" t="str">
        <f>+'T6. Prioridad alta-media'!C944</f>
        <v>No existe un desafio de gestión definido</v>
      </c>
      <c r="B944" s="184" t="str">
        <f>IFERROR(VLOOKUP(A944,'T2 Y T3. PROBLEMA-POTENCIALIDAD'!$D$4:$E$1000,2,FALSE),"No existe una competencia definida")</f>
        <v>No existe una competencia definida</v>
      </c>
    </row>
    <row r="945" spans="1:2" ht="24.75" customHeight="1">
      <c r="A945" s="184" t="str">
        <f>+'T6. Prioridad alta-media'!C945</f>
        <v>No existe un desafio de gestión definido</v>
      </c>
      <c r="B945" s="184" t="str">
        <f>IFERROR(VLOOKUP(A945,'T2 Y T3. PROBLEMA-POTENCIALIDAD'!$D$4:$E$1000,2,FALSE),"No existe una competencia definida")</f>
        <v>No existe una competencia definida</v>
      </c>
    </row>
    <row r="946" spans="1:2" ht="24.75" customHeight="1">
      <c r="A946" s="184" t="str">
        <f>+'T6. Prioridad alta-media'!C946</f>
        <v>No existe un desafio de gestión definido</v>
      </c>
      <c r="B946" s="184" t="str">
        <f>IFERROR(VLOOKUP(A946,'T2 Y T3. PROBLEMA-POTENCIALIDAD'!$D$4:$E$1000,2,FALSE),"No existe una competencia definida")</f>
        <v>No existe una competencia definida</v>
      </c>
    </row>
    <row r="947" spans="1:2" ht="24.75" customHeight="1">
      <c r="A947" s="184" t="str">
        <f>+'T6. Prioridad alta-media'!C947</f>
        <v>No existe un desafio de gestión definido</v>
      </c>
      <c r="B947" s="184" t="str">
        <f>IFERROR(VLOOKUP(A947,'T2 Y T3. PROBLEMA-POTENCIALIDAD'!$D$4:$E$1000,2,FALSE),"No existe una competencia definida")</f>
        <v>No existe una competencia definida</v>
      </c>
    </row>
    <row r="948" spans="1:2" ht="24.75" customHeight="1">
      <c r="A948" s="184" t="str">
        <f>+'T6. Prioridad alta-media'!C948</f>
        <v>No existe un desafio de gestión definido</v>
      </c>
      <c r="B948" s="184" t="str">
        <f>IFERROR(VLOOKUP(A948,'T2 Y T3. PROBLEMA-POTENCIALIDAD'!$D$4:$E$1000,2,FALSE),"No existe una competencia definida")</f>
        <v>No existe una competencia definida</v>
      </c>
    </row>
    <row r="949" spans="1:2" ht="24.75" customHeight="1">
      <c r="A949" s="184" t="str">
        <f>+'T6. Prioridad alta-media'!C949</f>
        <v>No existe un desafio de gestión definido</v>
      </c>
      <c r="B949" s="184" t="str">
        <f>IFERROR(VLOOKUP(A949,'T2 Y T3. PROBLEMA-POTENCIALIDAD'!$D$4:$E$1000,2,FALSE),"No existe una competencia definida")</f>
        <v>No existe una competencia definida</v>
      </c>
    </row>
    <row r="950" spans="1:2" ht="24.75" customHeight="1">
      <c r="A950" s="184" t="str">
        <f>+'T6. Prioridad alta-media'!C950</f>
        <v>No existe un desafio de gestión definido</v>
      </c>
      <c r="B950" s="184" t="str">
        <f>IFERROR(VLOOKUP(A950,'T2 Y T3. PROBLEMA-POTENCIALIDAD'!$D$4:$E$1000,2,FALSE),"No existe una competencia definida")</f>
        <v>No existe una competencia definida</v>
      </c>
    </row>
    <row r="951" spans="1:2" ht="24.75" customHeight="1">
      <c r="A951" s="184" t="str">
        <f>+'T6. Prioridad alta-media'!C951</f>
        <v>No existe un desafio de gestión definido</v>
      </c>
      <c r="B951" s="184" t="str">
        <f>IFERROR(VLOOKUP(A951,'T2 Y T3. PROBLEMA-POTENCIALIDAD'!$D$4:$E$1000,2,FALSE),"No existe una competencia definida")</f>
        <v>No existe una competencia definida</v>
      </c>
    </row>
    <row r="952" spans="1:2" ht="24.75" customHeight="1">
      <c r="A952" s="184" t="str">
        <f>+'T6. Prioridad alta-media'!C952</f>
        <v>No existe un desafio de gestión definido</v>
      </c>
      <c r="B952" s="184" t="str">
        <f>IFERROR(VLOOKUP(A952,'T2 Y T3. PROBLEMA-POTENCIALIDAD'!$D$4:$E$1000,2,FALSE),"No existe una competencia definida")</f>
        <v>No existe una competencia definida</v>
      </c>
    </row>
    <row r="953" spans="1:2" ht="24.75" customHeight="1">
      <c r="A953" s="184" t="str">
        <f>+'T6. Prioridad alta-media'!C953</f>
        <v>No existe un desafio de gestión definido</v>
      </c>
      <c r="B953" s="184" t="str">
        <f>IFERROR(VLOOKUP(A953,'T2 Y T3. PROBLEMA-POTENCIALIDAD'!$D$4:$E$1000,2,FALSE),"No existe una competencia definida")</f>
        <v>No existe una competencia definida</v>
      </c>
    </row>
    <row r="954" spans="1:2" ht="24.75" customHeight="1">
      <c r="A954" s="184" t="str">
        <f>+'T6. Prioridad alta-media'!C954</f>
        <v>No existe un desafio de gestión definido</v>
      </c>
      <c r="B954" s="184" t="str">
        <f>IFERROR(VLOOKUP(A954,'T2 Y T3. PROBLEMA-POTENCIALIDAD'!$D$4:$E$1000,2,FALSE),"No existe una competencia definida")</f>
        <v>No existe una competencia definida</v>
      </c>
    </row>
    <row r="955" spans="1:2" ht="24.75" customHeight="1">
      <c r="A955" s="184" t="str">
        <f>+'T6. Prioridad alta-media'!C955</f>
        <v>No existe un desafio de gestión definido</v>
      </c>
      <c r="B955" s="184" t="str">
        <f>IFERROR(VLOOKUP(A955,'T2 Y T3. PROBLEMA-POTENCIALIDAD'!$D$4:$E$1000,2,FALSE),"No existe una competencia definida")</f>
        <v>No existe una competencia definida</v>
      </c>
    </row>
    <row r="956" spans="1:2" ht="24.75" customHeight="1">
      <c r="A956" s="184" t="str">
        <f>+'T6. Prioridad alta-media'!C956</f>
        <v>No existe un desafio de gestión definido</v>
      </c>
      <c r="B956" s="184" t="str">
        <f>IFERROR(VLOOKUP(A956,'T2 Y T3. PROBLEMA-POTENCIALIDAD'!$D$4:$E$1000,2,FALSE),"No existe una competencia definida")</f>
        <v>No existe una competencia definida</v>
      </c>
    </row>
    <row r="957" spans="1:2" ht="24.75" customHeight="1">
      <c r="A957" s="184" t="str">
        <f>+'T6. Prioridad alta-media'!C957</f>
        <v>No existe un desafio de gestión definido</v>
      </c>
      <c r="B957" s="184" t="str">
        <f>IFERROR(VLOOKUP(A957,'T2 Y T3. PROBLEMA-POTENCIALIDAD'!$D$4:$E$1000,2,FALSE),"No existe una competencia definida")</f>
        <v>No existe una competencia definida</v>
      </c>
    </row>
    <row r="958" spans="1:2" ht="24.75" customHeight="1">
      <c r="A958" s="184" t="str">
        <f>+'T6. Prioridad alta-media'!C958</f>
        <v>No existe un desafio de gestión definido</v>
      </c>
      <c r="B958" s="184" t="str">
        <f>IFERROR(VLOOKUP(A958,'T2 Y T3. PROBLEMA-POTENCIALIDAD'!$D$4:$E$1000,2,FALSE),"No existe una competencia definida")</f>
        <v>No existe una competencia definida</v>
      </c>
    </row>
    <row r="959" spans="1:2" ht="24.75" customHeight="1">
      <c r="A959" s="184" t="str">
        <f>+'T6. Prioridad alta-media'!C959</f>
        <v>No existe un desafio de gestión definido</v>
      </c>
      <c r="B959" s="184" t="str">
        <f>IFERROR(VLOOKUP(A959,'T2 Y T3. PROBLEMA-POTENCIALIDAD'!$D$4:$E$1000,2,FALSE),"No existe una competencia definida")</f>
        <v>No existe una competencia definida</v>
      </c>
    </row>
    <row r="960" spans="1:2" ht="24.75" customHeight="1">
      <c r="A960" s="184" t="str">
        <f>+'T6. Prioridad alta-media'!C960</f>
        <v>No existe un desafio de gestión definido</v>
      </c>
      <c r="B960" s="184" t="str">
        <f>IFERROR(VLOOKUP(A960,'T2 Y T3. PROBLEMA-POTENCIALIDAD'!$D$4:$E$1000,2,FALSE),"No existe una competencia definida")</f>
        <v>No existe una competencia definida</v>
      </c>
    </row>
    <row r="961" spans="1:2" ht="24.75" customHeight="1">
      <c r="A961" s="184" t="str">
        <f>+'T6. Prioridad alta-media'!C961</f>
        <v>No existe un desafio de gestión definido</v>
      </c>
      <c r="B961" s="184" t="str">
        <f>IFERROR(VLOOKUP(A961,'T2 Y T3. PROBLEMA-POTENCIALIDAD'!$D$4:$E$1000,2,FALSE),"No existe una competencia definida")</f>
        <v>No existe una competencia definida</v>
      </c>
    </row>
    <row r="962" spans="1:2" ht="24.75" customHeight="1">
      <c r="A962" s="184" t="str">
        <f>+'T6. Prioridad alta-media'!C962</f>
        <v>No existe un desafio de gestión definido</v>
      </c>
      <c r="B962" s="184" t="str">
        <f>IFERROR(VLOOKUP(A962,'T2 Y T3. PROBLEMA-POTENCIALIDAD'!$D$4:$E$1000,2,FALSE),"No existe una competencia definida")</f>
        <v>No existe una competencia definida</v>
      </c>
    </row>
    <row r="963" spans="1:2" ht="24.75" customHeight="1">
      <c r="A963" s="184" t="str">
        <f>+'T6. Prioridad alta-media'!C963</f>
        <v>No existe un desafio de gestión definido</v>
      </c>
      <c r="B963" s="184" t="str">
        <f>IFERROR(VLOOKUP(A963,'T2 Y T3. PROBLEMA-POTENCIALIDAD'!$D$4:$E$1000,2,FALSE),"No existe una competencia definida")</f>
        <v>No existe una competencia definida</v>
      </c>
    </row>
    <row r="964" spans="1:2" ht="24.75" customHeight="1">
      <c r="A964" s="184" t="str">
        <f>+'T6. Prioridad alta-media'!C964</f>
        <v>No existe un desafio de gestión definido</v>
      </c>
      <c r="B964" s="184" t="str">
        <f>IFERROR(VLOOKUP(A964,'T2 Y T3. PROBLEMA-POTENCIALIDAD'!$D$4:$E$1000,2,FALSE),"No existe una competencia definida")</f>
        <v>No existe una competencia definida</v>
      </c>
    </row>
    <row r="965" spans="1:2" ht="24.75" customHeight="1">
      <c r="A965" s="184" t="str">
        <f>+'T6. Prioridad alta-media'!C965</f>
        <v>No existe un desafio de gestión definido</v>
      </c>
      <c r="B965" s="184" t="str">
        <f>IFERROR(VLOOKUP(A965,'T2 Y T3. PROBLEMA-POTENCIALIDAD'!$D$4:$E$1000,2,FALSE),"No existe una competencia definida")</f>
        <v>No existe una competencia definida</v>
      </c>
    </row>
    <row r="966" spans="1:2" ht="24.75" customHeight="1">
      <c r="A966" s="184" t="str">
        <f>+'T6. Prioridad alta-media'!C966</f>
        <v>No existe un desafio de gestión definido</v>
      </c>
      <c r="B966" s="184" t="str">
        <f>IFERROR(VLOOKUP(A966,'T2 Y T3. PROBLEMA-POTENCIALIDAD'!$D$4:$E$1000,2,FALSE),"No existe una competencia definida")</f>
        <v>No existe una competencia definida</v>
      </c>
    </row>
    <row r="967" spans="1:2" ht="24.75" customHeight="1">
      <c r="A967" s="184" t="str">
        <f>+'T6. Prioridad alta-media'!C967</f>
        <v>No existe un desafio de gestión definido</v>
      </c>
      <c r="B967" s="184" t="str">
        <f>IFERROR(VLOOKUP(A967,'T2 Y T3. PROBLEMA-POTENCIALIDAD'!$D$4:$E$1000,2,FALSE),"No existe una competencia definida")</f>
        <v>No existe una competencia definida</v>
      </c>
    </row>
    <row r="968" spans="1:2" ht="24.75" customHeight="1">
      <c r="A968" s="184" t="str">
        <f>+'T6. Prioridad alta-media'!C968</f>
        <v>No existe un desafio de gestión definido</v>
      </c>
      <c r="B968" s="184" t="str">
        <f>IFERROR(VLOOKUP(A968,'T2 Y T3. PROBLEMA-POTENCIALIDAD'!$D$4:$E$1000,2,FALSE),"No existe una competencia definida")</f>
        <v>No existe una competencia definida</v>
      </c>
    </row>
    <row r="969" spans="1:2" ht="24.75" customHeight="1">
      <c r="A969" s="184" t="str">
        <f>+'T6. Prioridad alta-media'!C969</f>
        <v>No existe un desafio de gestión definido</v>
      </c>
      <c r="B969" s="184" t="str">
        <f>IFERROR(VLOOKUP(A969,'T2 Y T3. PROBLEMA-POTENCIALIDAD'!$D$4:$E$1000,2,FALSE),"No existe una competencia definida")</f>
        <v>No existe una competencia definida</v>
      </c>
    </row>
    <row r="970" spans="1:2" ht="24.75" customHeight="1">
      <c r="A970" s="184" t="str">
        <f>+'T6. Prioridad alta-media'!C970</f>
        <v>No existe un desafio de gestión definido</v>
      </c>
      <c r="B970" s="184" t="str">
        <f>IFERROR(VLOOKUP(A970,'T2 Y T3. PROBLEMA-POTENCIALIDAD'!$D$4:$E$1000,2,FALSE),"No existe una competencia definida")</f>
        <v>No existe una competencia definida</v>
      </c>
    </row>
    <row r="971" spans="1:2" ht="24.75" customHeight="1">
      <c r="A971" s="184" t="str">
        <f>+'T6. Prioridad alta-media'!C971</f>
        <v>No existe un desafio de gestión definido</v>
      </c>
      <c r="B971" s="184" t="str">
        <f>IFERROR(VLOOKUP(A971,'T2 Y T3. PROBLEMA-POTENCIALIDAD'!$D$4:$E$1000,2,FALSE),"No existe una competencia definida")</f>
        <v>No existe una competencia definida</v>
      </c>
    </row>
    <row r="972" spans="1:2" ht="24.75" customHeight="1">
      <c r="A972" s="184" t="str">
        <f>+'T6. Prioridad alta-media'!C972</f>
        <v>No existe un desafio de gestión definido</v>
      </c>
      <c r="B972" s="184" t="str">
        <f>IFERROR(VLOOKUP(A972,'T2 Y T3. PROBLEMA-POTENCIALIDAD'!$D$4:$E$1000,2,FALSE),"No existe una competencia definida")</f>
        <v>No existe una competencia definida</v>
      </c>
    </row>
    <row r="973" spans="1:2" ht="24.75" customHeight="1">
      <c r="A973" s="184" t="str">
        <f>+'T6. Prioridad alta-media'!C973</f>
        <v>No existe un desafio de gestión definido</v>
      </c>
      <c r="B973" s="184" t="str">
        <f>IFERROR(VLOOKUP(A973,'T2 Y T3. PROBLEMA-POTENCIALIDAD'!$D$4:$E$1000,2,FALSE),"No existe una competencia definida")</f>
        <v>No existe una competencia definida</v>
      </c>
    </row>
    <row r="974" spans="1:2" ht="24.75" customHeight="1">
      <c r="A974" s="184" t="str">
        <f>+'T6. Prioridad alta-media'!C974</f>
        <v>No existe un desafio de gestión definido</v>
      </c>
      <c r="B974" s="184" t="str">
        <f>IFERROR(VLOOKUP(A974,'T2 Y T3. PROBLEMA-POTENCIALIDAD'!$D$4:$E$1000,2,FALSE),"No existe una competencia definida")</f>
        <v>No existe una competencia definida</v>
      </c>
    </row>
    <row r="975" spans="1:2" ht="24.75" customHeight="1">
      <c r="A975" s="184" t="str">
        <f>+'T6. Prioridad alta-media'!C975</f>
        <v>No existe un desafio de gestión definido</v>
      </c>
      <c r="B975" s="184" t="str">
        <f>IFERROR(VLOOKUP(A975,'T2 Y T3. PROBLEMA-POTENCIALIDAD'!$D$4:$E$1000,2,FALSE),"No existe una competencia definida")</f>
        <v>No existe una competencia definida</v>
      </c>
    </row>
    <row r="976" spans="1:2" ht="24.75" customHeight="1">
      <c r="A976" s="184" t="str">
        <f>+'T6. Prioridad alta-media'!C976</f>
        <v>No existe un desafio de gestión definido</v>
      </c>
      <c r="B976" s="184" t="str">
        <f>IFERROR(VLOOKUP(A976,'T2 Y T3. PROBLEMA-POTENCIALIDAD'!$D$4:$E$1000,2,FALSE),"No existe una competencia definida")</f>
        <v>No existe una competencia definida</v>
      </c>
    </row>
    <row r="977" spans="1:2" ht="24.75" customHeight="1">
      <c r="A977" s="184" t="str">
        <f>+'T6. Prioridad alta-media'!C977</f>
        <v>No existe un desafio de gestión definido</v>
      </c>
      <c r="B977" s="184" t="str">
        <f>IFERROR(VLOOKUP(A977,'T2 Y T3. PROBLEMA-POTENCIALIDAD'!$D$4:$E$1000,2,FALSE),"No existe una competencia definida")</f>
        <v>No existe una competencia definida</v>
      </c>
    </row>
    <row r="978" spans="1:2" ht="24.75" customHeight="1">
      <c r="A978" s="184" t="str">
        <f>+'T6. Prioridad alta-media'!C978</f>
        <v>No existe un desafio de gestión definido</v>
      </c>
      <c r="B978" s="184" t="str">
        <f>IFERROR(VLOOKUP(A978,'T2 Y T3. PROBLEMA-POTENCIALIDAD'!$D$4:$E$1000,2,FALSE),"No existe una competencia definida")</f>
        <v>No existe una competencia definida</v>
      </c>
    </row>
    <row r="979" spans="1:2" ht="24.75" customHeight="1">
      <c r="A979" s="184" t="str">
        <f>+'T6. Prioridad alta-media'!C979</f>
        <v>No existe un desafio de gestión definido</v>
      </c>
      <c r="B979" s="184" t="str">
        <f>IFERROR(VLOOKUP(A979,'T2 Y T3. PROBLEMA-POTENCIALIDAD'!$D$4:$E$1000,2,FALSE),"No existe una competencia definida")</f>
        <v>No existe una competencia definida</v>
      </c>
    </row>
    <row r="980" spans="1:2" ht="24.75" customHeight="1">
      <c r="A980" s="184" t="str">
        <f>+'T6. Prioridad alta-media'!C980</f>
        <v>No existe un desafio de gestión definido</v>
      </c>
      <c r="B980" s="184" t="str">
        <f>IFERROR(VLOOKUP(A980,'T2 Y T3. PROBLEMA-POTENCIALIDAD'!$D$4:$E$1000,2,FALSE),"No existe una competencia definida")</f>
        <v>No existe una competencia definida</v>
      </c>
    </row>
    <row r="981" spans="1:2" ht="24.75" customHeight="1">
      <c r="A981" s="184" t="str">
        <f>+'T6. Prioridad alta-media'!C981</f>
        <v>No existe un desafio de gestión definido</v>
      </c>
      <c r="B981" s="184" t="str">
        <f>IFERROR(VLOOKUP(A981,'T2 Y T3. PROBLEMA-POTENCIALIDAD'!$D$4:$E$1000,2,FALSE),"No existe una competencia definida")</f>
        <v>No existe una competencia definida</v>
      </c>
    </row>
    <row r="982" spans="1:2" ht="24.75" customHeight="1">
      <c r="A982" s="184" t="str">
        <f>+'T6. Prioridad alta-media'!C982</f>
        <v>No existe un desafio de gestión definido</v>
      </c>
      <c r="B982" s="184" t="str">
        <f>IFERROR(VLOOKUP(A982,'T2 Y T3. PROBLEMA-POTENCIALIDAD'!$D$4:$E$1000,2,FALSE),"No existe una competencia definida")</f>
        <v>No existe una competencia definida</v>
      </c>
    </row>
    <row r="983" spans="1:2" ht="24.75" customHeight="1">
      <c r="A983" s="184" t="str">
        <f>+'T6. Prioridad alta-media'!C983</f>
        <v>No existe un desafio de gestión definido</v>
      </c>
      <c r="B983" s="184" t="str">
        <f>IFERROR(VLOOKUP(A983,'T2 Y T3. PROBLEMA-POTENCIALIDAD'!$D$4:$E$1000,2,FALSE),"No existe una competencia definida")</f>
        <v>No existe una competencia definida</v>
      </c>
    </row>
    <row r="984" spans="1:2" ht="24.75" customHeight="1">
      <c r="A984" s="184" t="str">
        <f>+'T6. Prioridad alta-media'!C984</f>
        <v>No existe un desafio de gestión definido</v>
      </c>
      <c r="B984" s="184" t="str">
        <f>IFERROR(VLOOKUP(A984,'T2 Y T3. PROBLEMA-POTENCIALIDAD'!$D$4:$E$1000,2,FALSE),"No existe una competencia definida")</f>
        <v>No existe una competencia definida</v>
      </c>
    </row>
    <row r="985" spans="1:2" ht="24.75" customHeight="1">
      <c r="A985" s="184" t="str">
        <f>+'T6. Prioridad alta-media'!C985</f>
        <v>No existe un desafio de gestión definido</v>
      </c>
      <c r="B985" s="184" t="str">
        <f>IFERROR(VLOOKUP(A985,'T2 Y T3. PROBLEMA-POTENCIALIDAD'!$D$4:$E$1000,2,FALSE),"No existe una competencia definida")</f>
        <v>No existe una competencia definida</v>
      </c>
    </row>
    <row r="986" spans="1:2" ht="24.75" customHeight="1">
      <c r="A986" s="184" t="str">
        <f>+'T6. Prioridad alta-media'!C986</f>
        <v>No existe un desafio de gestión definido</v>
      </c>
      <c r="B986" s="184" t="str">
        <f>IFERROR(VLOOKUP(A986,'T2 Y T3. PROBLEMA-POTENCIALIDAD'!$D$4:$E$1000,2,FALSE),"No existe una competencia definida")</f>
        <v>No existe una competencia definida</v>
      </c>
    </row>
    <row r="987" spans="1:2" ht="24.75" customHeight="1">
      <c r="A987" s="184" t="str">
        <f>+'T6. Prioridad alta-media'!C987</f>
        <v>No existe un desafio de gestión definido</v>
      </c>
      <c r="B987" s="184" t="str">
        <f>IFERROR(VLOOKUP(A987,'T2 Y T3. PROBLEMA-POTENCIALIDAD'!$D$4:$E$1000,2,FALSE),"No existe una competencia definida")</f>
        <v>No existe una competencia definida</v>
      </c>
    </row>
    <row r="988" spans="1:2" ht="24.75" customHeight="1">
      <c r="A988" s="184" t="str">
        <f>+'T6. Prioridad alta-media'!C988</f>
        <v>No existe un desafio de gestión definido</v>
      </c>
      <c r="B988" s="184" t="str">
        <f>IFERROR(VLOOKUP(A988,'T2 Y T3. PROBLEMA-POTENCIALIDAD'!$D$4:$E$1000,2,FALSE),"No existe una competencia definida")</f>
        <v>No existe una competencia definida</v>
      </c>
    </row>
    <row r="989" spans="1:2" ht="24.75" customHeight="1">
      <c r="A989" s="184" t="str">
        <f>+'T6. Prioridad alta-media'!C989</f>
        <v>No existe un desafio de gestión definido</v>
      </c>
      <c r="B989" s="184" t="str">
        <f>IFERROR(VLOOKUP(A989,'T2 Y T3. PROBLEMA-POTENCIALIDAD'!$D$4:$E$1000,2,FALSE),"No existe una competencia definida")</f>
        <v>No existe una competencia definida</v>
      </c>
    </row>
    <row r="990" spans="1:2" ht="24.75" customHeight="1">
      <c r="A990" s="184" t="str">
        <f>+'T6. Prioridad alta-media'!C990</f>
        <v>No existe un desafio de gestión definido</v>
      </c>
      <c r="B990" s="184" t="str">
        <f>IFERROR(VLOOKUP(A990,'T2 Y T3. PROBLEMA-POTENCIALIDAD'!$D$4:$E$1000,2,FALSE),"No existe una competencia definida")</f>
        <v>No existe una competencia definida</v>
      </c>
    </row>
    <row r="991" spans="1:2" ht="24.75" customHeight="1">
      <c r="A991" s="184" t="str">
        <f>+'T6. Prioridad alta-media'!C991</f>
        <v>No existe un desafio de gestión definido</v>
      </c>
      <c r="B991" s="184" t="str">
        <f>IFERROR(VLOOKUP(A991,'T2 Y T3. PROBLEMA-POTENCIALIDAD'!$D$4:$E$1000,2,FALSE),"No existe una competencia definida")</f>
        <v>No existe una competencia definida</v>
      </c>
    </row>
    <row r="992" spans="1:2" ht="24.75" customHeight="1">
      <c r="A992" s="184" t="str">
        <f>+'T6. Prioridad alta-media'!C992</f>
        <v>No existe un desafio de gestión definido</v>
      </c>
      <c r="B992" s="184" t="str">
        <f>IFERROR(VLOOKUP(A992,'T2 Y T3. PROBLEMA-POTENCIALIDAD'!$D$4:$E$1000,2,FALSE),"No existe una competencia definida")</f>
        <v>No existe una competencia definida</v>
      </c>
    </row>
    <row r="993" spans="1:2" ht="24.75" customHeight="1">
      <c r="A993" s="184" t="str">
        <f>+'T6. Prioridad alta-media'!C993</f>
        <v>No existe un desafio de gestión definido</v>
      </c>
      <c r="B993" s="184" t="str">
        <f>IFERROR(VLOOKUP(A993,'T2 Y T3. PROBLEMA-POTENCIALIDAD'!$D$4:$E$1000,2,FALSE),"No existe una competencia definida")</f>
        <v>No existe una competencia definida</v>
      </c>
    </row>
    <row r="994" spans="1:2" ht="24.75" customHeight="1">
      <c r="A994" s="184" t="str">
        <f>+'T6. Prioridad alta-media'!C994</f>
        <v>No existe un desafio de gestión definido</v>
      </c>
      <c r="B994" s="184" t="str">
        <f>IFERROR(VLOOKUP(A994,'T2 Y T3. PROBLEMA-POTENCIALIDAD'!$D$4:$E$1000,2,FALSE),"No existe una competencia definida")</f>
        <v>No existe una competencia definida</v>
      </c>
    </row>
    <row r="995" spans="1:2" ht="24.75" customHeight="1">
      <c r="A995" s="184" t="str">
        <f>+'T6. Prioridad alta-media'!C995</f>
        <v>No existe un desafio de gestión definido</v>
      </c>
      <c r="B995" s="184" t="str">
        <f>IFERROR(VLOOKUP(A995,'T2 Y T3. PROBLEMA-POTENCIALIDAD'!$D$4:$E$1000,2,FALSE),"No existe una competencia definida")</f>
        <v>No existe una competencia definida</v>
      </c>
    </row>
    <row r="996" spans="1:2" ht="24.75" customHeight="1">
      <c r="A996" s="184" t="str">
        <f>+'T6. Prioridad alta-media'!C996</f>
        <v>No existe un desafio de gestión definido</v>
      </c>
      <c r="B996" s="184" t="str">
        <f>IFERROR(VLOOKUP(A996,'T2 Y T3. PROBLEMA-POTENCIALIDAD'!$D$4:$E$1000,2,FALSE),"No existe una competencia definida")</f>
        <v>No existe una competencia definida</v>
      </c>
    </row>
    <row r="997" spans="1:2" ht="24.75" customHeight="1">
      <c r="A997" s="184" t="str">
        <f>+'T6. Prioridad alta-media'!C997</f>
        <v>No existe un desafio de gestión definido</v>
      </c>
      <c r="B997" s="184" t="str">
        <f>IFERROR(VLOOKUP(A997,'T2 Y T3. PROBLEMA-POTENCIALIDAD'!$D$4:$E$1000,2,FALSE),"No existe una competencia definida")</f>
        <v>No existe una competencia definida</v>
      </c>
    </row>
    <row r="998" spans="1:2" ht="24.75" customHeight="1">
      <c r="A998" s="184" t="str">
        <f>+'T6. Prioridad alta-media'!C998</f>
        <v>No existe un desafio de gestión definido</v>
      </c>
      <c r="B998" s="184" t="str">
        <f>IFERROR(VLOOKUP(A998,'T2 Y T3. PROBLEMA-POTENCIALIDAD'!$D$4:$E$1000,2,FALSE),"No existe una competencia definida")</f>
        <v>No existe una competencia definida</v>
      </c>
    </row>
    <row r="999" spans="1:2" ht="24.75" customHeight="1">
      <c r="A999" s="184" t="str">
        <f>+'T6. Prioridad alta-media'!C999</f>
        <v>No existe un desafio de gestión definido</v>
      </c>
      <c r="B999" s="184" t="str">
        <f>IFERROR(VLOOKUP(A999,'T2 Y T3. PROBLEMA-POTENCIALIDAD'!$D$4:$E$1000,2,FALSE),"No existe una competencia definida")</f>
        <v>No existe una competencia definida</v>
      </c>
    </row>
    <row r="1000" spans="1:2" ht="24.75" customHeight="1">
      <c r="A1000" s="184" t="str">
        <f>+'T6. Prioridad alta-media'!C1000</f>
        <v>No existe un desafio de gestión definido</v>
      </c>
      <c r="B1000" s="184" t="str">
        <f>IFERROR(VLOOKUP(A1000,'T2 Y T3. PROBLEMA-POTENCIALIDAD'!$D$4:$E$1000,2,FALSE),"No existe una competencia definida")</f>
        <v>No existe una competencia definida</v>
      </c>
    </row>
  </sheetData>
  <sheetProtection algorithmName="SHA-512" hashValue="+YXgLEf+gcPrkrcrKpoStJtqDm6E2sO7izcnLUH6EhfEzhJMl3PUEXE7aloyR83Z9BlXdfuchnyavFplE7a7kA==" saltValue="WBsNOE99+K8THjUfyeh1FA==" spinCount="100000" sheet="1" formatCells="0" formatColumns="0" formatRows="0"/>
  <mergeCells count="3">
    <mergeCell ref="A2:A3"/>
    <mergeCell ref="B2:B3"/>
    <mergeCell ref="C2:H2"/>
  </mergeCells>
  <conditionalFormatting sqref="A4:H1000">
    <cfRule type="expression" dxfId="14" priority="2">
      <formula>$A4&lt;&gt;""</formula>
    </cfRule>
  </conditionalFormatting>
  <conditionalFormatting sqref="C4:H1000">
    <cfRule type="cellIs" dxfId="13" priority="1" operator="equal">
      <formula>0</formula>
    </cfRule>
  </conditionalFormatting>
  <pageMargins left="0.7" right="0.7" top="0.75" bottom="0.75" header="0.3" footer="0.3"/>
  <pageSetup paperSize="9"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8783"/>
  </sheetPr>
  <dimension ref="A1:M1000"/>
  <sheetViews>
    <sheetView showGridLines="0" zoomScaleNormal="100" workbookViewId="0">
      <pane xSplit="2" ySplit="4" topLeftCell="C5" activePane="bottomRight" state="frozen"/>
      <selection pane="topRight" activeCell="C1" sqref="C1"/>
      <selection pane="bottomLeft" activeCell="A6" sqref="A6"/>
      <selection pane="bottomRight" activeCell="C4" sqref="C4"/>
    </sheetView>
  </sheetViews>
  <sheetFormatPr baseColWidth="10" defaultColWidth="12" defaultRowHeight="12"/>
  <cols>
    <col min="1" max="1" width="45" style="4" customWidth="1"/>
    <col min="2" max="2" width="35.1640625" style="4" customWidth="1"/>
    <col min="3" max="11" width="25.83203125" style="69" customWidth="1"/>
    <col min="12" max="16384" width="12" style="69"/>
  </cols>
  <sheetData>
    <row r="1" spans="1:13" s="72" customFormat="1" ht="15" customHeight="1">
      <c r="A1" s="267" t="s">
        <v>133</v>
      </c>
      <c r="B1" s="267"/>
      <c r="C1" s="75"/>
      <c r="D1" s="75"/>
      <c r="E1" s="75"/>
      <c r="F1" s="75"/>
      <c r="G1" s="75"/>
      <c r="H1" s="75"/>
      <c r="I1" s="75"/>
      <c r="J1" s="75"/>
      <c r="K1" s="75"/>
      <c r="L1" s="75"/>
      <c r="M1" s="75"/>
    </row>
    <row r="2" spans="1:13" s="72" customFormat="1" ht="24.95" customHeight="1">
      <c r="A2" s="261" t="s">
        <v>82</v>
      </c>
      <c r="B2" s="263" t="s">
        <v>5</v>
      </c>
      <c r="C2" s="268" t="s">
        <v>86</v>
      </c>
      <c r="D2" s="268"/>
      <c r="E2" s="268"/>
      <c r="F2" s="268"/>
      <c r="G2" s="268"/>
      <c r="H2" s="268"/>
      <c r="I2" s="268"/>
      <c r="J2" s="268"/>
      <c r="K2" s="268" t="s">
        <v>80</v>
      </c>
    </row>
    <row r="3" spans="1:13" s="72" customFormat="1" ht="24.95" customHeight="1">
      <c r="A3" s="262"/>
      <c r="B3" s="264"/>
      <c r="C3" s="268" t="s">
        <v>50</v>
      </c>
      <c r="D3" s="268"/>
      <c r="E3" s="268"/>
      <c r="F3" s="268" t="s">
        <v>51</v>
      </c>
      <c r="G3" s="268"/>
      <c r="H3" s="268"/>
      <c r="I3" s="268"/>
      <c r="J3" s="268" t="s">
        <v>6</v>
      </c>
      <c r="K3" s="268"/>
    </row>
    <row r="4" spans="1:13" s="72" customFormat="1" ht="24.95" customHeight="1">
      <c r="A4" s="262"/>
      <c r="B4" s="264"/>
      <c r="C4" s="50" t="s">
        <v>52</v>
      </c>
      <c r="D4" s="50" t="s">
        <v>53</v>
      </c>
      <c r="E4" s="50" t="s">
        <v>54</v>
      </c>
      <c r="F4" s="50" t="s">
        <v>55</v>
      </c>
      <c r="G4" s="50" t="s">
        <v>56</v>
      </c>
      <c r="H4" s="50" t="s">
        <v>57</v>
      </c>
      <c r="I4" s="50" t="s">
        <v>54</v>
      </c>
      <c r="J4" s="269"/>
      <c r="K4" s="269"/>
    </row>
    <row r="5" spans="1:13" ht="63.75">
      <c r="A5" s="184" t="str">
        <f>'T6. Prioridad alta-media'!C4</f>
        <v>No existe un desafio de gestión definido</v>
      </c>
      <c r="B5" s="184" t="str">
        <f>IFERROR(VLOOKUP(A5,'T2 Y T3. PROBLEMA-POTENCIALIDAD'!$D$4:$E$1000,2,FALSE),"No existe una competencia definida")</f>
        <v>No existe una competencia definida</v>
      </c>
      <c r="C5" s="14"/>
      <c r="D5" s="14"/>
      <c r="E5" s="14"/>
      <c r="F5" s="14"/>
      <c r="G5" s="14"/>
      <c r="H5" s="14"/>
      <c r="I5" s="14"/>
      <c r="J5" s="14"/>
      <c r="K5" s="14"/>
    </row>
    <row r="6" spans="1:13" ht="12.75">
      <c r="A6" s="184" t="str">
        <f>'T6. Prioridad alta-media'!C5</f>
        <v>No existe un desafio de gestión definido</v>
      </c>
      <c r="B6" s="184" t="str">
        <f>IFERROR(VLOOKUP(A6,'T2 Y T3. PROBLEMA-POTENCIALIDAD'!$D$4:$E$1000,2,FALSE),"No existe una competencia definida")</f>
        <v>No existe una competencia definida</v>
      </c>
      <c r="C6" s="14"/>
      <c r="D6" s="14"/>
      <c r="E6" s="14"/>
      <c r="F6" s="14"/>
      <c r="G6" s="14"/>
      <c r="H6" s="14"/>
      <c r="I6" s="14"/>
      <c r="J6" s="14"/>
      <c r="K6" s="14"/>
    </row>
    <row r="7" spans="1:13" ht="12.75">
      <c r="A7" s="184" t="str">
        <f>'T6. Prioridad alta-media'!C6</f>
        <v>No existe un desafio de gestión definido</v>
      </c>
      <c r="B7" s="184" t="str">
        <f>IFERROR(VLOOKUP(A7,'T2 Y T3. PROBLEMA-POTENCIALIDAD'!$D$4:$E$1000,2,FALSE),"No existe una competencia definida")</f>
        <v>No existe una competencia definida</v>
      </c>
      <c r="C7" s="14"/>
      <c r="D7" s="14"/>
      <c r="E7" s="14"/>
      <c r="F7" s="14"/>
      <c r="G7" s="14"/>
      <c r="H7" s="14"/>
      <c r="I7" s="14"/>
      <c r="J7" s="14"/>
      <c r="K7" s="14"/>
    </row>
    <row r="8" spans="1:13" ht="12.75">
      <c r="A8" s="184" t="str">
        <f>'T6. Prioridad alta-media'!C7</f>
        <v>No existe un desafio de gestión definido</v>
      </c>
      <c r="B8" s="184" t="str">
        <f>IFERROR(VLOOKUP(A8,'T2 Y T3. PROBLEMA-POTENCIALIDAD'!$D$4:$E$1000,2,FALSE),"No existe una competencia definida")</f>
        <v>No existe una competencia definida</v>
      </c>
      <c r="C8" s="14"/>
      <c r="D8" s="14"/>
      <c r="E8" s="14"/>
      <c r="F8" s="14"/>
      <c r="G8" s="14"/>
      <c r="H8" s="14"/>
      <c r="I8" s="14"/>
      <c r="J8" s="14"/>
      <c r="K8" s="14"/>
    </row>
    <row r="9" spans="1:13" ht="12.75">
      <c r="A9" s="184" t="str">
        <f>'T6. Prioridad alta-media'!C8</f>
        <v>No existe un desafio de gestión definido</v>
      </c>
      <c r="B9" s="184" t="str">
        <f>IFERROR(VLOOKUP(A9,'T2 Y T3. PROBLEMA-POTENCIALIDAD'!$D$4:$E$1000,2,FALSE),"No existe una competencia definida")</f>
        <v>No existe una competencia definida</v>
      </c>
      <c r="C9" s="14"/>
      <c r="D9" s="14"/>
      <c r="E9" s="14"/>
      <c r="F9" s="14"/>
      <c r="G9" s="14"/>
      <c r="H9" s="14"/>
      <c r="I9" s="14"/>
      <c r="J9" s="14"/>
      <c r="K9" s="14"/>
    </row>
    <row r="10" spans="1:13" ht="12.75">
      <c r="A10" s="184" t="str">
        <f>'T6. Prioridad alta-media'!C9</f>
        <v>No existe un desafio de gestión definido</v>
      </c>
      <c r="B10" s="184" t="str">
        <f>IFERROR(VLOOKUP(A10,'T2 Y T3. PROBLEMA-POTENCIALIDAD'!$D$4:$E$1000,2,FALSE),"No existe una competencia definida")</f>
        <v>No existe una competencia definida</v>
      </c>
      <c r="C10" s="14"/>
      <c r="D10" s="14"/>
      <c r="E10" s="14"/>
      <c r="F10" s="14"/>
      <c r="G10" s="14"/>
      <c r="H10" s="14"/>
      <c r="I10" s="14"/>
      <c r="J10" s="14"/>
      <c r="K10" s="14"/>
    </row>
    <row r="11" spans="1:13" ht="12.75">
      <c r="A11" s="184" t="str">
        <f>'T6. Prioridad alta-media'!C10</f>
        <v>No existe un desafio de gestión definido</v>
      </c>
      <c r="B11" s="184" t="str">
        <f>IFERROR(VLOOKUP(A11,'T2 Y T3. PROBLEMA-POTENCIALIDAD'!$D$4:$E$1000,2,FALSE),"No existe una competencia definida")</f>
        <v>No existe una competencia definida</v>
      </c>
      <c r="C11" s="14"/>
      <c r="D11" s="14"/>
      <c r="E11" s="14"/>
      <c r="F11" s="14"/>
      <c r="G11" s="14"/>
      <c r="H11" s="14"/>
      <c r="I11" s="14"/>
      <c r="J11" s="14"/>
      <c r="K11" s="14"/>
    </row>
    <row r="12" spans="1:13" ht="12.75">
      <c r="A12" s="184" t="str">
        <f>'T6. Prioridad alta-media'!C11</f>
        <v>No existe un desafio de gestión definido</v>
      </c>
      <c r="B12" s="184" t="str">
        <f>IFERROR(VLOOKUP(A12,'T2 Y T3. PROBLEMA-POTENCIALIDAD'!$D$4:$E$1000,2,FALSE),"No existe una competencia definida")</f>
        <v>No existe una competencia definida</v>
      </c>
      <c r="C12" s="14"/>
      <c r="D12" s="14"/>
      <c r="E12" s="14"/>
      <c r="F12" s="14"/>
      <c r="G12" s="14"/>
      <c r="H12" s="14"/>
      <c r="I12" s="14"/>
      <c r="J12" s="14"/>
      <c r="K12" s="14"/>
    </row>
    <row r="13" spans="1:13" ht="12.75">
      <c r="A13" s="184" t="str">
        <f>'T6. Prioridad alta-media'!C12</f>
        <v>No existe un desafio de gestión definido</v>
      </c>
      <c r="B13" s="184" t="str">
        <f>IFERROR(VLOOKUP(A13,'T2 Y T3. PROBLEMA-POTENCIALIDAD'!$D$4:$E$1000,2,FALSE),"No existe una competencia definida")</f>
        <v>No existe una competencia definida</v>
      </c>
      <c r="C13" s="14"/>
      <c r="D13" s="14"/>
      <c r="E13" s="14"/>
      <c r="F13" s="14"/>
      <c r="G13" s="14"/>
      <c r="H13" s="14"/>
      <c r="I13" s="14"/>
      <c r="J13" s="14"/>
      <c r="K13" s="14"/>
    </row>
    <row r="14" spans="1:13" ht="12.75">
      <c r="A14" s="184" t="str">
        <f>'T6. Prioridad alta-media'!C13</f>
        <v>No existe un desafio de gestión definido</v>
      </c>
      <c r="B14" s="184" t="str">
        <f>IFERROR(VLOOKUP(A14,'T2 Y T3. PROBLEMA-POTENCIALIDAD'!$D$4:$E$1000,2,FALSE),"No existe una competencia definida")</f>
        <v>No existe una competencia definida</v>
      </c>
      <c r="C14" s="14"/>
      <c r="D14" s="14"/>
      <c r="E14" s="14"/>
      <c r="F14" s="14"/>
      <c r="G14" s="14"/>
      <c r="H14" s="14"/>
      <c r="I14" s="14"/>
      <c r="J14" s="14"/>
      <c r="K14" s="14"/>
    </row>
    <row r="15" spans="1:13" ht="12.75">
      <c r="A15" s="184" t="str">
        <f>'T6. Prioridad alta-media'!C14</f>
        <v>No existe un desafio de gestión definido</v>
      </c>
      <c r="B15" s="184" t="str">
        <f>IFERROR(VLOOKUP(A15,'T2 Y T3. PROBLEMA-POTENCIALIDAD'!$D$4:$E$1000,2,FALSE),"No existe una competencia definida")</f>
        <v>No existe una competencia definida</v>
      </c>
      <c r="C15" s="14"/>
      <c r="D15" s="14"/>
      <c r="E15" s="14"/>
      <c r="F15" s="14"/>
      <c r="G15" s="14"/>
      <c r="H15" s="14"/>
      <c r="I15" s="14"/>
      <c r="J15" s="14"/>
      <c r="K15" s="14"/>
    </row>
    <row r="16" spans="1:13" ht="12.75">
      <c r="A16" s="184" t="str">
        <f>'T6. Prioridad alta-media'!C15</f>
        <v>No existe un desafio de gestión definido</v>
      </c>
      <c r="B16" s="184" t="str">
        <f>IFERROR(VLOOKUP(A16,'T2 Y T3. PROBLEMA-POTENCIALIDAD'!$D$4:$E$1000,2,FALSE),"No existe una competencia definida")</f>
        <v>No existe una competencia definida</v>
      </c>
      <c r="C16" s="14"/>
      <c r="D16" s="14"/>
      <c r="E16" s="14"/>
      <c r="F16" s="14"/>
      <c r="G16" s="14"/>
      <c r="H16" s="14"/>
      <c r="I16" s="14"/>
      <c r="J16" s="14"/>
      <c r="K16" s="14"/>
    </row>
    <row r="17" spans="1:11" ht="12.75">
      <c r="A17" s="184" t="str">
        <f>'T6. Prioridad alta-media'!C16</f>
        <v>No existe un desafio de gestión definido</v>
      </c>
      <c r="B17" s="184" t="str">
        <f>IFERROR(VLOOKUP(A17,'T2 Y T3. PROBLEMA-POTENCIALIDAD'!$D$4:$E$1000,2,FALSE),"No existe una competencia definida")</f>
        <v>No existe una competencia definida</v>
      </c>
      <c r="C17" s="14"/>
      <c r="D17" s="14"/>
      <c r="E17" s="14"/>
      <c r="F17" s="14"/>
      <c r="G17" s="14"/>
      <c r="H17" s="14"/>
      <c r="I17" s="14"/>
      <c r="J17" s="14"/>
      <c r="K17" s="14"/>
    </row>
    <row r="18" spans="1:11" ht="12.75">
      <c r="A18" s="184" t="str">
        <f>'T6. Prioridad alta-media'!C17</f>
        <v>No existe un desafio de gestión definido</v>
      </c>
      <c r="B18" s="184" t="str">
        <f>IFERROR(VLOOKUP(A18,'T2 Y T3. PROBLEMA-POTENCIALIDAD'!$D$4:$E$1000,2,FALSE),"No existe una competencia definida")</f>
        <v>No existe una competencia definida</v>
      </c>
      <c r="C18" s="14"/>
      <c r="D18" s="14"/>
      <c r="E18" s="14"/>
      <c r="F18" s="14"/>
      <c r="G18" s="14"/>
      <c r="H18" s="14"/>
      <c r="I18" s="14"/>
      <c r="J18" s="14"/>
      <c r="K18" s="14"/>
    </row>
    <row r="19" spans="1:11" ht="12.75">
      <c r="A19" s="184" t="str">
        <f>'T6. Prioridad alta-media'!C18</f>
        <v>No existe un desafio de gestión definido</v>
      </c>
      <c r="B19" s="184" t="str">
        <f>IFERROR(VLOOKUP(A19,'T2 Y T3. PROBLEMA-POTENCIALIDAD'!$D$4:$E$1000,2,FALSE),"No existe una competencia definida")</f>
        <v>No existe una competencia definida</v>
      </c>
      <c r="C19" s="14"/>
      <c r="D19" s="14"/>
      <c r="E19" s="14"/>
      <c r="F19" s="14"/>
      <c r="G19" s="14"/>
      <c r="H19" s="14"/>
      <c r="I19" s="14"/>
      <c r="J19" s="14"/>
      <c r="K19" s="14"/>
    </row>
    <row r="20" spans="1:11" ht="12.75">
      <c r="A20" s="184" t="str">
        <f>'T6. Prioridad alta-media'!C19</f>
        <v>No existe un desafio de gestión definido</v>
      </c>
      <c r="B20" s="184" t="str">
        <f>IFERROR(VLOOKUP(A20,'T2 Y T3. PROBLEMA-POTENCIALIDAD'!$D$4:$E$1000,2,FALSE),"No existe una competencia definida")</f>
        <v>No existe una competencia definida</v>
      </c>
      <c r="C20" s="14"/>
      <c r="D20" s="14"/>
      <c r="E20" s="14"/>
      <c r="F20" s="14"/>
      <c r="G20" s="14"/>
      <c r="H20" s="14"/>
      <c r="I20" s="14"/>
      <c r="J20" s="14"/>
      <c r="K20" s="14"/>
    </row>
    <row r="21" spans="1:11" ht="12.75">
      <c r="A21" s="184" t="str">
        <f>'T6. Prioridad alta-media'!C20</f>
        <v>No existe un desafio de gestión definido</v>
      </c>
      <c r="B21" s="184" t="str">
        <f>IFERROR(VLOOKUP(A21,'T2 Y T3. PROBLEMA-POTENCIALIDAD'!$D$4:$E$1000,2,FALSE),"No existe una competencia definida")</f>
        <v>No existe una competencia definida</v>
      </c>
      <c r="C21" s="14"/>
      <c r="D21" s="14"/>
      <c r="E21" s="14"/>
      <c r="F21" s="14"/>
      <c r="G21" s="14"/>
      <c r="H21" s="14"/>
      <c r="I21" s="14"/>
      <c r="J21" s="14"/>
      <c r="K21" s="14"/>
    </row>
    <row r="22" spans="1:11" ht="12.75">
      <c r="A22" s="184" t="str">
        <f>'T6. Prioridad alta-media'!C21</f>
        <v>No existe un desafio de gestión definido</v>
      </c>
      <c r="B22" s="184" t="str">
        <f>IFERROR(VLOOKUP(A22,'T2 Y T3. PROBLEMA-POTENCIALIDAD'!$D$4:$E$1000,2,FALSE),"No existe una competencia definida")</f>
        <v>No existe una competencia definida</v>
      </c>
      <c r="C22" s="14"/>
      <c r="D22" s="14"/>
      <c r="E22" s="14"/>
      <c r="F22" s="14"/>
      <c r="G22" s="14"/>
      <c r="H22" s="14"/>
      <c r="I22" s="14"/>
      <c r="J22" s="14"/>
      <c r="K22" s="14"/>
    </row>
    <row r="23" spans="1:11" ht="12.75">
      <c r="A23" s="184" t="str">
        <f>'T6. Prioridad alta-media'!C22</f>
        <v>No existe un desafio de gestión definido</v>
      </c>
      <c r="B23" s="184" t="str">
        <f>IFERROR(VLOOKUP(A23,'T2 Y T3. PROBLEMA-POTENCIALIDAD'!$D$4:$E$1000,2,FALSE),"No existe una competencia definida")</f>
        <v>No existe una competencia definida</v>
      </c>
      <c r="C23" s="14"/>
      <c r="D23" s="14"/>
      <c r="E23" s="14"/>
      <c r="F23" s="14"/>
      <c r="G23" s="14"/>
      <c r="H23" s="14"/>
      <c r="I23" s="14"/>
      <c r="J23" s="14"/>
      <c r="K23" s="14"/>
    </row>
    <row r="24" spans="1:11" ht="12.75">
      <c r="A24" s="184" t="str">
        <f>'T6. Prioridad alta-media'!C23</f>
        <v>No existe un desafio de gestión definido</v>
      </c>
      <c r="B24" s="184" t="str">
        <f>IFERROR(VLOOKUP(A24,'T2 Y T3. PROBLEMA-POTENCIALIDAD'!$D$4:$E$1000,2,FALSE),"No existe una competencia definida")</f>
        <v>No existe una competencia definida</v>
      </c>
      <c r="C24" s="14"/>
      <c r="D24" s="14"/>
      <c r="E24" s="14"/>
      <c r="F24" s="14"/>
      <c r="G24" s="14"/>
      <c r="H24" s="14"/>
      <c r="I24" s="14"/>
      <c r="J24" s="14"/>
      <c r="K24" s="14"/>
    </row>
    <row r="25" spans="1:11" ht="12.75">
      <c r="A25" s="184" t="str">
        <f>'T6. Prioridad alta-media'!C24</f>
        <v>No existe un desafio de gestión definido</v>
      </c>
      <c r="B25" s="184" t="str">
        <f>IFERROR(VLOOKUP(A25,'T2 Y T3. PROBLEMA-POTENCIALIDAD'!$D$4:$E$1000,2,FALSE),"No existe una competencia definida")</f>
        <v>No existe una competencia definida</v>
      </c>
      <c r="C25" s="14"/>
      <c r="D25" s="14"/>
      <c r="E25" s="14"/>
      <c r="F25" s="14"/>
      <c r="G25" s="14"/>
      <c r="H25" s="14"/>
      <c r="I25" s="14"/>
      <c r="J25" s="14"/>
      <c r="K25" s="14"/>
    </row>
    <row r="26" spans="1:11" ht="12.75">
      <c r="A26" s="184" t="str">
        <f>'T6. Prioridad alta-media'!C25</f>
        <v>No existe un desafio de gestión definido</v>
      </c>
      <c r="B26" s="184" t="str">
        <f>IFERROR(VLOOKUP(A26,'T2 Y T3. PROBLEMA-POTENCIALIDAD'!$D$4:$E$1000,2,FALSE),"No existe una competencia definida")</f>
        <v>No existe una competencia definida</v>
      </c>
      <c r="C26" s="14"/>
      <c r="D26" s="14"/>
      <c r="E26" s="14"/>
      <c r="F26" s="14"/>
      <c r="G26" s="14"/>
      <c r="H26" s="14"/>
      <c r="I26" s="14"/>
      <c r="J26" s="14"/>
      <c r="K26" s="14"/>
    </row>
    <row r="27" spans="1:11" ht="12.75">
      <c r="A27" s="184" t="str">
        <f>'T6. Prioridad alta-media'!C26</f>
        <v>No existe un desafio de gestión definido</v>
      </c>
      <c r="B27" s="184" t="str">
        <f>IFERROR(VLOOKUP(A27,'T2 Y T3. PROBLEMA-POTENCIALIDAD'!$D$4:$E$1000,2,FALSE),"No existe una competencia definida")</f>
        <v>No existe una competencia definida</v>
      </c>
      <c r="C27" s="14"/>
      <c r="D27" s="14"/>
      <c r="E27" s="14"/>
      <c r="F27" s="14"/>
      <c r="G27" s="14"/>
      <c r="H27" s="14"/>
      <c r="I27" s="14"/>
      <c r="J27" s="14"/>
      <c r="K27" s="14"/>
    </row>
    <row r="28" spans="1:11" ht="12.75">
      <c r="A28" s="184" t="str">
        <f>'T6. Prioridad alta-media'!C27</f>
        <v>No existe un desafio de gestión definido</v>
      </c>
      <c r="B28" s="184" t="str">
        <f>IFERROR(VLOOKUP(A28,'T2 Y T3. PROBLEMA-POTENCIALIDAD'!$D$4:$E$1000,2,FALSE),"No existe una competencia definida")</f>
        <v>No existe una competencia definida</v>
      </c>
      <c r="C28" s="14"/>
      <c r="D28" s="14"/>
      <c r="E28" s="14"/>
      <c r="F28" s="14"/>
      <c r="G28" s="14"/>
      <c r="H28" s="14"/>
      <c r="I28" s="14"/>
      <c r="J28" s="14"/>
      <c r="K28" s="14"/>
    </row>
    <row r="29" spans="1:11" ht="12.75">
      <c r="A29" s="184" t="str">
        <f>'T6. Prioridad alta-media'!C28</f>
        <v>No existe un desafio de gestión definido</v>
      </c>
      <c r="B29" s="184" t="str">
        <f>IFERROR(VLOOKUP(A29,'T2 Y T3. PROBLEMA-POTENCIALIDAD'!$D$4:$E$1000,2,FALSE),"No existe una competencia definida")</f>
        <v>No existe una competencia definida</v>
      </c>
      <c r="C29" s="14"/>
      <c r="D29" s="14"/>
      <c r="E29" s="14"/>
      <c r="F29" s="14"/>
      <c r="G29" s="14"/>
      <c r="H29" s="14"/>
      <c r="I29" s="14"/>
      <c r="J29" s="14"/>
      <c r="K29" s="14"/>
    </row>
    <row r="30" spans="1:11" ht="12.75">
      <c r="A30" s="184" t="str">
        <f>'T6. Prioridad alta-media'!C29</f>
        <v>No existe un desafio de gestión definido</v>
      </c>
      <c r="B30" s="184" t="str">
        <f>IFERROR(VLOOKUP(A30,'T2 Y T3. PROBLEMA-POTENCIALIDAD'!$D$4:$E$1000,2,FALSE),"No existe una competencia definida")</f>
        <v>No existe una competencia definida</v>
      </c>
      <c r="C30" s="14"/>
      <c r="D30" s="14"/>
      <c r="E30" s="14"/>
      <c r="F30" s="14"/>
      <c r="G30" s="14"/>
      <c r="H30" s="14"/>
      <c r="I30" s="14"/>
      <c r="J30" s="14"/>
      <c r="K30" s="14"/>
    </row>
    <row r="31" spans="1:11" ht="12.75">
      <c r="A31" s="184" t="str">
        <f>'T6. Prioridad alta-media'!C30</f>
        <v>No existe un desafio de gestión definido</v>
      </c>
      <c r="B31" s="184" t="str">
        <f>IFERROR(VLOOKUP(A31,'T2 Y T3. PROBLEMA-POTENCIALIDAD'!$D$4:$E$1000,2,FALSE),"No existe una competencia definida")</f>
        <v>No existe una competencia definida</v>
      </c>
      <c r="C31" s="14"/>
      <c r="D31" s="14"/>
      <c r="E31" s="14"/>
      <c r="F31" s="14"/>
      <c r="G31" s="14"/>
      <c r="H31" s="14"/>
      <c r="I31" s="14"/>
      <c r="J31" s="14"/>
      <c r="K31" s="14"/>
    </row>
    <row r="32" spans="1:11" ht="12.75">
      <c r="A32" s="184" t="str">
        <f>'T6. Prioridad alta-media'!C31</f>
        <v>No existe un desafio de gestión definido</v>
      </c>
      <c r="B32" s="184" t="str">
        <f>IFERROR(VLOOKUP(A32,'T2 Y T3. PROBLEMA-POTENCIALIDAD'!$D$4:$E$1000,2,FALSE),"No existe una competencia definida")</f>
        <v>No existe una competencia definida</v>
      </c>
      <c r="C32" s="14"/>
      <c r="D32" s="14"/>
      <c r="E32" s="14"/>
      <c r="F32" s="14"/>
      <c r="G32" s="14"/>
      <c r="H32" s="14"/>
      <c r="I32" s="14"/>
      <c r="J32" s="14"/>
      <c r="K32" s="14"/>
    </row>
    <row r="33" spans="1:11" ht="12.75">
      <c r="A33" s="184" t="str">
        <f>'T6. Prioridad alta-media'!C32</f>
        <v>No existe un desafio de gestión definido</v>
      </c>
      <c r="B33" s="184" t="str">
        <f>IFERROR(VLOOKUP(A33,'T2 Y T3. PROBLEMA-POTENCIALIDAD'!$D$4:$E$1000,2,FALSE),"No existe una competencia definida")</f>
        <v>No existe una competencia definida</v>
      </c>
      <c r="C33" s="14"/>
      <c r="D33" s="14"/>
      <c r="E33" s="14"/>
      <c r="F33" s="14"/>
      <c r="G33" s="14"/>
      <c r="H33" s="14"/>
      <c r="I33" s="14"/>
      <c r="J33" s="14"/>
      <c r="K33" s="14"/>
    </row>
    <row r="34" spans="1:11" ht="12.75">
      <c r="A34" s="184" t="str">
        <f>'T6. Prioridad alta-media'!C33</f>
        <v>No existe un desafio de gestión definido</v>
      </c>
      <c r="B34" s="184" t="str">
        <f>IFERROR(VLOOKUP(A34,'T2 Y T3. PROBLEMA-POTENCIALIDAD'!$D$4:$E$1000,2,FALSE),"No existe una competencia definida")</f>
        <v>No existe una competencia definida</v>
      </c>
      <c r="C34" s="14"/>
      <c r="D34" s="14"/>
      <c r="E34" s="14"/>
      <c r="F34" s="14"/>
      <c r="G34" s="14"/>
      <c r="H34" s="14"/>
      <c r="I34" s="14"/>
      <c r="J34" s="14"/>
      <c r="K34" s="14"/>
    </row>
    <row r="35" spans="1:11" ht="12.75">
      <c r="A35" s="184" t="str">
        <f>'T6. Prioridad alta-media'!C34</f>
        <v>No existe un desafio de gestión definido</v>
      </c>
      <c r="B35" s="184" t="str">
        <f>IFERROR(VLOOKUP(A35,'T2 Y T3. PROBLEMA-POTENCIALIDAD'!$D$4:$E$1000,2,FALSE),"No existe una competencia definida")</f>
        <v>No existe una competencia definida</v>
      </c>
      <c r="C35" s="14"/>
      <c r="D35" s="14"/>
      <c r="E35" s="14"/>
      <c r="F35" s="14"/>
      <c r="G35" s="14"/>
      <c r="H35" s="14"/>
      <c r="I35" s="14"/>
      <c r="J35" s="14"/>
      <c r="K35" s="14"/>
    </row>
    <row r="36" spans="1:11" ht="12.75">
      <c r="A36" s="184" t="str">
        <f>'T6. Prioridad alta-media'!C35</f>
        <v>No existe un desafio de gestión definido</v>
      </c>
      <c r="B36" s="184" t="str">
        <f>IFERROR(VLOOKUP(A36,'T2 Y T3. PROBLEMA-POTENCIALIDAD'!$D$4:$E$1000,2,FALSE),"No existe una competencia definida")</f>
        <v>No existe una competencia definida</v>
      </c>
      <c r="C36" s="14"/>
      <c r="D36" s="14"/>
      <c r="E36" s="14"/>
      <c r="F36" s="14"/>
      <c r="G36" s="14"/>
      <c r="H36" s="14"/>
      <c r="I36" s="14"/>
      <c r="J36" s="14"/>
      <c r="K36" s="14"/>
    </row>
    <row r="37" spans="1:11" ht="12.75">
      <c r="A37" s="184" t="str">
        <f>'T6. Prioridad alta-media'!C36</f>
        <v>No existe un desafio de gestión definido</v>
      </c>
      <c r="B37" s="184" t="str">
        <f>IFERROR(VLOOKUP(A37,'T2 Y T3. PROBLEMA-POTENCIALIDAD'!$D$4:$E$1000,2,FALSE),"No existe una competencia definida")</f>
        <v>No existe una competencia definida</v>
      </c>
      <c r="C37" s="14"/>
      <c r="D37" s="14"/>
      <c r="E37" s="14"/>
      <c r="F37" s="14"/>
      <c r="G37" s="14"/>
      <c r="H37" s="14"/>
      <c r="I37" s="14"/>
      <c r="J37" s="14"/>
      <c r="K37" s="14"/>
    </row>
    <row r="38" spans="1:11" ht="12.75">
      <c r="A38" s="184" t="str">
        <f>'T6. Prioridad alta-media'!C37</f>
        <v>No existe un desafio de gestión definido</v>
      </c>
      <c r="B38" s="184" t="str">
        <f>IFERROR(VLOOKUP(A38,'T2 Y T3. PROBLEMA-POTENCIALIDAD'!$D$4:$E$1000,2,FALSE),"No existe una competencia definida")</f>
        <v>No existe una competencia definida</v>
      </c>
      <c r="C38" s="14"/>
      <c r="D38" s="14"/>
      <c r="E38" s="14"/>
      <c r="F38" s="14"/>
      <c r="G38" s="14"/>
      <c r="H38" s="14"/>
      <c r="I38" s="14"/>
      <c r="J38" s="14"/>
      <c r="K38" s="14"/>
    </row>
    <row r="39" spans="1:11" ht="12.75">
      <c r="A39" s="184" t="str">
        <f>'T6. Prioridad alta-media'!C38</f>
        <v>No existe un desafio de gestión definido</v>
      </c>
      <c r="B39" s="184" t="str">
        <f>IFERROR(VLOOKUP(A39,'T2 Y T3. PROBLEMA-POTENCIALIDAD'!$D$4:$E$1000,2,FALSE),"No existe una competencia definida")</f>
        <v>No existe una competencia definida</v>
      </c>
      <c r="C39" s="14"/>
      <c r="D39" s="14"/>
      <c r="E39" s="14"/>
      <c r="F39" s="14"/>
      <c r="G39" s="14"/>
      <c r="H39" s="14"/>
      <c r="I39" s="14"/>
      <c r="J39" s="14"/>
      <c r="K39" s="14"/>
    </row>
    <row r="40" spans="1:11" ht="12.75">
      <c r="A40" s="184" t="str">
        <f>'T6. Prioridad alta-media'!C39</f>
        <v>No existe un desafio de gestión definido</v>
      </c>
      <c r="B40" s="184" t="str">
        <f>IFERROR(VLOOKUP(A40,'T2 Y T3. PROBLEMA-POTENCIALIDAD'!$D$4:$E$1000,2,FALSE),"No existe una competencia definida")</f>
        <v>No existe una competencia definida</v>
      </c>
      <c r="C40" s="14"/>
      <c r="D40" s="14"/>
      <c r="E40" s="14"/>
      <c r="F40" s="14"/>
      <c r="G40" s="14"/>
      <c r="H40" s="14"/>
      <c r="I40" s="14"/>
      <c r="J40" s="14"/>
      <c r="K40" s="14"/>
    </row>
    <row r="41" spans="1:11" ht="12.75">
      <c r="A41" s="184" t="str">
        <f>'T6. Prioridad alta-media'!C40</f>
        <v>No existe un desafio de gestión definido</v>
      </c>
      <c r="B41" s="184" t="str">
        <f>IFERROR(VLOOKUP(A41,'T2 Y T3. PROBLEMA-POTENCIALIDAD'!$D$4:$E$1000,2,FALSE),"No existe una competencia definida")</f>
        <v>No existe una competencia definida</v>
      </c>
      <c r="C41" s="14"/>
      <c r="D41" s="14"/>
      <c r="E41" s="14"/>
      <c r="F41" s="14"/>
      <c r="G41" s="14"/>
      <c r="H41" s="14"/>
      <c r="I41" s="14"/>
      <c r="J41" s="14"/>
      <c r="K41" s="14"/>
    </row>
    <row r="42" spans="1:11" ht="12.75">
      <c r="A42" s="184" t="str">
        <f>'T6. Prioridad alta-media'!C41</f>
        <v>No existe un desafio de gestión definido</v>
      </c>
      <c r="B42" s="184" t="str">
        <f>IFERROR(VLOOKUP(A42,'T2 Y T3. PROBLEMA-POTENCIALIDAD'!$D$4:$E$1000,2,FALSE),"No existe una competencia definida")</f>
        <v>No existe una competencia definida</v>
      </c>
      <c r="C42" s="15"/>
      <c r="D42" s="15"/>
      <c r="E42" s="15"/>
      <c r="F42" s="15"/>
      <c r="G42" s="15"/>
      <c r="H42" s="15"/>
      <c r="I42" s="15"/>
      <c r="J42" s="15"/>
      <c r="K42" s="15"/>
    </row>
    <row r="43" spans="1:11" ht="12.75">
      <c r="A43" s="184" t="str">
        <f>'T6. Prioridad alta-media'!C42</f>
        <v>No existe un desafio de gestión definido</v>
      </c>
      <c r="B43" s="184" t="str">
        <f>IFERROR(VLOOKUP(A43,'T2 Y T3. PROBLEMA-POTENCIALIDAD'!$D$4:$E$1000,2,FALSE),"No existe una competencia definida")</f>
        <v>No existe una competencia definida</v>
      </c>
      <c r="C43" s="15"/>
      <c r="D43" s="15"/>
      <c r="E43" s="15"/>
      <c r="F43" s="15"/>
      <c r="G43" s="15"/>
      <c r="H43" s="15"/>
      <c r="I43" s="15"/>
      <c r="J43" s="15"/>
      <c r="K43" s="15"/>
    </row>
    <row r="44" spans="1:11" ht="12.75">
      <c r="A44" s="184" t="str">
        <f>'T6. Prioridad alta-media'!C43</f>
        <v>No existe un desafio de gestión definido</v>
      </c>
      <c r="B44" s="184" t="str">
        <f>IFERROR(VLOOKUP(A44,'T2 Y T3. PROBLEMA-POTENCIALIDAD'!$D$4:$E$1000,2,FALSE),"No existe una competencia definida")</f>
        <v>No existe una competencia definida</v>
      </c>
      <c r="C44" s="15"/>
      <c r="D44" s="15"/>
      <c r="E44" s="15"/>
      <c r="F44" s="15"/>
      <c r="G44" s="15"/>
      <c r="H44" s="15"/>
      <c r="I44" s="15"/>
      <c r="J44" s="15"/>
      <c r="K44" s="15"/>
    </row>
    <row r="45" spans="1:11" ht="12.75">
      <c r="A45" s="184" t="str">
        <f>'T6. Prioridad alta-media'!C44</f>
        <v>No existe un desafio de gestión definido</v>
      </c>
      <c r="B45" s="184" t="str">
        <f>IFERROR(VLOOKUP(A45,'T2 Y T3. PROBLEMA-POTENCIALIDAD'!$D$4:$E$1000,2,FALSE),"No existe una competencia definida")</f>
        <v>No existe una competencia definida</v>
      </c>
      <c r="C45" s="15"/>
      <c r="D45" s="15"/>
      <c r="E45" s="15"/>
      <c r="F45" s="15"/>
      <c r="G45" s="15"/>
      <c r="H45" s="15"/>
      <c r="I45" s="15"/>
      <c r="J45" s="15"/>
      <c r="K45" s="15"/>
    </row>
    <row r="46" spans="1:11" ht="12.75">
      <c r="A46" s="184" t="str">
        <f>'T6. Prioridad alta-media'!C45</f>
        <v>No existe un desafio de gestión definido</v>
      </c>
      <c r="B46" s="184" t="str">
        <f>IFERROR(VLOOKUP(A46,'T2 Y T3. PROBLEMA-POTENCIALIDAD'!$D$4:$E$1000,2,FALSE),"No existe una competencia definida")</f>
        <v>No existe una competencia definida</v>
      </c>
      <c r="C46" s="15"/>
      <c r="D46" s="15"/>
      <c r="E46" s="15"/>
      <c r="F46" s="15"/>
      <c r="G46" s="15"/>
      <c r="H46" s="15"/>
      <c r="I46" s="15"/>
      <c r="J46" s="15"/>
      <c r="K46" s="15"/>
    </row>
    <row r="47" spans="1:11" ht="12.75">
      <c r="A47" s="184" t="str">
        <f>'T6. Prioridad alta-media'!C46</f>
        <v>No existe un desafio de gestión definido</v>
      </c>
      <c r="B47" s="184" t="str">
        <f>IFERROR(VLOOKUP(A47,'T2 Y T3. PROBLEMA-POTENCIALIDAD'!$D$4:$E$1000,2,FALSE),"No existe una competencia definida")</f>
        <v>No existe una competencia definida</v>
      </c>
      <c r="C47" s="15"/>
      <c r="D47" s="15"/>
      <c r="E47" s="15"/>
      <c r="F47" s="15"/>
      <c r="G47" s="15"/>
      <c r="H47" s="15"/>
      <c r="I47" s="15"/>
      <c r="J47" s="15"/>
      <c r="K47" s="15"/>
    </row>
    <row r="48" spans="1:11" ht="12.75">
      <c r="A48" s="184" t="str">
        <f>'T6. Prioridad alta-media'!C47</f>
        <v>No existe un desafio de gestión definido</v>
      </c>
      <c r="B48" s="184" t="str">
        <f>IFERROR(VLOOKUP(A48,'T2 Y T3. PROBLEMA-POTENCIALIDAD'!$D$4:$E$1000,2,FALSE),"No existe una competencia definida")</f>
        <v>No existe una competencia definida</v>
      </c>
      <c r="C48" s="15"/>
      <c r="D48" s="15"/>
      <c r="E48" s="15"/>
      <c r="F48" s="15"/>
      <c r="G48" s="15"/>
      <c r="H48" s="15"/>
      <c r="I48" s="15"/>
      <c r="J48" s="15"/>
      <c r="K48" s="15"/>
    </row>
    <row r="49" spans="1:11" ht="12.75">
      <c r="A49" s="184" t="str">
        <f>'T6. Prioridad alta-media'!C48</f>
        <v>No existe un desafio de gestión definido</v>
      </c>
      <c r="B49" s="184" t="str">
        <f>IFERROR(VLOOKUP(A49,'T2 Y T3. PROBLEMA-POTENCIALIDAD'!$D$4:$E$1000,2,FALSE),"No existe una competencia definida")</f>
        <v>No existe una competencia definida</v>
      </c>
      <c r="C49" s="15"/>
      <c r="D49" s="15"/>
      <c r="E49" s="15"/>
      <c r="F49" s="15"/>
      <c r="G49" s="15"/>
      <c r="H49" s="15"/>
      <c r="I49" s="15"/>
      <c r="J49" s="15"/>
      <c r="K49" s="15"/>
    </row>
    <row r="50" spans="1:11" ht="12.75">
      <c r="A50" s="184" t="str">
        <f>'T6. Prioridad alta-media'!C49</f>
        <v>No existe un desafio de gestión definido</v>
      </c>
      <c r="B50" s="184" t="str">
        <f>IFERROR(VLOOKUP(A50,'T2 Y T3. PROBLEMA-POTENCIALIDAD'!$D$4:$E$1000,2,FALSE),"No existe una competencia definida")</f>
        <v>No existe una competencia definida</v>
      </c>
      <c r="C50" s="15"/>
      <c r="D50" s="15"/>
      <c r="E50" s="15"/>
      <c r="F50" s="15"/>
      <c r="G50" s="15"/>
      <c r="H50" s="15"/>
      <c r="I50" s="15"/>
      <c r="J50" s="15"/>
      <c r="K50" s="15"/>
    </row>
    <row r="51" spans="1:11" ht="12.75">
      <c r="A51" s="184" t="str">
        <f>'T6. Prioridad alta-media'!C50</f>
        <v>No existe un desafio de gestión definido</v>
      </c>
      <c r="B51" s="184" t="str">
        <f>IFERROR(VLOOKUP(A51,'T2 Y T3. PROBLEMA-POTENCIALIDAD'!$D$4:$E$1000,2,FALSE),"No existe una competencia definida")</f>
        <v>No existe una competencia definida</v>
      </c>
      <c r="C51" s="15"/>
      <c r="D51" s="15"/>
      <c r="E51" s="15"/>
      <c r="F51" s="15"/>
      <c r="G51" s="15"/>
      <c r="H51" s="15"/>
      <c r="I51" s="15"/>
      <c r="J51" s="15"/>
      <c r="K51" s="15"/>
    </row>
    <row r="52" spans="1:11" ht="12.75">
      <c r="A52" s="184" t="str">
        <f>'T6. Prioridad alta-media'!C51</f>
        <v>No existe un desafio de gestión definido</v>
      </c>
      <c r="B52" s="184" t="str">
        <f>IFERROR(VLOOKUP(A52,'T2 Y T3. PROBLEMA-POTENCIALIDAD'!$D$4:$E$1000,2,FALSE),"No existe una competencia definida")</f>
        <v>No existe una competencia definida</v>
      </c>
      <c r="C52" s="15"/>
      <c r="D52" s="15"/>
      <c r="E52" s="15"/>
      <c r="F52" s="15"/>
      <c r="G52" s="15"/>
      <c r="H52" s="15"/>
      <c r="I52" s="15"/>
      <c r="J52" s="15"/>
      <c r="K52" s="15"/>
    </row>
    <row r="53" spans="1:11" ht="12.75">
      <c r="A53" s="184" t="str">
        <f>'T6. Prioridad alta-media'!C52</f>
        <v>No existe un desafio de gestión definido</v>
      </c>
      <c r="B53" s="184" t="str">
        <f>IFERROR(VLOOKUP(A53,'T2 Y T3. PROBLEMA-POTENCIALIDAD'!$D$4:$E$1000,2,FALSE),"No existe una competencia definida")</f>
        <v>No existe una competencia definida</v>
      </c>
      <c r="C53" s="15"/>
      <c r="D53" s="15"/>
      <c r="E53" s="15"/>
      <c r="F53" s="15"/>
      <c r="G53" s="15"/>
      <c r="H53" s="15"/>
      <c r="I53" s="15"/>
      <c r="J53" s="15"/>
      <c r="K53" s="15"/>
    </row>
    <row r="54" spans="1:11" ht="12.75">
      <c r="A54" s="184" t="str">
        <f>'T6. Prioridad alta-media'!C53</f>
        <v>No existe un desafio de gestión definido</v>
      </c>
      <c r="B54" s="184" t="str">
        <f>IFERROR(VLOOKUP(A54,'T2 Y T3. PROBLEMA-POTENCIALIDAD'!$D$4:$E$1000,2,FALSE),"No existe una competencia definida")</f>
        <v>No existe una competencia definida</v>
      </c>
      <c r="C54" s="15"/>
      <c r="D54" s="15"/>
      <c r="E54" s="15"/>
      <c r="F54" s="15"/>
      <c r="G54" s="15"/>
      <c r="H54" s="15"/>
      <c r="I54" s="15"/>
      <c r="J54" s="15"/>
      <c r="K54" s="15"/>
    </row>
    <row r="55" spans="1:11" ht="12.75">
      <c r="A55" s="184" t="str">
        <f>'T6. Prioridad alta-media'!C54</f>
        <v>No existe un desafio de gestión definido</v>
      </c>
      <c r="B55" s="184" t="str">
        <f>IFERROR(VLOOKUP(A55,'T2 Y T3. PROBLEMA-POTENCIALIDAD'!$D$4:$E$1000,2,FALSE),"No existe una competencia definida")</f>
        <v>No existe una competencia definida</v>
      </c>
      <c r="C55" s="15"/>
      <c r="D55" s="15"/>
      <c r="E55" s="15"/>
      <c r="F55" s="15"/>
      <c r="G55" s="15"/>
      <c r="H55" s="15"/>
      <c r="I55" s="15"/>
      <c r="J55" s="15"/>
      <c r="K55" s="15"/>
    </row>
    <row r="56" spans="1:11" ht="12.75">
      <c r="A56" s="184" t="str">
        <f>'T6. Prioridad alta-media'!C55</f>
        <v>No existe un desafio de gestión definido</v>
      </c>
      <c r="B56" s="184" t="str">
        <f>IFERROR(VLOOKUP(A56,'T2 Y T3. PROBLEMA-POTENCIALIDAD'!$D$4:$E$1000,2,FALSE),"No existe una competencia definida")</f>
        <v>No existe una competencia definida</v>
      </c>
      <c r="C56" s="15"/>
      <c r="D56" s="15"/>
      <c r="E56" s="15"/>
      <c r="F56" s="15"/>
      <c r="G56" s="15"/>
      <c r="H56" s="15"/>
      <c r="I56" s="15"/>
      <c r="J56" s="15"/>
      <c r="K56" s="15"/>
    </row>
    <row r="57" spans="1:11" ht="12.75">
      <c r="A57" s="184" t="str">
        <f>'T6. Prioridad alta-media'!C56</f>
        <v>No existe un desafio de gestión definido</v>
      </c>
      <c r="B57" s="184" t="str">
        <f>IFERROR(VLOOKUP(A57,'T2 Y T3. PROBLEMA-POTENCIALIDAD'!$D$4:$E$1000,2,FALSE),"No existe una competencia definida")</f>
        <v>No existe una competencia definida</v>
      </c>
      <c r="C57" s="15"/>
      <c r="D57" s="15"/>
      <c r="E57" s="15"/>
      <c r="F57" s="15"/>
      <c r="G57" s="15"/>
      <c r="H57" s="15"/>
      <c r="I57" s="15"/>
      <c r="J57" s="15"/>
      <c r="K57" s="15"/>
    </row>
    <row r="58" spans="1:11" ht="12.75">
      <c r="A58" s="184" t="str">
        <f>'T6. Prioridad alta-media'!C57</f>
        <v>No existe un desafio de gestión definido</v>
      </c>
      <c r="B58" s="184" t="str">
        <f>IFERROR(VLOOKUP(A58,'T2 Y T3. PROBLEMA-POTENCIALIDAD'!$D$4:$E$1000,2,FALSE),"No existe una competencia definida")</f>
        <v>No existe una competencia definida</v>
      </c>
      <c r="C58" s="15"/>
      <c r="D58" s="15"/>
      <c r="E58" s="15"/>
      <c r="F58" s="15"/>
      <c r="G58" s="15"/>
      <c r="H58" s="15"/>
      <c r="I58" s="15"/>
      <c r="J58" s="15"/>
      <c r="K58" s="15"/>
    </row>
    <row r="59" spans="1:11" ht="12.75">
      <c r="A59" s="184" t="str">
        <f>'T6. Prioridad alta-media'!C58</f>
        <v>No existe un desafio de gestión definido</v>
      </c>
      <c r="B59" s="184" t="str">
        <f>IFERROR(VLOOKUP(A59,'T2 Y T3. PROBLEMA-POTENCIALIDAD'!$D$4:$E$1000,2,FALSE),"No existe una competencia definida")</f>
        <v>No existe una competencia definida</v>
      </c>
      <c r="C59" s="15"/>
      <c r="D59" s="15"/>
      <c r="E59" s="15"/>
      <c r="F59" s="15"/>
      <c r="G59" s="15"/>
      <c r="H59" s="15"/>
      <c r="I59" s="15"/>
      <c r="J59" s="15"/>
      <c r="K59" s="15"/>
    </row>
    <row r="60" spans="1:11" ht="12.75">
      <c r="A60" s="184" t="str">
        <f>'T6. Prioridad alta-media'!C59</f>
        <v>No existe un desafio de gestión definido</v>
      </c>
      <c r="B60" s="184" t="str">
        <f>IFERROR(VLOOKUP(A60,'T2 Y T3. PROBLEMA-POTENCIALIDAD'!$D$4:$E$1000,2,FALSE),"No existe una competencia definida")</f>
        <v>No existe una competencia definida</v>
      </c>
      <c r="C60" s="15"/>
      <c r="D60" s="15"/>
      <c r="E60" s="15"/>
      <c r="F60" s="15"/>
      <c r="G60" s="15"/>
      <c r="H60" s="15"/>
      <c r="I60" s="15"/>
      <c r="J60" s="15"/>
      <c r="K60" s="15"/>
    </row>
    <row r="61" spans="1:11" ht="12.75">
      <c r="A61" s="184" t="str">
        <f>'T6. Prioridad alta-media'!C60</f>
        <v>No existe un desafio de gestión definido</v>
      </c>
      <c r="B61" s="184" t="str">
        <f>IFERROR(VLOOKUP(A61,'T2 Y T3. PROBLEMA-POTENCIALIDAD'!$D$4:$E$1000,2,FALSE),"No existe una competencia definida")</f>
        <v>No existe una competencia definida</v>
      </c>
      <c r="C61" s="15"/>
      <c r="D61" s="15"/>
      <c r="E61" s="15"/>
      <c r="F61" s="15"/>
      <c r="G61" s="15"/>
      <c r="H61" s="15"/>
      <c r="I61" s="15"/>
      <c r="J61" s="15"/>
      <c r="K61" s="15"/>
    </row>
    <row r="62" spans="1:11" ht="12.75">
      <c r="A62" s="184" t="str">
        <f>'T6. Prioridad alta-media'!C61</f>
        <v>No existe un desafio de gestión definido</v>
      </c>
      <c r="B62" s="184" t="str">
        <f>IFERROR(VLOOKUP(A62,'T2 Y T3. PROBLEMA-POTENCIALIDAD'!$D$4:$E$1000,2,FALSE),"No existe una competencia definida")</f>
        <v>No existe una competencia definida</v>
      </c>
      <c r="C62" s="15"/>
      <c r="D62" s="15"/>
      <c r="E62" s="15"/>
      <c r="F62" s="15"/>
      <c r="G62" s="15"/>
      <c r="H62" s="15"/>
      <c r="I62" s="15"/>
      <c r="J62" s="15"/>
      <c r="K62" s="15"/>
    </row>
    <row r="63" spans="1:11" ht="12.75">
      <c r="A63" s="184" t="str">
        <f>'T6. Prioridad alta-media'!C62</f>
        <v>No existe un desafio de gestión definido</v>
      </c>
      <c r="B63" s="184" t="str">
        <f>IFERROR(VLOOKUP(A63,'T2 Y T3. PROBLEMA-POTENCIALIDAD'!$D$4:$E$1000,2,FALSE),"No existe una competencia definida")</f>
        <v>No existe una competencia definida</v>
      </c>
      <c r="C63" s="15"/>
      <c r="D63" s="15"/>
      <c r="E63" s="15"/>
      <c r="F63" s="15"/>
      <c r="G63" s="15"/>
      <c r="H63" s="15"/>
      <c r="I63" s="15"/>
      <c r="J63" s="15"/>
      <c r="K63" s="15"/>
    </row>
    <row r="64" spans="1:11" ht="12.75">
      <c r="A64" s="184" t="str">
        <f>'T6. Prioridad alta-media'!C63</f>
        <v>No existe un desafio de gestión definido</v>
      </c>
      <c r="B64" s="184" t="str">
        <f>IFERROR(VLOOKUP(A64,'T2 Y T3. PROBLEMA-POTENCIALIDAD'!$D$4:$E$1000,2,FALSE),"No existe una competencia definida")</f>
        <v>No existe una competencia definida</v>
      </c>
      <c r="C64" s="15"/>
      <c r="D64" s="15"/>
      <c r="E64" s="15"/>
      <c r="F64" s="15"/>
      <c r="G64" s="15"/>
      <c r="H64" s="15"/>
      <c r="I64" s="15"/>
      <c r="J64" s="15"/>
      <c r="K64" s="15"/>
    </row>
    <row r="65" spans="1:11" ht="12.75">
      <c r="A65" s="184" t="str">
        <f>'T6. Prioridad alta-media'!C64</f>
        <v>No existe un desafio de gestión definido</v>
      </c>
      <c r="B65" s="184" t="str">
        <f>IFERROR(VLOOKUP(A65,'T2 Y T3. PROBLEMA-POTENCIALIDAD'!$D$4:$E$1000,2,FALSE),"No existe una competencia definida")</f>
        <v>No existe una competencia definida</v>
      </c>
      <c r="C65" s="15"/>
      <c r="D65" s="15"/>
      <c r="E65" s="15"/>
      <c r="F65" s="15"/>
      <c r="G65" s="15"/>
      <c r="H65" s="15"/>
      <c r="I65" s="15"/>
      <c r="J65" s="15"/>
      <c r="K65" s="15"/>
    </row>
    <row r="66" spans="1:11" ht="12.75">
      <c r="A66" s="184" t="str">
        <f>'T6. Prioridad alta-media'!C65</f>
        <v>No existe un desafio de gestión definido</v>
      </c>
      <c r="B66" s="184" t="str">
        <f>IFERROR(VLOOKUP(A66,'T2 Y T3. PROBLEMA-POTENCIALIDAD'!$D$4:$E$1000,2,FALSE),"No existe una competencia definida")</f>
        <v>No existe una competencia definida</v>
      </c>
      <c r="C66" s="15"/>
      <c r="D66" s="15"/>
      <c r="E66" s="15"/>
      <c r="F66" s="15"/>
      <c r="G66" s="15"/>
      <c r="H66" s="15"/>
      <c r="I66" s="15"/>
      <c r="J66" s="15"/>
      <c r="K66" s="15"/>
    </row>
    <row r="67" spans="1:11" ht="12.75">
      <c r="A67" s="184" t="str">
        <f>'T6. Prioridad alta-media'!C66</f>
        <v>No existe un desafio de gestión definido</v>
      </c>
      <c r="B67" s="184" t="str">
        <f>IFERROR(VLOOKUP(A67,'T2 Y T3. PROBLEMA-POTENCIALIDAD'!$D$4:$E$1000,2,FALSE),"No existe una competencia definida")</f>
        <v>No existe una competencia definida</v>
      </c>
      <c r="C67" s="15"/>
      <c r="D67" s="15"/>
      <c r="E67" s="15"/>
      <c r="F67" s="15"/>
      <c r="G67" s="15"/>
      <c r="H67" s="15"/>
      <c r="I67" s="15"/>
      <c r="J67" s="15"/>
      <c r="K67" s="15"/>
    </row>
    <row r="68" spans="1:11" ht="12.75">
      <c r="A68" s="184" t="str">
        <f>'T6. Prioridad alta-media'!C67</f>
        <v>No existe un desafio de gestión definido</v>
      </c>
      <c r="B68" s="184" t="str">
        <f>IFERROR(VLOOKUP(A68,'T2 Y T3. PROBLEMA-POTENCIALIDAD'!$D$4:$E$1000,2,FALSE),"No existe una competencia definida")</f>
        <v>No existe una competencia definida</v>
      </c>
      <c r="C68" s="15"/>
      <c r="D68" s="15"/>
      <c r="E68" s="15"/>
      <c r="F68" s="15"/>
      <c r="G68" s="15"/>
      <c r="H68" s="15"/>
      <c r="I68" s="15"/>
      <c r="J68" s="15"/>
      <c r="K68" s="15"/>
    </row>
    <row r="69" spans="1:11" ht="12.75">
      <c r="A69" s="184" t="str">
        <f>'T6. Prioridad alta-media'!C68</f>
        <v>No existe un desafio de gestión definido</v>
      </c>
      <c r="B69" s="184" t="str">
        <f>IFERROR(VLOOKUP(A69,'T2 Y T3. PROBLEMA-POTENCIALIDAD'!$D$4:$E$1000,2,FALSE),"No existe una competencia definida")</f>
        <v>No existe una competencia definida</v>
      </c>
      <c r="C69" s="15"/>
      <c r="D69" s="15"/>
      <c r="E69" s="15"/>
      <c r="F69" s="15"/>
      <c r="G69" s="15"/>
      <c r="H69" s="15"/>
      <c r="I69" s="15"/>
      <c r="J69" s="15"/>
      <c r="K69" s="15"/>
    </row>
    <row r="70" spans="1:11" ht="12.75">
      <c r="A70" s="184" t="str">
        <f>'T6. Prioridad alta-media'!C69</f>
        <v>No existe un desafio de gestión definido</v>
      </c>
      <c r="B70" s="184" t="str">
        <f>IFERROR(VLOOKUP(A70,'T2 Y T3. PROBLEMA-POTENCIALIDAD'!$D$4:$E$1000,2,FALSE),"No existe una competencia definida")</f>
        <v>No existe una competencia definida</v>
      </c>
      <c r="C70" s="15"/>
      <c r="D70" s="15"/>
      <c r="E70" s="15"/>
      <c r="F70" s="15"/>
      <c r="G70" s="15"/>
      <c r="H70" s="15"/>
      <c r="I70" s="15"/>
      <c r="J70" s="15"/>
      <c r="K70" s="15"/>
    </row>
    <row r="71" spans="1:11" ht="12.75">
      <c r="A71" s="184" t="str">
        <f>'T6. Prioridad alta-media'!C70</f>
        <v>No existe un desafio de gestión definido</v>
      </c>
      <c r="B71" s="184" t="str">
        <f>IFERROR(VLOOKUP(A71,'T2 Y T3. PROBLEMA-POTENCIALIDAD'!$D$4:$E$1000,2,FALSE),"No existe una competencia definida")</f>
        <v>No existe una competencia definida</v>
      </c>
      <c r="C71" s="15"/>
      <c r="D71" s="15"/>
      <c r="E71" s="15"/>
      <c r="F71" s="15"/>
      <c r="G71" s="15"/>
      <c r="H71" s="15"/>
      <c r="I71" s="15"/>
      <c r="J71" s="15"/>
      <c r="K71" s="15"/>
    </row>
    <row r="72" spans="1:11" ht="12.75">
      <c r="A72" s="184" t="str">
        <f>'T6. Prioridad alta-media'!C71</f>
        <v>No existe un desafio de gestión definido</v>
      </c>
      <c r="B72" s="184" t="str">
        <f>IFERROR(VLOOKUP(A72,'T2 Y T3. PROBLEMA-POTENCIALIDAD'!$D$4:$E$1000,2,FALSE),"No existe una competencia definida")</f>
        <v>No existe una competencia definida</v>
      </c>
      <c r="C72" s="15"/>
      <c r="D72" s="15"/>
      <c r="E72" s="15"/>
      <c r="F72" s="15"/>
      <c r="G72" s="15"/>
      <c r="H72" s="15"/>
      <c r="I72" s="15"/>
      <c r="J72" s="15"/>
      <c r="K72" s="15"/>
    </row>
    <row r="73" spans="1:11" ht="12.75">
      <c r="A73" s="184" t="str">
        <f>'T6. Prioridad alta-media'!C72</f>
        <v>No existe un desafio de gestión definido</v>
      </c>
      <c r="B73" s="184" t="str">
        <f>IFERROR(VLOOKUP(A73,'T2 Y T3. PROBLEMA-POTENCIALIDAD'!$D$4:$E$1000,2,FALSE),"No existe una competencia definida")</f>
        <v>No existe una competencia definida</v>
      </c>
      <c r="C73" s="15"/>
      <c r="D73" s="15"/>
      <c r="E73" s="15"/>
      <c r="F73" s="15"/>
      <c r="G73" s="15"/>
      <c r="H73" s="15"/>
      <c r="I73" s="15"/>
      <c r="J73" s="15"/>
      <c r="K73" s="15"/>
    </row>
    <row r="74" spans="1:11" ht="12.75">
      <c r="A74" s="184" t="str">
        <f>'T6. Prioridad alta-media'!C73</f>
        <v>No existe un desafio de gestión definido</v>
      </c>
      <c r="B74" s="184" t="str">
        <f>IFERROR(VLOOKUP(A74,'T2 Y T3. PROBLEMA-POTENCIALIDAD'!$D$4:$E$1000,2,FALSE),"No existe una competencia definida")</f>
        <v>No existe una competencia definida</v>
      </c>
      <c r="C74" s="15"/>
      <c r="D74" s="15"/>
      <c r="E74" s="15"/>
      <c r="F74" s="15"/>
      <c r="G74" s="15"/>
      <c r="H74" s="15"/>
      <c r="I74" s="15"/>
      <c r="J74" s="15"/>
      <c r="K74" s="15"/>
    </row>
    <row r="75" spans="1:11" ht="12.75">
      <c r="A75" s="184" t="str">
        <f>'T6. Prioridad alta-media'!C74</f>
        <v>No existe un desafio de gestión definido</v>
      </c>
      <c r="B75" s="184" t="str">
        <f>IFERROR(VLOOKUP(A75,'T2 Y T3. PROBLEMA-POTENCIALIDAD'!$D$4:$E$1000,2,FALSE),"No existe una competencia definida")</f>
        <v>No existe una competencia definida</v>
      </c>
      <c r="C75" s="15"/>
      <c r="D75" s="15"/>
      <c r="E75" s="15"/>
      <c r="F75" s="15"/>
      <c r="G75" s="15"/>
      <c r="H75" s="15"/>
      <c r="I75" s="15"/>
      <c r="J75" s="15"/>
      <c r="K75" s="15"/>
    </row>
    <row r="76" spans="1:11" ht="12.75">
      <c r="A76" s="184" t="str">
        <f>'T6. Prioridad alta-media'!C75</f>
        <v>No existe un desafio de gestión definido</v>
      </c>
      <c r="B76" s="184" t="str">
        <f>IFERROR(VLOOKUP(A76,'T2 Y T3. PROBLEMA-POTENCIALIDAD'!$D$4:$E$1000,2,FALSE),"No existe una competencia definida")</f>
        <v>No existe una competencia definida</v>
      </c>
      <c r="C76" s="15"/>
      <c r="D76" s="15"/>
      <c r="E76" s="15"/>
      <c r="F76" s="15"/>
      <c r="G76" s="15"/>
      <c r="H76" s="15"/>
      <c r="I76" s="15"/>
      <c r="J76" s="15"/>
      <c r="K76" s="15"/>
    </row>
    <row r="77" spans="1:11" ht="12.75">
      <c r="A77" s="184" t="str">
        <f>'T6. Prioridad alta-media'!C76</f>
        <v>No existe un desafio de gestión definido</v>
      </c>
      <c r="B77" s="184" t="str">
        <f>IFERROR(VLOOKUP(A77,'T2 Y T3. PROBLEMA-POTENCIALIDAD'!$D$4:$E$1000,2,FALSE),"No existe una competencia definida")</f>
        <v>No existe una competencia definida</v>
      </c>
      <c r="C77" s="15"/>
      <c r="D77" s="15"/>
      <c r="E77" s="15"/>
      <c r="F77" s="15"/>
      <c r="G77" s="15"/>
      <c r="H77" s="15"/>
      <c r="I77" s="15"/>
      <c r="J77" s="15"/>
      <c r="K77" s="15"/>
    </row>
    <row r="78" spans="1:11" ht="12.75">
      <c r="A78" s="184" t="str">
        <f>'T6. Prioridad alta-media'!C77</f>
        <v>No existe un desafio de gestión definido</v>
      </c>
      <c r="B78" s="184" t="str">
        <f>IFERROR(VLOOKUP(A78,'T2 Y T3. PROBLEMA-POTENCIALIDAD'!$D$4:$E$1000,2,FALSE),"No existe una competencia definida")</f>
        <v>No existe una competencia definida</v>
      </c>
      <c r="C78" s="15"/>
      <c r="D78" s="15"/>
      <c r="E78" s="15"/>
      <c r="F78" s="15"/>
      <c r="G78" s="15"/>
      <c r="H78" s="15"/>
      <c r="I78" s="15"/>
      <c r="J78" s="15"/>
      <c r="K78" s="15"/>
    </row>
    <row r="79" spans="1:11" ht="12.75">
      <c r="A79" s="184" t="str">
        <f>'T6. Prioridad alta-media'!C78</f>
        <v>No existe un desafio de gestión definido</v>
      </c>
      <c r="B79" s="184" t="str">
        <f>IFERROR(VLOOKUP(A79,'T2 Y T3. PROBLEMA-POTENCIALIDAD'!$D$4:$E$1000,2,FALSE),"No existe una competencia definida")</f>
        <v>No existe una competencia definida</v>
      </c>
      <c r="C79" s="15"/>
      <c r="D79" s="15"/>
      <c r="E79" s="15"/>
      <c r="F79" s="15"/>
      <c r="G79" s="15"/>
      <c r="H79" s="15"/>
      <c r="I79" s="15"/>
      <c r="J79" s="15"/>
      <c r="K79" s="15"/>
    </row>
    <row r="80" spans="1:11" ht="12.75">
      <c r="A80" s="184" t="str">
        <f>'T6. Prioridad alta-media'!C79</f>
        <v>No existe un desafio de gestión definido</v>
      </c>
      <c r="B80" s="184" t="str">
        <f>IFERROR(VLOOKUP(A80,'T2 Y T3. PROBLEMA-POTENCIALIDAD'!$D$4:$E$1000,2,FALSE),"No existe una competencia definida")</f>
        <v>No existe una competencia definida</v>
      </c>
      <c r="C80" s="15"/>
      <c r="D80" s="15"/>
      <c r="E80" s="15"/>
      <c r="F80" s="15"/>
      <c r="G80" s="15"/>
      <c r="H80" s="15"/>
      <c r="I80" s="15"/>
      <c r="J80" s="15"/>
      <c r="K80" s="15"/>
    </row>
    <row r="81" spans="1:11" ht="12.75">
      <c r="A81" s="184" t="str">
        <f>'T6. Prioridad alta-media'!C80</f>
        <v>No existe un desafio de gestión definido</v>
      </c>
      <c r="B81" s="184" t="str">
        <f>IFERROR(VLOOKUP(A81,'T2 Y T3. PROBLEMA-POTENCIALIDAD'!$D$4:$E$1000,2,FALSE),"No existe una competencia definida")</f>
        <v>No existe una competencia definida</v>
      </c>
      <c r="C81" s="15"/>
      <c r="D81" s="15"/>
      <c r="E81" s="15"/>
      <c r="F81" s="15"/>
      <c r="G81" s="15"/>
      <c r="H81" s="15"/>
      <c r="I81" s="15"/>
      <c r="J81" s="15"/>
      <c r="K81" s="15"/>
    </row>
    <row r="82" spans="1:11" ht="12.75">
      <c r="A82" s="184" t="str">
        <f>'T6. Prioridad alta-media'!C81</f>
        <v>No existe un desafio de gestión definido</v>
      </c>
      <c r="B82" s="184" t="str">
        <f>IFERROR(VLOOKUP(A82,'T2 Y T3. PROBLEMA-POTENCIALIDAD'!$D$4:$E$1000,2,FALSE),"No existe una competencia definida")</f>
        <v>No existe una competencia definida</v>
      </c>
      <c r="C82" s="15"/>
      <c r="D82" s="15"/>
      <c r="E82" s="15"/>
      <c r="F82" s="15"/>
      <c r="G82" s="15"/>
      <c r="H82" s="15"/>
      <c r="I82" s="15"/>
      <c r="J82" s="15"/>
      <c r="K82" s="15"/>
    </row>
    <row r="83" spans="1:11" ht="12.75">
      <c r="A83" s="184" t="str">
        <f>'T6. Prioridad alta-media'!C82</f>
        <v>No existe un desafio de gestión definido</v>
      </c>
      <c r="B83" s="184" t="str">
        <f>IFERROR(VLOOKUP(A83,'T2 Y T3. PROBLEMA-POTENCIALIDAD'!$D$4:$E$1000,2,FALSE),"No existe una competencia definida")</f>
        <v>No existe una competencia definida</v>
      </c>
      <c r="C83" s="15"/>
      <c r="D83" s="15"/>
      <c r="E83" s="15"/>
      <c r="F83" s="15"/>
      <c r="G83" s="15"/>
      <c r="H83" s="15"/>
      <c r="I83" s="15"/>
      <c r="J83" s="15"/>
      <c r="K83" s="15"/>
    </row>
    <row r="84" spans="1:11" ht="12.75">
      <c r="A84" s="184" t="str">
        <f>'T6. Prioridad alta-media'!C83</f>
        <v>No existe un desafio de gestión definido</v>
      </c>
      <c r="B84" s="184" t="str">
        <f>IFERROR(VLOOKUP(A84,'T2 Y T3. PROBLEMA-POTENCIALIDAD'!$D$4:$E$1000,2,FALSE),"No existe una competencia definida")</f>
        <v>No existe una competencia definida</v>
      </c>
      <c r="C84" s="15"/>
      <c r="D84" s="15"/>
      <c r="E84" s="15"/>
      <c r="F84" s="15"/>
      <c r="G84" s="15"/>
      <c r="H84" s="15"/>
      <c r="I84" s="15"/>
      <c r="J84" s="15"/>
      <c r="K84" s="15"/>
    </row>
    <row r="85" spans="1:11" ht="12.75">
      <c r="A85" s="184" t="str">
        <f>'T6. Prioridad alta-media'!C84</f>
        <v>No existe un desafio de gestión definido</v>
      </c>
      <c r="B85" s="184" t="str">
        <f>IFERROR(VLOOKUP(A85,'T2 Y T3. PROBLEMA-POTENCIALIDAD'!$D$4:$E$1000,2,FALSE),"No existe una competencia definida")</f>
        <v>No existe una competencia definida</v>
      </c>
      <c r="C85" s="15"/>
      <c r="D85" s="15"/>
      <c r="E85" s="15"/>
      <c r="F85" s="15"/>
      <c r="G85" s="15"/>
      <c r="H85" s="15"/>
      <c r="I85" s="15"/>
      <c r="J85" s="15"/>
      <c r="K85" s="15"/>
    </row>
    <row r="86" spans="1:11" ht="12.75">
      <c r="A86" s="184" t="str">
        <f>'T6. Prioridad alta-media'!C85</f>
        <v>No existe un desafio de gestión definido</v>
      </c>
      <c r="B86" s="184" t="str">
        <f>IFERROR(VLOOKUP(A86,'T2 Y T3. PROBLEMA-POTENCIALIDAD'!$D$4:$E$1000,2,FALSE),"No existe una competencia definida")</f>
        <v>No existe una competencia definida</v>
      </c>
      <c r="C86" s="15"/>
      <c r="D86" s="15"/>
      <c r="E86" s="15"/>
      <c r="F86" s="15"/>
      <c r="G86" s="15"/>
      <c r="H86" s="15"/>
      <c r="I86" s="15"/>
      <c r="J86" s="15"/>
      <c r="K86" s="15"/>
    </row>
    <row r="87" spans="1:11" ht="12.75">
      <c r="A87" s="184" t="str">
        <f>'T6. Prioridad alta-media'!C86</f>
        <v>No existe un desafio de gestión definido</v>
      </c>
      <c r="B87" s="184" t="str">
        <f>IFERROR(VLOOKUP(A87,'T2 Y T3. PROBLEMA-POTENCIALIDAD'!$D$4:$E$1000,2,FALSE),"No existe una competencia definida")</f>
        <v>No existe una competencia definida</v>
      </c>
      <c r="C87" s="15"/>
      <c r="D87" s="15"/>
      <c r="E87" s="15"/>
      <c r="F87" s="15"/>
      <c r="G87" s="15"/>
      <c r="H87" s="15"/>
      <c r="I87" s="15"/>
      <c r="J87" s="15"/>
      <c r="K87" s="15"/>
    </row>
    <row r="88" spans="1:11" ht="12.75">
      <c r="A88" s="184" t="str">
        <f>'T6. Prioridad alta-media'!C87</f>
        <v>No existe un desafio de gestión definido</v>
      </c>
      <c r="B88" s="184" t="str">
        <f>IFERROR(VLOOKUP(A88,'T2 Y T3. PROBLEMA-POTENCIALIDAD'!$D$4:$E$1000,2,FALSE),"No existe una competencia definida")</f>
        <v>No existe una competencia definida</v>
      </c>
      <c r="C88" s="15"/>
      <c r="D88" s="15"/>
      <c r="E88" s="15"/>
      <c r="F88" s="15"/>
      <c r="G88" s="15"/>
      <c r="H88" s="15"/>
      <c r="I88" s="15"/>
      <c r="J88" s="15"/>
      <c r="K88" s="15"/>
    </row>
    <row r="89" spans="1:11" ht="12.75">
      <c r="A89" s="184" t="str">
        <f>'T6. Prioridad alta-media'!C88</f>
        <v>No existe un desafio de gestión definido</v>
      </c>
      <c r="B89" s="184" t="str">
        <f>IFERROR(VLOOKUP(A89,'T2 Y T3. PROBLEMA-POTENCIALIDAD'!$D$4:$E$1000,2,FALSE),"No existe una competencia definida")</f>
        <v>No existe una competencia definida</v>
      </c>
      <c r="C89" s="15"/>
      <c r="D89" s="15"/>
      <c r="E89" s="15"/>
      <c r="F89" s="15"/>
      <c r="G89" s="15"/>
      <c r="H89" s="15"/>
      <c r="I89" s="15"/>
      <c r="J89" s="15"/>
      <c r="K89" s="15"/>
    </row>
    <row r="90" spans="1:11" ht="12.75">
      <c r="A90" s="184" t="str">
        <f>'T6. Prioridad alta-media'!C89</f>
        <v>No existe un desafio de gestión definido</v>
      </c>
      <c r="B90" s="184" t="str">
        <f>IFERROR(VLOOKUP(A90,'T2 Y T3. PROBLEMA-POTENCIALIDAD'!$D$4:$E$1000,2,FALSE),"No existe una competencia definida")</f>
        <v>No existe una competencia definida</v>
      </c>
      <c r="C90" s="15"/>
      <c r="D90" s="15"/>
      <c r="E90" s="15"/>
      <c r="F90" s="15"/>
      <c r="G90" s="15"/>
      <c r="H90" s="15"/>
      <c r="I90" s="15"/>
      <c r="J90" s="15"/>
      <c r="K90" s="15"/>
    </row>
    <row r="91" spans="1:11" ht="12.75">
      <c r="A91" s="184" t="str">
        <f>'T6. Prioridad alta-media'!C90</f>
        <v>No existe un desafio de gestión definido</v>
      </c>
      <c r="B91" s="184" t="str">
        <f>IFERROR(VLOOKUP(A91,'T2 Y T3. PROBLEMA-POTENCIALIDAD'!$D$4:$E$1000,2,FALSE),"No existe una competencia definida")</f>
        <v>No existe una competencia definida</v>
      </c>
      <c r="C91" s="15"/>
      <c r="D91" s="15"/>
      <c r="E91" s="15"/>
      <c r="F91" s="15"/>
      <c r="G91" s="15"/>
      <c r="H91" s="15"/>
      <c r="I91" s="15"/>
      <c r="J91" s="15"/>
      <c r="K91" s="15"/>
    </row>
    <row r="92" spans="1:11" ht="12.75">
      <c r="A92" s="184" t="str">
        <f>'T6. Prioridad alta-media'!C91</f>
        <v>No existe un desafio de gestión definido</v>
      </c>
      <c r="B92" s="184" t="str">
        <f>IFERROR(VLOOKUP(A92,'T2 Y T3. PROBLEMA-POTENCIALIDAD'!$D$4:$E$1000,2,FALSE),"No existe una competencia definida")</f>
        <v>No existe una competencia definida</v>
      </c>
      <c r="C92" s="15"/>
      <c r="D92" s="15"/>
      <c r="E92" s="15"/>
      <c r="F92" s="15"/>
      <c r="G92" s="15"/>
      <c r="H92" s="15"/>
      <c r="I92" s="15"/>
      <c r="J92" s="15"/>
      <c r="K92" s="15"/>
    </row>
    <row r="93" spans="1:11" ht="12.75">
      <c r="A93" s="184" t="str">
        <f>'T6. Prioridad alta-media'!C92</f>
        <v>No existe un desafio de gestión definido</v>
      </c>
      <c r="B93" s="184" t="str">
        <f>IFERROR(VLOOKUP(A93,'T2 Y T3. PROBLEMA-POTENCIALIDAD'!$D$4:$E$1000,2,FALSE),"No existe una competencia definida")</f>
        <v>No existe una competencia definida</v>
      </c>
      <c r="C93" s="15"/>
      <c r="D93" s="15"/>
      <c r="E93" s="15"/>
      <c r="F93" s="15"/>
      <c r="G93" s="15"/>
      <c r="H93" s="15"/>
      <c r="I93" s="15"/>
      <c r="J93" s="15"/>
      <c r="K93" s="15"/>
    </row>
    <row r="94" spans="1:11" ht="12.75">
      <c r="A94" s="184" t="str">
        <f>'T6. Prioridad alta-media'!C93</f>
        <v>No existe un desafio de gestión definido</v>
      </c>
      <c r="B94" s="184" t="str">
        <f>IFERROR(VLOOKUP(A94,'T2 Y T3. PROBLEMA-POTENCIALIDAD'!$D$4:$E$1000,2,FALSE),"No existe una competencia definida")</f>
        <v>No existe una competencia definida</v>
      </c>
      <c r="C94" s="15"/>
      <c r="D94" s="15"/>
      <c r="E94" s="15"/>
      <c r="F94" s="15"/>
      <c r="G94" s="15"/>
      <c r="H94" s="15"/>
      <c r="I94" s="15"/>
      <c r="J94" s="15"/>
      <c r="K94" s="15"/>
    </row>
    <row r="95" spans="1:11" ht="12.75">
      <c r="A95" s="184" t="str">
        <f>'T6. Prioridad alta-media'!C94</f>
        <v>No existe un desafio de gestión definido</v>
      </c>
      <c r="B95" s="184" t="str">
        <f>IFERROR(VLOOKUP(A95,'T2 Y T3. PROBLEMA-POTENCIALIDAD'!$D$4:$E$1000,2,FALSE),"No existe una competencia definida")</f>
        <v>No existe una competencia definida</v>
      </c>
      <c r="C95" s="15"/>
      <c r="D95" s="15"/>
      <c r="E95" s="15"/>
      <c r="F95" s="15"/>
      <c r="G95" s="15"/>
      <c r="H95" s="15"/>
      <c r="I95" s="15"/>
      <c r="J95" s="15"/>
      <c r="K95" s="15"/>
    </row>
    <row r="96" spans="1:11" ht="12.75">
      <c r="A96" s="184" t="str">
        <f>'T6. Prioridad alta-media'!C95</f>
        <v>No existe un desafio de gestión definido</v>
      </c>
      <c r="B96" s="184" t="str">
        <f>IFERROR(VLOOKUP(A96,'T2 Y T3. PROBLEMA-POTENCIALIDAD'!$D$4:$E$1000,2,FALSE),"No existe una competencia definida")</f>
        <v>No existe una competencia definida</v>
      </c>
      <c r="C96" s="15"/>
      <c r="D96" s="15"/>
      <c r="E96" s="15"/>
      <c r="F96" s="15"/>
      <c r="G96" s="15"/>
      <c r="H96" s="15"/>
      <c r="I96" s="15"/>
      <c r="J96" s="15"/>
      <c r="K96" s="15"/>
    </row>
    <row r="97" spans="1:11" ht="12.75">
      <c r="A97" s="184" t="str">
        <f>'T6. Prioridad alta-media'!C96</f>
        <v>No existe un desafio de gestión definido</v>
      </c>
      <c r="B97" s="184" t="str">
        <f>IFERROR(VLOOKUP(A97,'T2 Y T3. PROBLEMA-POTENCIALIDAD'!$D$4:$E$1000,2,FALSE),"No existe una competencia definida")</f>
        <v>No existe una competencia definida</v>
      </c>
      <c r="C97" s="15"/>
      <c r="D97" s="15"/>
      <c r="E97" s="15"/>
      <c r="F97" s="15"/>
      <c r="G97" s="15"/>
      <c r="H97" s="15"/>
      <c r="I97" s="15"/>
      <c r="J97" s="15"/>
      <c r="K97" s="15"/>
    </row>
    <row r="98" spans="1:11" ht="12.75">
      <c r="A98" s="184" t="str">
        <f>'T6. Prioridad alta-media'!C97</f>
        <v>No existe un desafio de gestión definido</v>
      </c>
      <c r="B98" s="184" t="str">
        <f>IFERROR(VLOOKUP(A98,'T2 Y T3. PROBLEMA-POTENCIALIDAD'!$D$4:$E$1000,2,FALSE),"No existe una competencia definida")</f>
        <v>No existe una competencia definida</v>
      </c>
      <c r="C98" s="15"/>
      <c r="D98" s="15"/>
      <c r="E98" s="15"/>
      <c r="F98" s="15"/>
      <c r="G98" s="15"/>
      <c r="H98" s="15"/>
      <c r="I98" s="15"/>
      <c r="J98" s="15"/>
      <c r="K98" s="15"/>
    </row>
    <row r="99" spans="1:11" ht="12.75">
      <c r="A99" s="184" t="str">
        <f>'T6. Prioridad alta-media'!C98</f>
        <v>No existe un desafio de gestión definido</v>
      </c>
      <c r="B99" s="184" t="str">
        <f>IFERROR(VLOOKUP(A99,'T2 Y T3. PROBLEMA-POTENCIALIDAD'!$D$4:$E$1000,2,FALSE),"No existe una competencia definida")</f>
        <v>No existe una competencia definida</v>
      </c>
      <c r="C99" s="15"/>
      <c r="D99" s="15"/>
      <c r="E99" s="15"/>
      <c r="F99" s="15"/>
      <c r="G99" s="15"/>
      <c r="H99" s="15"/>
      <c r="I99" s="15"/>
      <c r="J99" s="15"/>
      <c r="K99" s="15"/>
    </row>
    <row r="100" spans="1:11" ht="12.75">
      <c r="A100" s="184" t="str">
        <f>'T6. Prioridad alta-media'!C99</f>
        <v>No existe un desafio de gestión definido</v>
      </c>
      <c r="B100" s="184" t="str">
        <f>IFERROR(VLOOKUP(A100,'T2 Y T3. PROBLEMA-POTENCIALIDAD'!$D$4:$E$1000,2,FALSE),"No existe una competencia definida")</f>
        <v>No existe una competencia definida</v>
      </c>
      <c r="C100" s="15"/>
      <c r="D100" s="15"/>
      <c r="E100" s="15"/>
      <c r="F100" s="15"/>
      <c r="G100" s="15"/>
      <c r="H100" s="15"/>
      <c r="I100" s="15"/>
      <c r="J100" s="15"/>
      <c r="K100" s="15"/>
    </row>
    <row r="101" spans="1:11" ht="12.75">
      <c r="A101" s="184" t="str">
        <f>'T6. Prioridad alta-media'!C100</f>
        <v>No existe un desafio de gestión definido</v>
      </c>
      <c r="B101" s="184" t="str">
        <f>IFERROR(VLOOKUP(A101,'T2 Y T3. PROBLEMA-POTENCIALIDAD'!$D$4:$E$1000,2,FALSE),"No existe una competencia definida")</f>
        <v>No existe una competencia definida</v>
      </c>
      <c r="C101" s="15"/>
      <c r="D101" s="15"/>
      <c r="E101" s="15"/>
      <c r="F101" s="15"/>
      <c r="G101" s="15"/>
      <c r="H101" s="15"/>
      <c r="I101" s="15"/>
      <c r="J101" s="15"/>
      <c r="K101" s="15"/>
    </row>
    <row r="102" spans="1:11" ht="12.75">
      <c r="A102" s="184" t="str">
        <f>'T6. Prioridad alta-media'!C101</f>
        <v>No existe un desafio de gestión definido</v>
      </c>
      <c r="B102" s="184" t="str">
        <f>IFERROR(VLOOKUP(A102,'T2 Y T3. PROBLEMA-POTENCIALIDAD'!$D$4:$E$1000,2,FALSE),"No existe una competencia definida")</f>
        <v>No existe una competencia definida</v>
      </c>
      <c r="C102" s="15"/>
      <c r="D102" s="15"/>
      <c r="E102" s="15"/>
      <c r="F102" s="15"/>
      <c r="G102" s="15"/>
      <c r="H102" s="15"/>
      <c r="I102" s="15"/>
      <c r="J102" s="15"/>
      <c r="K102" s="15"/>
    </row>
    <row r="103" spans="1:11" ht="12.75">
      <c r="A103" s="184" t="str">
        <f>'T6. Prioridad alta-media'!C102</f>
        <v>No existe un desafio de gestión definido</v>
      </c>
      <c r="B103" s="184" t="str">
        <f>IFERROR(VLOOKUP(A103,'T2 Y T3. PROBLEMA-POTENCIALIDAD'!$D$4:$E$1000,2,FALSE),"No existe una competencia definida")</f>
        <v>No existe una competencia definida</v>
      </c>
      <c r="C103" s="15"/>
      <c r="D103" s="15"/>
      <c r="E103" s="15"/>
      <c r="F103" s="15"/>
      <c r="G103" s="15"/>
      <c r="H103" s="15"/>
      <c r="I103" s="15"/>
      <c r="J103" s="15"/>
      <c r="K103" s="15"/>
    </row>
    <row r="104" spans="1:11" ht="12.75">
      <c r="A104" s="184" t="str">
        <f>'T6. Prioridad alta-media'!C103</f>
        <v>No existe un desafio de gestión definido</v>
      </c>
      <c r="B104" s="184" t="str">
        <f>IFERROR(VLOOKUP(A104,'T2 Y T3. PROBLEMA-POTENCIALIDAD'!$D$4:$E$1000,2,FALSE),"No existe una competencia definida")</f>
        <v>No existe una competencia definida</v>
      </c>
      <c r="C104" s="15"/>
      <c r="D104" s="15"/>
      <c r="E104" s="15"/>
      <c r="F104" s="15"/>
      <c r="G104" s="15"/>
      <c r="H104" s="15"/>
      <c r="I104" s="15"/>
      <c r="J104" s="15"/>
      <c r="K104" s="15"/>
    </row>
    <row r="105" spans="1:11" ht="12.75">
      <c r="A105" s="184" t="str">
        <f>'T6. Prioridad alta-media'!C104</f>
        <v>No existe un desafio de gestión definido</v>
      </c>
      <c r="B105" s="184" t="str">
        <f>IFERROR(VLOOKUP(A105,'T2 Y T3. PROBLEMA-POTENCIALIDAD'!$D$4:$E$1000,2,FALSE),"No existe una competencia definida")</f>
        <v>No existe una competencia definida</v>
      </c>
      <c r="C105" s="15"/>
      <c r="D105" s="15"/>
      <c r="E105" s="15"/>
      <c r="F105" s="15"/>
      <c r="G105" s="15"/>
      <c r="H105" s="15"/>
      <c r="I105" s="15"/>
      <c r="J105" s="15"/>
      <c r="K105" s="15"/>
    </row>
    <row r="106" spans="1:11" ht="12.75">
      <c r="A106" s="184" t="str">
        <f>'T6. Prioridad alta-media'!C105</f>
        <v>No existe un desafio de gestión definido</v>
      </c>
      <c r="B106" s="184" t="str">
        <f>IFERROR(VLOOKUP(A106,'T2 Y T3. PROBLEMA-POTENCIALIDAD'!$D$4:$E$1000,2,FALSE),"No existe una competencia definida")</f>
        <v>No existe una competencia definida</v>
      </c>
      <c r="C106" s="15"/>
      <c r="D106" s="15"/>
      <c r="E106" s="15"/>
      <c r="F106" s="15"/>
      <c r="G106" s="15"/>
      <c r="H106" s="15"/>
      <c r="I106" s="15"/>
      <c r="J106" s="15"/>
      <c r="K106" s="15"/>
    </row>
    <row r="107" spans="1:11" ht="12.75">
      <c r="A107" s="184" t="str">
        <f>'T6. Prioridad alta-media'!C106</f>
        <v>No existe un desafio de gestión definido</v>
      </c>
      <c r="B107" s="184" t="str">
        <f>IFERROR(VLOOKUP(A107,'T2 Y T3. PROBLEMA-POTENCIALIDAD'!$D$4:$E$1000,2,FALSE),"No existe una competencia definida")</f>
        <v>No existe una competencia definida</v>
      </c>
      <c r="C107" s="15"/>
      <c r="D107" s="15"/>
      <c r="E107" s="15"/>
      <c r="F107" s="15"/>
      <c r="G107" s="15"/>
      <c r="H107" s="15"/>
      <c r="I107" s="15"/>
      <c r="J107" s="15"/>
      <c r="K107" s="15"/>
    </row>
    <row r="108" spans="1:11" ht="12.75">
      <c r="A108" s="184" t="str">
        <f>'T6. Prioridad alta-media'!C107</f>
        <v>No existe un desafio de gestión definido</v>
      </c>
      <c r="B108" s="184" t="str">
        <f>IFERROR(VLOOKUP(A108,'T2 Y T3. PROBLEMA-POTENCIALIDAD'!$D$4:$E$1000,2,FALSE),"No existe una competencia definida")</f>
        <v>No existe una competencia definida</v>
      </c>
      <c r="C108" s="15"/>
      <c r="D108" s="15"/>
      <c r="E108" s="15"/>
      <c r="F108" s="15"/>
      <c r="G108" s="15"/>
      <c r="H108" s="15"/>
      <c r="I108" s="15"/>
      <c r="J108" s="15"/>
      <c r="K108" s="15"/>
    </row>
    <row r="109" spans="1:11" ht="12.75">
      <c r="A109" s="184" t="str">
        <f>'T6. Prioridad alta-media'!C108</f>
        <v>No existe un desafio de gestión definido</v>
      </c>
      <c r="B109" s="184" t="str">
        <f>IFERROR(VLOOKUP(A109,'T2 Y T3. PROBLEMA-POTENCIALIDAD'!$D$4:$E$1000,2,FALSE),"No existe una competencia definida")</f>
        <v>No existe una competencia definida</v>
      </c>
      <c r="C109" s="15"/>
      <c r="D109" s="15"/>
      <c r="E109" s="15"/>
      <c r="F109" s="15"/>
      <c r="G109" s="15"/>
      <c r="H109" s="15"/>
      <c r="I109" s="15"/>
      <c r="J109" s="15"/>
      <c r="K109" s="15"/>
    </row>
    <row r="110" spans="1:11" ht="12.75">
      <c r="A110" s="184" t="str">
        <f>'T6. Prioridad alta-media'!C109</f>
        <v>No existe un desafio de gestión definido</v>
      </c>
      <c r="B110" s="184" t="str">
        <f>IFERROR(VLOOKUP(A110,'T2 Y T3. PROBLEMA-POTENCIALIDAD'!$D$4:$E$1000,2,FALSE),"No existe una competencia definida")</f>
        <v>No existe una competencia definida</v>
      </c>
      <c r="C110" s="15"/>
      <c r="D110" s="15"/>
      <c r="E110" s="15"/>
      <c r="F110" s="15"/>
      <c r="G110" s="15"/>
      <c r="H110" s="15"/>
      <c r="I110" s="15"/>
      <c r="J110" s="15"/>
      <c r="K110" s="15"/>
    </row>
    <row r="111" spans="1:11" ht="12.75">
      <c r="A111" s="184" t="str">
        <f>'T6. Prioridad alta-media'!C110</f>
        <v>No existe un desafio de gestión definido</v>
      </c>
      <c r="B111" s="184" t="str">
        <f>IFERROR(VLOOKUP(A111,'T2 Y T3. PROBLEMA-POTENCIALIDAD'!$D$4:$E$1000,2,FALSE),"No existe una competencia definida")</f>
        <v>No existe una competencia definida</v>
      </c>
      <c r="C111" s="15"/>
      <c r="D111" s="15"/>
      <c r="E111" s="15"/>
      <c r="F111" s="15"/>
      <c r="G111" s="15"/>
      <c r="H111" s="15"/>
      <c r="I111" s="15"/>
      <c r="J111" s="15"/>
      <c r="K111" s="15"/>
    </row>
    <row r="112" spans="1:11" ht="12.75">
      <c r="A112" s="184" t="str">
        <f>'T6. Prioridad alta-media'!C111</f>
        <v>No existe un desafio de gestión definido</v>
      </c>
      <c r="B112" s="184" t="str">
        <f>IFERROR(VLOOKUP(A112,'T2 Y T3. PROBLEMA-POTENCIALIDAD'!$D$4:$E$1000,2,FALSE),"No existe una competencia definida")</f>
        <v>No existe una competencia definida</v>
      </c>
      <c r="C112" s="15"/>
      <c r="D112" s="15"/>
      <c r="E112" s="15"/>
      <c r="F112" s="15"/>
      <c r="G112" s="15"/>
      <c r="H112" s="15"/>
      <c r="I112" s="15"/>
      <c r="J112" s="15"/>
      <c r="K112" s="15"/>
    </row>
    <row r="113" spans="1:11" ht="12.75">
      <c r="A113" s="184" t="str">
        <f>'T6. Prioridad alta-media'!C112</f>
        <v>No existe un desafio de gestión definido</v>
      </c>
      <c r="B113" s="184" t="str">
        <f>IFERROR(VLOOKUP(A113,'T2 Y T3. PROBLEMA-POTENCIALIDAD'!$D$4:$E$1000,2,FALSE),"No existe una competencia definida")</f>
        <v>No existe una competencia definida</v>
      </c>
      <c r="C113" s="15"/>
      <c r="D113" s="15"/>
      <c r="E113" s="15"/>
      <c r="F113" s="15"/>
      <c r="G113" s="15"/>
      <c r="H113" s="15"/>
      <c r="I113" s="15"/>
      <c r="J113" s="15"/>
      <c r="K113" s="15"/>
    </row>
    <row r="114" spans="1:11" ht="12.75">
      <c r="A114" s="184" t="str">
        <f>'T6. Prioridad alta-media'!C113</f>
        <v>No existe un desafio de gestión definido</v>
      </c>
      <c r="B114" s="184" t="str">
        <f>IFERROR(VLOOKUP(A114,'T2 Y T3. PROBLEMA-POTENCIALIDAD'!$D$4:$E$1000,2,FALSE),"No existe una competencia definida")</f>
        <v>No existe una competencia definida</v>
      </c>
      <c r="C114" s="15"/>
      <c r="D114" s="15"/>
      <c r="E114" s="15"/>
      <c r="F114" s="15"/>
      <c r="G114" s="15"/>
      <c r="H114" s="15"/>
      <c r="I114" s="15"/>
      <c r="J114" s="15"/>
      <c r="K114" s="15"/>
    </row>
    <row r="115" spans="1:11" ht="12.75">
      <c r="A115" s="184" t="str">
        <f>'T6. Prioridad alta-media'!C114</f>
        <v>No existe un desafio de gestión definido</v>
      </c>
      <c r="B115" s="184" t="str">
        <f>IFERROR(VLOOKUP(A115,'T2 Y T3. PROBLEMA-POTENCIALIDAD'!$D$4:$E$1000,2,FALSE),"No existe una competencia definida")</f>
        <v>No existe una competencia definida</v>
      </c>
      <c r="C115" s="15"/>
      <c r="D115" s="15"/>
      <c r="E115" s="15"/>
      <c r="F115" s="15"/>
      <c r="G115" s="15"/>
      <c r="H115" s="15"/>
      <c r="I115" s="15"/>
      <c r="J115" s="15"/>
      <c r="K115" s="15"/>
    </row>
    <row r="116" spans="1:11" ht="12.75">
      <c r="A116" s="184" t="str">
        <f>'T6. Prioridad alta-media'!C115</f>
        <v>No existe un desafio de gestión definido</v>
      </c>
      <c r="B116" s="184" t="str">
        <f>IFERROR(VLOOKUP(A116,'T2 Y T3. PROBLEMA-POTENCIALIDAD'!$D$4:$E$1000,2,FALSE),"No existe una competencia definida")</f>
        <v>No existe una competencia definida</v>
      </c>
      <c r="C116" s="15"/>
      <c r="D116" s="15"/>
      <c r="E116" s="15"/>
      <c r="F116" s="15"/>
      <c r="G116" s="15"/>
      <c r="H116" s="15"/>
      <c r="I116" s="15"/>
      <c r="J116" s="15"/>
      <c r="K116" s="15"/>
    </row>
    <row r="117" spans="1:11" ht="12.75">
      <c r="A117" s="184" t="str">
        <f>'T6. Prioridad alta-media'!C116</f>
        <v>No existe un desafio de gestión definido</v>
      </c>
      <c r="B117" s="184" t="str">
        <f>IFERROR(VLOOKUP(A117,'T2 Y T3. PROBLEMA-POTENCIALIDAD'!$D$4:$E$1000,2,FALSE),"No existe una competencia definida")</f>
        <v>No existe una competencia definida</v>
      </c>
      <c r="C117" s="15"/>
      <c r="D117" s="15"/>
      <c r="E117" s="15"/>
      <c r="F117" s="15"/>
      <c r="G117" s="15"/>
      <c r="H117" s="15"/>
      <c r="I117" s="15"/>
      <c r="J117" s="15"/>
      <c r="K117" s="15"/>
    </row>
    <row r="118" spans="1:11" ht="12.75">
      <c r="A118" s="184" t="str">
        <f>'T6. Prioridad alta-media'!C117</f>
        <v>No existe un desafio de gestión definido</v>
      </c>
      <c r="B118" s="184" t="str">
        <f>IFERROR(VLOOKUP(A118,'T2 Y T3. PROBLEMA-POTENCIALIDAD'!$D$4:$E$1000,2,FALSE),"No existe una competencia definida")</f>
        <v>No existe una competencia definida</v>
      </c>
      <c r="C118" s="15"/>
      <c r="D118" s="15"/>
      <c r="E118" s="15"/>
      <c r="F118" s="15"/>
      <c r="G118" s="15"/>
      <c r="H118" s="15"/>
      <c r="I118" s="15"/>
      <c r="J118" s="15"/>
      <c r="K118" s="15"/>
    </row>
    <row r="119" spans="1:11" ht="12.75">
      <c r="A119" s="184" t="str">
        <f>'T6. Prioridad alta-media'!C118</f>
        <v>No existe un desafio de gestión definido</v>
      </c>
      <c r="B119" s="184" t="str">
        <f>IFERROR(VLOOKUP(A119,'T2 Y T3. PROBLEMA-POTENCIALIDAD'!$D$4:$E$1000,2,FALSE),"No existe una competencia definida")</f>
        <v>No existe una competencia definida</v>
      </c>
      <c r="C119" s="15"/>
      <c r="D119" s="15"/>
      <c r="E119" s="15"/>
      <c r="F119" s="15"/>
      <c r="G119" s="15"/>
      <c r="H119" s="15"/>
      <c r="I119" s="15"/>
      <c r="J119" s="15"/>
      <c r="K119" s="15"/>
    </row>
    <row r="120" spans="1:11" ht="12.75">
      <c r="A120" s="184" t="str">
        <f>'T6. Prioridad alta-media'!C119</f>
        <v>No existe un desafio de gestión definido</v>
      </c>
      <c r="B120" s="184" t="str">
        <f>IFERROR(VLOOKUP(A120,'T2 Y T3. PROBLEMA-POTENCIALIDAD'!$D$4:$E$1000,2,FALSE),"No existe una competencia definida")</f>
        <v>No existe una competencia definida</v>
      </c>
      <c r="C120" s="15"/>
      <c r="D120" s="15"/>
      <c r="E120" s="15"/>
      <c r="F120" s="15"/>
      <c r="G120" s="15"/>
      <c r="H120" s="15"/>
      <c r="I120" s="15"/>
      <c r="J120" s="15"/>
      <c r="K120" s="15"/>
    </row>
    <row r="121" spans="1:11" ht="12.75">
      <c r="A121" s="184" t="str">
        <f>'T6. Prioridad alta-media'!C120</f>
        <v>No existe un desafio de gestión definido</v>
      </c>
      <c r="B121" s="184" t="str">
        <f>IFERROR(VLOOKUP(A121,'T2 Y T3. PROBLEMA-POTENCIALIDAD'!$D$4:$E$1000,2,FALSE),"No existe una competencia definida")</f>
        <v>No existe una competencia definida</v>
      </c>
      <c r="C121" s="15"/>
      <c r="D121" s="15"/>
      <c r="E121" s="15"/>
      <c r="F121" s="15"/>
      <c r="G121" s="15"/>
      <c r="H121" s="15"/>
      <c r="I121" s="15"/>
      <c r="J121" s="15"/>
      <c r="K121" s="15"/>
    </row>
    <row r="122" spans="1:11" ht="12.75">
      <c r="A122" s="184" t="str">
        <f>'T6. Prioridad alta-media'!C121</f>
        <v>No existe un desafio de gestión definido</v>
      </c>
      <c r="B122" s="184" t="str">
        <f>IFERROR(VLOOKUP(A122,'T2 Y T3. PROBLEMA-POTENCIALIDAD'!$D$4:$E$1000,2,FALSE),"No existe una competencia definida")</f>
        <v>No existe una competencia definida</v>
      </c>
      <c r="C122" s="15"/>
      <c r="D122" s="15"/>
      <c r="E122" s="15"/>
      <c r="F122" s="15"/>
      <c r="G122" s="15"/>
      <c r="H122" s="15"/>
      <c r="I122" s="15"/>
      <c r="J122" s="15"/>
      <c r="K122" s="15"/>
    </row>
    <row r="123" spans="1:11" ht="12.75">
      <c r="A123" s="184" t="str">
        <f>'T6. Prioridad alta-media'!C122</f>
        <v>No existe un desafio de gestión definido</v>
      </c>
      <c r="B123" s="184" t="str">
        <f>IFERROR(VLOOKUP(A123,'T2 Y T3. PROBLEMA-POTENCIALIDAD'!$D$4:$E$1000,2,FALSE),"No existe una competencia definida")</f>
        <v>No existe una competencia definida</v>
      </c>
      <c r="C123" s="15"/>
      <c r="D123" s="15"/>
      <c r="E123" s="15"/>
      <c r="F123" s="15"/>
      <c r="G123" s="15"/>
      <c r="H123" s="15"/>
      <c r="I123" s="15"/>
      <c r="J123" s="15"/>
      <c r="K123" s="15"/>
    </row>
    <row r="124" spans="1:11" ht="12.75">
      <c r="A124" s="184" t="str">
        <f>'T6. Prioridad alta-media'!C123</f>
        <v>No existe un desafio de gestión definido</v>
      </c>
      <c r="B124" s="184" t="str">
        <f>IFERROR(VLOOKUP(A124,'T2 Y T3. PROBLEMA-POTENCIALIDAD'!$D$4:$E$1000,2,FALSE),"No existe una competencia definida")</f>
        <v>No existe una competencia definida</v>
      </c>
      <c r="C124" s="15"/>
      <c r="D124" s="15"/>
      <c r="E124" s="15"/>
      <c r="F124" s="15"/>
      <c r="G124" s="15"/>
      <c r="H124" s="15"/>
      <c r="I124" s="15"/>
      <c r="J124" s="15"/>
      <c r="K124" s="15"/>
    </row>
    <row r="125" spans="1:11" ht="12.75">
      <c r="A125" s="184" t="str">
        <f>'T6. Prioridad alta-media'!C124</f>
        <v>No existe un desafio de gestión definido</v>
      </c>
      <c r="B125" s="184" t="str">
        <f>IFERROR(VLOOKUP(A125,'T2 Y T3. PROBLEMA-POTENCIALIDAD'!$D$4:$E$1000,2,FALSE),"No existe una competencia definida")</f>
        <v>No existe una competencia definida</v>
      </c>
      <c r="C125" s="15"/>
      <c r="D125" s="15"/>
      <c r="E125" s="15"/>
      <c r="F125" s="15"/>
      <c r="G125" s="15"/>
      <c r="H125" s="15"/>
      <c r="I125" s="15"/>
      <c r="J125" s="15"/>
      <c r="K125" s="15"/>
    </row>
    <row r="126" spans="1:11" ht="12.75">
      <c r="A126" s="184" t="str">
        <f>'T6. Prioridad alta-media'!C125</f>
        <v>No existe un desafio de gestión definido</v>
      </c>
      <c r="B126" s="184" t="str">
        <f>IFERROR(VLOOKUP(A126,'T2 Y T3. PROBLEMA-POTENCIALIDAD'!$D$4:$E$1000,2,FALSE),"No existe una competencia definida")</f>
        <v>No existe una competencia definida</v>
      </c>
      <c r="C126" s="15"/>
      <c r="D126" s="15"/>
      <c r="E126" s="15"/>
      <c r="F126" s="15"/>
      <c r="G126" s="15"/>
      <c r="H126" s="15"/>
      <c r="I126" s="15"/>
      <c r="J126" s="15"/>
      <c r="K126" s="15"/>
    </row>
    <row r="127" spans="1:11" ht="12.75">
      <c r="A127" s="184" t="str">
        <f>'T6. Prioridad alta-media'!C126</f>
        <v>No existe un desafio de gestión definido</v>
      </c>
      <c r="B127" s="184" t="str">
        <f>IFERROR(VLOOKUP(A127,'T2 Y T3. PROBLEMA-POTENCIALIDAD'!$D$4:$E$1000,2,FALSE),"No existe una competencia definida")</f>
        <v>No existe una competencia definida</v>
      </c>
      <c r="C127" s="15"/>
      <c r="D127" s="15"/>
      <c r="E127" s="15"/>
      <c r="F127" s="15"/>
      <c r="G127" s="15"/>
      <c r="H127" s="15"/>
      <c r="I127" s="15"/>
      <c r="J127" s="15"/>
      <c r="K127" s="15"/>
    </row>
    <row r="128" spans="1:11" ht="12.75">
      <c r="A128" s="184" t="str">
        <f>'T6. Prioridad alta-media'!C127</f>
        <v>No existe un desafio de gestión definido</v>
      </c>
      <c r="B128" s="184" t="str">
        <f>IFERROR(VLOOKUP(A128,'T2 Y T3. PROBLEMA-POTENCIALIDAD'!$D$4:$E$1000,2,FALSE),"No existe una competencia definida")</f>
        <v>No existe una competencia definida</v>
      </c>
      <c r="C128" s="15"/>
      <c r="D128" s="15"/>
      <c r="E128" s="15"/>
      <c r="F128" s="15"/>
      <c r="G128" s="15"/>
      <c r="H128" s="15"/>
      <c r="I128" s="15"/>
      <c r="J128" s="15"/>
      <c r="K128" s="15"/>
    </row>
    <row r="129" spans="1:11" ht="12.75">
      <c r="A129" s="184" t="str">
        <f>'T6. Prioridad alta-media'!C128</f>
        <v>No existe un desafio de gestión definido</v>
      </c>
      <c r="B129" s="184" t="str">
        <f>IFERROR(VLOOKUP(A129,'T2 Y T3. PROBLEMA-POTENCIALIDAD'!$D$4:$E$1000,2,FALSE),"No existe una competencia definida")</f>
        <v>No existe una competencia definida</v>
      </c>
      <c r="C129" s="15"/>
      <c r="D129" s="15"/>
      <c r="E129" s="15"/>
      <c r="F129" s="15"/>
      <c r="G129" s="15"/>
      <c r="H129" s="15"/>
      <c r="I129" s="15"/>
      <c r="J129" s="15"/>
      <c r="K129" s="15"/>
    </row>
    <row r="130" spans="1:11" ht="12.75">
      <c r="A130" s="184" t="str">
        <f>'T6. Prioridad alta-media'!C129</f>
        <v>No existe un desafio de gestión definido</v>
      </c>
      <c r="B130" s="184" t="str">
        <f>IFERROR(VLOOKUP(A130,'T2 Y T3. PROBLEMA-POTENCIALIDAD'!$D$4:$E$1000,2,FALSE),"No existe una competencia definida")</f>
        <v>No existe una competencia definida</v>
      </c>
      <c r="C130" s="15"/>
      <c r="D130" s="15"/>
      <c r="E130" s="15"/>
      <c r="F130" s="15"/>
      <c r="G130" s="15"/>
      <c r="H130" s="15"/>
      <c r="I130" s="15"/>
      <c r="J130" s="15"/>
      <c r="K130" s="15"/>
    </row>
    <row r="131" spans="1:11" ht="12.75">
      <c r="A131" s="184" t="str">
        <f>'T6. Prioridad alta-media'!C130</f>
        <v>No existe un desafio de gestión definido</v>
      </c>
      <c r="B131" s="184" t="str">
        <f>IFERROR(VLOOKUP(A131,'T2 Y T3. PROBLEMA-POTENCIALIDAD'!$D$4:$E$1000,2,FALSE),"No existe una competencia definida")</f>
        <v>No existe una competencia definida</v>
      </c>
      <c r="C131" s="15"/>
      <c r="D131" s="15"/>
      <c r="E131" s="15"/>
      <c r="F131" s="15"/>
      <c r="G131" s="15"/>
      <c r="H131" s="15"/>
      <c r="I131" s="15"/>
      <c r="J131" s="15"/>
      <c r="K131" s="15"/>
    </row>
    <row r="132" spans="1:11" ht="12.75">
      <c r="A132" s="184" t="str">
        <f>'T6. Prioridad alta-media'!C131</f>
        <v>No existe un desafio de gestión definido</v>
      </c>
      <c r="B132" s="184" t="str">
        <f>IFERROR(VLOOKUP(A132,'T2 Y T3. PROBLEMA-POTENCIALIDAD'!$D$4:$E$1000,2,FALSE),"No existe una competencia definida")</f>
        <v>No existe una competencia definida</v>
      </c>
      <c r="C132" s="15"/>
      <c r="D132" s="15"/>
      <c r="E132" s="15"/>
      <c r="F132" s="15"/>
      <c r="G132" s="15"/>
      <c r="H132" s="15"/>
      <c r="I132" s="15"/>
      <c r="J132" s="15"/>
      <c r="K132" s="15"/>
    </row>
    <row r="133" spans="1:11" ht="12.75">
      <c r="A133" s="184" t="str">
        <f>'T6. Prioridad alta-media'!C132</f>
        <v>No existe un desafio de gestión definido</v>
      </c>
      <c r="B133" s="184" t="str">
        <f>IFERROR(VLOOKUP(A133,'T2 Y T3. PROBLEMA-POTENCIALIDAD'!$D$4:$E$1000,2,FALSE),"No existe una competencia definida")</f>
        <v>No existe una competencia definida</v>
      </c>
      <c r="C133" s="15"/>
      <c r="D133" s="15"/>
      <c r="E133" s="15"/>
      <c r="F133" s="15"/>
      <c r="G133" s="15"/>
      <c r="H133" s="15"/>
      <c r="I133" s="15"/>
      <c r="J133" s="15"/>
      <c r="K133" s="15"/>
    </row>
    <row r="134" spans="1:11" ht="12.75">
      <c r="A134" s="184" t="str">
        <f>'T6. Prioridad alta-media'!C133</f>
        <v>No existe un desafio de gestión definido</v>
      </c>
      <c r="B134" s="184" t="str">
        <f>IFERROR(VLOOKUP(A134,'T2 Y T3. PROBLEMA-POTENCIALIDAD'!$D$4:$E$1000,2,FALSE),"No existe una competencia definida")</f>
        <v>No existe una competencia definida</v>
      </c>
      <c r="C134" s="15"/>
      <c r="D134" s="15"/>
      <c r="E134" s="15"/>
      <c r="F134" s="15"/>
      <c r="G134" s="15"/>
      <c r="H134" s="15"/>
      <c r="I134" s="15"/>
      <c r="J134" s="15"/>
      <c r="K134" s="15"/>
    </row>
    <row r="135" spans="1:11" ht="12.75">
      <c r="A135" s="184" t="str">
        <f>'T6. Prioridad alta-media'!C134</f>
        <v>No existe un desafio de gestión definido</v>
      </c>
      <c r="B135" s="184" t="str">
        <f>IFERROR(VLOOKUP(A135,'T2 Y T3. PROBLEMA-POTENCIALIDAD'!$D$4:$E$1000,2,FALSE),"No existe una competencia definida")</f>
        <v>No existe una competencia definida</v>
      </c>
      <c r="C135" s="15"/>
      <c r="D135" s="15"/>
      <c r="E135" s="15"/>
      <c r="F135" s="15"/>
      <c r="G135" s="15"/>
      <c r="H135" s="15"/>
      <c r="I135" s="15"/>
      <c r="J135" s="15"/>
      <c r="K135" s="15"/>
    </row>
    <row r="136" spans="1:11" ht="12.75">
      <c r="A136" s="184" t="str">
        <f>'T6. Prioridad alta-media'!C135</f>
        <v>No existe un desafio de gestión definido</v>
      </c>
      <c r="B136" s="184" t="str">
        <f>IFERROR(VLOOKUP(A136,'T2 Y T3. PROBLEMA-POTENCIALIDAD'!$D$4:$E$1000,2,FALSE),"No existe una competencia definida")</f>
        <v>No existe una competencia definida</v>
      </c>
      <c r="C136" s="15"/>
      <c r="D136" s="15"/>
      <c r="E136" s="15"/>
      <c r="F136" s="15"/>
      <c r="G136" s="15"/>
      <c r="H136" s="15"/>
      <c r="I136" s="15"/>
      <c r="J136" s="15"/>
      <c r="K136" s="15"/>
    </row>
    <row r="137" spans="1:11" ht="12.75">
      <c r="A137" s="184" t="str">
        <f>'T6. Prioridad alta-media'!C136</f>
        <v>No existe un desafio de gestión definido</v>
      </c>
      <c r="B137" s="184" t="str">
        <f>IFERROR(VLOOKUP(A137,'T2 Y T3. PROBLEMA-POTENCIALIDAD'!$D$4:$E$1000,2,FALSE),"No existe una competencia definida")</f>
        <v>No existe una competencia definida</v>
      </c>
      <c r="C137" s="15"/>
      <c r="D137" s="15"/>
      <c r="E137" s="15"/>
      <c r="F137" s="15"/>
      <c r="G137" s="15"/>
      <c r="H137" s="15"/>
      <c r="I137" s="15"/>
      <c r="J137" s="15"/>
      <c r="K137" s="15"/>
    </row>
    <row r="138" spans="1:11" ht="12.75">
      <c r="A138" s="184" t="str">
        <f>'T6. Prioridad alta-media'!C137</f>
        <v>No existe un desafio de gestión definido</v>
      </c>
      <c r="B138" s="184" t="str">
        <f>IFERROR(VLOOKUP(A138,'T2 Y T3. PROBLEMA-POTENCIALIDAD'!$D$4:$E$1000,2,FALSE),"No existe una competencia definida")</f>
        <v>No existe una competencia definida</v>
      </c>
      <c r="C138" s="15"/>
      <c r="D138" s="15"/>
      <c r="E138" s="15"/>
      <c r="F138" s="15"/>
      <c r="G138" s="15"/>
      <c r="H138" s="15"/>
      <c r="I138" s="15"/>
      <c r="J138" s="15"/>
      <c r="K138" s="15"/>
    </row>
    <row r="139" spans="1:11" ht="12.75">
      <c r="A139" s="184" t="str">
        <f>'T6. Prioridad alta-media'!C138</f>
        <v>No existe un desafio de gestión definido</v>
      </c>
      <c r="B139" s="184" t="str">
        <f>IFERROR(VLOOKUP(A139,'T2 Y T3. PROBLEMA-POTENCIALIDAD'!$D$4:$E$1000,2,FALSE),"No existe una competencia definida")</f>
        <v>No existe una competencia definida</v>
      </c>
      <c r="C139" s="15"/>
      <c r="D139" s="15"/>
      <c r="E139" s="15"/>
      <c r="F139" s="15"/>
      <c r="G139" s="15"/>
      <c r="H139" s="15"/>
      <c r="I139" s="15"/>
      <c r="J139" s="15"/>
      <c r="K139" s="15"/>
    </row>
    <row r="140" spans="1:11" ht="12.75">
      <c r="A140" s="184" t="str">
        <f>'T6. Prioridad alta-media'!C139</f>
        <v>No existe un desafio de gestión definido</v>
      </c>
      <c r="B140" s="184" t="str">
        <f>IFERROR(VLOOKUP(A140,'T2 Y T3. PROBLEMA-POTENCIALIDAD'!$D$4:$E$1000,2,FALSE),"No existe una competencia definida")</f>
        <v>No existe una competencia definida</v>
      </c>
      <c r="C140" s="15"/>
      <c r="D140" s="15"/>
      <c r="E140" s="15"/>
      <c r="F140" s="15"/>
      <c r="G140" s="15"/>
      <c r="H140" s="15"/>
      <c r="I140" s="15"/>
      <c r="J140" s="15"/>
      <c r="K140" s="15"/>
    </row>
    <row r="141" spans="1:11" ht="12.75">
      <c r="A141" s="184" t="str">
        <f>'T6. Prioridad alta-media'!C140</f>
        <v>No existe un desafio de gestión definido</v>
      </c>
      <c r="B141" s="184" t="str">
        <f>IFERROR(VLOOKUP(A141,'T2 Y T3. PROBLEMA-POTENCIALIDAD'!$D$4:$E$1000,2,FALSE),"No existe una competencia definida")</f>
        <v>No existe una competencia definida</v>
      </c>
      <c r="C141" s="15"/>
      <c r="D141" s="15"/>
      <c r="E141" s="15"/>
      <c r="F141" s="15"/>
      <c r="G141" s="15"/>
      <c r="H141" s="15"/>
      <c r="I141" s="15"/>
      <c r="J141" s="15"/>
      <c r="K141" s="15"/>
    </row>
    <row r="142" spans="1:11" ht="12.75">
      <c r="A142" s="184" t="str">
        <f>'T6. Prioridad alta-media'!C141</f>
        <v>No existe un desafio de gestión definido</v>
      </c>
      <c r="B142" s="184" t="str">
        <f>IFERROR(VLOOKUP(A142,'T2 Y T3. PROBLEMA-POTENCIALIDAD'!$D$4:$E$1000,2,FALSE),"No existe una competencia definida")</f>
        <v>No existe una competencia definida</v>
      </c>
      <c r="C142" s="15"/>
      <c r="D142" s="15"/>
      <c r="E142" s="15"/>
      <c r="F142" s="15"/>
      <c r="G142" s="15"/>
      <c r="H142" s="15"/>
      <c r="I142" s="15"/>
      <c r="J142" s="15"/>
      <c r="K142" s="15"/>
    </row>
    <row r="143" spans="1:11" ht="12.75">
      <c r="A143" s="184" t="str">
        <f>'T6. Prioridad alta-media'!C142</f>
        <v>No existe un desafio de gestión definido</v>
      </c>
      <c r="B143" s="184" t="str">
        <f>IFERROR(VLOOKUP(A143,'T2 Y T3. PROBLEMA-POTENCIALIDAD'!$D$4:$E$1000,2,FALSE),"No existe una competencia definida")</f>
        <v>No existe una competencia definida</v>
      </c>
      <c r="C143" s="15"/>
      <c r="D143" s="15"/>
      <c r="E143" s="15"/>
      <c r="F143" s="15"/>
      <c r="G143" s="15"/>
      <c r="H143" s="15"/>
      <c r="I143" s="15"/>
      <c r="J143" s="15"/>
      <c r="K143" s="15"/>
    </row>
    <row r="144" spans="1:11" ht="12.75">
      <c r="A144" s="184" t="str">
        <f>'T6. Prioridad alta-media'!C143</f>
        <v>No existe un desafio de gestión definido</v>
      </c>
      <c r="B144" s="184" t="str">
        <f>IFERROR(VLOOKUP(A144,'T2 Y T3. PROBLEMA-POTENCIALIDAD'!$D$4:$E$1000,2,FALSE),"No existe una competencia definida")</f>
        <v>No existe una competencia definida</v>
      </c>
      <c r="C144" s="15"/>
      <c r="D144" s="15"/>
      <c r="E144" s="15"/>
      <c r="F144" s="15"/>
      <c r="G144" s="15"/>
      <c r="H144" s="15"/>
      <c r="I144" s="15"/>
      <c r="J144" s="15"/>
      <c r="K144" s="15"/>
    </row>
    <row r="145" spans="1:11" ht="12.75">
      <c r="A145" s="184" t="str">
        <f>'T6. Prioridad alta-media'!C144</f>
        <v>No existe un desafio de gestión definido</v>
      </c>
      <c r="B145" s="184" t="str">
        <f>IFERROR(VLOOKUP(A145,'T2 Y T3. PROBLEMA-POTENCIALIDAD'!$D$4:$E$1000,2,FALSE),"No existe una competencia definida")</f>
        <v>No existe una competencia definida</v>
      </c>
      <c r="C145" s="15"/>
      <c r="D145" s="15"/>
      <c r="E145" s="15"/>
      <c r="F145" s="15"/>
      <c r="G145" s="15"/>
      <c r="H145" s="15"/>
      <c r="I145" s="15"/>
      <c r="J145" s="15"/>
      <c r="K145" s="15"/>
    </row>
    <row r="146" spans="1:11" ht="12.75">
      <c r="A146" s="184" t="str">
        <f>'T6. Prioridad alta-media'!C145</f>
        <v>No existe un desafio de gestión definido</v>
      </c>
      <c r="B146" s="184" t="str">
        <f>IFERROR(VLOOKUP(A146,'T2 Y T3. PROBLEMA-POTENCIALIDAD'!$D$4:$E$1000,2,FALSE),"No existe una competencia definida")</f>
        <v>No existe una competencia definida</v>
      </c>
      <c r="C146" s="15"/>
      <c r="D146" s="15"/>
      <c r="E146" s="15"/>
      <c r="F146" s="15"/>
      <c r="G146" s="15"/>
      <c r="H146" s="15"/>
      <c r="I146" s="15"/>
      <c r="J146" s="15"/>
      <c r="K146" s="15"/>
    </row>
    <row r="147" spans="1:11" ht="12.75">
      <c r="A147" s="184" t="str">
        <f>'T6. Prioridad alta-media'!C146</f>
        <v>No existe un desafio de gestión definido</v>
      </c>
      <c r="B147" s="184" t="str">
        <f>IFERROR(VLOOKUP(A147,'T2 Y T3. PROBLEMA-POTENCIALIDAD'!$D$4:$E$1000,2,FALSE),"No existe una competencia definida")</f>
        <v>No existe una competencia definida</v>
      </c>
      <c r="C147" s="15"/>
      <c r="D147" s="15"/>
      <c r="E147" s="15"/>
      <c r="F147" s="15"/>
      <c r="G147" s="15"/>
      <c r="H147" s="15"/>
      <c r="I147" s="15"/>
      <c r="J147" s="15"/>
      <c r="K147" s="15"/>
    </row>
    <row r="148" spans="1:11" ht="12.75">
      <c r="A148" s="184" t="str">
        <f>'T6. Prioridad alta-media'!C147</f>
        <v>No existe un desafio de gestión definido</v>
      </c>
      <c r="B148" s="184" t="str">
        <f>IFERROR(VLOOKUP(A148,'T2 Y T3. PROBLEMA-POTENCIALIDAD'!$D$4:$E$1000,2,FALSE),"No existe una competencia definida")</f>
        <v>No existe una competencia definida</v>
      </c>
      <c r="C148" s="15"/>
      <c r="D148" s="15"/>
      <c r="E148" s="15"/>
      <c r="F148" s="15"/>
      <c r="G148" s="15"/>
      <c r="H148" s="15"/>
      <c r="I148" s="15"/>
      <c r="J148" s="15"/>
      <c r="K148" s="15"/>
    </row>
    <row r="149" spans="1:11" ht="12.75">
      <c r="A149" s="184" t="str">
        <f>'T6. Prioridad alta-media'!C148</f>
        <v>No existe un desafio de gestión definido</v>
      </c>
      <c r="B149" s="184" t="str">
        <f>IFERROR(VLOOKUP(A149,'T2 Y T3. PROBLEMA-POTENCIALIDAD'!$D$4:$E$1000,2,FALSE),"No existe una competencia definida")</f>
        <v>No existe una competencia definida</v>
      </c>
      <c r="C149" s="15"/>
      <c r="D149" s="15"/>
      <c r="E149" s="15"/>
      <c r="F149" s="15"/>
      <c r="G149" s="15"/>
      <c r="H149" s="15"/>
      <c r="I149" s="15"/>
      <c r="J149" s="15"/>
      <c r="K149" s="15"/>
    </row>
    <row r="150" spans="1:11" ht="12.75">
      <c r="A150" s="184" t="str">
        <f>'T6. Prioridad alta-media'!C149</f>
        <v>No existe un desafio de gestión definido</v>
      </c>
      <c r="B150" s="184" t="str">
        <f>IFERROR(VLOOKUP(A150,'T2 Y T3. PROBLEMA-POTENCIALIDAD'!$D$4:$E$1000,2,FALSE),"No existe una competencia definida")</f>
        <v>No existe una competencia definida</v>
      </c>
      <c r="C150" s="15"/>
      <c r="D150" s="15"/>
      <c r="E150" s="15"/>
      <c r="F150" s="15"/>
      <c r="G150" s="15"/>
      <c r="H150" s="15"/>
      <c r="I150" s="15"/>
      <c r="J150" s="15"/>
      <c r="K150" s="15"/>
    </row>
    <row r="151" spans="1:11" ht="12.75">
      <c r="A151" s="184" t="str">
        <f>'T6. Prioridad alta-media'!C150</f>
        <v>No existe un desafio de gestión definido</v>
      </c>
      <c r="B151" s="184" t="str">
        <f>IFERROR(VLOOKUP(A151,'T2 Y T3. PROBLEMA-POTENCIALIDAD'!$D$4:$E$1000,2,FALSE),"No existe una competencia definida")</f>
        <v>No existe una competencia definida</v>
      </c>
      <c r="C151" s="15"/>
      <c r="D151" s="15"/>
      <c r="E151" s="15"/>
      <c r="F151" s="15"/>
      <c r="G151" s="15"/>
      <c r="H151" s="15"/>
      <c r="I151" s="15"/>
      <c r="J151" s="15"/>
      <c r="K151" s="15"/>
    </row>
    <row r="152" spans="1:11" ht="12.75">
      <c r="A152" s="184" t="str">
        <f>'T6. Prioridad alta-media'!C151</f>
        <v>No existe un desafio de gestión definido</v>
      </c>
      <c r="B152" s="184" t="str">
        <f>IFERROR(VLOOKUP(A152,'T2 Y T3. PROBLEMA-POTENCIALIDAD'!$D$4:$E$1000,2,FALSE),"No existe una competencia definida")</f>
        <v>No existe una competencia definida</v>
      </c>
      <c r="C152" s="15"/>
      <c r="D152" s="15"/>
      <c r="E152" s="15"/>
      <c r="F152" s="15"/>
      <c r="G152" s="15"/>
      <c r="H152" s="15"/>
      <c r="I152" s="15"/>
      <c r="J152" s="15"/>
      <c r="K152" s="15"/>
    </row>
    <row r="153" spans="1:11" ht="12.75">
      <c r="A153" s="184" t="str">
        <f>'T6. Prioridad alta-media'!C152</f>
        <v>No existe un desafio de gestión definido</v>
      </c>
      <c r="B153" s="184" t="str">
        <f>IFERROR(VLOOKUP(A153,'T2 Y T3. PROBLEMA-POTENCIALIDAD'!$D$4:$E$1000,2,FALSE),"No existe una competencia definida")</f>
        <v>No existe una competencia definida</v>
      </c>
      <c r="C153" s="15"/>
      <c r="D153" s="15"/>
      <c r="E153" s="15"/>
      <c r="F153" s="15"/>
      <c r="G153" s="15"/>
      <c r="H153" s="15"/>
      <c r="I153" s="15"/>
      <c r="J153" s="15"/>
      <c r="K153" s="15"/>
    </row>
    <row r="154" spans="1:11" ht="12.75">
      <c r="A154" s="184" t="str">
        <f>'T6. Prioridad alta-media'!C153</f>
        <v>No existe un desafio de gestión definido</v>
      </c>
      <c r="B154" s="184" t="str">
        <f>IFERROR(VLOOKUP(A154,'T2 Y T3. PROBLEMA-POTENCIALIDAD'!$D$4:$E$1000,2,FALSE),"No existe una competencia definida")</f>
        <v>No existe una competencia definida</v>
      </c>
      <c r="C154" s="15"/>
      <c r="D154" s="15"/>
      <c r="E154" s="15"/>
      <c r="F154" s="15"/>
      <c r="G154" s="15"/>
      <c r="H154" s="15"/>
      <c r="I154" s="15"/>
      <c r="J154" s="15"/>
      <c r="K154" s="15"/>
    </row>
    <row r="155" spans="1:11" ht="12.75">
      <c r="A155" s="184" t="str">
        <f>'T6. Prioridad alta-media'!C154</f>
        <v>No existe un desafio de gestión definido</v>
      </c>
      <c r="B155" s="184" t="str">
        <f>IFERROR(VLOOKUP(A155,'T2 Y T3. PROBLEMA-POTENCIALIDAD'!$D$4:$E$1000,2,FALSE),"No existe una competencia definida")</f>
        <v>No existe una competencia definida</v>
      </c>
      <c r="C155" s="15"/>
      <c r="D155" s="15"/>
      <c r="E155" s="15"/>
      <c r="F155" s="15"/>
      <c r="G155" s="15"/>
      <c r="H155" s="15"/>
      <c r="I155" s="15"/>
      <c r="J155" s="15"/>
      <c r="K155" s="15"/>
    </row>
    <row r="156" spans="1:11" ht="12.75">
      <c r="A156" s="184" t="str">
        <f>'T6. Prioridad alta-media'!C155</f>
        <v>No existe un desafio de gestión definido</v>
      </c>
      <c r="B156" s="184" t="str">
        <f>IFERROR(VLOOKUP(A156,'T2 Y T3. PROBLEMA-POTENCIALIDAD'!$D$4:$E$1000,2,FALSE),"No existe una competencia definida")</f>
        <v>No existe una competencia definida</v>
      </c>
      <c r="C156" s="15"/>
      <c r="D156" s="15"/>
      <c r="E156" s="15"/>
      <c r="F156" s="15"/>
      <c r="G156" s="15"/>
      <c r="H156" s="15"/>
      <c r="I156" s="15"/>
      <c r="J156" s="15"/>
      <c r="K156" s="15"/>
    </row>
    <row r="157" spans="1:11" ht="12.75">
      <c r="A157" s="184" t="str">
        <f>'T6. Prioridad alta-media'!C156</f>
        <v>No existe un desafio de gestión definido</v>
      </c>
      <c r="B157" s="184" t="str">
        <f>IFERROR(VLOOKUP(A157,'T2 Y T3. PROBLEMA-POTENCIALIDAD'!$D$4:$E$1000,2,FALSE),"No existe una competencia definida")</f>
        <v>No existe una competencia definida</v>
      </c>
      <c r="C157" s="15"/>
      <c r="D157" s="15"/>
      <c r="E157" s="15"/>
      <c r="F157" s="15"/>
      <c r="G157" s="15"/>
      <c r="H157" s="15"/>
      <c r="I157" s="15"/>
      <c r="J157" s="15"/>
      <c r="K157" s="15"/>
    </row>
    <row r="158" spans="1:11" ht="12.75">
      <c r="A158" s="184" t="str">
        <f>'T6. Prioridad alta-media'!C157</f>
        <v>No existe un desafio de gestión definido</v>
      </c>
      <c r="B158" s="184" t="str">
        <f>IFERROR(VLOOKUP(A158,'T2 Y T3. PROBLEMA-POTENCIALIDAD'!$D$4:$E$1000,2,FALSE),"No existe una competencia definida")</f>
        <v>No existe una competencia definida</v>
      </c>
      <c r="C158" s="15"/>
      <c r="D158" s="15"/>
      <c r="E158" s="15"/>
      <c r="F158" s="15"/>
      <c r="G158" s="15"/>
      <c r="H158" s="15"/>
      <c r="I158" s="15"/>
      <c r="J158" s="15"/>
      <c r="K158" s="15"/>
    </row>
    <row r="159" spans="1:11" ht="12.75">
      <c r="A159" s="184" t="str">
        <f>'T6. Prioridad alta-media'!C158</f>
        <v>No existe un desafio de gestión definido</v>
      </c>
      <c r="B159" s="184" t="str">
        <f>IFERROR(VLOOKUP(A159,'T2 Y T3. PROBLEMA-POTENCIALIDAD'!$D$4:$E$1000,2,FALSE),"No existe una competencia definida")</f>
        <v>No existe una competencia definida</v>
      </c>
      <c r="C159" s="15"/>
      <c r="D159" s="15"/>
      <c r="E159" s="15"/>
      <c r="F159" s="15"/>
      <c r="G159" s="15"/>
      <c r="H159" s="15"/>
      <c r="I159" s="15"/>
      <c r="J159" s="15"/>
      <c r="K159" s="15"/>
    </row>
    <row r="160" spans="1:11" ht="12.75">
      <c r="A160" s="184" t="str">
        <f>'T6. Prioridad alta-media'!C159</f>
        <v>No existe un desafio de gestión definido</v>
      </c>
      <c r="B160" s="184" t="str">
        <f>IFERROR(VLOOKUP(A160,'T2 Y T3. PROBLEMA-POTENCIALIDAD'!$D$4:$E$1000,2,FALSE),"No existe una competencia definida")</f>
        <v>No existe una competencia definida</v>
      </c>
      <c r="C160" s="15"/>
      <c r="D160" s="15"/>
      <c r="E160" s="15"/>
      <c r="F160" s="15"/>
      <c r="G160" s="15"/>
      <c r="H160" s="15"/>
      <c r="I160" s="15"/>
      <c r="J160" s="15"/>
      <c r="K160" s="15"/>
    </row>
    <row r="161" spans="1:11" ht="12.75">
      <c r="A161" s="184" t="str">
        <f>'T6. Prioridad alta-media'!C160</f>
        <v>No existe un desafio de gestión definido</v>
      </c>
      <c r="B161" s="184" t="str">
        <f>IFERROR(VLOOKUP(A161,'T2 Y T3. PROBLEMA-POTENCIALIDAD'!$D$4:$E$1000,2,FALSE),"No existe una competencia definida")</f>
        <v>No existe una competencia definida</v>
      </c>
      <c r="C161" s="15"/>
      <c r="D161" s="15"/>
      <c r="E161" s="15"/>
      <c r="F161" s="15"/>
      <c r="G161" s="15"/>
      <c r="H161" s="15"/>
      <c r="I161" s="15"/>
      <c r="J161" s="15"/>
      <c r="K161" s="15"/>
    </row>
    <row r="162" spans="1:11" ht="12.75">
      <c r="A162" s="184" t="str">
        <f>'T6. Prioridad alta-media'!C161</f>
        <v>No existe un desafio de gestión definido</v>
      </c>
      <c r="B162" s="184" t="str">
        <f>IFERROR(VLOOKUP(A162,'T2 Y T3. PROBLEMA-POTENCIALIDAD'!$D$4:$E$1000,2,FALSE),"No existe una competencia definida")</f>
        <v>No existe una competencia definida</v>
      </c>
      <c r="C162" s="15"/>
      <c r="D162" s="15"/>
      <c r="E162" s="15"/>
      <c r="F162" s="15"/>
      <c r="G162" s="15"/>
      <c r="H162" s="15"/>
      <c r="I162" s="15"/>
      <c r="J162" s="15"/>
      <c r="K162" s="15"/>
    </row>
    <row r="163" spans="1:11" ht="12.75">
      <c r="A163" s="184" t="str">
        <f>'T6. Prioridad alta-media'!C162</f>
        <v>No existe un desafio de gestión definido</v>
      </c>
      <c r="B163" s="184" t="str">
        <f>IFERROR(VLOOKUP(A163,'T2 Y T3. PROBLEMA-POTENCIALIDAD'!$D$4:$E$1000,2,FALSE),"No existe una competencia definida")</f>
        <v>No existe una competencia definida</v>
      </c>
      <c r="C163" s="15"/>
      <c r="D163" s="15"/>
      <c r="E163" s="15"/>
      <c r="F163" s="15"/>
      <c r="G163" s="15"/>
      <c r="H163" s="15"/>
      <c r="I163" s="15"/>
      <c r="J163" s="15"/>
      <c r="K163" s="15"/>
    </row>
    <row r="164" spans="1:11" ht="12.75">
      <c r="A164" s="184" t="str">
        <f>'T6. Prioridad alta-media'!C163</f>
        <v>No existe un desafio de gestión definido</v>
      </c>
      <c r="B164" s="184" t="str">
        <f>IFERROR(VLOOKUP(A164,'T2 Y T3. PROBLEMA-POTENCIALIDAD'!$D$4:$E$1000,2,FALSE),"No existe una competencia definida")</f>
        <v>No existe una competencia definida</v>
      </c>
      <c r="C164" s="15"/>
      <c r="D164" s="15"/>
      <c r="E164" s="15"/>
      <c r="F164" s="15"/>
      <c r="G164" s="15"/>
      <c r="H164" s="15"/>
      <c r="I164" s="15"/>
      <c r="J164" s="15"/>
      <c r="K164" s="15"/>
    </row>
    <row r="165" spans="1:11" ht="12.75">
      <c r="A165" s="184" t="str">
        <f>'T6. Prioridad alta-media'!C164</f>
        <v>No existe un desafio de gestión definido</v>
      </c>
      <c r="B165" s="184" t="str">
        <f>IFERROR(VLOOKUP(A165,'T2 Y T3. PROBLEMA-POTENCIALIDAD'!$D$4:$E$1000,2,FALSE),"No existe una competencia definida")</f>
        <v>No existe una competencia definida</v>
      </c>
      <c r="C165" s="15"/>
      <c r="D165" s="15"/>
      <c r="E165" s="15"/>
      <c r="F165" s="15"/>
      <c r="G165" s="15"/>
      <c r="H165" s="15"/>
      <c r="I165" s="15"/>
      <c r="J165" s="15"/>
      <c r="K165" s="15"/>
    </row>
    <row r="166" spans="1:11" ht="12.75">
      <c r="A166" s="184" t="str">
        <f>'T6. Prioridad alta-media'!C165</f>
        <v>No existe un desafio de gestión definido</v>
      </c>
      <c r="B166" s="184" t="str">
        <f>IFERROR(VLOOKUP(A166,'T2 Y T3. PROBLEMA-POTENCIALIDAD'!$D$4:$E$1000,2,FALSE),"No existe una competencia definida")</f>
        <v>No existe una competencia definida</v>
      </c>
      <c r="C166" s="15"/>
      <c r="D166" s="15"/>
      <c r="E166" s="15"/>
      <c r="F166" s="15"/>
      <c r="G166" s="15"/>
      <c r="H166" s="15"/>
      <c r="I166" s="15"/>
      <c r="J166" s="15"/>
      <c r="K166" s="15"/>
    </row>
    <row r="167" spans="1:11" ht="12.75">
      <c r="A167" s="184" t="str">
        <f>'T6. Prioridad alta-media'!C166</f>
        <v>No existe un desafio de gestión definido</v>
      </c>
      <c r="B167" s="184" t="str">
        <f>IFERROR(VLOOKUP(A167,'T2 Y T3. PROBLEMA-POTENCIALIDAD'!$D$4:$E$1000,2,FALSE),"No existe una competencia definida")</f>
        <v>No existe una competencia definida</v>
      </c>
      <c r="C167" s="15"/>
      <c r="D167" s="15"/>
      <c r="E167" s="15"/>
      <c r="F167" s="15"/>
      <c r="G167" s="15"/>
      <c r="H167" s="15"/>
      <c r="I167" s="15"/>
      <c r="J167" s="15"/>
      <c r="K167" s="15"/>
    </row>
    <row r="168" spans="1:11" ht="12.75">
      <c r="A168" s="184" t="str">
        <f>'T6. Prioridad alta-media'!C167</f>
        <v>No existe un desafio de gestión definido</v>
      </c>
      <c r="B168" s="184" t="str">
        <f>IFERROR(VLOOKUP(A168,'T2 Y T3. PROBLEMA-POTENCIALIDAD'!$D$4:$E$1000,2,FALSE),"No existe una competencia definida")</f>
        <v>No existe una competencia definida</v>
      </c>
      <c r="C168" s="15"/>
      <c r="D168" s="15"/>
      <c r="E168" s="15"/>
      <c r="F168" s="15"/>
      <c r="G168" s="15"/>
      <c r="H168" s="15"/>
      <c r="I168" s="15"/>
      <c r="J168" s="15"/>
      <c r="K168" s="15"/>
    </row>
    <row r="169" spans="1:11" ht="12.75">
      <c r="A169" s="184" t="str">
        <f>'T6. Prioridad alta-media'!C168</f>
        <v>No existe un desafio de gestión definido</v>
      </c>
      <c r="B169" s="184" t="str">
        <f>IFERROR(VLOOKUP(A169,'T2 Y T3. PROBLEMA-POTENCIALIDAD'!$D$4:$E$1000,2,FALSE),"No existe una competencia definida")</f>
        <v>No existe una competencia definida</v>
      </c>
      <c r="C169" s="15"/>
      <c r="D169" s="15"/>
      <c r="E169" s="15"/>
      <c r="F169" s="15"/>
      <c r="G169" s="15"/>
      <c r="H169" s="15"/>
      <c r="I169" s="15"/>
      <c r="J169" s="15"/>
      <c r="K169" s="15"/>
    </row>
    <row r="170" spans="1:11" ht="12.75">
      <c r="A170" s="184" t="str">
        <f>'T6. Prioridad alta-media'!C169</f>
        <v>No existe un desafio de gestión definido</v>
      </c>
      <c r="B170" s="184" t="str">
        <f>IFERROR(VLOOKUP(A170,'T2 Y T3. PROBLEMA-POTENCIALIDAD'!$D$4:$E$1000,2,FALSE),"No existe una competencia definida")</f>
        <v>No existe una competencia definida</v>
      </c>
      <c r="C170" s="15"/>
      <c r="D170" s="15"/>
      <c r="E170" s="15"/>
      <c r="F170" s="15"/>
      <c r="G170" s="15"/>
      <c r="H170" s="15"/>
      <c r="I170" s="15"/>
      <c r="J170" s="15"/>
      <c r="K170" s="15"/>
    </row>
    <row r="171" spans="1:11" ht="12.75">
      <c r="A171" s="184" t="str">
        <f>'T6. Prioridad alta-media'!C170</f>
        <v>No existe un desafio de gestión definido</v>
      </c>
      <c r="B171" s="184" t="str">
        <f>IFERROR(VLOOKUP(A171,'T2 Y T3. PROBLEMA-POTENCIALIDAD'!$D$4:$E$1000,2,FALSE),"No existe una competencia definida")</f>
        <v>No existe una competencia definida</v>
      </c>
      <c r="C171" s="15"/>
      <c r="D171" s="15"/>
      <c r="E171" s="15"/>
      <c r="F171" s="15"/>
      <c r="G171" s="15"/>
      <c r="H171" s="15"/>
      <c r="I171" s="15"/>
      <c r="J171" s="15"/>
      <c r="K171" s="15"/>
    </row>
    <row r="172" spans="1:11" ht="12.75">
      <c r="A172" s="184" t="str">
        <f>'T6. Prioridad alta-media'!C171</f>
        <v>No existe un desafio de gestión definido</v>
      </c>
      <c r="B172" s="184" t="str">
        <f>IFERROR(VLOOKUP(A172,'T2 Y T3. PROBLEMA-POTENCIALIDAD'!$D$4:$E$1000,2,FALSE),"No existe una competencia definida")</f>
        <v>No existe una competencia definida</v>
      </c>
      <c r="C172" s="15"/>
      <c r="D172" s="15"/>
      <c r="E172" s="15"/>
      <c r="F172" s="15"/>
      <c r="G172" s="15"/>
      <c r="H172" s="15"/>
      <c r="I172" s="15"/>
      <c r="J172" s="15"/>
      <c r="K172" s="15"/>
    </row>
    <row r="173" spans="1:11" ht="12.75">
      <c r="A173" s="184" t="str">
        <f>'T6. Prioridad alta-media'!C172</f>
        <v>No existe un desafio de gestión definido</v>
      </c>
      <c r="B173" s="184" t="str">
        <f>IFERROR(VLOOKUP(A173,'T2 Y T3. PROBLEMA-POTENCIALIDAD'!$D$4:$E$1000,2,FALSE),"No existe una competencia definida")</f>
        <v>No existe una competencia definida</v>
      </c>
      <c r="C173" s="15"/>
      <c r="D173" s="15"/>
      <c r="E173" s="15"/>
      <c r="F173" s="15"/>
      <c r="G173" s="15"/>
      <c r="H173" s="15"/>
      <c r="I173" s="15"/>
      <c r="J173" s="15"/>
      <c r="K173" s="15"/>
    </row>
    <row r="174" spans="1:11" ht="12.75">
      <c r="A174" s="184" t="str">
        <f>'T6. Prioridad alta-media'!C173</f>
        <v>No existe un desafio de gestión definido</v>
      </c>
      <c r="B174" s="184" t="str">
        <f>IFERROR(VLOOKUP(A174,'T2 Y T3. PROBLEMA-POTENCIALIDAD'!$D$4:$E$1000,2,FALSE),"No existe una competencia definida")</f>
        <v>No existe una competencia definida</v>
      </c>
      <c r="C174" s="15"/>
      <c r="D174" s="15"/>
      <c r="E174" s="15"/>
      <c r="F174" s="15"/>
      <c r="G174" s="15"/>
      <c r="H174" s="15"/>
      <c r="I174" s="15"/>
      <c r="J174" s="15"/>
      <c r="K174" s="15"/>
    </row>
    <row r="175" spans="1:11" ht="12.75">
      <c r="A175" s="184" t="str">
        <f>'T6. Prioridad alta-media'!C174</f>
        <v>No existe un desafio de gestión definido</v>
      </c>
      <c r="B175" s="184" t="str">
        <f>IFERROR(VLOOKUP(A175,'T2 Y T3. PROBLEMA-POTENCIALIDAD'!$D$4:$E$1000,2,FALSE),"No existe una competencia definida")</f>
        <v>No existe una competencia definida</v>
      </c>
      <c r="C175" s="15"/>
      <c r="D175" s="15"/>
      <c r="E175" s="15"/>
      <c r="F175" s="15"/>
      <c r="G175" s="15"/>
      <c r="H175" s="15"/>
      <c r="I175" s="15"/>
      <c r="J175" s="15"/>
      <c r="K175" s="15"/>
    </row>
    <row r="176" spans="1:11" ht="12.75">
      <c r="A176" s="184" t="str">
        <f>'T6. Prioridad alta-media'!C175</f>
        <v>No existe un desafio de gestión definido</v>
      </c>
      <c r="B176" s="184" t="str">
        <f>IFERROR(VLOOKUP(A176,'T2 Y T3. PROBLEMA-POTENCIALIDAD'!$D$4:$E$1000,2,FALSE),"No existe una competencia definida")</f>
        <v>No existe una competencia definida</v>
      </c>
      <c r="C176" s="15"/>
      <c r="D176" s="15"/>
      <c r="E176" s="15"/>
      <c r="F176" s="15"/>
      <c r="G176" s="15"/>
      <c r="H176" s="15"/>
      <c r="I176" s="15"/>
      <c r="J176" s="15"/>
      <c r="K176" s="15"/>
    </row>
    <row r="177" spans="1:11" ht="12.75">
      <c r="A177" s="184" t="str">
        <f>'T6. Prioridad alta-media'!C176</f>
        <v>No existe un desafio de gestión definido</v>
      </c>
      <c r="B177" s="184" t="str">
        <f>IFERROR(VLOOKUP(A177,'T2 Y T3. PROBLEMA-POTENCIALIDAD'!$D$4:$E$1000,2,FALSE),"No existe una competencia definida")</f>
        <v>No existe una competencia definida</v>
      </c>
      <c r="C177" s="15"/>
      <c r="D177" s="15"/>
      <c r="E177" s="15"/>
      <c r="F177" s="15"/>
      <c r="G177" s="15"/>
      <c r="H177" s="15"/>
      <c r="I177" s="15"/>
      <c r="J177" s="15"/>
      <c r="K177" s="15"/>
    </row>
    <row r="178" spans="1:11" ht="12.75">
      <c r="A178" s="184" t="str">
        <f>'T6. Prioridad alta-media'!C177</f>
        <v>No existe un desafio de gestión definido</v>
      </c>
      <c r="B178" s="184" t="str">
        <f>IFERROR(VLOOKUP(A178,'T2 Y T3. PROBLEMA-POTENCIALIDAD'!$D$4:$E$1000,2,FALSE),"No existe una competencia definida")</f>
        <v>No existe una competencia definida</v>
      </c>
      <c r="C178" s="15"/>
      <c r="D178" s="15"/>
      <c r="E178" s="15"/>
      <c r="F178" s="15"/>
      <c r="G178" s="15"/>
      <c r="H178" s="15"/>
      <c r="I178" s="15"/>
      <c r="J178" s="15"/>
      <c r="K178" s="15"/>
    </row>
    <row r="179" spans="1:11" ht="12.75">
      <c r="A179" s="184" t="str">
        <f>'T6. Prioridad alta-media'!C178</f>
        <v>No existe un desafio de gestión definido</v>
      </c>
      <c r="B179" s="184" t="str">
        <f>IFERROR(VLOOKUP(A179,'T2 Y T3. PROBLEMA-POTENCIALIDAD'!$D$4:$E$1000,2,FALSE),"No existe una competencia definida")</f>
        <v>No existe una competencia definida</v>
      </c>
      <c r="C179" s="15"/>
      <c r="D179" s="15"/>
      <c r="E179" s="15"/>
      <c r="F179" s="15"/>
      <c r="G179" s="15"/>
      <c r="H179" s="15"/>
      <c r="I179" s="15"/>
      <c r="J179" s="15"/>
      <c r="K179" s="15"/>
    </row>
    <row r="180" spans="1:11" ht="12.75">
      <c r="A180" s="184" t="str">
        <f>'T6. Prioridad alta-media'!C179</f>
        <v>No existe un desafio de gestión definido</v>
      </c>
      <c r="B180" s="184" t="str">
        <f>IFERROR(VLOOKUP(A180,'T2 Y T3. PROBLEMA-POTENCIALIDAD'!$D$4:$E$1000,2,FALSE),"No existe una competencia definida")</f>
        <v>No existe una competencia definida</v>
      </c>
      <c r="C180" s="15"/>
      <c r="D180" s="15"/>
      <c r="E180" s="15"/>
      <c r="F180" s="15"/>
      <c r="G180" s="15"/>
      <c r="H180" s="15"/>
      <c r="I180" s="15"/>
      <c r="J180" s="15"/>
      <c r="K180" s="15"/>
    </row>
    <row r="181" spans="1:11" ht="12.75">
      <c r="A181" s="184" t="str">
        <f>'T6. Prioridad alta-media'!C180</f>
        <v>No existe un desafio de gestión definido</v>
      </c>
      <c r="B181" s="184" t="str">
        <f>IFERROR(VLOOKUP(A181,'T2 Y T3. PROBLEMA-POTENCIALIDAD'!$D$4:$E$1000,2,FALSE),"No existe una competencia definida")</f>
        <v>No existe una competencia definida</v>
      </c>
      <c r="C181" s="15"/>
      <c r="D181" s="15"/>
      <c r="E181" s="15"/>
      <c r="F181" s="15"/>
      <c r="G181" s="15"/>
      <c r="H181" s="15"/>
      <c r="I181" s="15"/>
      <c r="J181" s="15"/>
      <c r="K181" s="15"/>
    </row>
    <row r="182" spans="1:11" ht="12.75">
      <c r="A182" s="184" t="str">
        <f>'T6. Prioridad alta-media'!C181</f>
        <v>No existe un desafio de gestión definido</v>
      </c>
      <c r="B182" s="184" t="str">
        <f>IFERROR(VLOOKUP(A182,'T2 Y T3. PROBLEMA-POTENCIALIDAD'!$D$4:$E$1000,2,FALSE),"No existe una competencia definida")</f>
        <v>No existe una competencia definida</v>
      </c>
      <c r="C182" s="15"/>
      <c r="D182" s="15"/>
      <c r="E182" s="15"/>
      <c r="F182" s="15"/>
      <c r="G182" s="15"/>
      <c r="H182" s="15"/>
      <c r="I182" s="15"/>
      <c r="J182" s="15"/>
      <c r="K182" s="15"/>
    </row>
    <row r="183" spans="1:11" ht="12.75">
      <c r="A183" s="184" t="str">
        <f>'T6. Prioridad alta-media'!C182</f>
        <v>No existe un desafio de gestión definido</v>
      </c>
      <c r="B183" s="184" t="str">
        <f>IFERROR(VLOOKUP(A183,'T2 Y T3. PROBLEMA-POTENCIALIDAD'!$D$4:$E$1000,2,FALSE),"No existe una competencia definida")</f>
        <v>No existe una competencia definida</v>
      </c>
      <c r="C183" s="15"/>
      <c r="D183" s="15"/>
      <c r="E183" s="15"/>
      <c r="F183" s="15"/>
      <c r="G183" s="15"/>
      <c r="H183" s="15"/>
      <c r="I183" s="15"/>
      <c r="J183" s="15"/>
      <c r="K183" s="15"/>
    </row>
    <row r="184" spans="1:11" ht="12.75">
      <c r="A184" s="184" t="str">
        <f>'T6. Prioridad alta-media'!C183</f>
        <v>No existe un desafio de gestión definido</v>
      </c>
      <c r="B184" s="184" t="str">
        <f>IFERROR(VLOOKUP(A184,'T2 Y T3. PROBLEMA-POTENCIALIDAD'!$D$4:$E$1000,2,FALSE),"No existe una competencia definida")</f>
        <v>No existe una competencia definida</v>
      </c>
      <c r="C184" s="15"/>
      <c r="D184" s="15"/>
      <c r="E184" s="15"/>
      <c r="F184" s="15"/>
      <c r="G184" s="15"/>
      <c r="H184" s="15"/>
      <c r="I184" s="15"/>
      <c r="J184" s="15"/>
      <c r="K184" s="15"/>
    </row>
    <row r="185" spans="1:11" ht="12.75">
      <c r="A185" s="184" t="str">
        <f>'T6. Prioridad alta-media'!C184</f>
        <v>No existe un desafio de gestión definido</v>
      </c>
      <c r="B185" s="184" t="str">
        <f>IFERROR(VLOOKUP(A185,'T2 Y T3. PROBLEMA-POTENCIALIDAD'!$D$4:$E$1000,2,FALSE),"No existe una competencia definida")</f>
        <v>No existe una competencia definida</v>
      </c>
      <c r="C185" s="15"/>
      <c r="D185" s="15"/>
      <c r="E185" s="15"/>
      <c r="F185" s="15"/>
      <c r="G185" s="15"/>
      <c r="H185" s="15"/>
      <c r="I185" s="15"/>
      <c r="J185" s="15"/>
      <c r="K185" s="15"/>
    </row>
    <row r="186" spans="1:11" ht="12.75">
      <c r="A186" s="184" t="str">
        <f>'T6. Prioridad alta-media'!C185</f>
        <v>No existe un desafio de gestión definido</v>
      </c>
      <c r="B186" s="184" t="str">
        <f>IFERROR(VLOOKUP(A186,'T2 Y T3. PROBLEMA-POTENCIALIDAD'!$D$4:$E$1000,2,FALSE),"No existe una competencia definida")</f>
        <v>No existe una competencia definida</v>
      </c>
      <c r="C186" s="15"/>
      <c r="D186" s="15"/>
      <c r="E186" s="15"/>
      <c r="F186" s="15"/>
      <c r="G186" s="15"/>
      <c r="H186" s="15"/>
      <c r="I186" s="15"/>
      <c r="J186" s="15"/>
      <c r="K186" s="15"/>
    </row>
    <row r="187" spans="1:11" ht="12.75">
      <c r="A187" s="184" t="str">
        <f>'T6. Prioridad alta-media'!C186</f>
        <v>No existe un desafio de gestión definido</v>
      </c>
      <c r="B187" s="184" t="str">
        <f>IFERROR(VLOOKUP(A187,'T2 Y T3. PROBLEMA-POTENCIALIDAD'!$D$4:$E$1000,2,FALSE),"No existe una competencia definida")</f>
        <v>No existe una competencia definida</v>
      </c>
      <c r="C187" s="15"/>
      <c r="D187" s="15"/>
      <c r="E187" s="15"/>
      <c r="F187" s="15"/>
      <c r="G187" s="15"/>
      <c r="H187" s="15"/>
      <c r="I187" s="15"/>
      <c r="J187" s="15"/>
      <c r="K187" s="15"/>
    </row>
    <row r="188" spans="1:11" ht="12.75">
      <c r="A188" s="184" t="str">
        <f>'T6. Prioridad alta-media'!C187</f>
        <v>No existe un desafio de gestión definido</v>
      </c>
      <c r="B188" s="184" t="str">
        <f>IFERROR(VLOOKUP(A188,'T2 Y T3. PROBLEMA-POTENCIALIDAD'!$D$4:$E$1000,2,FALSE),"No existe una competencia definida")</f>
        <v>No existe una competencia definida</v>
      </c>
      <c r="C188" s="15"/>
      <c r="D188" s="15"/>
      <c r="E188" s="15"/>
      <c r="F188" s="15"/>
      <c r="G188" s="15"/>
      <c r="H188" s="15"/>
      <c r="I188" s="15"/>
      <c r="J188" s="15"/>
      <c r="K188" s="15"/>
    </row>
    <row r="189" spans="1:11" ht="12.75">
      <c r="A189" s="184" t="str">
        <f>'T6. Prioridad alta-media'!C188</f>
        <v>No existe un desafio de gestión definido</v>
      </c>
      <c r="B189" s="184" t="str">
        <f>IFERROR(VLOOKUP(A189,'T2 Y T3. PROBLEMA-POTENCIALIDAD'!$D$4:$E$1000,2,FALSE),"No existe una competencia definida")</f>
        <v>No existe una competencia definida</v>
      </c>
      <c r="C189" s="15"/>
      <c r="D189" s="15"/>
      <c r="E189" s="15"/>
      <c r="F189" s="15"/>
      <c r="G189" s="15"/>
      <c r="H189" s="15"/>
      <c r="I189" s="15"/>
      <c r="J189" s="15"/>
      <c r="K189" s="15"/>
    </row>
    <row r="190" spans="1:11" ht="12.75">
      <c r="A190" s="184" t="str">
        <f>'T6. Prioridad alta-media'!C189</f>
        <v>No existe un desafio de gestión definido</v>
      </c>
      <c r="B190" s="184" t="str">
        <f>IFERROR(VLOOKUP(A190,'T2 Y T3. PROBLEMA-POTENCIALIDAD'!$D$4:$E$1000,2,FALSE),"No existe una competencia definida")</f>
        <v>No existe una competencia definida</v>
      </c>
      <c r="C190" s="15"/>
      <c r="D190" s="15"/>
      <c r="E190" s="15"/>
      <c r="F190" s="15"/>
      <c r="G190" s="15"/>
      <c r="H190" s="15"/>
      <c r="I190" s="15"/>
      <c r="J190" s="15"/>
      <c r="K190" s="15"/>
    </row>
    <row r="191" spans="1:11" ht="12.75">
      <c r="A191" s="184" t="str">
        <f>'T6. Prioridad alta-media'!C190</f>
        <v>No existe un desafio de gestión definido</v>
      </c>
      <c r="B191" s="184" t="str">
        <f>IFERROR(VLOOKUP(A191,'T2 Y T3. PROBLEMA-POTENCIALIDAD'!$D$4:$E$1000,2,FALSE),"No existe una competencia definida")</f>
        <v>No existe una competencia definida</v>
      </c>
      <c r="C191" s="15"/>
      <c r="D191" s="15"/>
      <c r="E191" s="15"/>
      <c r="F191" s="15"/>
      <c r="G191" s="15"/>
      <c r="H191" s="15"/>
      <c r="I191" s="15"/>
      <c r="J191" s="15"/>
      <c r="K191" s="15"/>
    </row>
    <row r="192" spans="1:11" ht="12.75">
      <c r="A192" s="184" t="str">
        <f>'T6. Prioridad alta-media'!C191</f>
        <v>No existe un desafio de gestión definido</v>
      </c>
      <c r="B192" s="184" t="str">
        <f>IFERROR(VLOOKUP(A192,'T2 Y T3. PROBLEMA-POTENCIALIDAD'!$D$4:$E$1000,2,FALSE),"No existe una competencia definida")</f>
        <v>No existe una competencia definida</v>
      </c>
      <c r="C192" s="15"/>
      <c r="D192" s="15"/>
      <c r="E192" s="15"/>
      <c r="F192" s="15"/>
      <c r="G192" s="15"/>
      <c r="H192" s="15"/>
      <c r="I192" s="15"/>
      <c r="J192" s="15"/>
      <c r="K192" s="15"/>
    </row>
    <row r="193" spans="1:11" ht="12.75">
      <c r="A193" s="184" t="str">
        <f>'T6. Prioridad alta-media'!C192</f>
        <v>No existe un desafio de gestión definido</v>
      </c>
      <c r="B193" s="184" t="str">
        <f>IFERROR(VLOOKUP(A193,'T2 Y T3. PROBLEMA-POTENCIALIDAD'!$D$4:$E$1000,2,FALSE),"No existe una competencia definida")</f>
        <v>No existe una competencia definida</v>
      </c>
      <c r="C193" s="15"/>
      <c r="D193" s="15"/>
      <c r="E193" s="15"/>
      <c r="F193" s="15"/>
      <c r="G193" s="15"/>
      <c r="H193" s="15"/>
      <c r="I193" s="15"/>
      <c r="J193" s="15"/>
      <c r="K193" s="15"/>
    </row>
    <row r="194" spans="1:11" ht="12.75">
      <c r="A194" s="184" t="str">
        <f>'T6. Prioridad alta-media'!C193</f>
        <v>No existe un desafio de gestión definido</v>
      </c>
      <c r="B194" s="184" t="str">
        <f>IFERROR(VLOOKUP(A194,'T2 Y T3. PROBLEMA-POTENCIALIDAD'!$D$4:$E$1000,2,FALSE),"No existe una competencia definida")</f>
        <v>No existe una competencia definida</v>
      </c>
      <c r="C194" s="15"/>
      <c r="D194" s="15"/>
      <c r="E194" s="15"/>
      <c r="F194" s="15"/>
      <c r="G194" s="15"/>
      <c r="H194" s="15"/>
      <c r="I194" s="15"/>
      <c r="J194" s="15"/>
      <c r="K194" s="15"/>
    </row>
    <row r="195" spans="1:11" ht="12.75">
      <c r="A195" s="184" t="str">
        <f>'T6. Prioridad alta-media'!C194</f>
        <v>No existe un desafio de gestión definido</v>
      </c>
      <c r="B195" s="184" t="str">
        <f>IFERROR(VLOOKUP(A195,'T2 Y T3. PROBLEMA-POTENCIALIDAD'!$D$4:$E$1000,2,FALSE),"No existe una competencia definida")</f>
        <v>No existe una competencia definida</v>
      </c>
      <c r="C195" s="15"/>
      <c r="D195" s="15"/>
      <c r="E195" s="15"/>
      <c r="F195" s="15"/>
      <c r="G195" s="15"/>
      <c r="H195" s="15"/>
      <c r="I195" s="15"/>
      <c r="J195" s="15"/>
      <c r="K195" s="15"/>
    </row>
    <row r="196" spans="1:11" ht="12.75">
      <c r="A196" s="184" t="str">
        <f>'T6. Prioridad alta-media'!C195</f>
        <v>No existe un desafio de gestión definido</v>
      </c>
      <c r="B196" s="184" t="str">
        <f>IFERROR(VLOOKUP(A196,'T2 Y T3. PROBLEMA-POTENCIALIDAD'!$D$4:$E$1000,2,FALSE),"No existe una competencia definida")</f>
        <v>No existe una competencia definida</v>
      </c>
      <c r="C196" s="15"/>
      <c r="D196" s="15"/>
      <c r="E196" s="15"/>
      <c r="F196" s="15"/>
      <c r="G196" s="15"/>
      <c r="H196" s="15"/>
      <c r="I196" s="15"/>
      <c r="J196" s="15"/>
      <c r="K196" s="15"/>
    </row>
    <row r="197" spans="1:11" ht="12.75">
      <c r="A197" s="184" t="str">
        <f>'T6. Prioridad alta-media'!C196</f>
        <v>No existe un desafio de gestión definido</v>
      </c>
      <c r="B197" s="184" t="str">
        <f>IFERROR(VLOOKUP(A197,'T2 Y T3. PROBLEMA-POTENCIALIDAD'!$D$4:$E$1000,2,FALSE),"No existe una competencia definida")</f>
        <v>No existe una competencia definida</v>
      </c>
      <c r="C197" s="15"/>
      <c r="D197" s="15"/>
      <c r="E197" s="15"/>
      <c r="F197" s="15"/>
      <c r="G197" s="15"/>
      <c r="H197" s="15"/>
      <c r="I197" s="15"/>
      <c r="J197" s="15"/>
      <c r="K197" s="15"/>
    </row>
    <row r="198" spans="1:11" ht="12.75">
      <c r="A198" s="184" t="str">
        <f>'T6. Prioridad alta-media'!C197</f>
        <v>No existe un desafio de gestión definido</v>
      </c>
      <c r="B198" s="184" t="str">
        <f>IFERROR(VLOOKUP(A198,'T2 Y T3. PROBLEMA-POTENCIALIDAD'!$D$4:$E$1000,2,FALSE),"No existe una competencia definida")</f>
        <v>No existe una competencia definida</v>
      </c>
      <c r="C198" s="15"/>
      <c r="D198" s="15"/>
      <c r="E198" s="15"/>
      <c r="F198" s="15"/>
      <c r="G198" s="15"/>
      <c r="H198" s="15"/>
      <c r="I198" s="15"/>
      <c r="J198" s="15"/>
      <c r="K198" s="15"/>
    </row>
    <row r="199" spans="1:11" ht="12.75">
      <c r="A199" s="184" t="str">
        <f>'T6. Prioridad alta-media'!C198</f>
        <v>No existe un desafio de gestión definido</v>
      </c>
      <c r="B199" s="184" t="str">
        <f>IFERROR(VLOOKUP(A199,'T2 Y T3. PROBLEMA-POTENCIALIDAD'!$D$4:$E$1000,2,FALSE),"No existe una competencia definida")</f>
        <v>No existe una competencia definida</v>
      </c>
      <c r="C199" s="15"/>
      <c r="D199" s="15"/>
      <c r="E199" s="15"/>
      <c r="F199" s="15"/>
      <c r="G199" s="15"/>
      <c r="H199" s="15"/>
      <c r="I199" s="15"/>
      <c r="J199" s="15"/>
      <c r="K199" s="15"/>
    </row>
    <row r="200" spans="1:11" ht="12.75">
      <c r="A200" s="184" t="str">
        <f>'T6. Prioridad alta-media'!C199</f>
        <v>No existe un desafio de gestión definido</v>
      </c>
      <c r="B200" s="184" t="str">
        <f>IFERROR(VLOOKUP(A200,'T2 Y T3. PROBLEMA-POTENCIALIDAD'!$D$4:$E$1000,2,FALSE),"No existe una competencia definida")</f>
        <v>No existe una competencia definida</v>
      </c>
      <c r="C200" s="15"/>
      <c r="D200" s="15"/>
      <c r="E200" s="15"/>
      <c r="F200" s="15"/>
      <c r="G200" s="15"/>
      <c r="H200" s="15"/>
      <c r="I200" s="15"/>
      <c r="J200" s="15"/>
      <c r="K200" s="15"/>
    </row>
    <row r="201" spans="1:11" ht="12.75">
      <c r="A201" s="184" t="str">
        <f>'T6. Prioridad alta-media'!C200</f>
        <v>No existe un desafio de gestión definido</v>
      </c>
      <c r="B201" s="184" t="str">
        <f>IFERROR(VLOOKUP(A201,'T2 Y T3. PROBLEMA-POTENCIALIDAD'!$D$4:$E$1000,2,FALSE),"No existe una competencia definida")</f>
        <v>No existe una competencia definida</v>
      </c>
      <c r="C201" s="15"/>
      <c r="D201" s="15"/>
      <c r="E201" s="15"/>
      <c r="F201" s="15"/>
      <c r="G201" s="15"/>
      <c r="H201" s="15"/>
      <c r="I201" s="15"/>
      <c r="J201" s="15"/>
      <c r="K201" s="15"/>
    </row>
    <row r="202" spans="1:11" ht="12.75">
      <c r="A202" s="184" t="str">
        <f>'T6. Prioridad alta-media'!C201</f>
        <v>No existe un desafio de gestión definido</v>
      </c>
      <c r="B202" s="184" t="str">
        <f>IFERROR(VLOOKUP(A202,'T2 Y T3. PROBLEMA-POTENCIALIDAD'!$D$4:$E$1000,2,FALSE),"No existe una competencia definida")</f>
        <v>No existe una competencia definida</v>
      </c>
      <c r="C202" s="15"/>
      <c r="D202" s="15"/>
      <c r="E202" s="15"/>
      <c r="F202" s="15"/>
      <c r="G202" s="15"/>
      <c r="H202" s="15"/>
      <c r="I202" s="15"/>
      <c r="J202" s="15"/>
      <c r="K202" s="15"/>
    </row>
    <row r="203" spans="1:11" ht="12.75">
      <c r="A203" s="184" t="str">
        <f>'T6. Prioridad alta-media'!C202</f>
        <v>No existe un desafio de gestión definido</v>
      </c>
      <c r="B203" s="184" t="str">
        <f>IFERROR(VLOOKUP(A203,'T2 Y T3. PROBLEMA-POTENCIALIDAD'!$D$4:$E$1000,2,FALSE),"No existe una competencia definida")</f>
        <v>No existe una competencia definida</v>
      </c>
      <c r="C203" s="15"/>
      <c r="D203" s="15"/>
      <c r="E203" s="15"/>
      <c r="F203" s="15"/>
      <c r="G203" s="15"/>
      <c r="H203" s="15"/>
      <c r="I203" s="15"/>
      <c r="J203" s="15"/>
      <c r="K203" s="15"/>
    </row>
    <row r="204" spans="1:11" ht="12.75">
      <c r="A204" s="184" t="str">
        <f>'T6. Prioridad alta-media'!C203</f>
        <v>No existe un desafio de gestión definido</v>
      </c>
      <c r="B204" s="184" t="str">
        <f>IFERROR(VLOOKUP(A204,'T2 Y T3. PROBLEMA-POTENCIALIDAD'!$D$4:$E$1000,2,FALSE),"No existe una competencia definida")</f>
        <v>No existe una competencia definida</v>
      </c>
      <c r="C204" s="15"/>
      <c r="D204" s="15"/>
      <c r="E204" s="15"/>
      <c r="F204" s="15"/>
      <c r="G204" s="15"/>
      <c r="H204" s="15"/>
      <c r="I204" s="15"/>
      <c r="J204" s="15"/>
      <c r="K204" s="15"/>
    </row>
    <row r="205" spans="1:11" ht="12.75">
      <c r="A205" s="184" t="str">
        <f>'T6. Prioridad alta-media'!C204</f>
        <v>No existe un desafio de gestión definido</v>
      </c>
      <c r="B205" s="184" t="str">
        <f>IFERROR(VLOOKUP(A205,'T2 Y T3. PROBLEMA-POTENCIALIDAD'!$D$4:$E$1000,2,FALSE),"No existe una competencia definida")</f>
        <v>No existe una competencia definida</v>
      </c>
      <c r="C205" s="15"/>
      <c r="D205" s="15"/>
      <c r="E205" s="15"/>
      <c r="F205" s="15"/>
      <c r="G205" s="15"/>
      <c r="H205" s="15"/>
      <c r="I205" s="15"/>
      <c r="J205" s="15"/>
      <c r="K205" s="15"/>
    </row>
    <row r="206" spans="1:11" ht="12.75">
      <c r="A206" s="184" t="str">
        <f>'T6. Prioridad alta-media'!C205</f>
        <v>No existe un desafio de gestión definido</v>
      </c>
      <c r="B206" s="184" t="str">
        <f>IFERROR(VLOOKUP(A206,'T2 Y T3. PROBLEMA-POTENCIALIDAD'!$D$4:$E$1000,2,FALSE),"No existe una competencia definida")</f>
        <v>No existe una competencia definida</v>
      </c>
      <c r="C206" s="15"/>
      <c r="D206" s="15"/>
      <c r="E206" s="15"/>
      <c r="F206" s="15"/>
      <c r="G206" s="15"/>
      <c r="H206" s="15"/>
      <c r="I206" s="15"/>
      <c r="J206" s="15"/>
      <c r="K206" s="15"/>
    </row>
    <row r="207" spans="1:11" ht="12.75">
      <c r="A207" s="184" t="str">
        <f>'T6. Prioridad alta-media'!C206</f>
        <v>No existe un desafio de gestión definido</v>
      </c>
      <c r="B207" s="184" t="str">
        <f>IFERROR(VLOOKUP(A207,'T2 Y T3. PROBLEMA-POTENCIALIDAD'!$D$4:$E$1000,2,FALSE),"No existe una competencia definida")</f>
        <v>No existe una competencia definida</v>
      </c>
      <c r="C207" s="15"/>
      <c r="D207" s="15"/>
      <c r="E207" s="15"/>
      <c r="F207" s="15"/>
      <c r="G207" s="15"/>
      <c r="H207" s="15"/>
      <c r="I207" s="15"/>
      <c r="J207" s="15"/>
      <c r="K207" s="15"/>
    </row>
    <row r="208" spans="1:11" ht="12.75">
      <c r="A208" s="184" t="str">
        <f>'T6. Prioridad alta-media'!C207</f>
        <v>No existe un desafio de gestión definido</v>
      </c>
      <c r="B208" s="184" t="str">
        <f>IFERROR(VLOOKUP(A208,'T2 Y T3. PROBLEMA-POTENCIALIDAD'!$D$4:$E$1000,2,FALSE),"No existe una competencia definida")</f>
        <v>No existe una competencia definida</v>
      </c>
      <c r="C208" s="15"/>
      <c r="D208" s="15"/>
      <c r="E208" s="15"/>
      <c r="F208" s="15"/>
      <c r="G208" s="15"/>
      <c r="H208" s="15"/>
      <c r="I208" s="15"/>
      <c r="J208" s="15"/>
      <c r="K208" s="15"/>
    </row>
    <row r="209" spans="1:11" ht="12.75">
      <c r="A209" s="184" t="str">
        <f>'T6. Prioridad alta-media'!C208</f>
        <v>No existe un desafio de gestión definido</v>
      </c>
      <c r="B209" s="184" t="str">
        <f>IFERROR(VLOOKUP(A209,'T2 Y T3. PROBLEMA-POTENCIALIDAD'!$D$4:$E$1000,2,FALSE),"No existe una competencia definida")</f>
        <v>No existe una competencia definida</v>
      </c>
      <c r="C209" s="15"/>
      <c r="D209" s="15"/>
      <c r="E209" s="15"/>
      <c r="F209" s="15"/>
      <c r="G209" s="15"/>
      <c r="H209" s="15"/>
      <c r="I209" s="15"/>
      <c r="J209" s="15"/>
      <c r="K209" s="15"/>
    </row>
    <row r="210" spans="1:11" ht="12.75">
      <c r="A210" s="184" t="str">
        <f>'T6. Prioridad alta-media'!C209</f>
        <v>No existe un desafio de gestión definido</v>
      </c>
      <c r="B210" s="184" t="str">
        <f>IFERROR(VLOOKUP(A210,'T2 Y T3. PROBLEMA-POTENCIALIDAD'!$D$4:$E$1000,2,FALSE),"No existe una competencia definida")</f>
        <v>No existe una competencia definida</v>
      </c>
      <c r="C210" s="15"/>
      <c r="D210" s="15"/>
      <c r="E210" s="15"/>
      <c r="F210" s="15"/>
      <c r="G210" s="15"/>
      <c r="H210" s="15"/>
      <c r="I210" s="15"/>
      <c r="J210" s="15"/>
      <c r="K210" s="15"/>
    </row>
    <row r="211" spans="1:11" ht="12.75">
      <c r="A211" s="184" t="str">
        <f>'T6. Prioridad alta-media'!C210</f>
        <v>No existe un desafio de gestión definido</v>
      </c>
      <c r="B211" s="184" t="str">
        <f>IFERROR(VLOOKUP(A211,'T2 Y T3. PROBLEMA-POTENCIALIDAD'!$D$4:$E$1000,2,FALSE),"No existe una competencia definida")</f>
        <v>No existe una competencia definida</v>
      </c>
      <c r="C211" s="15"/>
      <c r="D211" s="15"/>
      <c r="E211" s="15"/>
      <c r="F211" s="15"/>
      <c r="G211" s="15"/>
      <c r="H211" s="15"/>
      <c r="I211" s="15"/>
      <c r="J211" s="15"/>
      <c r="K211" s="15"/>
    </row>
    <row r="212" spans="1:11" ht="12.75">
      <c r="A212" s="184" t="str">
        <f>'T6. Prioridad alta-media'!C211</f>
        <v>No existe un desafio de gestión definido</v>
      </c>
      <c r="B212" s="184" t="str">
        <f>IFERROR(VLOOKUP(A212,'T2 Y T3. PROBLEMA-POTENCIALIDAD'!$D$4:$E$1000,2,FALSE),"No existe una competencia definida")</f>
        <v>No existe una competencia definida</v>
      </c>
      <c r="C212" s="15"/>
      <c r="D212" s="15"/>
      <c r="E212" s="15"/>
      <c r="F212" s="15"/>
      <c r="G212" s="15"/>
      <c r="H212" s="15"/>
      <c r="I212" s="15"/>
      <c r="J212" s="15"/>
      <c r="K212" s="15"/>
    </row>
    <row r="213" spans="1:11" ht="12.75">
      <c r="A213" s="184" t="str">
        <f>'T6. Prioridad alta-media'!C212</f>
        <v>No existe un desafio de gestión definido</v>
      </c>
      <c r="B213" s="184" t="str">
        <f>IFERROR(VLOOKUP(A213,'T2 Y T3. PROBLEMA-POTENCIALIDAD'!$D$4:$E$1000,2,FALSE),"No existe una competencia definida")</f>
        <v>No existe una competencia definida</v>
      </c>
      <c r="C213" s="15"/>
      <c r="D213" s="15"/>
      <c r="E213" s="15"/>
      <c r="F213" s="15"/>
      <c r="G213" s="15"/>
      <c r="H213" s="15"/>
      <c r="I213" s="15"/>
      <c r="J213" s="15"/>
      <c r="K213" s="15"/>
    </row>
    <row r="214" spans="1:11" ht="12.75">
      <c r="A214" s="184" t="str">
        <f>'T6. Prioridad alta-media'!C213</f>
        <v>No existe un desafio de gestión definido</v>
      </c>
      <c r="B214" s="184" t="str">
        <f>IFERROR(VLOOKUP(A214,'T2 Y T3. PROBLEMA-POTENCIALIDAD'!$D$4:$E$1000,2,FALSE),"No existe una competencia definida")</f>
        <v>No existe una competencia definida</v>
      </c>
      <c r="C214" s="15"/>
      <c r="D214" s="15"/>
      <c r="E214" s="15"/>
      <c r="F214" s="15"/>
      <c r="G214" s="15"/>
      <c r="H214" s="15"/>
      <c r="I214" s="15"/>
      <c r="J214" s="15"/>
      <c r="K214" s="15"/>
    </row>
    <row r="215" spans="1:11" ht="12.75">
      <c r="A215" s="184" t="str">
        <f>'T6. Prioridad alta-media'!C214</f>
        <v>No existe un desafio de gestión definido</v>
      </c>
      <c r="B215" s="184" t="str">
        <f>IFERROR(VLOOKUP(A215,'T2 Y T3. PROBLEMA-POTENCIALIDAD'!$D$4:$E$1000,2,FALSE),"No existe una competencia definida")</f>
        <v>No existe una competencia definida</v>
      </c>
      <c r="C215" s="15"/>
      <c r="D215" s="15"/>
      <c r="E215" s="15"/>
      <c r="F215" s="15"/>
      <c r="G215" s="15"/>
      <c r="H215" s="15"/>
      <c r="I215" s="15"/>
      <c r="J215" s="15"/>
      <c r="K215" s="15"/>
    </row>
    <row r="216" spans="1:11" ht="12.75">
      <c r="A216" s="184" t="str">
        <f>'T6. Prioridad alta-media'!C215</f>
        <v>No existe un desafio de gestión definido</v>
      </c>
      <c r="B216" s="184" t="str">
        <f>IFERROR(VLOOKUP(A216,'T2 Y T3. PROBLEMA-POTENCIALIDAD'!$D$4:$E$1000,2,FALSE),"No existe una competencia definida")</f>
        <v>No existe una competencia definida</v>
      </c>
      <c r="C216" s="15"/>
      <c r="D216" s="15"/>
      <c r="E216" s="15"/>
      <c r="F216" s="15"/>
      <c r="G216" s="15"/>
      <c r="H216" s="15"/>
      <c r="I216" s="15"/>
      <c r="J216" s="15"/>
      <c r="K216" s="15"/>
    </row>
    <row r="217" spans="1:11" ht="12.75">
      <c r="A217" s="184" t="str">
        <f>'T6. Prioridad alta-media'!C216</f>
        <v>No existe un desafio de gestión definido</v>
      </c>
      <c r="B217" s="184" t="str">
        <f>IFERROR(VLOOKUP(A217,'T2 Y T3. PROBLEMA-POTENCIALIDAD'!$D$4:$E$1000,2,FALSE),"No existe una competencia definida")</f>
        <v>No existe una competencia definida</v>
      </c>
      <c r="C217" s="15"/>
      <c r="D217" s="15"/>
      <c r="E217" s="15"/>
      <c r="F217" s="15"/>
      <c r="G217" s="15"/>
      <c r="H217" s="15"/>
      <c r="I217" s="15"/>
      <c r="J217" s="15"/>
      <c r="K217" s="15"/>
    </row>
    <row r="218" spans="1:11" ht="12.75">
      <c r="A218" s="184" t="str">
        <f>'T6. Prioridad alta-media'!C217</f>
        <v>No existe un desafio de gestión definido</v>
      </c>
      <c r="B218" s="184" t="str">
        <f>IFERROR(VLOOKUP(A218,'T2 Y T3. PROBLEMA-POTENCIALIDAD'!$D$4:$E$1000,2,FALSE),"No existe una competencia definida")</f>
        <v>No existe una competencia definida</v>
      </c>
      <c r="C218" s="15"/>
      <c r="D218" s="15"/>
      <c r="E218" s="15"/>
      <c r="F218" s="15"/>
      <c r="G218" s="15"/>
      <c r="H218" s="15"/>
      <c r="I218" s="15"/>
      <c r="J218" s="15"/>
      <c r="K218" s="15"/>
    </row>
    <row r="219" spans="1:11" ht="12.75">
      <c r="A219" s="184" t="str">
        <f>'T6. Prioridad alta-media'!C218</f>
        <v>No existe un desafio de gestión definido</v>
      </c>
      <c r="B219" s="184" t="str">
        <f>IFERROR(VLOOKUP(A219,'T2 Y T3. PROBLEMA-POTENCIALIDAD'!$D$4:$E$1000,2,FALSE),"No existe una competencia definida")</f>
        <v>No existe una competencia definida</v>
      </c>
      <c r="C219" s="15"/>
      <c r="D219" s="15"/>
      <c r="E219" s="15"/>
      <c r="F219" s="15"/>
      <c r="G219" s="15"/>
      <c r="H219" s="15"/>
      <c r="I219" s="15"/>
      <c r="J219" s="15"/>
      <c r="K219" s="15"/>
    </row>
    <row r="220" spans="1:11" ht="12.75">
      <c r="A220" s="184" t="str">
        <f>'T6. Prioridad alta-media'!C219</f>
        <v>No existe un desafio de gestión definido</v>
      </c>
      <c r="B220" s="184" t="str">
        <f>IFERROR(VLOOKUP(A220,'T2 Y T3. PROBLEMA-POTENCIALIDAD'!$D$4:$E$1000,2,FALSE),"No existe una competencia definida")</f>
        <v>No existe una competencia definida</v>
      </c>
      <c r="C220" s="15"/>
      <c r="D220" s="15"/>
      <c r="E220" s="15"/>
      <c r="F220" s="15"/>
      <c r="G220" s="15"/>
      <c r="H220" s="15"/>
      <c r="I220" s="15"/>
      <c r="J220" s="15"/>
      <c r="K220" s="15"/>
    </row>
    <row r="221" spans="1:11" ht="12.75">
      <c r="A221" s="184" t="str">
        <f>'T6. Prioridad alta-media'!C220</f>
        <v>No existe un desafio de gestión definido</v>
      </c>
      <c r="B221" s="184" t="str">
        <f>IFERROR(VLOOKUP(A221,'T2 Y T3. PROBLEMA-POTENCIALIDAD'!$D$4:$E$1000,2,FALSE),"No existe una competencia definida")</f>
        <v>No existe una competencia definida</v>
      </c>
      <c r="C221" s="15"/>
      <c r="D221" s="15"/>
      <c r="E221" s="15"/>
      <c r="F221" s="15"/>
      <c r="G221" s="15"/>
      <c r="H221" s="15"/>
      <c r="I221" s="15"/>
      <c r="J221" s="15"/>
      <c r="K221" s="15"/>
    </row>
    <row r="222" spans="1:11" ht="12.75">
      <c r="A222" s="184" t="str">
        <f>'T6. Prioridad alta-media'!C221</f>
        <v>No existe un desafio de gestión definido</v>
      </c>
      <c r="B222" s="184" t="str">
        <f>IFERROR(VLOOKUP(A222,'T2 Y T3. PROBLEMA-POTENCIALIDAD'!$D$4:$E$1000,2,FALSE),"No existe una competencia definida")</f>
        <v>No existe una competencia definida</v>
      </c>
      <c r="C222" s="15"/>
      <c r="D222" s="15"/>
      <c r="E222" s="15"/>
      <c r="F222" s="15"/>
      <c r="G222" s="15"/>
      <c r="H222" s="15"/>
      <c r="I222" s="15"/>
      <c r="J222" s="15"/>
      <c r="K222" s="15"/>
    </row>
    <row r="223" spans="1:11" ht="12.75">
      <c r="A223" s="184" t="str">
        <f>'T6. Prioridad alta-media'!C222</f>
        <v>No existe un desafio de gestión definido</v>
      </c>
      <c r="B223" s="184" t="str">
        <f>IFERROR(VLOOKUP(A223,'T2 Y T3. PROBLEMA-POTENCIALIDAD'!$D$4:$E$1000,2,FALSE),"No existe una competencia definida")</f>
        <v>No existe una competencia definida</v>
      </c>
      <c r="C223" s="15"/>
      <c r="D223" s="15"/>
      <c r="E223" s="15"/>
      <c r="F223" s="15"/>
      <c r="G223" s="15"/>
      <c r="H223" s="15"/>
      <c r="I223" s="15"/>
      <c r="J223" s="15"/>
      <c r="K223" s="15"/>
    </row>
    <row r="224" spans="1:11" ht="12.75">
      <c r="A224" s="184" t="str">
        <f>'T6. Prioridad alta-media'!C223</f>
        <v>No existe un desafio de gestión definido</v>
      </c>
      <c r="B224" s="184" t="str">
        <f>IFERROR(VLOOKUP(A224,'T2 Y T3. PROBLEMA-POTENCIALIDAD'!$D$4:$E$1000,2,FALSE),"No existe una competencia definida")</f>
        <v>No existe una competencia definida</v>
      </c>
      <c r="C224" s="15"/>
      <c r="D224" s="15"/>
      <c r="E224" s="15"/>
      <c r="F224" s="15"/>
      <c r="G224" s="15"/>
      <c r="H224" s="15"/>
      <c r="I224" s="15"/>
      <c r="J224" s="15"/>
      <c r="K224" s="15"/>
    </row>
    <row r="225" spans="1:11" ht="12.75">
      <c r="A225" s="184" t="str">
        <f>'T6. Prioridad alta-media'!C224</f>
        <v>No existe un desafio de gestión definido</v>
      </c>
      <c r="B225" s="184" t="str">
        <f>IFERROR(VLOOKUP(A225,'T2 Y T3. PROBLEMA-POTENCIALIDAD'!$D$4:$E$1000,2,FALSE),"No existe una competencia definida")</f>
        <v>No existe una competencia definida</v>
      </c>
      <c r="C225" s="15"/>
      <c r="D225" s="15"/>
      <c r="E225" s="15"/>
      <c r="F225" s="15"/>
      <c r="G225" s="15"/>
      <c r="H225" s="15"/>
      <c r="I225" s="15"/>
      <c r="J225" s="15"/>
      <c r="K225" s="15"/>
    </row>
    <row r="226" spans="1:11" ht="12.75">
      <c r="A226" s="184" t="str">
        <f>'T6. Prioridad alta-media'!C225</f>
        <v>No existe un desafio de gestión definido</v>
      </c>
      <c r="B226" s="184" t="str">
        <f>IFERROR(VLOOKUP(A226,'T2 Y T3. PROBLEMA-POTENCIALIDAD'!$D$4:$E$1000,2,FALSE),"No existe una competencia definida")</f>
        <v>No existe una competencia definida</v>
      </c>
      <c r="C226" s="15"/>
      <c r="D226" s="15"/>
      <c r="E226" s="15"/>
      <c r="F226" s="15"/>
      <c r="G226" s="15"/>
      <c r="H226" s="15"/>
      <c r="I226" s="15"/>
      <c r="J226" s="15"/>
      <c r="K226" s="15"/>
    </row>
    <row r="227" spans="1:11" ht="12.75">
      <c r="A227" s="184" t="str">
        <f>'T6. Prioridad alta-media'!C226</f>
        <v>No existe un desafio de gestión definido</v>
      </c>
      <c r="B227" s="184" t="str">
        <f>IFERROR(VLOOKUP(A227,'T2 Y T3. PROBLEMA-POTENCIALIDAD'!$D$4:$E$1000,2,FALSE),"No existe una competencia definida")</f>
        <v>No existe una competencia definida</v>
      </c>
      <c r="C227" s="15"/>
      <c r="D227" s="15"/>
      <c r="E227" s="15"/>
      <c r="F227" s="15"/>
      <c r="G227" s="15"/>
      <c r="H227" s="15"/>
      <c r="I227" s="15"/>
      <c r="J227" s="15"/>
      <c r="K227" s="15"/>
    </row>
    <row r="228" spans="1:11" ht="12.75">
      <c r="A228" s="184" t="str">
        <f>'T6. Prioridad alta-media'!C227</f>
        <v>No existe un desafio de gestión definido</v>
      </c>
      <c r="B228" s="184" t="str">
        <f>IFERROR(VLOOKUP(A228,'T2 Y T3. PROBLEMA-POTENCIALIDAD'!$D$4:$E$1000,2,FALSE),"No existe una competencia definida")</f>
        <v>No existe una competencia definida</v>
      </c>
      <c r="C228" s="15"/>
      <c r="D228" s="15"/>
      <c r="E228" s="15"/>
      <c r="F228" s="15"/>
      <c r="G228" s="15"/>
      <c r="H228" s="15"/>
      <c r="I228" s="15"/>
      <c r="J228" s="15"/>
      <c r="K228" s="15"/>
    </row>
    <row r="229" spans="1:11" ht="12.75">
      <c r="A229" s="184" t="str">
        <f>'T6. Prioridad alta-media'!C228</f>
        <v>No existe un desafio de gestión definido</v>
      </c>
      <c r="B229" s="184" t="str">
        <f>IFERROR(VLOOKUP(A229,'T2 Y T3. PROBLEMA-POTENCIALIDAD'!$D$4:$E$1000,2,FALSE),"No existe una competencia definida")</f>
        <v>No existe una competencia definida</v>
      </c>
      <c r="C229" s="15"/>
      <c r="D229" s="15"/>
      <c r="E229" s="15"/>
      <c r="F229" s="15"/>
      <c r="G229" s="15"/>
      <c r="H229" s="15"/>
      <c r="I229" s="15"/>
      <c r="J229" s="15"/>
      <c r="K229" s="15"/>
    </row>
    <row r="230" spans="1:11" ht="12.75">
      <c r="A230" s="184" t="str">
        <f>'T6. Prioridad alta-media'!C229</f>
        <v>No existe un desafio de gestión definido</v>
      </c>
      <c r="B230" s="184" t="str">
        <f>IFERROR(VLOOKUP(A230,'T2 Y T3. PROBLEMA-POTENCIALIDAD'!$D$4:$E$1000,2,FALSE),"No existe una competencia definida")</f>
        <v>No existe una competencia definida</v>
      </c>
      <c r="C230" s="15"/>
      <c r="D230" s="15"/>
      <c r="E230" s="15"/>
      <c r="F230" s="15"/>
      <c r="G230" s="15"/>
      <c r="H230" s="15"/>
      <c r="I230" s="15"/>
      <c r="J230" s="15"/>
      <c r="K230" s="15"/>
    </row>
    <row r="231" spans="1:11" ht="12.75">
      <c r="A231" s="184" t="str">
        <f>'T6. Prioridad alta-media'!C230</f>
        <v>No existe un desafio de gestión definido</v>
      </c>
      <c r="B231" s="184" t="str">
        <f>IFERROR(VLOOKUP(A231,'T2 Y T3. PROBLEMA-POTENCIALIDAD'!$D$4:$E$1000,2,FALSE),"No existe una competencia definida")</f>
        <v>No existe una competencia definida</v>
      </c>
      <c r="C231" s="15"/>
      <c r="D231" s="15"/>
      <c r="E231" s="15"/>
      <c r="F231" s="15"/>
      <c r="G231" s="15"/>
      <c r="H231" s="15"/>
      <c r="I231" s="15"/>
      <c r="J231" s="15"/>
      <c r="K231" s="15"/>
    </row>
    <row r="232" spans="1:11" ht="12.75">
      <c r="A232" s="184" t="str">
        <f>'T6. Prioridad alta-media'!C231</f>
        <v>No existe un desafio de gestión definido</v>
      </c>
      <c r="B232" s="184" t="str">
        <f>IFERROR(VLOOKUP(A232,'T2 Y T3. PROBLEMA-POTENCIALIDAD'!$D$4:$E$1000,2,FALSE),"No existe una competencia definida")</f>
        <v>No existe una competencia definida</v>
      </c>
      <c r="C232" s="15"/>
      <c r="D232" s="15"/>
      <c r="E232" s="15"/>
      <c r="F232" s="15"/>
      <c r="G232" s="15"/>
      <c r="H232" s="15"/>
      <c r="I232" s="15"/>
      <c r="J232" s="15"/>
      <c r="K232" s="15"/>
    </row>
    <row r="233" spans="1:11" ht="12.75">
      <c r="A233" s="184" t="str">
        <f>'T6. Prioridad alta-media'!C232</f>
        <v>No existe un desafio de gestión definido</v>
      </c>
      <c r="B233" s="184" t="str">
        <f>IFERROR(VLOOKUP(A233,'T2 Y T3. PROBLEMA-POTENCIALIDAD'!$D$4:$E$1000,2,FALSE),"No existe una competencia definida")</f>
        <v>No existe una competencia definida</v>
      </c>
      <c r="C233" s="15"/>
      <c r="D233" s="15"/>
      <c r="E233" s="15"/>
      <c r="F233" s="15"/>
      <c r="G233" s="15"/>
      <c r="H233" s="15"/>
      <c r="I233" s="15"/>
      <c r="J233" s="15"/>
      <c r="K233" s="15"/>
    </row>
    <row r="234" spans="1:11" ht="12.75">
      <c r="A234" s="184" t="str">
        <f>'T6. Prioridad alta-media'!C233</f>
        <v>No existe un desafio de gestión definido</v>
      </c>
      <c r="B234" s="184" t="str">
        <f>IFERROR(VLOOKUP(A234,'T2 Y T3. PROBLEMA-POTENCIALIDAD'!$D$4:$E$1000,2,FALSE),"No existe una competencia definida")</f>
        <v>No existe una competencia definida</v>
      </c>
      <c r="C234" s="15"/>
      <c r="D234" s="15"/>
      <c r="E234" s="15"/>
      <c r="F234" s="15"/>
      <c r="G234" s="15"/>
      <c r="H234" s="15"/>
      <c r="I234" s="15"/>
      <c r="J234" s="15"/>
      <c r="K234" s="15"/>
    </row>
    <row r="235" spans="1:11" ht="12.75">
      <c r="A235" s="184" t="str">
        <f>'T6. Prioridad alta-media'!C234</f>
        <v>No existe un desafio de gestión definido</v>
      </c>
      <c r="B235" s="184" t="str">
        <f>IFERROR(VLOOKUP(A235,'T2 Y T3. PROBLEMA-POTENCIALIDAD'!$D$4:$E$1000,2,FALSE),"No existe una competencia definida")</f>
        <v>No existe una competencia definida</v>
      </c>
      <c r="C235" s="15"/>
      <c r="D235" s="15"/>
      <c r="E235" s="15"/>
      <c r="F235" s="15"/>
      <c r="G235" s="15"/>
      <c r="H235" s="15"/>
      <c r="I235" s="15"/>
      <c r="J235" s="15"/>
      <c r="K235" s="15"/>
    </row>
    <row r="236" spans="1:11" ht="12.75">
      <c r="A236" s="184" t="str">
        <f>'T6. Prioridad alta-media'!C235</f>
        <v>No existe un desafio de gestión definido</v>
      </c>
      <c r="B236" s="184" t="str">
        <f>IFERROR(VLOOKUP(A236,'T2 Y T3. PROBLEMA-POTENCIALIDAD'!$D$4:$E$1000,2,FALSE),"No existe una competencia definida")</f>
        <v>No existe una competencia definida</v>
      </c>
      <c r="C236" s="15"/>
      <c r="D236" s="15"/>
      <c r="E236" s="15"/>
      <c r="F236" s="15"/>
      <c r="G236" s="15"/>
      <c r="H236" s="15"/>
      <c r="I236" s="15"/>
      <c r="J236" s="15"/>
      <c r="K236" s="15"/>
    </row>
    <row r="237" spans="1:11" ht="12.75">
      <c r="A237" s="184" t="str">
        <f>'T6. Prioridad alta-media'!C236</f>
        <v>No existe un desafio de gestión definido</v>
      </c>
      <c r="B237" s="184" t="str">
        <f>IFERROR(VLOOKUP(A237,'T2 Y T3. PROBLEMA-POTENCIALIDAD'!$D$4:$E$1000,2,FALSE),"No existe una competencia definida")</f>
        <v>No existe una competencia definida</v>
      </c>
      <c r="C237" s="15"/>
      <c r="D237" s="15"/>
      <c r="E237" s="15"/>
      <c r="F237" s="15"/>
      <c r="G237" s="15"/>
      <c r="H237" s="15"/>
      <c r="I237" s="15"/>
      <c r="J237" s="15"/>
      <c r="K237" s="15"/>
    </row>
    <row r="238" spans="1:11" ht="12.75">
      <c r="A238" s="184" t="str">
        <f>'T6. Prioridad alta-media'!C237</f>
        <v>No existe un desafio de gestión definido</v>
      </c>
      <c r="B238" s="184" t="str">
        <f>IFERROR(VLOOKUP(A238,'T2 Y T3. PROBLEMA-POTENCIALIDAD'!$D$4:$E$1000,2,FALSE),"No existe una competencia definida")</f>
        <v>No existe una competencia definida</v>
      </c>
      <c r="C238" s="15"/>
      <c r="D238" s="15"/>
      <c r="E238" s="15"/>
      <c r="F238" s="15"/>
      <c r="G238" s="15"/>
      <c r="H238" s="15"/>
      <c r="I238" s="15"/>
      <c r="J238" s="15"/>
      <c r="K238" s="15"/>
    </row>
    <row r="239" spans="1:11" ht="12.75">
      <c r="A239" s="184" t="str">
        <f>'T6. Prioridad alta-media'!C238</f>
        <v>No existe un desafio de gestión definido</v>
      </c>
      <c r="B239" s="184" t="str">
        <f>IFERROR(VLOOKUP(A239,'T2 Y T3. PROBLEMA-POTENCIALIDAD'!$D$4:$E$1000,2,FALSE),"No existe una competencia definida")</f>
        <v>No existe una competencia definida</v>
      </c>
      <c r="C239" s="15"/>
      <c r="D239" s="15"/>
      <c r="E239" s="15"/>
      <c r="F239" s="15"/>
      <c r="G239" s="15"/>
      <c r="H239" s="15"/>
      <c r="I239" s="15"/>
      <c r="J239" s="15"/>
      <c r="K239" s="15"/>
    </row>
    <row r="240" spans="1:11" ht="12.75">
      <c r="A240" s="184" t="str">
        <f>'T6. Prioridad alta-media'!C239</f>
        <v>No existe un desafio de gestión definido</v>
      </c>
      <c r="B240" s="184" t="str">
        <f>IFERROR(VLOOKUP(A240,'T2 Y T3. PROBLEMA-POTENCIALIDAD'!$D$4:$E$1000,2,FALSE),"No existe una competencia definida")</f>
        <v>No existe una competencia definida</v>
      </c>
      <c r="C240" s="15"/>
      <c r="D240" s="15"/>
      <c r="E240" s="15"/>
      <c r="F240" s="15"/>
      <c r="G240" s="15"/>
      <c r="H240" s="15"/>
      <c r="I240" s="15"/>
      <c r="J240" s="15"/>
      <c r="K240" s="15"/>
    </row>
    <row r="241" spans="1:11" ht="12.75">
      <c r="A241" s="184" t="str">
        <f>'T6. Prioridad alta-media'!C240</f>
        <v>No existe un desafio de gestión definido</v>
      </c>
      <c r="B241" s="184" t="str">
        <f>IFERROR(VLOOKUP(A241,'T2 Y T3. PROBLEMA-POTENCIALIDAD'!$D$4:$E$1000,2,FALSE),"No existe una competencia definida")</f>
        <v>No existe una competencia definida</v>
      </c>
      <c r="C241" s="15"/>
      <c r="D241" s="15"/>
      <c r="E241" s="15"/>
      <c r="F241" s="15"/>
      <c r="G241" s="15"/>
      <c r="H241" s="15"/>
      <c r="I241" s="15"/>
      <c r="J241" s="15"/>
      <c r="K241" s="15"/>
    </row>
    <row r="242" spans="1:11" ht="12.75">
      <c r="A242" s="184" t="str">
        <f>'T6. Prioridad alta-media'!C241</f>
        <v>No existe un desafio de gestión definido</v>
      </c>
      <c r="B242" s="184" t="str">
        <f>IFERROR(VLOOKUP(A242,'T2 Y T3. PROBLEMA-POTENCIALIDAD'!$D$4:$E$1000,2,FALSE),"No existe una competencia definida")</f>
        <v>No existe una competencia definida</v>
      </c>
      <c r="C242" s="15"/>
      <c r="D242" s="15"/>
      <c r="E242" s="15"/>
      <c r="F242" s="15"/>
      <c r="G242" s="15"/>
      <c r="H242" s="15"/>
      <c r="I242" s="15"/>
      <c r="J242" s="15"/>
      <c r="K242" s="15"/>
    </row>
    <row r="243" spans="1:11" ht="12.75">
      <c r="A243" s="184" t="str">
        <f>'T6. Prioridad alta-media'!C242</f>
        <v>No existe un desafio de gestión definido</v>
      </c>
      <c r="B243" s="184" t="str">
        <f>IFERROR(VLOOKUP(A243,'T2 Y T3. PROBLEMA-POTENCIALIDAD'!$D$4:$E$1000,2,FALSE),"No existe una competencia definida")</f>
        <v>No existe una competencia definida</v>
      </c>
      <c r="C243" s="15"/>
      <c r="D243" s="15"/>
      <c r="E243" s="15"/>
      <c r="F243" s="15"/>
      <c r="G243" s="15"/>
      <c r="H243" s="15"/>
      <c r="I243" s="15"/>
      <c r="J243" s="15"/>
      <c r="K243" s="15"/>
    </row>
    <row r="244" spans="1:11" ht="12.75">
      <c r="A244" s="184" t="str">
        <f>'T6. Prioridad alta-media'!C243</f>
        <v>No existe un desafio de gestión definido</v>
      </c>
      <c r="B244" s="184" t="str">
        <f>IFERROR(VLOOKUP(A244,'T2 Y T3. PROBLEMA-POTENCIALIDAD'!$D$4:$E$1000,2,FALSE),"No existe una competencia definida")</f>
        <v>No existe una competencia definida</v>
      </c>
      <c r="C244" s="15"/>
      <c r="D244" s="15"/>
      <c r="E244" s="15"/>
      <c r="F244" s="15"/>
      <c r="G244" s="15"/>
      <c r="H244" s="15"/>
      <c r="I244" s="15"/>
      <c r="J244" s="15"/>
      <c r="K244" s="15"/>
    </row>
    <row r="245" spans="1:11" ht="12.75">
      <c r="A245" s="184" t="str">
        <f>'T6. Prioridad alta-media'!C244</f>
        <v>No existe un desafio de gestión definido</v>
      </c>
      <c r="B245" s="184" t="str">
        <f>IFERROR(VLOOKUP(A245,'T2 Y T3. PROBLEMA-POTENCIALIDAD'!$D$4:$E$1000,2,FALSE),"No existe una competencia definida")</f>
        <v>No existe una competencia definida</v>
      </c>
      <c r="C245" s="15"/>
      <c r="D245" s="15"/>
      <c r="E245" s="15"/>
      <c r="F245" s="15"/>
      <c r="G245" s="15"/>
      <c r="H245" s="15"/>
      <c r="I245" s="15"/>
      <c r="J245" s="15"/>
      <c r="K245" s="15"/>
    </row>
    <row r="246" spans="1:11" ht="12.75">
      <c r="A246" s="184" t="str">
        <f>'T6. Prioridad alta-media'!C245</f>
        <v>No existe un desafio de gestión definido</v>
      </c>
      <c r="B246" s="184" t="str">
        <f>IFERROR(VLOOKUP(A246,'T2 Y T3. PROBLEMA-POTENCIALIDAD'!$D$4:$E$1000,2,FALSE),"No existe una competencia definida")</f>
        <v>No existe una competencia definida</v>
      </c>
      <c r="C246" s="15"/>
      <c r="D246" s="15"/>
      <c r="E246" s="15"/>
      <c r="F246" s="15"/>
      <c r="G246" s="15"/>
      <c r="H246" s="15"/>
      <c r="I246" s="15"/>
      <c r="J246" s="15"/>
      <c r="K246" s="15"/>
    </row>
    <row r="247" spans="1:11" ht="12.75">
      <c r="A247" s="184" t="str">
        <f>'T6. Prioridad alta-media'!C246</f>
        <v>No existe un desafio de gestión definido</v>
      </c>
      <c r="B247" s="184" t="str">
        <f>IFERROR(VLOOKUP(A247,'T2 Y T3. PROBLEMA-POTENCIALIDAD'!$D$4:$E$1000,2,FALSE),"No existe una competencia definida")</f>
        <v>No existe una competencia definida</v>
      </c>
      <c r="C247" s="15"/>
      <c r="D247" s="15"/>
      <c r="E247" s="15"/>
      <c r="F247" s="15"/>
      <c r="G247" s="15"/>
      <c r="H247" s="15"/>
      <c r="I247" s="15"/>
      <c r="J247" s="15"/>
      <c r="K247" s="15"/>
    </row>
    <row r="248" spans="1:11" ht="12.75">
      <c r="A248" s="184" t="str">
        <f>'T6. Prioridad alta-media'!C247</f>
        <v>No existe un desafio de gestión definido</v>
      </c>
      <c r="B248" s="184" t="str">
        <f>IFERROR(VLOOKUP(A248,'T2 Y T3. PROBLEMA-POTENCIALIDAD'!$D$4:$E$1000,2,FALSE),"No existe una competencia definida")</f>
        <v>No existe una competencia definida</v>
      </c>
      <c r="C248" s="15"/>
      <c r="D248" s="15"/>
      <c r="E248" s="15"/>
      <c r="F248" s="15"/>
      <c r="G248" s="15"/>
      <c r="H248" s="15"/>
      <c r="I248" s="15"/>
      <c r="J248" s="15"/>
      <c r="K248" s="15"/>
    </row>
    <row r="249" spans="1:11" ht="12.75">
      <c r="A249" s="184" t="str">
        <f>'T6. Prioridad alta-media'!C248</f>
        <v>No existe un desafio de gestión definido</v>
      </c>
      <c r="B249" s="184" t="str">
        <f>IFERROR(VLOOKUP(A249,'T2 Y T3. PROBLEMA-POTENCIALIDAD'!$D$4:$E$1000,2,FALSE),"No existe una competencia definida")</f>
        <v>No existe una competencia definida</v>
      </c>
      <c r="C249" s="15"/>
      <c r="D249" s="15"/>
      <c r="E249" s="15"/>
      <c r="F249" s="15"/>
      <c r="G249" s="15"/>
      <c r="H249" s="15"/>
      <c r="I249" s="15"/>
      <c r="J249" s="15"/>
      <c r="K249" s="15"/>
    </row>
    <row r="250" spans="1:11" ht="12.75">
      <c r="A250" s="184" t="str">
        <f>'T6. Prioridad alta-media'!C249</f>
        <v>No existe un desafio de gestión definido</v>
      </c>
      <c r="B250" s="184" t="str">
        <f>IFERROR(VLOOKUP(A250,'T2 Y T3. PROBLEMA-POTENCIALIDAD'!$D$4:$E$1000,2,FALSE),"No existe una competencia definida")</f>
        <v>No existe una competencia definida</v>
      </c>
      <c r="C250" s="15"/>
      <c r="D250" s="15"/>
      <c r="E250" s="15"/>
      <c r="F250" s="15"/>
      <c r="G250" s="15"/>
      <c r="H250" s="15"/>
      <c r="I250" s="15"/>
      <c r="J250" s="15"/>
      <c r="K250" s="15"/>
    </row>
    <row r="251" spans="1:11" ht="12.75">
      <c r="A251" s="184" t="str">
        <f>'T6. Prioridad alta-media'!C250</f>
        <v>No existe un desafio de gestión definido</v>
      </c>
      <c r="B251" s="184" t="str">
        <f>IFERROR(VLOOKUP(A251,'T2 Y T3. PROBLEMA-POTENCIALIDAD'!$D$4:$E$1000,2,FALSE),"No existe una competencia definida")</f>
        <v>No existe una competencia definida</v>
      </c>
      <c r="C251" s="15"/>
      <c r="D251" s="15"/>
      <c r="E251" s="15"/>
      <c r="F251" s="15"/>
      <c r="G251" s="15"/>
      <c r="H251" s="15"/>
      <c r="I251" s="15"/>
      <c r="J251" s="15"/>
      <c r="K251" s="15"/>
    </row>
    <row r="252" spans="1:11" ht="12.75">
      <c r="A252" s="184" t="str">
        <f>'T6. Prioridad alta-media'!C251</f>
        <v>No existe un desafio de gestión definido</v>
      </c>
      <c r="B252" s="184" t="str">
        <f>IFERROR(VLOOKUP(A252,'T2 Y T3. PROBLEMA-POTENCIALIDAD'!$D$4:$E$1000,2,FALSE),"No existe una competencia definida")</f>
        <v>No existe una competencia definida</v>
      </c>
      <c r="C252" s="15"/>
      <c r="D252" s="15"/>
      <c r="E252" s="15"/>
      <c r="F252" s="15"/>
      <c r="G252" s="15"/>
      <c r="H252" s="15"/>
      <c r="I252" s="15"/>
      <c r="J252" s="15"/>
      <c r="K252" s="15"/>
    </row>
    <row r="253" spans="1:11" ht="12.75">
      <c r="A253" s="184" t="str">
        <f>'T6. Prioridad alta-media'!C252</f>
        <v>No existe un desafio de gestión definido</v>
      </c>
      <c r="B253" s="184" t="str">
        <f>IFERROR(VLOOKUP(A253,'T2 Y T3. PROBLEMA-POTENCIALIDAD'!$D$4:$E$1000,2,FALSE),"No existe una competencia definida")</f>
        <v>No existe una competencia definida</v>
      </c>
      <c r="C253" s="15"/>
      <c r="D253" s="15"/>
      <c r="E253" s="15"/>
      <c r="F253" s="15"/>
      <c r="G253" s="15"/>
      <c r="H253" s="15"/>
      <c r="I253" s="15"/>
      <c r="J253" s="15"/>
      <c r="K253" s="15"/>
    </row>
    <row r="254" spans="1:11" ht="12.75">
      <c r="A254" s="184" t="str">
        <f>'T6. Prioridad alta-media'!C253</f>
        <v>No existe un desafio de gestión definido</v>
      </c>
      <c r="B254" s="184" t="str">
        <f>IFERROR(VLOOKUP(A254,'T2 Y T3. PROBLEMA-POTENCIALIDAD'!$D$4:$E$1000,2,FALSE),"No existe una competencia definida")</f>
        <v>No existe una competencia definida</v>
      </c>
      <c r="C254" s="15"/>
      <c r="D254" s="15"/>
      <c r="E254" s="15"/>
      <c r="F254" s="15"/>
      <c r="G254" s="15"/>
      <c r="H254" s="15"/>
      <c r="I254" s="15"/>
      <c r="J254" s="15"/>
      <c r="K254" s="15"/>
    </row>
    <row r="255" spans="1:11" ht="12.75">
      <c r="A255" s="184" t="str">
        <f>'T6. Prioridad alta-media'!C254</f>
        <v>No existe un desafio de gestión definido</v>
      </c>
      <c r="B255" s="184" t="str">
        <f>IFERROR(VLOOKUP(A255,'T2 Y T3. PROBLEMA-POTENCIALIDAD'!$D$4:$E$1000,2,FALSE),"No existe una competencia definida")</f>
        <v>No existe una competencia definida</v>
      </c>
      <c r="C255" s="15"/>
      <c r="D255" s="15"/>
      <c r="E255" s="15"/>
      <c r="F255" s="15"/>
      <c r="G255" s="15"/>
      <c r="H255" s="15"/>
      <c r="I255" s="15"/>
      <c r="J255" s="15"/>
      <c r="K255" s="15"/>
    </row>
    <row r="256" spans="1:11" ht="12.75">
      <c r="A256" s="184" t="str">
        <f>'T6. Prioridad alta-media'!C255</f>
        <v>No existe un desafio de gestión definido</v>
      </c>
      <c r="B256" s="184" t="str">
        <f>IFERROR(VLOOKUP(A256,'T2 Y T3. PROBLEMA-POTENCIALIDAD'!$D$4:$E$1000,2,FALSE),"No existe una competencia definida")</f>
        <v>No existe una competencia definida</v>
      </c>
      <c r="C256" s="15"/>
      <c r="D256" s="15"/>
      <c r="E256" s="15"/>
      <c r="F256" s="15"/>
      <c r="G256" s="15"/>
      <c r="H256" s="15"/>
      <c r="I256" s="15"/>
      <c r="J256" s="15"/>
      <c r="K256" s="15"/>
    </row>
    <row r="257" spans="1:11" ht="12.75">
      <c r="A257" s="184" t="str">
        <f>'T6. Prioridad alta-media'!C256</f>
        <v>No existe un desafio de gestión definido</v>
      </c>
      <c r="B257" s="184" t="str">
        <f>IFERROR(VLOOKUP(A257,'T2 Y T3. PROBLEMA-POTENCIALIDAD'!$D$4:$E$1000,2,FALSE),"No existe una competencia definida")</f>
        <v>No existe una competencia definida</v>
      </c>
      <c r="C257" s="15"/>
      <c r="D257" s="15"/>
      <c r="E257" s="15"/>
      <c r="F257" s="15"/>
      <c r="G257" s="15"/>
      <c r="H257" s="15"/>
      <c r="I257" s="15"/>
      <c r="J257" s="15"/>
      <c r="K257" s="15"/>
    </row>
    <row r="258" spans="1:11" ht="12.75">
      <c r="A258" s="184" t="str">
        <f>'T6. Prioridad alta-media'!C257</f>
        <v>No existe un desafio de gestión definido</v>
      </c>
      <c r="B258" s="184" t="str">
        <f>IFERROR(VLOOKUP(A258,'T2 Y T3. PROBLEMA-POTENCIALIDAD'!$D$4:$E$1000,2,FALSE),"No existe una competencia definida")</f>
        <v>No existe una competencia definida</v>
      </c>
      <c r="C258" s="15"/>
      <c r="D258" s="15"/>
      <c r="E258" s="15"/>
      <c r="F258" s="15"/>
      <c r="G258" s="15"/>
      <c r="H258" s="15"/>
      <c r="I258" s="15"/>
      <c r="J258" s="15"/>
      <c r="K258" s="15"/>
    </row>
    <row r="259" spans="1:11" ht="12.75">
      <c r="A259" s="184" t="str">
        <f>'T6. Prioridad alta-media'!C258</f>
        <v>No existe un desafio de gestión definido</v>
      </c>
      <c r="B259" s="184" t="str">
        <f>IFERROR(VLOOKUP(A259,'T2 Y T3. PROBLEMA-POTENCIALIDAD'!$D$4:$E$1000,2,FALSE),"No existe una competencia definida")</f>
        <v>No existe una competencia definida</v>
      </c>
      <c r="C259" s="15"/>
      <c r="D259" s="15"/>
      <c r="E259" s="15"/>
      <c r="F259" s="15"/>
      <c r="G259" s="15"/>
      <c r="H259" s="15"/>
      <c r="I259" s="15"/>
      <c r="J259" s="15"/>
      <c r="K259" s="15"/>
    </row>
    <row r="260" spans="1:11" ht="12.75">
      <c r="A260" s="184" t="str">
        <f>'T6. Prioridad alta-media'!C259</f>
        <v>No existe un desafio de gestión definido</v>
      </c>
      <c r="B260" s="184" t="str">
        <f>IFERROR(VLOOKUP(A260,'T2 Y T3. PROBLEMA-POTENCIALIDAD'!$D$4:$E$1000,2,FALSE),"No existe una competencia definida")</f>
        <v>No existe una competencia definida</v>
      </c>
      <c r="C260" s="15"/>
      <c r="D260" s="15"/>
      <c r="E260" s="15"/>
      <c r="F260" s="15"/>
      <c r="G260" s="15"/>
      <c r="H260" s="15"/>
      <c r="I260" s="15"/>
      <c r="J260" s="15"/>
      <c r="K260" s="15"/>
    </row>
    <row r="261" spans="1:11" ht="12.75">
      <c r="A261" s="184" t="str">
        <f>'T6. Prioridad alta-media'!C260</f>
        <v>No existe un desafio de gestión definido</v>
      </c>
      <c r="B261" s="184" t="str">
        <f>IFERROR(VLOOKUP(A261,'T2 Y T3. PROBLEMA-POTENCIALIDAD'!$D$4:$E$1000,2,FALSE),"No existe una competencia definida")</f>
        <v>No existe una competencia definida</v>
      </c>
      <c r="C261" s="15"/>
      <c r="D261" s="15"/>
      <c r="E261" s="15"/>
      <c r="F261" s="15"/>
      <c r="G261" s="15"/>
      <c r="H261" s="15"/>
      <c r="I261" s="15"/>
      <c r="J261" s="15"/>
      <c r="K261" s="15"/>
    </row>
    <row r="262" spans="1:11" ht="12.75">
      <c r="A262" s="184" t="str">
        <f>'T6. Prioridad alta-media'!C261</f>
        <v>No existe un desafio de gestión definido</v>
      </c>
      <c r="B262" s="184" t="str">
        <f>IFERROR(VLOOKUP(A262,'T2 Y T3. PROBLEMA-POTENCIALIDAD'!$D$4:$E$1000,2,FALSE),"No existe una competencia definida")</f>
        <v>No existe una competencia definida</v>
      </c>
      <c r="C262" s="15"/>
      <c r="D262" s="15"/>
      <c r="E262" s="15"/>
      <c r="F262" s="15"/>
      <c r="G262" s="15"/>
      <c r="H262" s="15"/>
      <c r="I262" s="15"/>
      <c r="J262" s="15"/>
      <c r="K262" s="15"/>
    </row>
    <row r="263" spans="1:11" ht="12.75">
      <c r="A263" s="184" t="str">
        <f>'T6. Prioridad alta-media'!C262</f>
        <v>No existe un desafio de gestión definido</v>
      </c>
      <c r="B263" s="184" t="str">
        <f>IFERROR(VLOOKUP(A263,'T2 Y T3. PROBLEMA-POTENCIALIDAD'!$D$4:$E$1000,2,FALSE),"No existe una competencia definida")</f>
        <v>No existe una competencia definida</v>
      </c>
      <c r="C263" s="15"/>
      <c r="D263" s="15"/>
      <c r="E263" s="15"/>
      <c r="F263" s="15"/>
      <c r="G263" s="15"/>
      <c r="H263" s="15"/>
      <c r="I263" s="15"/>
      <c r="J263" s="15"/>
      <c r="K263" s="15"/>
    </row>
    <row r="264" spans="1:11" ht="12.75">
      <c r="A264" s="184" t="str">
        <f>'T6. Prioridad alta-media'!C263</f>
        <v>No existe un desafio de gestión definido</v>
      </c>
      <c r="B264" s="184" t="str">
        <f>IFERROR(VLOOKUP(A264,'T2 Y T3. PROBLEMA-POTENCIALIDAD'!$D$4:$E$1000,2,FALSE),"No existe una competencia definida")</f>
        <v>No existe una competencia definida</v>
      </c>
      <c r="C264" s="15"/>
      <c r="D264" s="15"/>
      <c r="E264" s="15"/>
      <c r="F264" s="15"/>
      <c r="G264" s="15"/>
      <c r="H264" s="15"/>
      <c r="I264" s="15"/>
      <c r="J264" s="15"/>
      <c r="K264" s="15"/>
    </row>
    <row r="265" spans="1:11" ht="12.75">
      <c r="A265" s="184" t="str">
        <f>'T6. Prioridad alta-media'!C264</f>
        <v>No existe un desafio de gestión definido</v>
      </c>
      <c r="B265" s="184" t="str">
        <f>IFERROR(VLOOKUP(A265,'T2 Y T3. PROBLEMA-POTENCIALIDAD'!$D$4:$E$1000,2,FALSE),"No existe una competencia definida")</f>
        <v>No existe una competencia definida</v>
      </c>
      <c r="C265" s="15"/>
      <c r="D265" s="15"/>
      <c r="E265" s="15"/>
      <c r="F265" s="15"/>
      <c r="G265" s="15"/>
      <c r="H265" s="15"/>
      <c r="I265" s="15"/>
      <c r="J265" s="15"/>
      <c r="K265" s="15"/>
    </row>
    <row r="266" spans="1:11" ht="12.75">
      <c r="A266" s="184" t="str">
        <f>'T6. Prioridad alta-media'!C265</f>
        <v>No existe un desafio de gestión definido</v>
      </c>
      <c r="B266" s="184" t="str">
        <f>IFERROR(VLOOKUP(A266,'T2 Y T3. PROBLEMA-POTENCIALIDAD'!$D$4:$E$1000,2,FALSE),"No existe una competencia definida")</f>
        <v>No existe una competencia definida</v>
      </c>
      <c r="C266" s="15"/>
      <c r="D266" s="15"/>
      <c r="E266" s="15"/>
      <c r="F266" s="15"/>
      <c r="G266" s="15"/>
      <c r="H266" s="15"/>
      <c r="I266" s="15"/>
      <c r="J266" s="15"/>
      <c r="K266" s="15"/>
    </row>
    <row r="267" spans="1:11" ht="12.75">
      <c r="A267" s="184" t="str">
        <f>'T6. Prioridad alta-media'!C266</f>
        <v>No existe un desafio de gestión definido</v>
      </c>
      <c r="B267" s="184" t="str">
        <f>IFERROR(VLOOKUP(A267,'T2 Y T3. PROBLEMA-POTENCIALIDAD'!$D$4:$E$1000,2,FALSE),"No existe una competencia definida")</f>
        <v>No existe una competencia definida</v>
      </c>
      <c r="C267" s="15"/>
      <c r="D267" s="15"/>
      <c r="E267" s="15"/>
      <c r="F267" s="15"/>
      <c r="G267" s="15"/>
      <c r="H267" s="15"/>
      <c r="I267" s="15"/>
      <c r="J267" s="15"/>
      <c r="K267" s="15"/>
    </row>
    <row r="268" spans="1:11" ht="12.75">
      <c r="A268" s="184" t="str">
        <f>'T6. Prioridad alta-media'!C267</f>
        <v>No existe un desafio de gestión definido</v>
      </c>
      <c r="B268" s="184" t="str">
        <f>IFERROR(VLOOKUP(A268,'T2 Y T3. PROBLEMA-POTENCIALIDAD'!$D$4:$E$1000,2,FALSE),"No existe una competencia definida")</f>
        <v>No existe una competencia definida</v>
      </c>
      <c r="C268" s="15"/>
      <c r="D268" s="15"/>
      <c r="E268" s="15"/>
      <c r="F268" s="15"/>
      <c r="G268" s="15"/>
      <c r="H268" s="15"/>
      <c r="I268" s="15"/>
      <c r="J268" s="15"/>
      <c r="K268" s="15"/>
    </row>
    <row r="269" spans="1:11" ht="12.75">
      <c r="A269" s="184" t="str">
        <f>'T6. Prioridad alta-media'!C268</f>
        <v>No existe un desafio de gestión definido</v>
      </c>
      <c r="B269" s="184" t="str">
        <f>IFERROR(VLOOKUP(A269,'T2 Y T3. PROBLEMA-POTENCIALIDAD'!$D$4:$E$1000,2,FALSE),"No existe una competencia definida")</f>
        <v>No existe una competencia definida</v>
      </c>
      <c r="C269" s="15"/>
      <c r="D269" s="15"/>
      <c r="E269" s="15"/>
      <c r="F269" s="15"/>
      <c r="G269" s="15"/>
      <c r="H269" s="15"/>
      <c r="I269" s="15"/>
      <c r="J269" s="15"/>
      <c r="K269" s="15"/>
    </row>
    <row r="270" spans="1:11" ht="12.75">
      <c r="A270" s="184" t="str">
        <f>'T6. Prioridad alta-media'!C269</f>
        <v>No existe un desafio de gestión definido</v>
      </c>
      <c r="B270" s="184" t="str">
        <f>IFERROR(VLOOKUP(A270,'T2 Y T3. PROBLEMA-POTENCIALIDAD'!$D$4:$E$1000,2,FALSE),"No existe una competencia definida")</f>
        <v>No existe una competencia definida</v>
      </c>
      <c r="C270" s="15"/>
      <c r="D270" s="15"/>
      <c r="E270" s="15"/>
      <c r="F270" s="15"/>
      <c r="G270" s="15"/>
      <c r="H270" s="15"/>
      <c r="I270" s="15"/>
      <c r="J270" s="15"/>
      <c r="K270" s="15"/>
    </row>
    <row r="271" spans="1:11" ht="12.75">
      <c r="A271" s="184" t="str">
        <f>'T6. Prioridad alta-media'!C270</f>
        <v>No existe un desafio de gestión definido</v>
      </c>
      <c r="B271" s="184" t="str">
        <f>IFERROR(VLOOKUP(A271,'T2 Y T3. PROBLEMA-POTENCIALIDAD'!$D$4:$E$1000,2,FALSE),"No existe una competencia definida")</f>
        <v>No existe una competencia definida</v>
      </c>
      <c r="C271" s="15"/>
      <c r="D271" s="15"/>
      <c r="E271" s="15"/>
      <c r="F271" s="15"/>
      <c r="G271" s="15"/>
      <c r="H271" s="15"/>
      <c r="I271" s="15"/>
      <c r="J271" s="15"/>
      <c r="K271" s="15"/>
    </row>
    <row r="272" spans="1:11" ht="12.75">
      <c r="A272" s="184" t="str">
        <f>'T6. Prioridad alta-media'!C271</f>
        <v>No existe un desafio de gestión definido</v>
      </c>
      <c r="B272" s="184" t="str">
        <f>IFERROR(VLOOKUP(A272,'T2 Y T3. PROBLEMA-POTENCIALIDAD'!$D$4:$E$1000,2,FALSE),"No existe una competencia definida")</f>
        <v>No existe una competencia definida</v>
      </c>
      <c r="C272" s="15"/>
      <c r="D272" s="15"/>
      <c r="E272" s="15"/>
      <c r="F272" s="15"/>
      <c r="G272" s="15"/>
      <c r="H272" s="15"/>
      <c r="I272" s="15"/>
      <c r="J272" s="15"/>
      <c r="K272" s="15"/>
    </row>
    <row r="273" spans="1:11" ht="12.75">
      <c r="A273" s="184" t="str">
        <f>'T6. Prioridad alta-media'!C272</f>
        <v>No existe un desafio de gestión definido</v>
      </c>
      <c r="B273" s="184" t="str">
        <f>IFERROR(VLOOKUP(A273,'T2 Y T3. PROBLEMA-POTENCIALIDAD'!$D$4:$E$1000,2,FALSE),"No existe una competencia definida")</f>
        <v>No existe una competencia definida</v>
      </c>
      <c r="C273" s="15"/>
      <c r="D273" s="15"/>
      <c r="E273" s="15"/>
      <c r="F273" s="15"/>
      <c r="G273" s="15"/>
      <c r="H273" s="15"/>
      <c r="I273" s="15"/>
      <c r="J273" s="15"/>
      <c r="K273" s="15"/>
    </row>
    <row r="274" spans="1:11" ht="12.75">
      <c r="A274" s="184" t="str">
        <f>'T6. Prioridad alta-media'!C273</f>
        <v>No existe un desafio de gestión definido</v>
      </c>
      <c r="B274" s="184" t="str">
        <f>IFERROR(VLOOKUP(A274,'T2 Y T3. PROBLEMA-POTENCIALIDAD'!$D$4:$E$1000,2,FALSE),"No existe una competencia definida")</f>
        <v>No existe una competencia definida</v>
      </c>
      <c r="C274" s="15"/>
      <c r="D274" s="15"/>
      <c r="E274" s="15"/>
      <c r="F274" s="15"/>
      <c r="G274" s="15"/>
      <c r="H274" s="15"/>
      <c r="I274" s="15"/>
      <c r="J274" s="15"/>
      <c r="K274" s="15"/>
    </row>
    <row r="275" spans="1:11" ht="12.75">
      <c r="A275" s="184" t="str">
        <f>'T6. Prioridad alta-media'!C274</f>
        <v>No existe un desafio de gestión definido</v>
      </c>
      <c r="B275" s="184" t="str">
        <f>IFERROR(VLOOKUP(A275,'T2 Y T3. PROBLEMA-POTENCIALIDAD'!$D$4:$E$1000,2,FALSE),"No existe una competencia definida")</f>
        <v>No existe una competencia definida</v>
      </c>
      <c r="C275" s="15"/>
      <c r="D275" s="15"/>
      <c r="E275" s="15"/>
      <c r="F275" s="15"/>
      <c r="G275" s="15"/>
      <c r="H275" s="15"/>
      <c r="I275" s="15"/>
      <c r="J275" s="15"/>
      <c r="K275" s="15"/>
    </row>
    <row r="276" spans="1:11" ht="12.75">
      <c r="A276" s="184" t="str">
        <f>'T6. Prioridad alta-media'!C275</f>
        <v>No existe un desafio de gestión definido</v>
      </c>
      <c r="B276" s="184" t="str">
        <f>IFERROR(VLOOKUP(A276,'T2 Y T3. PROBLEMA-POTENCIALIDAD'!$D$4:$E$1000,2,FALSE),"No existe una competencia definida")</f>
        <v>No existe una competencia definida</v>
      </c>
      <c r="C276" s="15"/>
      <c r="D276" s="15"/>
      <c r="E276" s="15"/>
      <c r="F276" s="15"/>
      <c r="G276" s="15"/>
      <c r="H276" s="15"/>
      <c r="I276" s="15"/>
      <c r="J276" s="15"/>
      <c r="K276" s="15"/>
    </row>
    <row r="277" spans="1:11" ht="12.75">
      <c r="A277" s="184" t="str">
        <f>'T6. Prioridad alta-media'!C276</f>
        <v>No existe un desafio de gestión definido</v>
      </c>
      <c r="B277" s="184" t="str">
        <f>IFERROR(VLOOKUP(A277,'T2 Y T3. PROBLEMA-POTENCIALIDAD'!$D$4:$E$1000,2,FALSE),"No existe una competencia definida")</f>
        <v>No existe una competencia definida</v>
      </c>
      <c r="C277" s="15"/>
      <c r="D277" s="15"/>
      <c r="E277" s="15"/>
      <c r="F277" s="15"/>
      <c r="G277" s="15"/>
      <c r="H277" s="15"/>
      <c r="I277" s="15"/>
      <c r="J277" s="15"/>
      <c r="K277" s="15"/>
    </row>
    <row r="278" spans="1:11" ht="12.75">
      <c r="A278" s="184" t="str">
        <f>'T6. Prioridad alta-media'!C277</f>
        <v>No existe un desafio de gestión definido</v>
      </c>
      <c r="B278" s="184" t="str">
        <f>IFERROR(VLOOKUP(A278,'T2 Y T3. PROBLEMA-POTENCIALIDAD'!$D$4:$E$1000,2,FALSE),"No existe una competencia definida")</f>
        <v>No existe una competencia definida</v>
      </c>
      <c r="C278" s="15"/>
      <c r="D278" s="15"/>
      <c r="E278" s="15"/>
      <c r="F278" s="15"/>
      <c r="G278" s="15"/>
      <c r="H278" s="15"/>
      <c r="I278" s="15"/>
      <c r="J278" s="15"/>
      <c r="K278" s="15"/>
    </row>
    <row r="279" spans="1:11" ht="12.75">
      <c r="A279" s="184" t="str">
        <f>'T6. Prioridad alta-media'!C278</f>
        <v>No existe un desafio de gestión definido</v>
      </c>
      <c r="B279" s="184" t="str">
        <f>IFERROR(VLOOKUP(A279,'T2 Y T3. PROBLEMA-POTENCIALIDAD'!$D$4:$E$1000,2,FALSE),"No existe una competencia definida")</f>
        <v>No existe una competencia definida</v>
      </c>
      <c r="C279" s="15"/>
      <c r="D279" s="15"/>
      <c r="E279" s="15"/>
      <c r="F279" s="15"/>
      <c r="G279" s="15"/>
      <c r="H279" s="15"/>
      <c r="I279" s="15"/>
      <c r="J279" s="15"/>
      <c r="K279" s="15"/>
    </row>
    <row r="280" spans="1:11" ht="12.75">
      <c r="A280" s="184" t="str">
        <f>'T6. Prioridad alta-media'!C279</f>
        <v>No existe un desafio de gestión definido</v>
      </c>
      <c r="B280" s="184" t="str">
        <f>IFERROR(VLOOKUP(A280,'T2 Y T3. PROBLEMA-POTENCIALIDAD'!$D$4:$E$1000,2,FALSE),"No existe una competencia definida")</f>
        <v>No existe una competencia definida</v>
      </c>
      <c r="C280" s="15"/>
      <c r="D280" s="15"/>
      <c r="E280" s="15"/>
      <c r="F280" s="15"/>
      <c r="G280" s="15"/>
      <c r="H280" s="15"/>
      <c r="I280" s="15"/>
      <c r="J280" s="15"/>
      <c r="K280" s="15"/>
    </row>
    <row r="281" spans="1:11" ht="12.75">
      <c r="A281" s="184" t="str">
        <f>'T6. Prioridad alta-media'!C280</f>
        <v>No existe un desafio de gestión definido</v>
      </c>
      <c r="B281" s="184" t="str">
        <f>IFERROR(VLOOKUP(A281,'T2 Y T3. PROBLEMA-POTENCIALIDAD'!$D$4:$E$1000,2,FALSE),"No existe una competencia definida")</f>
        <v>No existe una competencia definida</v>
      </c>
      <c r="C281" s="15"/>
      <c r="D281" s="15"/>
      <c r="E281" s="15"/>
      <c r="F281" s="15"/>
      <c r="G281" s="15"/>
      <c r="H281" s="15"/>
      <c r="I281" s="15"/>
      <c r="J281" s="15"/>
      <c r="K281" s="15"/>
    </row>
    <row r="282" spans="1:11" ht="12.75">
      <c r="A282" s="184" t="str">
        <f>'T6. Prioridad alta-media'!C281</f>
        <v>No existe un desafio de gestión definido</v>
      </c>
      <c r="B282" s="184" t="str">
        <f>IFERROR(VLOOKUP(A282,'T2 Y T3. PROBLEMA-POTENCIALIDAD'!$D$4:$E$1000,2,FALSE),"No existe una competencia definida")</f>
        <v>No existe una competencia definida</v>
      </c>
      <c r="C282" s="15"/>
      <c r="D282" s="15"/>
      <c r="E282" s="15"/>
      <c r="F282" s="15"/>
      <c r="G282" s="15"/>
      <c r="H282" s="15"/>
      <c r="I282" s="15"/>
      <c r="J282" s="15"/>
      <c r="K282" s="15"/>
    </row>
    <row r="283" spans="1:11" ht="12.75">
      <c r="A283" s="184" t="str">
        <f>'T6. Prioridad alta-media'!C282</f>
        <v>No existe un desafio de gestión definido</v>
      </c>
      <c r="B283" s="184" t="str">
        <f>IFERROR(VLOOKUP(A283,'T2 Y T3. PROBLEMA-POTENCIALIDAD'!$D$4:$E$1000,2,FALSE),"No existe una competencia definida")</f>
        <v>No existe una competencia definida</v>
      </c>
      <c r="C283" s="15"/>
      <c r="D283" s="15"/>
      <c r="E283" s="15"/>
      <c r="F283" s="15"/>
      <c r="G283" s="15"/>
      <c r="H283" s="15"/>
      <c r="I283" s="15"/>
      <c r="J283" s="15"/>
      <c r="K283" s="15"/>
    </row>
    <row r="284" spans="1:11" ht="12.75">
      <c r="A284" s="184" t="str">
        <f>'T6. Prioridad alta-media'!C283</f>
        <v>No existe un desafio de gestión definido</v>
      </c>
      <c r="B284" s="184" t="str">
        <f>IFERROR(VLOOKUP(A284,'T2 Y T3. PROBLEMA-POTENCIALIDAD'!$D$4:$E$1000,2,FALSE),"No existe una competencia definida")</f>
        <v>No existe una competencia definida</v>
      </c>
      <c r="C284" s="15"/>
      <c r="D284" s="15"/>
      <c r="E284" s="15"/>
      <c r="F284" s="15"/>
      <c r="G284" s="15"/>
      <c r="H284" s="15"/>
      <c r="I284" s="15"/>
      <c r="J284" s="15"/>
      <c r="K284" s="15"/>
    </row>
    <row r="285" spans="1:11" ht="12.75">
      <c r="A285" s="184" t="str">
        <f>'T6. Prioridad alta-media'!C284</f>
        <v>No existe un desafio de gestión definido</v>
      </c>
      <c r="B285" s="184" t="str">
        <f>IFERROR(VLOOKUP(A285,'T2 Y T3. PROBLEMA-POTENCIALIDAD'!$D$4:$E$1000,2,FALSE),"No existe una competencia definida")</f>
        <v>No existe una competencia definida</v>
      </c>
      <c r="C285" s="15"/>
      <c r="D285" s="15"/>
      <c r="E285" s="15"/>
      <c r="F285" s="15"/>
      <c r="G285" s="15"/>
      <c r="H285" s="15"/>
      <c r="I285" s="15"/>
      <c r="J285" s="15"/>
      <c r="K285" s="15"/>
    </row>
    <row r="286" spans="1:11" ht="12.75">
      <c r="A286" s="184" t="str">
        <f>'T6. Prioridad alta-media'!C285</f>
        <v>No existe un desafio de gestión definido</v>
      </c>
      <c r="B286" s="184" t="str">
        <f>IFERROR(VLOOKUP(A286,'T2 Y T3. PROBLEMA-POTENCIALIDAD'!$D$4:$E$1000,2,FALSE),"No existe una competencia definida")</f>
        <v>No existe una competencia definida</v>
      </c>
      <c r="C286" s="15"/>
      <c r="D286" s="15"/>
      <c r="E286" s="15"/>
      <c r="F286" s="15"/>
      <c r="G286" s="15"/>
      <c r="H286" s="15"/>
      <c r="I286" s="15"/>
      <c r="J286" s="15"/>
      <c r="K286" s="15"/>
    </row>
    <row r="287" spans="1:11" ht="12.75">
      <c r="A287" s="184" t="str">
        <f>'T6. Prioridad alta-media'!C286</f>
        <v>No existe un desafio de gestión definido</v>
      </c>
      <c r="B287" s="184" t="str">
        <f>IFERROR(VLOOKUP(A287,'T2 Y T3. PROBLEMA-POTENCIALIDAD'!$D$4:$E$1000,2,FALSE),"No existe una competencia definida")</f>
        <v>No existe una competencia definida</v>
      </c>
      <c r="C287" s="15"/>
      <c r="D287" s="15"/>
      <c r="E287" s="15"/>
      <c r="F287" s="15"/>
      <c r="G287" s="15"/>
      <c r="H287" s="15"/>
      <c r="I287" s="15"/>
      <c r="J287" s="15"/>
      <c r="K287" s="15"/>
    </row>
    <row r="288" spans="1:11" ht="12.75">
      <c r="A288" s="184" t="str">
        <f>'T6. Prioridad alta-media'!C287</f>
        <v>No existe un desafio de gestión definido</v>
      </c>
      <c r="B288" s="184" t="str">
        <f>IFERROR(VLOOKUP(A288,'T2 Y T3. PROBLEMA-POTENCIALIDAD'!$D$4:$E$1000,2,FALSE),"No existe una competencia definida")</f>
        <v>No existe una competencia definida</v>
      </c>
      <c r="C288" s="15"/>
      <c r="D288" s="15"/>
      <c r="E288" s="15"/>
      <c r="F288" s="15"/>
      <c r="G288" s="15"/>
      <c r="H288" s="15"/>
      <c r="I288" s="15"/>
      <c r="J288" s="15"/>
      <c r="K288" s="15"/>
    </row>
    <row r="289" spans="1:11" ht="12.75">
      <c r="A289" s="184" t="str">
        <f>'T6. Prioridad alta-media'!C288</f>
        <v>No existe un desafio de gestión definido</v>
      </c>
      <c r="B289" s="184" t="str">
        <f>IFERROR(VLOOKUP(A289,'T2 Y T3. PROBLEMA-POTENCIALIDAD'!$D$4:$E$1000,2,FALSE),"No existe una competencia definida")</f>
        <v>No existe una competencia definida</v>
      </c>
      <c r="C289" s="15"/>
      <c r="D289" s="15"/>
      <c r="E289" s="15"/>
      <c r="F289" s="15"/>
      <c r="G289" s="15"/>
      <c r="H289" s="15"/>
      <c r="I289" s="15"/>
      <c r="J289" s="15"/>
      <c r="K289" s="15"/>
    </row>
    <row r="290" spans="1:11" ht="12.75">
      <c r="A290" s="184" t="str">
        <f>'T6. Prioridad alta-media'!C289</f>
        <v>No existe un desafio de gestión definido</v>
      </c>
      <c r="B290" s="184" t="str">
        <f>IFERROR(VLOOKUP(A290,'T2 Y T3. PROBLEMA-POTENCIALIDAD'!$D$4:$E$1000,2,FALSE),"No existe una competencia definida")</f>
        <v>No existe una competencia definida</v>
      </c>
      <c r="C290" s="15"/>
      <c r="D290" s="15"/>
      <c r="E290" s="15"/>
      <c r="F290" s="15"/>
      <c r="G290" s="15"/>
      <c r="H290" s="15"/>
      <c r="I290" s="15"/>
      <c r="J290" s="15"/>
      <c r="K290" s="15"/>
    </row>
    <row r="291" spans="1:11" ht="12.75">
      <c r="A291" s="184" t="str">
        <f>'T6. Prioridad alta-media'!C290</f>
        <v>No existe un desafio de gestión definido</v>
      </c>
      <c r="B291" s="184" t="str">
        <f>IFERROR(VLOOKUP(A291,'T2 Y T3. PROBLEMA-POTENCIALIDAD'!$D$4:$E$1000,2,FALSE),"No existe una competencia definida")</f>
        <v>No existe una competencia definida</v>
      </c>
      <c r="C291" s="15"/>
      <c r="D291" s="15"/>
      <c r="E291" s="15"/>
      <c r="F291" s="15"/>
      <c r="G291" s="15"/>
      <c r="H291" s="15"/>
      <c r="I291" s="15"/>
      <c r="J291" s="15"/>
      <c r="K291" s="15"/>
    </row>
    <row r="292" spans="1:11" ht="12.75">
      <c r="A292" s="184" t="str">
        <f>'T6. Prioridad alta-media'!C291</f>
        <v>No existe un desafio de gestión definido</v>
      </c>
      <c r="B292" s="184" t="str">
        <f>IFERROR(VLOOKUP(A292,'T2 Y T3. PROBLEMA-POTENCIALIDAD'!$D$4:$E$1000,2,FALSE),"No existe una competencia definida")</f>
        <v>No existe una competencia definida</v>
      </c>
      <c r="C292" s="15"/>
      <c r="D292" s="15"/>
      <c r="E292" s="15"/>
      <c r="F292" s="15"/>
      <c r="G292" s="15"/>
      <c r="H292" s="15"/>
      <c r="I292" s="15"/>
      <c r="J292" s="15"/>
      <c r="K292" s="15"/>
    </row>
    <row r="293" spans="1:11" ht="12.75">
      <c r="A293" s="184" t="str">
        <f>'T6. Prioridad alta-media'!C292</f>
        <v>No existe un desafio de gestión definido</v>
      </c>
      <c r="B293" s="184" t="str">
        <f>IFERROR(VLOOKUP(A293,'T2 Y T3. PROBLEMA-POTENCIALIDAD'!$D$4:$E$1000,2,FALSE),"No existe una competencia definida")</f>
        <v>No existe una competencia definida</v>
      </c>
      <c r="C293" s="15"/>
      <c r="D293" s="15"/>
      <c r="E293" s="15"/>
      <c r="F293" s="15"/>
      <c r="G293" s="15"/>
      <c r="H293" s="15"/>
      <c r="I293" s="15"/>
      <c r="J293" s="15"/>
      <c r="K293" s="15"/>
    </row>
    <row r="294" spans="1:11" ht="12.75">
      <c r="A294" s="184" t="str">
        <f>'T6. Prioridad alta-media'!C293</f>
        <v>No existe un desafio de gestión definido</v>
      </c>
      <c r="B294" s="184" t="str">
        <f>IFERROR(VLOOKUP(A294,'T2 Y T3. PROBLEMA-POTENCIALIDAD'!$D$4:$E$1000,2,FALSE),"No existe una competencia definida")</f>
        <v>No existe una competencia definida</v>
      </c>
      <c r="C294" s="15"/>
      <c r="D294" s="15"/>
      <c r="E294" s="15"/>
      <c r="F294" s="15"/>
      <c r="G294" s="15"/>
      <c r="H294" s="15"/>
      <c r="I294" s="15"/>
      <c r="J294" s="15"/>
      <c r="K294" s="15"/>
    </row>
    <row r="295" spans="1:11" ht="12.75">
      <c r="A295" s="184" t="str">
        <f>'T6. Prioridad alta-media'!C294</f>
        <v>No existe un desafio de gestión definido</v>
      </c>
      <c r="B295" s="184" t="str">
        <f>IFERROR(VLOOKUP(A295,'T2 Y T3. PROBLEMA-POTENCIALIDAD'!$D$4:$E$1000,2,FALSE),"No existe una competencia definida")</f>
        <v>No existe una competencia definida</v>
      </c>
      <c r="C295" s="15"/>
      <c r="D295" s="15"/>
      <c r="E295" s="15"/>
      <c r="F295" s="15"/>
      <c r="G295" s="15"/>
      <c r="H295" s="15"/>
      <c r="I295" s="15"/>
      <c r="J295" s="15"/>
      <c r="K295" s="15"/>
    </row>
    <row r="296" spans="1:11" ht="12.75">
      <c r="A296" s="184" t="str">
        <f>'T6. Prioridad alta-media'!C295</f>
        <v>No existe un desafio de gestión definido</v>
      </c>
      <c r="B296" s="184" t="str">
        <f>IFERROR(VLOOKUP(A296,'T2 Y T3. PROBLEMA-POTENCIALIDAD'!$D$4:$E$1000,2,FALSE),"No existe una competencia definida")</f>
        <v>No existe una competencia definida</v>
      </c>
      <c r="C296" s="15"/>
      <c r="D296" s="15"/>
      <c r="E296" s="15"/>
      <c r="F296" s="15"/>
      <c r="G296" s="15"/>
      <c r="H296" s="15"/>
      <c r="I296" s="15"/>
      <c r="J296" s="15"/>
      <c r="K296" s="15"/>
    </row>
    <row r="297" spans="1:11" ht="12.75">
      <c r="A297" s="184" t="str">
        <f>'T6. Prioridad alta-media'!C296</f>
        <v>No existe un desafio de gestión definido</v>
      </c>
      <c r="B297" s="184" t="str">
        <f>IFERROR(VLOOKUP(A297,'T2 Y T3. PROBLEMA-POTENCIALIDAD'!$D$4:$E$1000,2,FALSE),"No existe una competencia definida")</f>
        <v>No existe una competencia definida</v>
      </c>
      <c r="C297" s="15"/>
      <c r="D297" s="15"/>
      <c r="E297" s="15"/>
      <c r="F297" s="15"/>
      <c r="G297" s="15"/>
      <c r="H297" s="15"/>
      <c r="I297" s="15"/>
      <c r="J297" s="15"/>
      <c r="K297" s="15"/>
    </row>
    <row r="298" spans="1:11" ht="12.75">
      <c r="A298" s="184" t="str">
        <f>'T6. Prioridad alta-media'!C297</f>
        <v>No existe un desafio de gestión definido</v>
      </c>
      <c r="B298" s="184" t="str">
        <f>IFERROR(VLOOKUP(A298,'T2 Y T3. PROBLEMA-POTENCIALIDAD'!$D$4:$E$1000,2,FALSE),"No existe una competencia definida")</f>
        <v>No existe una competencia definida</v>
      </c>
      <c r="C298" s="15"/>
      <c r="D298" s="15"/>
      <c r="E298" s="15"/>
      <c r="F298" s="15"/>
      <c r="G298" s="15"/>
      <c r="H298" s="15"/>
      <c r="I298" s="15"/>
      <c r="J298" s="15"/>
      <c r="K298" s="15"/>
    </row>
    <row r="299" spans="1:11" ht="12.75">
      <c r="A299" s="184" t="str">
        <f>'T6. Prioridad alta-media'!C298</f>
        <v>No existe un desafio de gestión definido</v>
      </c>
      <c r="B299" s="184" t="str">
        <f>IFERROR(VLOOKUP(A299,'T2 Y T3. PROBLEMA-POTENCIALIDAD'!$D$4:$E$1000,2,FALSE),"No existe una competencia definida")</f>
        <v>No existe una competencia definida</v>
      </c>
      <c r="C299" s="15"/>
      <c r="D299" s="15"/>
      <c r="E299" s="15"/>
      <c r="F299" s="15"/>
      <c r="G299" s="15"/>
      <c r="H299" s="15"/>
      <c r="I299" s="15"/>
      <c r="J299" s="15"/>
      <c r="K299" s="15"/>
    </row>
    <row r="300" spans="1:11" ht="12.75">
      <c r="A300" s="184" t="str">
        <f>'T6. Prioridad alta-media'!C299</f>
        <v>No existe un desafio de gestión definido</v>
      </c>
      <c r="B300" s="184" t="str">
        <f>IFERROR(VLOOKUP(A300,'T2 Y T3. PROBLEMA-POTENCIALIDAD'!$D$4:$E$1000,2,FALSE),"No existe una competencia definida")</f>
        <v>No existe una competencia definida</v>
      </c>
      <c r="C300" s="15"/>
      <c r="D300" s="15"/>
      <c r="E300" s="15"/>
      <c r="F300" s="15"/>
      <c r="G300" s="15"/>
      <c r="H300" s="15"/>
      <c r="I300" s="15"/>
      <c r="J300" s="15"/>
      <c r="K300" s="15"/>
    </row>
    <row r="301" spans="1:11" ht="12.75">
      <c r="A301" s="184" t="str">
        <f>'T6. Prioridad alta-media'!C300</f>
        <v>No existe un desafio de gestión definido</v>
      </c>
      <c r="B301" s="184" t="str">
        <f>IFERROR(VLOOKUP(A301,'T2 Y T3. PROBLEMA-POTENCIALIDAD'!$D$4:$E$1000,2,FALSE),"No existe una competencia definida")</f>
        <v>No existe una competencia definida</v>
      </c>
      <c r="C301" s="15"/>
      <c r="D301" s="15"/>
      <c r="E301" s="15"/>
      <c r="F301" s="15"/>
      <c r="G301" s="15"/>
      <c r="H301" s="15"/>
      <c r="I301" s="15"/>
      <c r="J301" s="15"/>
      <c r="K301" s="15"/>
    </row>
    <row r="302" spans="1:11" ht="12.75">
      <c r="A302" s="184" t="str">
        <f>'T6. Prioridad alta-media'!C301</f>
        <v>No existe un desafio de gestión definido</v>
      </c>
      <c r="B302" s="184" t="str">
        <f>IFERROR(VLOOKUP(A302,'T2 Y T3. PROBLEMA-POTENCIALIDAD'!$D$4:$E$1000,2,FALSE),"No existe una competencia definida")</f>
        <v>No existe una competencia definida</v>
      </c>
      <c r="C302" s="15"/>
      <c r="D302" s="15"/>
      <c r="E302" s="15"/>
      <c r="F302" s="15"/>
      <c r="G302" s="15"/>
      <c r="H302" s="15"/>
      <c r="I302" s="15"/>
      <c r="J302" s="15"/>
      <c r="K302" s="15"/>
    </row>
    <row r="303" spans="1:11" ht="12.75">
      <c r="A303" s="184" t="str">
        <f>'T6. Prioridad alta-media'!C302</f>
        <v>No existe un desafio de gestión definido</v>
      </c>
      <c r="B303" s="184" t="str">
        <f>IFERROR(VLOOKUP(A303,'T2 Y T3. PROBLEMA-POTENCIALIDAD'!$D$4:$E$1000,2,FALSE),"No existe una competencia definida")</f>
        <v>No existe una competencia definida</v>
      </c>
      <c r="C303" s="15"/>
      <c r="D303" s="15"/>
      <c r="E303" s="15"/>
      <c r="F303" s="15"/>
      <c r="G303" s="15"/>
      <c r="H303" s="15"/>
      <c r="I303" s="15"/>
      <c r="J303" s="15"/>
      <c r="K303" s="15"/>
    </row>
    <row r="304" spans="1:11" ht="12.75">
      <c r="A304" s="184" t="str">
        <f>'T6. Prioridad alta-media'!C303</f>
        <v>No existe un desafio de gestión definido</v>
      </c>
      <c r="B304" s="184" t="str">
        <f>IFERROR(VLOOKUP(A304,'T2 Y T3. PROBLEMA-POTENCIALIDAD'!$D$4:$E$1000,2,FALSE),"No existe una competencia definida")</f>
        <v>No existe una competencia definida</v>
      </c>
      <c r="C304" s="15"/>
      <c r="D304" s="15"/>
      <c r="E304" s="15"/>
      <c r="F304" s="15"/>
      <c r="G304" s="15"/>
      <c r="H304" s="15"/>
      <c r="I304" s="15"/>
      <c r="J304" s="15"/>
      <c r="K304" s="15"/>
    </row>
    <row r="305" spans="1:11" ht="12.75">
      <c r="A305" s="184" t="str">
        <f>'T6. Prioridad alta-media'!C304</f>
        <v>No existe un desafio de gestión definido</v>
      </c>
      <c r="B305" s="184" t="str">
        <f>IFERROR(VLOOKUP(A305,'T2 Y T3. PROBLEMA-POTENCIALIDAD'!$D$4:$E$1000,2,FALSE),"No existe una competencia definida")</f>
        <v>No existe una competencia definida</v>
      </c>
      <c r="C305" s="15"/>
      <c r="D305" s="15"/>
      <c r="E305" s="15"/>
      <c r="F305" s="15"/>
      <c r="G305" s="15"/>
      <c r="H305" s="15"/>
      <c r="I305" s="15"/>
      <c r="J305" s="15"/>
      <c r="K305" s="15"/>
    </row>
    <row r="306" spans="1:11" ht="12.75">
      <c r="A306" s="184" t="str">
        <f>'T6. Prioridad alta-media'!C305</f>
        <v>No existe un desafio de gestión definido</v>
      </c>
      <c r="B306" s="184" t="str">
        <f>IFERROR(VLOOKUP(A306,'T2 Y T3. PROBLEMA-POTENCIALIDAD'!$D$4:$E$1000,2,FALSE),"No existe una competencia definida")</f>
        <v>No existe una competencia definida</v>
      </c>
      <c r="C306" s="15"/>
      <c r="D306" s="15"/>
      <c r="E306" s="15"/>
      <c r="F306" s="15"/>
      <c r="G306" s="15"/>
      <c r="H306" s="15"/>
      <c r="I306" s="15"/>
      <c r="J306" s="15"/>
      <c r="K306" s="15"/>
    </row>
    <row r="307" spans="1:11" ht="12.75">
      <c r="A307" s="184" t="str">
        <f>'T6. Prioridad alta-media'!C306</f>
        <v>No existe un desafio de gestión definido</v>
      </c>
      <c r="B307" s="184" t="str">
        <f>IFERROR(VLOOKUP(A307,'T2 Y T3. PROBLEMA-POTENCIALIDAD'!$D$4:$E$1000,2,FALSE),"No existe una competencia definida")</f>
        <v>No existe una competencia definida</v>
      </c>
      <c r="C307" s="15"/>
      <c r="D307" s="15"/>
      <c r="E307" s="15"/>
      <c r="F307" s="15"/>
      <c r="G307" s="15"/>
      <c r="H307" s="15"/>
      <c r="I307" s="15"/>
      <c r="J307" s="15"/>
      <c r="K307" s="15"/>
    </row>
    <row r="308" spans="1:11" ht="12.75">
      <c r="A308" s="184" t="str">
        <f>'T6. Prioridad alta-media'!C307</f>
        <v>No existe un desafio de gestión definido</v>
      </c>
      <c r="B308" s="184" t="str">
        <f>IFERROR(VLOOKUP(A308,'T2 Y T3. PROBLEMA-POTENCIALIDAD'!$D$4:$E$1000,2,FALSE),"No existe una competencia definida")</f>
        <v>No existe una competencia definida</v>
      </c>
      <c r="C308" s="15"/>
      <c r="D308" s="15"/>
      <c r="E308" s="15"/>
      <c r="F308" s="15"/>
      <c r="G308" s="15"/>
      <c r="H308" s="15"/>
      <c r="I308" s="15"/>
      <c r="J308" s="15"/>
      <c r="K308" s="15"/>
    </row>
    <row r="309" spans="1:11" ht="12.75">
      <c r="A309" s="184" t="str">
        <f>'T6. Prioridad alta-media'!C308</f>
        <v>No existe un desafio de gestión definido</v>
      </c>
      <c r="B309" s="184" t="str">
        <f>IFERROR(VLOOKUP(A309,'T2 Y T3. PROBLEMA-POTENCIALIDAD'!$D$4:$E$1000,2,FALSE),"No existe una competencia definida")</f>
        <v>No existe una competencia definida</v>
      </c>
      <c r="C309" s="15"/>
      <c r="D309" s="15"/>
      <c r="E309" s="15"/>
      <c r="F309" s="15"/>
      <c r="G309" s="15"/>
      <c r="H309" s="15"/>
      <c r="I309" s="15"/>
      <c r="J309" s="15"/>
      <c r="K309" s="15"/>
    </row>
    <row r="310" spans="1:11" ht="12.75">
      <c r="A310" s="184" t="str">
        <f>'T6. Prioridad alta-media'!C309</f>
        <v>No existe un desafio de gestión definido</v>
      </c>
      <c r="B310" s="184" t="str">
        <f>IFERROR(VLOOKUP(A310,'T2 Y T3. PROBLEMA-POTENCIALIDAD'!$D$4:$E$1000,2,FALSE),"No existe una competencia definida")</f>
        <v>No existe una competencia definida</v>
      </c>
      <c r="C310" s="15"/>
      <c r="D310" s="15"/>
      <c r="E310" s="15"/>
      <c r="F310" s="15"/>
      <c r="G310" s="15"/>
      <c r="H310" s="15"/>
      <c r="I310" s="15"/>
      <c r="J310" s="15"/>
      <c r="K310" s="15"/>
    </row>
    <row r="311" spans="1:11" ht="12.75">
      <c r="A311" s="184" t="str">
        <f>'T6. Prioridad alta-media'!C310</f>
        <v>No existe un desafio de gestión definido</v>
      </c>
      <c r="B311" s="184" t="str">
        <f>IFERROR(VLOOKUP(A311,'T2 Y T3. PROBLEMA-POTENCIALIDAD'!$D$4:$E$1000,2,FALSE),"No existe una competencia definida")</f>
        <v>No existe una competencia definida</v>
      </c>
      <c r="C311" s="15"/>
      <c r="D311" s="15"/>
      <c r="E311" s="15"/>
      <c r="F311" s="15"/>
      <c r="G311" s="15"/>
      <c r="H311" s="15"/>
      <c r="I311" s="15"/>
      <c r="J311" s="15"/>
      <c r="K311" s="15"/>
    </row>
    <row r="312" spans="1:11" ht="12.75">
      <c r="A312" s="184" t="str">
        <f>'T6. Prioridad alta-media'!C311</f>
        <v>No existe un desafio de gestión definido</v>
      </c>
      <c r="B312" s="184" t="str">
        <f>IFERROR(VLOOKUP(A312,'T2 Y T3. PROBLEMA-POTENCIALIDAD'!$D$4:$E$1000,2,FALSE),"No existe una competencia definida")</f>
        <v>No existe una competencia definida</v>
      </c>
      <c r="C312" s="15"/>
      <c r="D312" s="15"/>
      <c r="E312" s="15"/>
      <c r="F312" s="15"/>
      <c r="G312" s="15"/>
      <c r="H312" s="15"/>
      <c r="I312" s="15"/>
      <c r="J312" s="15"/>
      <c r="K312" s="15"/>
    </row>
    <row r="313" spans="1:11" ht="12.75">
      <c r="A313" s="184" t="str">
        <f>'T6. Prioridad alta-media'!C312</f>
        <v>No existe un desafio de gestión definido</v>
      </c>
      <c r="B313" s="184" t="str">
        <f>IFERROR(VLOOKUP(A313,'T2 Y T3. PROBLEMA-POTENCIALIDAD'!$D$4:$E$1000,2,FALSE),"No existe una competencia definida")</f>
        <v>No existe una competencia definida</v>
      </c>
      <c r="C313" s="15"/>
      <c r="D313" s="15"/>
      <c r="E313" s="15"/>
      <c r="F313" s="15"/>
      <c r="G313" s="15"/>
      <c r="H313" s="15"/>
      <c r="I313" s="15"/>
      <c r="J313" s="15"/>
      <c r="K313" s="15"/>
    </row>
    <row r="314" spans="1:11" ht="12.75">
      <c r="A314" s="184" t="str">
        <f>'T6. Prioridad alta-media'!C313</f>
        <v>No existe un desafio de gestión definido</v>
      </c>
      <c r="B314" s="184" t="str">
        <f>IFERROR(VLOOKUP(A314,'T2 Y T3. PROBLEMA-POTENCIALIDAD'!$D$4:$E$1000,2,FALSE),"No existe una competencia definida")</f>
        <v>No existe una competencia definida</v>
      </c>
      <c r="C314" s="15"/>
      <c r="D314" s="15"/>
      <c r="E314" s="15"/>
      <c r="F314" s="15"/>
      <c r="G314" s="15"/>
      <c r="H314" s="15"/>
      <c r="I314" s="15"/>
      <c r="J314" s="15"/>
      <c r="K314" s="15"/>
    </row>
    <row r="315" spans="1:11" ht="12.75">
      <c r="A315" s="184" t="str">
        <f>'T6. Prioridad alta-media'!C314</f>
        <v>No existe un desafio de gestión definido</v>
      </c>
      <c r="B315" s="184" t="str">
        <f>IFERROR(VLOOKUP(A315,'T2 Y T3. PROBLEMA-POTENCIALIDAD'!$D$4:$E$1000,2,FALSE),"No existe una competencia definida")</f>
        <v>No existe una competencia definida</v>
      </c>
      <c r="C315" s="15"/>
      <c r="D315" s="15"/>
      <c r="E315" s="15"/>
      <c r="F315" s="15"/>
      <c r="G315" s="15"/>
      <c r="H315" s="15"/>
      <c r="I315" s="15"/>
      <c r="J315" s="15"/>
      <c r="K315" s="15"/>
    </row>
    <row r="316" spans="1:11" ht="12.75">
      <c r="A316" s="184" t="str">
        <f>'T6. Prioridad alta-media'!C315</f>
        <v>No existe un desafio de gestión definido</v>
      </c>
      <c r="B316" s="184" t="str">
        <f>IFERROR(VLOOKUP(A316,'T2 Y T3. PROBLEMA-POTENCIALIDAD'!$D$4:$E$1000,2,FALSE),"No existe una competencia definida")</f>
        <v>No existe una competencia definida</v>
      </c>
      <c r="C316" s="15"/>
      <c r="D316" s="15"/>
      <c r="E316" s="15"/>
      <c r="F316" s="15"/>
      <c r="G316" s="15"/>
      <c r="H316" s="15"/>
      <c r="I316" s="15"/>
      <c r="J316" s="15"/>
      <c r="K316" s="15"/>
    </row>
    <row r="317" spans="1:11" ht="12.75">
      <c r="A317" s="184" t="str">
        <f>'T6. Prioridad alta-media'!C316</f>
        <v>No existe un desafio de gestión definido</v>
      </c>
      <c r="B317" s="184" t="str">
        <f>IFERROR(VLOOKUP(A317,'T2 Y T3. PROBLEMA-POTENCIALIDAD'!$D$4:$E$1000,2,FALSE),"No existe una competencia definida")</f>
        <v>No existe una competencia definida</v>
      </c>
      <c r="C317" s="15"/>
      <c r="D317" s="15"/>
      <c r="E317" s="15"/>
      <c r="F317" s="15"/>
      <c r="G317" s="15"/>
      <c r="H317" s="15"/>
      <c r="I317" s="15"/>
      <c r="J317" s="15"/>
      <c r="K317" s="15"/>
    </row>
    <row r="318" spans="1:11" ht="12.75">
      <c r="A318" s="184" t="str">
        <f>'T6. Prioridad alta-media'!C317</f>
        <v>No existe un desafio de gestión definido</v>
      </c>
      <c r="B318" s="184" t="str">
        <f>IFERROR(VLOOKUP(A318,'T2 Y T3. PROBLEMA-POTENCIALIDAD'!$D$4:$E$1000,2,FALSE),"No existe una competencia definida")</f>
        <v>No existe una competencia definida</v>
      </c>
      <c r="C318" s="15"/>
      <c r="D318" s="15"/>
      <c r="E318" s="15"/>
      <c r="F318" s="15"/>
      <c r="G318" s="15"/>
      <c r="H318" s="15"/>
      <c r="I318" s="15"/>
      <c r="J318" s="15"/>
      <c r="K318" s="15"/>
    </row>
    <row r="319" spans="1:11" ht="12.75">
      <c r="A319" s="184" t="str">
        <f>'T6. Prioridad alta-media'!C318</f>
        <v>No existe un desafio de gestión definido</v>
      </c>
      <c r="B319" s="184" t="str">
        <f>IFERROR(VLOOKUP(A319,'T2 Y T3. PROBLEMA-POTENCIALIDAD'!$D$4:$E$1000,2,FALSE),"No existe una competencia definida")</f>
        <v>No existe una competencia definida</v>
      </c>
      <c r="C319" s="15"/>
      <c r="D319" s="15"/>
      <c r="E319" s="15"/>
      <c r="F319" s="15"/>
      <c r="G319" s="15"/>
      <c r="H319" s="15"/>
      <c r="I319" s="15"/>
      <c r="J319" s="15"/>
      <c r="K319" s="15"/>
    </row>
    <row r="320" spans="1:11" ht="12.75">
      <c r="A320" s="184" t="str">
        <f>'T6. Prioridad alta-media'!C319</f>
        <v>No existe un desafio de gestión definido</v>
      </c>
      <c r="B320" s="184" t="str">
        <f>IFERROR(VLOOKUP(A320,'T2 Y T3. PROBLEMA-POTENCIALIDAD'!$D$4:$E$1000,2,FALSE),"No existe una competencia definida")</f>
        <v>No existe una competencia definida</v>
      </c>
      <c r="C320" s="15"/>
      <c r="D320" s="15"/>
      <c r="E320" s="15"/>
      <c r="F320" s="15"/>
      <c r="G320" s="15"/>
      <c r="H320" s="15"/>
      <c r="I320" s="15"/>
      <c r="J320" s="15"/>
      <c r="K320" s="15"/>
    </row>
    <row r="321" spans="1:11" ht="12.75">
      <c r="A321" s="184" t="str">
        <f>'T6. Prioridad alta-media'!C320</f>
        <v>No existe un desafio de gestión definido</v>
      </c>
      <c r="B321" s="184" t="str">
        <f>IFERROR(VLOOKUP(A321,'T2 Y T3. PROBLEMA-POTENCIALIDAD'!$D$4:$E$1000,2,FALSE),"No existe una competencia definida")</f>
        <v>No existe una competencia definida</v>
      </c>
      <c r="C321" s="15"/>
      <c r="D321" s="15"/>
      <c r="E321" s="15"/>
      <c r="F321" s="15"/>
      <c r="G321" s="15"/>
      <c r="H321" s="15"/>
      <c r="I321" s="15"/>
      <c r="J321" s="15"/>
      <c r="K321" s="15"/>
    </row>
    <row r="322" spans="1:11" ht="12.75">
      <c r="A322" s="184" t="str">
        <f>'T6. Prioridad alta-media'!C321</f>
        <v>No existe un desafio de gestión definido</v>
      </c>
      <c r="B322" s="184" t="str">
        <f>IFERROR(VLOOKUP(A322,'T2 Y T3. PROBLEMA-POTENCIALIDAD'!$D$4:$E$1000,2,FALSE),"No existe una competencia definida")</f>
        <v>No existe una competencia definida</v>
      </c>
      <c r="C322" s="15"/>
      <c r="D322" s="15"/>
      <c r="E322" s="15"/>
      <c r="F322" s="15"/>
      <c r="G322" s="15"/>
      <c r="H322" s="15"/>
      <c r="I322" s="15"/>
      <c r="J322" s="15"/>
      <c r="K322" s="15"/>
    </row>
    <row r="323" spans="1:11" ht="12.75">
      <c r="A323" s="184" t="str">
        <f>'T6. Prioridad alta-media'!C322</f>
        <v>No existe un desafio de gestión definido</v>
      </c>
      <c r="B323" s="184" t="str">
        <f>IFERROR(VLOOKUP(A323,'T2 Y T3. PROBLEMA-POTENCIALIDAD'!$D$4:$E$1000,2,FALSE),"No existe una competencia definida")</f>
        <v>No existe una competencia definida</v>
      </c>
      <c r="C323" s="15"/>
      <c r="D323" s="15"/>
      <c r="E323" s="15"/>
      <c r="F323" s="15"/>
      <c r="G323" s="15"/>
      <c r="H323" s="15"/>
      <c r="I323" s="15"/>
      <c r="J323" s="15"/>
      <c r="K323" s="15"/>
    </row>
    <row r="324" spans="1:11" ht="12.75">
      <c r="A324" s="184" t="str">
        <f>'T6. Prioridad alta-media'!C323</f>
        <v>No existe un desafio de gestión definido</v>
      </c>
      <c r="B324" s="184" t="str">
        <f>IFERROR(VLOOKUP(A324,'T2 Y T3. PROBLEMA-POTENCIALIDAD'!$D$4:$E$1000,2,FALSE),"No existe una competencia definida")</f>
        <v>No existe una competencia definida</v>
      </c>
      <c r="C324" s="15"/>
      <c r="D324" s="15"/>
      <c r="E324" s="15"/>
      <c r="F324" s="15"/>
      <c r="G324" s="15"/>
      <c r="H324" s="15"/>
      <c r="I324" s="15"/>
      <c r="J324" s="15"/>
      <c r="K324" s="15"/>
    </row>
    <row r="325" spans="1:11" ht="12.75">
      <c r="A325" s="184" t="str">
        <f>'T6. Prioridad alta-media'!C324</f>
        <v>No existe un desafio de gestión definido</v>
      </c>
      <c r="B325" s="184" t="str">
        <f>IFERROR(VLOOKUP(A325,'T2 Y T3. PROBLEMA-POTENCIALIDAD'!$D$4:$E$1000,2,FALSE),"No existe una competencia definida")</f>
        <v>No existe una competencia definida</v>
      </c>
      <c r="C325" s="15"/>
      <c r="D325" s="15"/>
      <c r="E325" s="15"/>
      <c r="F325" s="15"/>
      <c r="G325" s="15"/>
      <c r="H325" s="15"/>
      <c r="I325" s="15"/>
      <c r="J325" s="15"/>
      <c r="K325" s="15"/>
    </row>
    <row r="326" spans="1:11" ht="12.75">
      <c r="A326" s="184" t="str">
        <f>'T6. Prioridad alta-media'!C325</f>
        <v>No existe un desafio de gestión definido</v>
      </c>
      <c r="B326" s="184" t="str">
        <f>IFERROR(VLOOKUP(A326,'T2 Y T3. PROBLEMA-POTENCIALIDAD'!$D$4:$E$1000,2,FALSE),"No existe una competencia definida")</f>
        <v>No existe una competencia definida</v>
      </c>
      <c r="C326" s="15"/>
      <c r="D326" s="15"/>
      <c r="E326" s="15"/>
      <c r="F326" s="15"/>
      <c r="G326" s="15"/>
      <c r="H326" s="15"/>
      <c r="I326" s="15"/>
      <c r="J326" s="15"/>
      <c r="K326" s="15"/>
    </row>
    <row r="327" spans="1:11" ht="12.75">
      <c r="A327" s="184" t="str">
        <f>'T6. Prioridad alta-media'!C326</f>
        <v>No existe un desafio de gestión definido</v>
      </c>
      <c r="B327" s="184" t="str">
        <f>IFERROR(VLOOKUP(A327,'T2 Y T3. PROBLEMA-POTENCIALIDAD'!$D$4:$E$1000,2,FALSE),"No existe una competencia definida")</f>
        <v>No existe una competencia definida</v>
      </c>
      <c r="C327" s="15"/>
      <c r="D327" s="15"/>
      <c r="E327" s="15"/>
      <c r="F327" s="15"/>
      <c r="G327" s="15"/>
      <c r="H327" s="15"/>
      <c r="I327" s="15"/>
      <c r="J327" s="15"/>
      <c r="K327" s="15"/>
    </row>
    <row r="328" spans="1:11" ht="12.75">
      <c r="A328" s="184" t="str">
        <f>'T6. Prioridad alta-media'!C327</f>
        <v>No existe un desafio de gestión definido</v>
      </c>
      <c r="B328" s="184" t="str">
        <f>IFERROR(VLOOKUP(A328,'T2 Y T3. PROBLEMA-POTENCIALIDAD'!$D$4:$E$1000,2,FALSE),"No existe una competencia definida")</f>
        <v>No existe una competencia definida</v>
      </c>
      <c r="C328" s="15"/>
      <c r="D328" s="15"/>
      <c r="E328" s="15"/>
      <c r="F328" s="15"/>
      <c r="G328" s="15"/>
      <c r="H328" s="15"/>
      <c r="I328" s="15"/>
      <c r="J328" s="15"/>
      <c r="K328" s="15"/>
    </row>
    <row r="329" spans="1:11" ht="12.75">
      <c r="A329" s="184" t="str">
        <f>'T6. Prioridad alta-media'!C328</f>
        <v>No existe un desafio de gestión definido</v>
      </c>
      <c r="B329" s="184" t="str">
        <f>IFERROR(VLOOKUP(A329,'T2 Y T3. PROBLEMA-POTENCIALIDAD'!$D$4:$E$1000,2,FALSE),"No existe una competencia definida")</f>
        <v>No existe una competencia definida</v>
      </c>
      <c r="C329" s="15"/>
      <c r="D329" s="15"/>
      <c r="E329" s="15"/>
      <c r="F329" s="15"/>
      <c r="G329" s="15"/>
      <c r="H329" s="15"/>
      <c r="I329" s="15"/>
      <c r="J329" s="15"/>
      <c r="K329" s="15"/>
    </row>
    <row r="330" spans="1:11" ht="12.75">
      <c r="A330" s="184" t="str">
        <f>'T6. Prioridad alta-media'!C329</f>
        <v>No existe un desafio de gestión definido</v>
      </c>
      <c r="B330" s="184" t="str">
        <f>IFERROR(VLOOKUP(A330,'T2 Y T3. PROBLEMA-POTENCIALIDAD'!$D$4:$E$1000,2,FALSE),"No existe una competencia definida")</f>
        <v>No existe una competencia definida</v>
      </c>
      <c r="C330" s="15"/>
      <c r="D330" s="15"/>
      <c r="E330" s="15"/>
      <c r="F330" s="15"/>
      <c r="G330" s="15"/>
      <c r="H330" s="15"/>
      <c r="I330" s="15"/>
      <c r="J330" s="15"/>
      <c r="K330" s="15"/>
    </row>
    <row r="331" spans="1:11" ht="12.75">
      <c r="A331" s="184" t="str">
        <f>'T6. Prioridad alta-media'!C330</f>
        <v>No existe un desafio de gestión definido</v>
      </c>
      <c r="B331" s="184" t="str">
        <f>IFERROR(VLOOKUP(A331,'T2 Y T3. PROBLEMA-POTENCIALIDAD'!$D$4:$E$1000,2,FALSE),"No existe una competencia definida")</f>
        <v>No existe una competencia definida</v>
      </c>
      <c r="C331" s="15"/>
      <c r="D331" s="15"/>
      <c r="E331" s="15"/>
      <c r="F331" s="15"/>
      <c r="G331" s="15"/>
      <c r="H331" s="15"/>
      <c r="I331" s="15"/>
      <c r="J331" s="15"/>
      <c r="K331" s="15"/>
    </row>
    <row r="332" spans="1:11" ht="12.75">
      <c r="A332" s="184" t="str">
        <f>'T6. Prioridad alta-media'!C331</f>
        <v>No existe un desafio de gestión definido</v>
      </c>
      <c r="B332" s="184" t="str">
        <f>IFERROR(VLOOKUP(A332,'T2 Y T3. PROBLEMA-POTENCIALIDAD'!$D$4:$E$1000,2,FALSE),"No existe una competencia definida")</f>
        <v>No existe una competencia definida</v>
      </c>
      <c r="C332" s="15"/>
      <c r="D332" s="15"/>
      <c r="E332" s="15"/>
      <c r="F332" s="15"/>
      <c r="G332" s="15"/>
      <c r="H332" s="15"/>
      <c r="I332" s="15"/>
      <c r="J332" s="15"/>
      <c r="K332" s="15"/>
    </row>
    <row r="333" spans="1:11" ht="12.75">
      <c r="A333" s="184" t="str">
        <f>'T6. Prioridad alta-media'!C332</f>
        <v>No existe un desafio de gestión definido</v>
      </c>
      <c r="B333" s="184" t="str">
        <f>IFERROR(VLOOKUP(A333,'T2 Y T3. PROBLEMA-POTENCIALIDAD'!$D$4:$E$1000,2,FALSE),"No existe una competencia definida")</f>
        <v>No existe una competencia definida</v>
      </c>
      <c r="C333" s="15"/>
      <c r="D333" s="15"/>
      <c r="E333" s="15"/>
      <c r="F333" s="15"/>
      <c r="G333" s="15"/>
      <c r="H333" s="15"/>
      <c r="I333" s="15"/>
      <c r="J333" s="15"/>
      <c r="K333" s="15"/>
    </row>
    <row r="334" spans="1:11" ht="12.75">
      <c r="A334" s="184" t="str">
        <f>'T6. Prioridad alta-media'!C333</f>
        <v>No existe un desafio de gestión definido</v>
      </c>
      <c r="B334" s="184" t="str">
        <f>IFERROR(VLOOKUP(A334,'T2 Y T3. PROBLEMA-POTENCIALIDAD'!$D$4:$E$1000,2,FALSE),"No existe una competencia definida")</f>
        <v>No existe una competencia definida</v>
      </c>
      <c r="C334" s="15"/>
      <c r="D334" s="15"/>
      <c r="E334" s="15"/>
      <c r="F334" s="15"/>
      <c r="G334" s="15"/>
      <c r="H334" s="15"/>
      <c r="I334" s="15"/>
      <c r="J334" s="15"/>
      <c r="K334" s="15"/>
    </row>
    <row r="335" spans="1:11" ht="12.75">
      <c r="A335" s="184" t="str">
        <f>'T6. Prioridad alta-media'!C334</f>
        <v>No existe un desafio de gestión definido</v>
      </c>
      <c r="B335" s="184" t="str">
        <f>IFERROR(VLOOKUP(A335,'T2 Y T3. PROBLEMA-POTENCIALIDAD'!$D$4:$E$1000,2,FALSE),"No existe una competencia definida")</f>
        <v>No existe una competencia definida</v>
      </c>
      <c r="C335" s="15"/>
      <c r="D335" s="15"/>
      <c r="E335" s="15"/>
      <c r="F335" s="15"/>
      <c r="G335" s="15"/>
      <c r="H335" s="15"/>
      <c r="I335" s="15"/>
      <c r="J335" s="15"/>
      <c r="K335" s="15"/>
    </row>
    <row r="336" spans="1:11" ht="12.75">
      <c r="A336" s="184" t="str">
        <f>'T6. Prioridad alta-media'!C335</f>
        <v>No existe un desafio de gestión definido</v>
      </c>
      <c r="B336" s="184" t="str">
        <f>IFERROR(VLOOKUP(A336,'T2 Y T3. PROBLEMA-POTENCIALIDAD'!$D$4:$E$1000,2,FALSE),"No existe una competencia definida")</f>
        <v>No existe una competencia definida</v>
      </c>
      <c r="C336" s="15"/>
      <c r="D336" s="15"/>
      <c r="E336" s="15"/>
      <c r="F336" s="15"/>
      <c r="G336" s="15"/>
      <c r="H336" s="15"/>
      <c r="I336" s="15"/>
      <c r="J336" s="15"/>
      <c r="K336" s="15"/>
    </row>
    <row r="337" spans="1:11" ht="12.75">
      <c r="A337" s="184" t="str">
        <f>'T6. Prioridad alta-media'!C336</f>
        <v>No existe un desafio de gestión definido</v>
      </c>
      <c r="B337" s="184" t="str">
        <f>IFERROR(VLOOKUP(A337,'T2 Y T3. PROBLEMA-POTENCIALIDAD'!$D$4:$E$1000,2,FALSE),"No existe una competencia definida")</f>
        <v>No existe una competencia definida</v>
      </c>
      <c r="C337" s="15"/>
      <c r="D337" s="15"/>
      <c r="E337" s="15"/>
      <c r="F337" s="15"/>
      <c r="G337" s="15"/>
      <c r="H337" s="15"/>
      <c r="I337" s="15"/>
      <c r="J337" s="15"/>
      <c r="K337" s="15"/>
    </row>
    <row r="338" spans="1:11" ht="12.75">
      <c r="A338" s="184" t="str">
        <f>'T6. Prioridad alta-media'!C337</f>
        <v>No existe un desafio de gestión definido</v>
      </c>
      <c r="B338" s="184" t="str">
        <f>IFERROR(VLOOKUP(A338,'T2 Y T3. PROBLEMA-POTENCIALIDAD'!$D$4:$E$1000,2,FALSE),"No existe una competencia definida")</f>
        <v>No existe una competencia definida</v>
      </c>
      <c r="C338" s="15"/>
      <c r="D338" s="15"/>
      <c r="E338" s="15"/>
      <c r="F338" s="15"/>
      <c r="G338" s="15"/>
      <c r="H338" s="15"/>
      <c r="I338" s="15"/>
      <c r="J338" s="15"/>
      <c r="K338" s="15"/>
    </row>
    <row r="339" spans="1:11" ht="12.75">
      <c r="A339" s="184" t="str">
        <f>'T6. Prioridad alta-media'!C338</f>
        <v>No existe un desafio de gestión definido</v>
      </c>
      <c r="B339" s="184" t="str">
        <f>IFERROR(VLOOKUP(A339,'T2 Y T3. PROBLEMA-POTENCIALIDAD'!$D$4:$E$1000,2,FALSE),"No existe una competencia definida")</f>
        <v>No existe una competencia definida</v>
      </c>
      <c r="C339" s="15"/>
      <c r="D339" s="15"/>
      <c r="E339" s="15"/>
      <c r="F339" s="15"/>
      <c r="G339" s="15"/>
      <c r="H339" s="15"/>
      <c r="I339" s="15"/>
      <c r="J339" s="15"/>
      <c r="K339" s="15"/>
    </row>
    <row r="340" spans="1:11" ht="12.75">
      <c r="A340" s="184" t="str">
        <f>'T6. Prioridad alta-media'!C339</f>
        <v>No existe un desafio de gestión definido</v>
      </c>
      <c r="B340" s="184" t="str">
        <f>IFERROR(VLOOKUP(A340,'T2 Y T3. PROBLEMA-POTENCIALIDAD'!$D$4:$E$1000,2,FALSE),"No existe una competencia definida")</f>
        <v>No existe una competencia definida</v>
      </c>
      <c r="C340" s="15"/>
      <c r="D340" s="15"/>
      <c r="E340" s="15"/>
      <c r="F340" s="15"/>
      <c r="G340" s="15"/>
      <c r="H340" s="15"/>
      <c r="I340" s="15"/>
      <c r="J340" s="15"/>
      <c r="K340" s="15"/>
    </row>
    <row r="341" spans="1:11" ht="12.75">
      <c r="A341" s="184" t="str">
        <f>'T6. Prioridad alta-media'!C340</f>
        <v>No existe un desafio de gestión definido</v>
      </c>
      <c r="B341" s="184" t="str">
        <f>IFERROR(VLOOKUP(A341,'T2 Y T3. PROBLEMA-POTENCIALIDAD'!$D$4:$E$1000,2,FALSE),"No existe una competencia definida")</f>
        <v>No existe una competencia definida</v>
      </c>
      <c r="C341" s="15"/>
      <c r="D341" s="15"/>
      <c r="E341" s="15"/>
      <c r="F341" s="15"/>
      <c r="G341" s="15"/>
      <c r="H341" s="15"/>
      <c r="I341" s="15"/>
      <c r="J341" s="15"/>
      <c r="K341" s="15"/>
    </row>
    <row r="342" spans="1:11" ht="12.75">
      <c r="A342" s="184" t="str">
        <f>'T6. Prioridad alta-media'!C341</f>
        <v>No existe un desafio de gestión definido</v>
      </c>
      <c r="B342" s="184" t="str">
        <f>IFERROR(VLOOKUP(A342,'T2 Y T3. PROBLEMA-POTENCIALIDAD'!$D$4:$E$1000,2,FALSE),"No existe una competencia definida")</f>
        <v>No existe una competencia definida</v>
      </c>
      <c r="C342" s="15"/>
      <c r="D342" s="15"/>
      <c r="E342" s="15"/>
      <c r="F342" s="15"/>
      <c r="G342" s="15"/>
      <c r="H342" s="15"/>
      <c r="I342" s="15"/>
      <c r="J342" s="15"/>
      <c r="K342" s="15"/>
    </row>
    <row r="343" spans="1:11" ht="12.75">
      <c r="A343" s="184" t="str">
        <f>'T6. Prioridad alta-media'!C342</f>
        <v>No existe un desafio de gestión definido</v>
      </c>
      <c r="B343" s="184" t="str">
        <f>IFERROR(VLOOKUP(A343,'T2 Y T3. PROBLEMA-POTENCIALIDAD'!$D$4:$E$1000,2,FALSE),"No existe una competencia definida")</f>
        <v>No existe una competencia definida</v>
      </c>
      <c r="C343" s="15"/>
      <c r="D343" s="15"/>
      <c r="E343" s="15"/>
      <c r="F343" s="15"/>
      <c r="G343" s="15"/>
      <c r="H343" s="15"/>
      <c r="I343" s="15"/>
      <c r="J343" s="15"/>
      <c r="K343" s="15"/>
    </row>
    <row r="344" spans="1:11" ht="12.75">
      <c r="A344" s="184" t="str">
        <f>'T6. Prioridad alta-media'!C343</f>
        <v>No existe un desafio de gestión definido</v>
      </c>
      <c r="B344" s="184" t="str">
        <f>IFERROR(VLOOKUP(A344,'T2 Y T3. PROBLEMA-POTENCIALIDAD'!$D$4:$E$1000,2,FALSE),"No existe una competencia definida")</f>
        <v>No existe una competencia definida</v>
      </c>
      <c r="C344" s="15"/>
      <c r="D344" s="15"/>
      <c r="E344" s="15"/>
      <c r="F344" s="15"/>
      <c r="G344" s="15"/>
      <c r="H344" s="15"/>
      <c r="I344" s="15"/>
      <c r="J344" s="15"/>
      <c r="K344" s="15"/>
    </row>
    <row r="345" spans="1:11" ht="12.75">
      <c r="A345" s="184" t="str">
        <f>'T6. Prioridad alta-media'!C344</f>
        <v>No existe un desafio de gestión definido</v>
      </c>
      <c r="B345" s="184" t="str">
        <f>IFERROR(VLOOKUP(A345,'T2 Y T3. PROBLEMA-POTENCIALIDAD'!$D$4:$E$1000,2,FALSE),"No existe una competencia definida")</f>
        <v>No existe una competencia definida</v>
      </c>
      <c r="C345" s="15"/>
      <c r="D345" s="15"/>
      <c r="E345" s="15"/>
      <c r="F345" s="15"/>
      <c r="G345" s="15"/>
      <c r="H345" s="15"/>
      <c r="I345" s="15"/>
      <c r="J345" s="15"/>
      <c r="K345" s="15"/>
    </row>
    <row r="346" spans="1:11" ht="12.75">
      <c r="A346" s="184" t="str">
        <f>'T6. Prioridad alta-media'!C345</f>
        <v>No existe un desafio de gestión definido</v>
      </c>
      <c r="B346" s="184" t="str">
        <f>IFERROR(VLOOKUP(A346,'T2 Y T3. PROBLEMA-POTENCIALIDAD'!$D$4:$E$1000,2,FALSE),"No existe una competencia definida")</f>
        <v>No existe una competencia definida</v>
      </c>
      <c r="C346" s="15"/>
      <c r="D346" s="15"/>
      <c r="E346" s="15"/>
      <c r="F346" s="15"/>
      <c r="G346" s="15"/>
      <c r="H346" s="15"/>
      <c r="I346" s="15"/>
      <c r="J346" s="15"/>
      <c r="K346" s="15"/>
    </row>
    <row r="347" spans="1:11" ht="12.75">
      <c r="A347" s="184" t="str">
        <f>'T6. Prioridad alta-media'!C346</f>
        <v>No existe un desafio de gestión definido</v>
      </c>
      <c r="B347" s="184" t="str">
        <f>IFERROR(VLOOKUP(A347,'T2 Y T3. PROBLEMA-POTENCIALIDAD'!$D$4:$E$1000,2,FALSE),"No existe una competencia definida")</f>
        <v>No existe una competencia definida</v>
      </c>
      <c r="C347" s="15"/>
      <c r="D347" s="15"/>
      <c r="E347" s="15"/>
      <c r="F347" s="15"/>
      <c r="G347" s="15"/>
      <c r="H347" s="15"/>
      <c r="I347" s="15"/>
      <c r="J347" s="15"/>
      <c r="K347" s="15"/>
    </row>
    <row r="348" spans="1:11" ht="12.75">
      <c r="A348" s="184" t="str">
        <f>'T6. Prioridad alta-media'!C347</f>
        <v>No existe un desafio de gestión definido</v>
      </c>
      <c r="B348" s="184" t="str">
        <f>IFERROR(VLOOKUP(A348,'T2 Y T3. PROBLEMA-POTENCIALIDAD'!$D$4:$E$1000,2,FALSE),"No existe una competencia definida")</f>
        <v>No existe una competencia definida</v>
      </c>
      <c r="C348" s="15"/>
      <c r="D348" s="15"/>
      <c r="E348" s="15"/>
      <c r="F348" s="15"/>
      <c r="G348" s="15"/>
      <c r="H348" s="15"/>
      <c r="I348" s="15"/>
      <c r="J348" s="15"/>
      <c r="K348" s="15"/>
    </row>
    <row r="349" spans="1:11" ht="12.75">
      <c r="A349" s="184" t="str">
        <f>'T6. Prioridad alta-media'!C348</f>
        <v>No existe un desafio de gestión definido</v>
      </c>
      <c r="B349" s="184" t="str">
        <f>IFERROR(VLOOKUP(A349,'T2 Y T3. PROBLEMA-POTENCIALIDAD'!$D$4:$E$1000,2,FALSE),"No existe una competencia definida")</f>
        <v>No existe una competencia definida</v>
      </c>
      <c r="C349" s="15"/>
      <c r="D349" s="15"/>
      <c r="E349" s="15"/>
      <c r="F349" s="15"/>
      <c r="G349" s="15"/>
      <c r="H349" s="15"/>
      <c r="I349" s="15"/>
      <c r="J349" s="15"/>
      <c r="K349" s="15"/>
    </row>
    <row r="350" spans="1:11" ht="12.75">
      <c r="A350" s="184" t="str">
        <f>'T6. Prioridad alta-media'!C349</f>
        <v>No existe un desafio de gestión definido</v>
      </c>
      <c r="B350" s="184" t="str">
        <f>IFERROR(VLOOKUP(A350,'T2 Y T3. PROBLEMA-POTENCIALIDAD'!$D$4:$E$1000,2,FALSE),"No existe una competencia definida")</f>
        <v>No existe una competencia definida</v>
      </c>
      <c r="C350" s="15"/>
      <c r="D350" s="15"/>
      <c r="E350" s="15"/>
      <c r="F350" s="15"/>
      <c r="G350" s="15"/>
      <c r="H350" s="15"/>
      <c r="I350" s="15"/>
      <c r="J350" s="15"/>
      <c r="K350" s="15"/>
    </row>
    <row r="351" spans="1:11" ht="12.75">
      <c r="A351" s="184" t="str">
        <f>'T6. Prioridad alta-media'!C350</f>
        <v>No existe un desafio de gestión definido</v>
      </c>
      <c r="B351" s="184" t="str">
        <f>IFERROR(VLOOKUP(A351,'T2 Y T3. PROBLEMA-POTENCIALIDAD'!$D$4:$E$1000,2,FALSE),"No existe una competencia definida")</f>
        <v>No existe una competencia definida</v>
      </c>
      <c r="C351" s="15"/>
      <c r="D351" s="15"/>
      <c r="E351" s="15"/>
      <c r="F351" s="15"/>
      <c r="G351" s="15"/>
      <c r="H351" s="15"/>
      <c r="I351" s="15"/>
      <c r="J351" s="15"/>
      <c r="K351" s="15"/>
    </row>
    <row r="352" spans="1:11" ht="12.75">
      <c r="A352" s="184" t="str">
        <f>'T6. Prioridad alta-media'!C351</f>
        <v>No existe un desafio de gestión definido</v>
      </c>
      <c r="B352" s="184" t="str">
        <f>IFERROR(VLOOKUP(A352,'T2 Y T3. PROBLEMA-POTENCIALIDAD'!$D$4:$E$1000,2,FALSE),"No existe una competencia definida")</f>
        <v>No existe una competencia definida</v>
      </c>
      <c r="C352" s="15"/>
      <c r="D352" s="15"/>
      <c r="E352" s="15"/>
      <c r="F352" s="15"/>
      <c r="G352" s="15"/>
      <c r="H352" s="15"/>
      <c r="I352" s="15"/>
      <c r="J352" s="15"/>
      <c r="K352" s="15"/>
    </row>
    <row r="353" spans="1:11" ht="12.75">
      <c r="A353" s="184" t="str">
        <f>'T6. Prioridad alta-media'!C352</f>
        <v>No existe un desafio de gestión definido</v>
      </c>
      <c r="B353" s="184" t="str">
        <f>IFERROR(VLOOKUP(A353,'T2 Y T3. PROBLEMA-POTENCIALIDAD'!$D$4:$E$1000,2,FALSE),"No existe una competencia definida")</f>
        <v>No existe una competencia definida</v>
      </c>
      <c r="C353" s="15"/>
      <c r="D353" s="15"/>
      <c r="E353" s="15"/>
      <c r="F353" s="15"/>
      <c r="G353" s="15"/>
      <c r="H353" s="15"/>
      <c r="I353" s="15"/>
      <c r="J353" s="15"/>
      <c r="K353" s="15"/>
    </row>
    <row r="354" spans="1:11" ht="12.75">
      <c r="A354" s="184" t="str">
        <f>'T6. Prioridad alta-media'!C353</f>
        <v>No existe un desafio de gestión definido</v>
      </c>
      <c r="B354" s="184" t="str">
        <f>IFERROR(VLOOKUP(A354,'T2 Y T3. PROBLEMA-POTENCIALIDAD'!$D$4:$E$1000,2,FALSE),"No existe una competencia definida")</f>
        <v>No existe una competencia definida</v>
      </c>
      <c r="C354" s="15"/>
      <c r="D354" s="15"/>
      <c r="E354" s="15"/>
      <c r="F354" s="15"/>
      <c r="G354" s="15"/>
      <c r="H354" s="15"/>
      <c r="I354" s="15"/>
      <c r="J354" s="15"/>
      <c r="K354" s="15"/>
    </row>
    <row r="355" spans="1:11" ht="12.75">
      <c r="A355" s="184" t="str">
        <f>'T6. Prioridad alta-media'!C354</f>
        <v>No existe un desafio de gestión definido</v>
      </c>
      <c r="B355" s="184" t="str">
        <f>IFERROR(VLOOKUP(A355,'T2 Y T3. PROBLEMA-POTENCIALIDAD'!$D$4:$E$1000,2,FALSE),"No existe una competencia definida")</f>
        <v>No existe una competencia definida</v>
      </c>
      <c r="C355" s="15"/>
      <c r="D355" s="15"/>
      <c r="E355" s="15"/>
      <c r="F355" s="15"/>
      <c r="G355" s="15"/>
      <c r="H355" s="15"/>
      <c r="I355" s="15"/>
      <c r="J355" s="15"/>
      <c r="K355" s="15"/>
    </row>
    <row r="356" spans="1:11" ht="12.75">
      <c r="A356" s="184" t="str">
        <f>'T6. Prioridad alta-media'!C355</f>
        <v>No existe un desafio de gestión definido</v>
      </c>
      <c r="B356" s="184" t="str">
        <f>IFERROR(VLOOKUP(A356,'T2 Y T3. PROBLEMA-POTENCIALIDAD'!$D$4:$E$1000,2,FALSE),"No existe una competencia definida")</f>
        <v>No existe una competencia definida</v>
      </c>
      <c r="C356" s="15"/>
      <c r="D356" s="15"/>
      <c r="E356" s="15"/>
      <c r="F356" s="15"/>
      <c r="G356" s="15"/>
      <c r="H356" s="15"/>
      <c r="I356" s="15"/>
      <c r="J356" s="15"/>
      <c r="K356" s="15"/>
    </row>
    <row r="357" spans="1:11" ht="12.75">
      <c r="A357" s="184" t="str">
        <f>'T6. Prioridad alta-media'!C356</f>
        <v>No existe un desafio de gestión definido</v>
      </c>
      <c r="B357" s="184" t="str">
        <f>IFERROR(VLOOKUP(A357,'T2 Y T3. PROBLEMA-POTENCIALIDAD'!$D$4:$E$1000,2,FALSE),"No existe una competencia definida")</f>
        <v>No existe una competencia definida</v>
      </c>
      <c r="C357" s="15"/>
      <c r="D357" s="15"/>
      <c r="E357" s="15"/>
      <c r="F357" s="15"/>
      <c r="G357" s="15"/>
      <c r="H357" s="15"/>
      <c r="I357" s="15"/>
      <c r="J357" s="15"/>
      <c r="K357" s="15"/>
    </row>
    <row r="358" spans="1:11" ht="12.75">
      <c r="A358" s="184" t="str">
        <f>'T6. Prioridad alta-media'!C357</f>
        <v>No existe un desafio de gestión definido</v>
      </c>
      <c r="B358" s="184" t="str">
        <f>IFERROR(VLOOKUP(A358,'T2 Y T3. PROBLEMA-POTENCIALIDAD'!$D$4:$E$1000,2,FALSE),"No existe una competencia definida")</f>
        <v>No existe una competencia definida</v>
      </c>
      <c r="C358" s="15"/>
      <c r="D358" s="15"/>
      <c r="E358" s="15"/>
      <c r="F358" s="15"/>
      <c r="G358" s="15"/>
      <c r="H358" s="15"/>
      <c r="I358" s="15"/>
      <c r="J358" s="15"/>
      <c r="K358" s="15"/>
    </row>
    <row r="359" spans="1:11" ht="12.75">
      <c r="A359" s="184" t="str">
        <f>'T6. Prioridad alta-media'!C358</f>
        <v>No existe un desafio de gestión definido</v>
      </c>
      <c r="B359" s="184" t="str">
        <f>IFERROR(VLOOKUP(A359,'T2 Y T3. PROBLEMA-POTENCIALIDAD'!$D$4:$E$1000,2,FALSE),"No existe una competencia definida")</f>
        <v>No existe una competencia definida</v>
      </c>
      <c r="C359" s="15"/>
      <c r="D359" s="15"/>
      <c r="E359" s="15"/>
      <c r="F359" s="15"/>
      <c r="G359" s="15"/>
      <c r="H359" s="15"/>
      <c r="I359" s="15"/>
      <c r="J359" s="15"/>
      <c r="K359" s="15"/>
    </row>
    <row r="360" spans="1:11" ht="12.75">
      <c r="A360" s="184" t="str">
        <f>'T6. Prioridad alta-media'!C359</f>
        <v>No existe un desafio de gestión definido</v>
      </c>
      <c r="B360" s="184" t="str">
        <f>IFERROR(VLOOKUP(A360,'T2 Y T3. PROBLEMA-POTENCIALIDAD'!$D$4:$E$1000,2,FALSE),"No existe una competencia definida")</f>
        <v>No existe una competencia definida</v>
      </c>
      <c r="C360" s="15"/>
      <c r="D360" s="15"/>
      <c r="E360" s="15"/>
      <c r="F360" s="15"/>
      <c r="G360" s="15"/>
      <c r="H360" s="15"/>
      <c r="I360" s="15"/>
      <c r="J360" s="15"/>
      <c r="K360" s="15"/>
    </row>
    <row r="361" spans="1:11" ht="12.75">
      <c r="A361" s="184" t="str">
        <f>'T6. Prioridad alta-media'!C360</f>
        <v>No existe un desafio de gestión definido</v>
      </c>
      <c r="B361" s="184" t="str">
        <f>IFERROR(VLOOKUP(A361,'T2 Y T3. PROBLEMA-POTENCIALIDAD'!$D$4:$E$1000,2,FALSE),"No existe una competencia definida")</f>
        <v>No existe una competencia definida</v>
      </c>
      <c r="C361" s="15"/>
      <c r="D361" s="15"/>
      <c r="E361" s="15"/>
      <c r="F361" s="15"/>
      <c r="G361" s="15"/>
      <c r="H361" s="15"/>
      <c r="I361" s="15"/>
      <c r="J361" s="15"/>
      <c r="K361" s="15"/>
    </row>
    <row r="362" spans="1:11" ht="12.75">
      <c r="A362" s="184" t="str">
        <f>'T6. Prioridad alta-media'!C361</f>
        <v>No existe un desafio de gestión definido</v>
      </c>
      <c r="B362" s="184" t="str">
        <f>IFERROR(VLOOKUP(A362,'T2 Y T3. PROBLEMA-POTENCIALIDAD'!$D$4:$E$1000,2,FALSE),"No existe una competencia definida")</f>
        <v>No existe una competencia definida</v>
      </c>
      <c r="C362" s="15"/>
      <c r="D362" s="15"/>
      <c r="E362" s="15"/>
      <c r="F362" s="15"/>
      <c r="G362" s="15"/>
      <c r="H362" s="15"/>
      <c r="I362" s="15"/>
      <c r="J362" s="15"/>
      <c r="K362" s="15"/>
    </row>
    <row r="363" spans="1:11" ht="12.75">
      <c r="A363" s="184" t="str">
        <f>'T6. Prioridad alta-media'!C362</f>
        <v>No existe un desafio de gestión definido</v>
      </c>
      <c r="B363" s="184" t="str">
        <f>IFERROR(VLOOKUP(A363,'T2 Y T3. PROBLEMA-POTENCIALIDAD'!$D$4:$E$1000,2,FALSE),"No existe una competencia definida")</f>
        <v>No existe una competencia definida</v>
      </c>
      <c r="C363" s="15"/>
      <c r="D363" s="15"/>
      <c r="E363" s="15"/>
      <c r="F363" s="15"/>
      <c r="G363" s="15"/>
      <c r="H363" s="15"/>
      <c r="I363" s="15"/>
      <c r="J363" s="15"/>
      <c r="K363" s="15"/>
    </row>
    <row r="364" spans="1:11" ht="12.75">
      <c r="A364" s="184" t="str">
        <f>'T6. Prioridad alta-media'!C363</f>
        <v>No existe un desafio de gestión definido</v>
      </c>
      <c r="B364" s="184" t="str">
        <f>IFERROR(VLOOKUP(A364,'T2 Y T3. PROBLEMA-POTENCIALIDAD'!$D$4:$E$1000,2,FALSE),"No existe una competencia definida")</f>
        <v>No existe una competencia definida</v>
      </c>
      <c r="C364" s="15"/>
      <c r="D364" s="15"/>
      <c r="E364" s="15"/>
      <c r="F364" s="15"/>
      <c r="G364" s="15"/>
      <c r="H364" s="15"/>
      <c r="I364" s="15"/>
      <c r="J364" s="15"/>
      <c r="K364" s="15"/>
    </row>
    <row r="365" spans="1:11" ht="12.75">
      <c r="A365" s="184" t="str">
        <f>'T6. Prioridad alta-media'!C364</f>
        <v>No existe un desafio de gestión definido</v>
      </c>
      <c r="B365" s="184" t="str">
        <f>IFERROR(VLOOKUP(A365,'T2 Y T3. PROBLEMA-POTENCIALIDAD'!$D$4:$E$1000,2,FALSE),"No existe una competencia definida")</f>
        <v>No existe una competencia definida</v>
      </c>
      <c r="C365" s="15"/>
      <c r="D365" s="15"/>
      <c r="E365" s="15"/>
      <c r="F365" s="15"/>
      <c r="G365" s="15"/>
      <c r="H365" s="15"/>
      <c r="I365" s="15"/>
      <c r="J365" s="15"/>
      <c r="K365" s="15"/>
    </row>
    <row r="366" spans="1:11" ht="12.75">
      <c r="A366" s="184" t="str">
        <f>'T6. Prioridad alta-media'!C365</f>
        <v>No existe un desafio de gestión definido</v>
      </c>
      <c r="B366" s="184" t="str">
        <f>IFERROR(VLOOKUP(A366,'T2 Y T3. PROBLEMA-POTENCIALIDAD'!$D$4:$E$1000,2,FALSE),"No existe una competencia definida")</f>
        <v>No existe una competencia definida</v>
      </c>
      <c r="C366" s="15"/>
      <c r="D366" s="15"/>
      <c r="E366" s="15"/>
      <c r="F366" s="15"/>
      <c r="G366" s="15"/>
      <c r="H366" s="15"/>
      <c r="I366" s="15"/>
      <c r="J366" s="15"/>
      <c r="K366" s="15"/>
    </row>
    <row r="367" spans="1:11" ht="12.75">
      <c r="A367" s="184" t="str">
        <f>'T6. Prioridad alta-media'!C366</f>
        <v>No existe un desafio de gestión definido</v>
      </c>
      <c r="B367" s="184" t="str">
        <f>IFERROR(VLOOKUP(A367,'T2 Y T3. PROBLEMA-POTENCIALIDAD'!$D$4:$E$1000,2,FALSE),"No existe una competencia definida")</f>
        <v>No existe una competencia definida</v>
      </c>
      <c r="C367" s="15"/>
      <c r="D367" s="15"/>
      <c r="E367" s="15"/>
      <c r="F367" s="15"/>
      <c r="G367" s="15"/>
      <c r="H367" s="15"/>
      <c r="I367" s="15"/>
      <c r="J367" s="15"/>
      <c r="K367" s="15"/>
    </row>
    <row r="368" spans="1:11" ht="12.75">
      <c r="A368" s="184" t="str">
        <f>'T6. Prioridad alta-media'!C367</f>
        <v>No existe un desafio de gestión definido</v>
      </c>
      <c r="B368" s="184" t="str">
        <f>IFERROR(VLOOKUP(A368,'T2 Y T3. PROBLEMA-POTENCIALIDAD'!$D$4:$E$1000,2,FALSE),"No existe una competencia definida")</f>
        <v>No existe una competencia definida</v>
      </c>
      <c r="C368" s="15"/>
      <c r="D368" s="15"/>
      <c r="E368" s="15"/>
      <c r="F368" s="15"/>
      <c r="G368" s="15"/>
      <c r="H368" s="15"/>
      <c r="I368" s="15"/>
      <c r="J368" s="15"/>
      <c r="K368" s="15"/>
    </row>
    <row r="369" spans="1:11" ht="12.75">
      <c r="A369" s="184" t="str">
        <f>'T6. Prioridad alta-media'!C368</f>
        <v>No existe un desafio de gestión definido</v>
      </c>
      <c r="B369" s="184" t="str">
        <f>IFERROR(VLOOKUP(A369,'T2 Y T3. PROBLEMA-POTENCIALIDAD'!$D$4:$E$1000,2,FALSE),"No existe una competencia definida")</f>
        <v>No existe una competencia definida</v>
      </c>
      <c r="C369" s="15"/>
      <c r="D369" s="15"/>
      <c r="E369" s="15"/>
      <c r="F369" s="15"/>
      <c r="G369" s="15"/>
      <c r="H369" s="15"/>
      <c r="I369" s="15"/>
      <c r="J369" s="15"/>
      <c r="K369" s="15"/>
    </row>
    <row r="370" spans="1:11" ht="12.75">
      <c r="A370" s="184" t="str">
        <f>'T6. Prioridad alta-media'!C369</f>
        <v>No existe un desafio de gestión definido</v>
      </c>
      <c r="B370" s="184" t="str">
        <f>IFERROR(VLOOKUP(A370,'T2 Y T3. PROBLEMA-POTENCIALIDAD'!$D$4:$E$1000,2,FALSE),"No existe una competencia definida")</f>
        <v>No existe una competencia definida</v>
      </c>
      <c r="C370" s="15"/>
      <c r="D370" s="15"/>
      <c r="E370" s="15"/>
      <c r="F370" s="15"/>
      <c r="G370" s="15"/>
      <c r="H370" s="15"/>
      <c r="I370" s="15"/>
      <c r="J370" s="15"/>
      <c r="K370" s="15"/>
    </row>
    <row r="371" spans="1:11" ht="12.75">
      <c r="A371" s="184" t="str">
        <f>'T6. Prioridad alta-media'!C370</f>
        <v>No existe un desafio de gestión definido</v>
      </c>
      <c r="B371" s="184" t="str">
        <f>IFERROR(VLOOKUP(A371,'T2 Y T3. PROBLEMA-POTENCIALIDAD'!$D$4:$E$1000,2,FALSE),"No existe una competencia definida")</f>
        <v>No existe una competencia definida</v>
      </c>
      <c r="C371" s="15"/>
      <c r="D371" s="15"/>
      <c r="E371" s="15"/>
      <c r="F371" s="15"/>
      <c r="G371" s="15"/>
      <c r="H371" s="15"/>
      <c r="I371" s="15"/>
      <c r="J371" s="15"/>
      <c r="K371" s="15"/>
    </row>
    <row r="372" spans="1:11" ht="12.75">
      <c r="A372" s="184" t="str">
        <f>'T6. Prioridad alta-media'!C371</f>
        <v>No existe un desafio de gestión definido</v>
      </c>
      <c r="B372" s="184" t="str">
        <f>IFERROR(VLOOKUP(A372,'T2 Y T3. PROBLEMA-POTENCIALIDAD'!$D$4:$E$1000,2,FALSE),"No existe una competencia definida")</f>
        <v>No existe una competencia definida</v>
      </c>
      <c r="C372" s="15"/>
      <c r="D372" s="15"/>
      <c r="E372" s="15"/>
      <c r="F372" s="15"/>
      <c r="G372" s="15"/>
      <c r="H372" s="15"/>
      <c r="I372" s="15"/>
      <c r="J372" s="15"/>
      <c r="K372" s="15"/>
    </row>
    <row r="373" spans="1:11" ht="12.75">
      <c r="A373" s="184" t="str">
        <f>'T6. Prioridad alta-media'!C372</f>
        <v>No existe un desafio de gestión definido</v>
      </c>
      <c r="B373" s="184" t="str">
        <f>IFERROR(VLOOKUP(A373,'T2 Y T3. PROBLEMA-POTENCIALIDAD'!$D$4:$E$1000,2,FALSE),"No existe una competencia definida")</f>
        <v>No existe una competencia definida</v>
      </c>
      <c r="C373" s="15"/>
      <c r="D373" s="15"/>
      <c r="E373" s="15"/>
      <c r="F373" s="15"/>
      <c r="G373" s="15"/>
      <c r="H373" s="15"/>
      <c r="I373" s="15"/>
      <c r="J373" s="15"/>
      <c r="K373" s="15"/>
    </row>
    <row r="374" spans="1:11" ht="12.75">
      <c r="A374" s="184" t="str">
        <f>'T6. Prioridad alta-media'!C373</f>
        <v>No existe un desafio de gestión definido</v>
      </c>
      <c r="B374" s="184" t="str">
        <f>IFERROR(VLOOKUP(A374,'T2 Y T3. PROBLEMA-POTENCIALIDAD'!$D$4:$E$1000,2,FALSE),"No existe una competencia definida")</f>
        <v>No existe una competencia definida</v>
      </c>
      <c r="C374" s="15"/>
      <c r="D374" s="15"/>
      <c r="E374" s="15"/>
      <c r="F374" s="15"/>
      <c r="G374" s="15"/>
      <c r="H374" s="15"/>
      <c r="I374" s="15"/>
      <c r="J374" s="15"/>
      <c r="K374" s="15"/>
    </row>
    <row r="375" spans="1:11" ht="12.75">
      <c r="A375" s="184" t="str">
        <f>'T6. Prioridad alta-media'!C374</f>
        <v>No existe un desafio de gestión definido</v>
      </c>
      <c r="B375" s="184" t="str">
        <f>IFERROR(VLOOKUP(A375,'T2 Y T3. PROBLEMA-POTENCIALIDAD'!$D$4:$E$1000,2,FALSE),"No existe una competencia definida")</f>
        <v>No existe una competencia definida</v>
      </c>
      <c r="C375" s="15"/>
      <c r="D375" s="15"/>
      <c r="E375" s="15"/>
      <c r="F375" s="15"/>
      <c r="G375" s="15"/>
      <c r="H375" s="15"/>
      <c r="I375" s="15"/>
      <c r="J375" s="15"/>
      <c r="K375" s="15"/>
    </row>
    <row r="376" spans="1:11" ht="12.75">
      <c r="A376" s="184" t="str">
        <f>'T6. Prioridad alta-media'!C375</f>
        <v>No existe un desafio de gestión definido</v>
      </c>
      <c r="B376" s="184" t="str">
        <f>IFERROR(VLOOKUP(A376,'T2 Y T3. PROBLEMA-POTENCIALIDAD'!$D$4:$E$1000,2,FALSE),"No existe una competencia definida")</f>
        <v>No existe una competencia definida</v>
      </c>
      <c r="C376" s="15"/>
      <c r="D376" s="15"/>
      <c r="E376" s="15"/>
      <c r="F376" s="15"/>
      <c r="G376" s="15"/>
      <c r="H376" s="15"/>
      <c r="I376" s="15"/>
      <c r="J376" s="15"/>
      <c r="K376" s="15"/>
    </row>
    <row r="377" spans="1:11" ht="12.75">
      <c r="A377" s="184" t="str">
        <f>'T6. Prioridad alta-media'!C376</f>
        <v>No existe un desafio de gestión definido</v>
      </c>
      <c r="B377" s="184" t="str">
        <f>IFERROR(VLOOKUP(A377,'T2 Y T3. PROBLEMA-POTENCIALIDAD'!$D$4:$E$1000,2,FALSE),"No existe una competencia definida")</f>
        <v>No existe una competencia definida</v>
      </c>
      <c r="C377" s="15"/>
      <c r="D377" s="15"/>
      <c r="E377" s="15"/>
      <c r="F377" s="15"/>
      <c r="G377" s="15"/>
      <c r="H377" s="15"/>
      <c r="I377" s="15"/>
      <c r="J377" s="15"/>
      <c r="K377" s="15"/>
    </row>
    <row r="378" spans="1:11" ht="12.75">
      <c r="A378" s="184" t="str">
        <f>'T6. Prioridad alta-media'!C377</f>
        <v>No existe un desafio de gestión definido</v>
      </c>
      <c r="B378" s="184" t="str">
        <f>IFERROR(VLOOKUP(A378,'T2 Y T3. PROBLEMA-POTENCIALIDAD'!$D$4:$E$1000,2,FALSE),"No existe una competencia definida")</f>
        <v>No existe una competencia definida</v>
      </c>
      <c r="C378" s="15"/>
      <c r="D378" s="15"/>
      <c r="E378" s="15"/>
      <c r="F378" s="15"/>
      <c r="G378" s="15"/>
      <c r="H378" s="15"/>
      <c r="I378" s="15"/>
      <c r="J378" s="15"/>
      <c r="K378" s="15"/>
    </row>
    <row r="379" spans="1:11" ht="12.75">
      <c r="A379" s="184" t="str">
        <f>'T6. Prioridad alta-media'!C378</f>
        <v>No existe un desafio de gestión definido</v>
      </c>
      <c r="B379" s="184" t="str">
        <f>IFERROR(VLOOKUP(A379,'T2 Y T3. PROBLEMA-POTENCIALIDAD'!$D$4:$E$1000,2,FALSE),"No existe una competencia definida")</f>
        <v>No existe una competencia definida</v>
      </c>
      <c r="C379" s="15"/>
      <c r="D379" s="15"/>
      <c r="E379" s="15"/>
      <c r="F379" s="15"/>
      <c r="G379" s="15"/>
      <c r="H379" s="15"/>
      <c r="I379" s="15"/>
      <c r="J379" s="15"/>
      <c r="K379" s="15"/>
    </row>
    <row r="380" spans="1:11" ht="12.75">
      <c r="A380" s="184" t="str">
        <f>'T6. Prioridad alta-media'!C379</f>
        <v>No existe un desafio de gestión definido</v>
      </c>
      <c r="B380" s="184" t="str">
        <f>IFERROR(VLOOKUP(A380,'T2 Y T3. PROBLEMA-POTENCIALIDAD'!$D$4:$E$1000,2,FALSE),"No existe una competencia definida")</f>
        <v>No existe una competencia definida</v>
      </c>
      <c r="C380" s="15"/>
      <c r="D380" s="15"/>
      <c r="E380" s="15"/>
      <c r="F380" s="15"/>
      <c r="G380" s="15"/>
      <c r="H380" s="15"/>
      <c r="I380" s="15"/>
      <c r="J380" s="15"/>
      <c r="K380" s="15"/>
    </row>
    <row r="381" spans="1:11" ht="12.75">
      <c r="A381" s="184" t="str">
        <f>'T6. Prioridad alta-media'!C380</f>
        <v>No existe un desafio de gestión definido</v>
      </c>
      <c r="B381" s="184" t="str">
        <f>IFERROR(VLOOKUP(A381,'T2 Y T3. PROBLEMA-POTENCIALIDAD'!$D$4:$E$1000,2,FALSE),"No existe una competencia definida")</f>
        <v>No existe una competencia definida</v>
      </c>
      <c r="C381" s="15"/>
      <c r="D381" s="15"/>
      <c r="E381" s="15"/>
      <c r="F381" s="15"/>
      <c r="G381" s="15"/>
      <c r="H381" s="15"/>
      <c r="I381" s="15"/>
      <c r="J381" s="15"/>
      <c r="K381" s="15"/>
    </row>
    <row r="382" spans="1:11" ht="12.75">
      <c r="A382" s="184" t="str">
        <f>'T6. Prioridad alta-media'!C381</f>
        <v>No existe un desafio de gestión definido</v>
      </c>
      <c r="B382" s="184" t="str">
        <f>IFERROR(VLOOKUP(A382,'T2 Y T3. PROBLEMA-POTENCIALIDAD'!$D$4:$E$1000,2,FALSE),"No existe una competencia definida")</f>
        <v>No existe una competencia definida</v>
      </c>
      <c r="C382" s="15"/>
      <c r="D382" s="15"/>
      <c r="E382" s="15"/>
      <c r="F382" s="15"/>
      <c r="G382" s="15"/>
      <c r="H382" s="15"/>
      <c r="I382" s="15"/>
      <c r="J382" s="15"/>
      <c r="K382" s="15"/>
    </row>
    <row r="383" spans="1:11" ht="12.75">
      <c r="A383" s="184" t="str">
        <f>'T6. Prioridad alta-media'!C382</f>
        <v>No existe un desafio de gestión definido</v>
      </c>
      <c r="B383" s="184" t="str">
        <f>IFERROR(VLOOKUP(A383,'T2 Y T3. PROBLEMA-POTENCIALIDAD'!$D$4:$E$1000,2,FALSE),"No existe una competencia definida")</f>
        <v>No existe una competencia definida</v>
      </c>
      <c r="C383" s="15"/>
      <c r="D383" s="15"/>
      <c r="E383" s="15"/>
      <c r="F383" s="15"/>
      <c r="G383" s="15"/>
      <c r="H383" s="15"/>
      <c r="I383" s="15"/>
      <c r="J383" s="15"/>
      <c r="K383" s="15"/>
    </row>
    <row r="384" spans="1:11" ht="12.75">
      <c r="A384" s="184" t="str">
        <f>'T6. Prioridad alta-media'!C383</f>
        <v>No existe un desafio de gestión definido</v>
      </c>
      <c r="B384" s="184" t="str">
        <f>IFERROR(VLOOKUP(A384,'T2 Y T3. PROBLEMA-POTENCIALIDAD'!$D$4:$E$1000,2,FALSE),"No existe una competencia definida")</f>
        <v>No existe una competencia definida</v>
      </c>
      <c r="C384" s="15"/>
      <c r="D384" s="15"/>
      <c r="E384" s="15"/>
      <c r="F384" s="15"/>
      <c r="G384" s="15"/>
      <c r="H384" s="15"/>
      <c r="I384" s="15"/>
      <c r="J384" s="15"/>
      <c r="K384" s="15"/>
    </row>
    <row r="385" spans="1:11" ht="12.75">
      <c r="A385" s="184" t="str">
        <f>'T6. Prioridad alta-media'!C384</f>
        <v>No existe un desafio de gestión definido</v>
      </c>
      <c r="B385" s="184" t="str">
        <f>IFERROR(VLOOKUP(A385,'T2 Y T3. PROBLEMA-POTENCIALIDAD'!$D$4:$E$1000,2,FALSE),"No existe una competencia definida")</f>
        <v>No existe una competencia definida</v>
      </c>
      <c r="C385" s="15"/>
      <c r="D385" s="15"/>
      <c r="E385" s="15"/>
      <c r="F385" s="15"/>
      <c r="G385" s="15"/>
      <c r="H385" s="15"/>
      <c r="I385" s="15"/>
      <c r="J385" s="15"/>
      <c r="K385" s="15"/>
    </row>
    <row r="386" spans="1:11" ht="12.75">
      <c r="A386" s="184" t="str">
        <f>'T6. Prioridad alta-media'!C385</f>
        <v>No existe un desafio de gestión definido</v>
      </c>
      <c r="B386" s="184" t="str">
        <f>IFERROR(VLOOKUP(A386,'T2 Y T3. PROBLEMA-POTENCIALIDAD'!$D$4:$E$1000,2,FALSE),"No existe una competencia definida")</f>
        <v>No existe una competencia definida</v>
      </c>
      <c r="C386" s="15"/>
      <c r="D386" s="15"/>
      <c r="E386" s="15"/>
      <c r="F386" s="15"/>
      <c r="G386" s="15"/>
      <c r="H386" s="15"/>
      <c r="I386" s="15"/>
      <c r="J386" s="15"/>
      <c r="K386" s="15"/>
    </row>
    <row r="387" spans="1:11" ht="12.75">
      <c r="A387" s="184" t="str">
        <f>'T6. Prioridad alta-media'!C386</f>
        <v>No existe un desafio de gestión definido</v>
      </c>
      <c r="B387" s="184" t="str">
        <f>IFERROR(VLOOKUP(A387,'T2 Y T3. PROBLEMA-POTENCIALIDAD'!$D$4:$E$1000,2,FALSE),"No existe una competencia definida")</f>
        <v>No existe una competencia definida</v>
      </c>
      <c r="C387" s="15"/>
      <c r="D387" s="15"/>
      <c r="E387" s="15"/>
      <c r="F387" s="15"/>
      <c r="G387" s="15"/>
      <c r="H387" s="15"/>
      <c r="I387" s="15"/>
      <c r="J387" s="15"/>
      <c r="K387" s="15"/>
    </row>
    <row r="388" spans="1:11" ht="12.75">
      <c r="A388" s="184" t="str">
        <f>'T6. Prioridad alta-media'!C387</f>
        <v>No existe un desafio de gestión definido</v>
      </c>
      <c r="B388" s="184" t="str">
        <f>IFERROR(VLOOKUP(A388,'T2 Y T3. PROBLEMA-POTENCIALIDAD'!$D$4:$E$1000,2,FALSE),"No existe una competencia definida")</f>
        <v>No existe una competencia definida</v>
      </c>
      <c r="C388" s="15"/>
      <c r="D388" s="15"/>
      <c r="E388" s="15"/>
      <c r="F388" s="15"/>
      <c r="G388" s="15"/>
      <c r="H388" s="15"/>
      <c r="I388" s="15"/>
      <c r="J388" s="15"/>
      <c r="K388" s="15"/>
    </row>
    <row r="389" spans="1:11" ht="12.75">
      <c r="A389" s="184" t="str">
        <f>'T6. Prioridad alta-media'!C388</f>
        <v>No existe un desafio de gestión definido</v>
      </c>
      <c r="B389" s="184" t="str">
        <f>IFERROR(VLOOKUP(A389,'T2 Y T3. PROBLEMA-POTENCIALIDAD'!$D$4:$E$1000,2,FALSE),"No existe una competencia definida")</f>
        <v>No existe una competencia definida</v>
      </c>
      <c r="C389" s="15"/>
      <c r="D389" s="15"/>
      <c r="E389" s="15"/>
      <c r="F389" s="15"/>
      <c r="G389" s="15"/>
      <c r="H389" s="15"/>
      <c r="I389" s="15"/>
      <c r="J389" s="15"/>
      <c r="K389" s="15"/>
    </row>
    <row r="390" spans="1:11" ht="12.75">
      <c r="A390" s="184" t="str">
        <f>'T6. Prioridad alta-media'!C389</f>
        <v>No existe un desafio de gestión definido</v>
      </c>
      <c r="B390" s="184" t="str">
        <f>IFERROR(VLOOKUP(A390,'T2 Y T3. PROBLEMA-POTENCIALIDAD'!$D$4:$E$1000,2,FALSE),"No existe una competencia definida")</f>
        <v>No existe una competencia definida</v>
      </c>
      <c r="C390" s="15"/>
      <c r="D390" s="15"/>
      <c r="E390" s="15"/>
      <c r="F390" s="15"/>
      <c r="G390" s="15"/>
      <c r="H390" s="15"/>
      <c r="I390" s="15"/>
      <c r="J390" s="15"/>
      <c r="K390" s="15"/>
    </row>
    <row r="391" spans="1:11" ht="12.75">
      <c r="A391" s="184" t="str">
        <f>'T6. Prioridad alta-media'!C390</f>
        <v>No existe un desafio de gestión definido</v>
      </c>
      <c r="B391" s="184" t="str">
        <f>IFERROR(VLOOKUP(A391,'T2 Y T3. PROBLEMA-POTENCIALIDAD'!$D$4:$E$1000,2,FALSE),"No existe una competencia definida")</f>
        <v>No existe una competencia definida</v>
      </c>
      <c r="C391" s="15"/>
      <c r="D391" s="15"/>
      <c r="E391" s="15"/>
      <c r="F391" s="15"/>
      <c r="G391" s="15"/>
      <c r="H391" s="15"/>
      <c r="I391" s="15"/>
      <c r="J391" s="15"/>
      <c r="K391" s="15"/>
    </row>
    <row r="392" spans="1:11" ht="12.75">
      <c r="A392" s="184" t="str">
        <f>'T6. Prioridad alta-media'!C391</f>
        <v>No existe un desafio de gestión definido</v>
      </c>
      <c r="B392" s="184" t="str">
        <f>IFERROR(VLOOKUP(A392,'T2 Y T3. PROBLEMA-POTENCIALIDAD'!$D$4:$E$1000,2,FALSE),"No existe una competencia definida")</f>
        <v>No existe una competencia definida</v>
      </c>
      <c r="C392" s="15"/>
      <c r="D392" s="15"/>
      <c r="E392" s="15"/>
      <c r="F392" s="15"/>
      <c r="G392" s="15"/>
      <c r="H392" s="15"/>
      <c r="I392" s="15"/>
      <c r="J392" s="15"/>
      <c r="K392" s="15"/>
    </row>
    <row r="393" spans="1:11" ht="12.75">
      <c r="A393" s="184" t="str">
        <f>'T6. Prioridad alta-media'!C392</f>
        <v>No existe un desafio de gestión definido</v>
      </c>
      <c r="B393" s="184" t="str">
        <f>IFERROR(VLOOKUP(A393,'T2 Y T3. PROBLEMA-POTENCIALIDAD'!$D$4:$E$1000,2,FALSE),"No existe una competencia definida")</f>
        <v>No existe una competencia definida</v>
      </c>
      <c r="C393" s="15"/>
      <c r="D393" s="15"/>
      <c r="E393" s="15"/>
      <c r="F393" s="15"/>
      <c r="G393" s="15"/>
      <c r="H393" s="15"/>
      <c r="I393" s="15"/>
      <c r="J393" s="15"/>
      <c r="K393" s="15"/>
    </row>
    <row r="394" spans="1:11" ht="12.75">
      <c r="A394" s="184" t="str">
        <f>'T6. Prioridad alta-media'!C393</f>
        <v>No existe un desafio de gestión definido</v>
      </c>
      <c r="B394" s="184" t="str">
        <f>IFERROR(VLOOKUP(A394,'T2 Y T3. PROBLEMA-POTENCIALIDAD'!$D$4:$E$1000,2,FALSE),"No existe una competencia definida")</f>
        <v>No existe una competencia definida</v>
      </c>
      <c r="C394" s="15"/>
      <c r="D394" s="15"/>
      <c r="E394" s="15"/>
      <c r="F394" s="15"/>
      <c r="G394" s="15"/>
      <c r="H394" s="15"/>
      <c r="I394" s="15"/>
      <c r="J394" s="15"/>
      <c r="K394" s="15"/>
    </row>
    <row r="395" spans="1:11" ht="12.75">
      <c r="A395" s="184" t="str">
        <f>'T6. Prioridad alta-media'!C394</f>
        <v>No existe un desafio de gestión definido</v>
      </c>
      <c r="B395" s="184" t="str">
        <f>IFERROR(VLOOKUP(A395,'T2 Y T3. PROBLEMA-POTENCIALIDAD'!$D$4:$E$1000,2,FALSE),"No existe una competencia definida")</f>
        <v>No existe una competencia definida</v>
      </c>
      <c r="C395" s="15"/>
      <c r="D395" s="15"/>
      <c r="E395" s="15"/>
      <c r="F395" s="15"/>
      <c r="G395" s="15"/>
      <c r="H395" s="15"/>
      <c r="I395" s="15"/>
      <c r="J395" s="15"/>
      <c r="K395" s="15"/>
    </row>
    <row r="396" spans="1:11" ht="12.75">
      <c r="A396" s="184" t="str">
        <f>'T6. Prioridad alta-media'!C395</f>
        <v>No existe un desafio de gestión definido</v>
      </c>
      <c r="B396" s="184" t="str">
        <f>IFERROR(VLOOKUP(A396,'T2 Y T3. PROBLEMA-POTENCIALIDAD'!$D$4:$E$1000,2,FALSE),"No existe una competencia definida")</f>
        <v>No existe una competencia definida</v>
      </c>
      <c r="C396" s="15"/>
      <c r="D396" s="15"/>
      <c r="E396" s="15"/>
      <c r="F396" s="15"/>
      <c r="G396" s="15"/>
      <c r="H396" s="15"/>
      <c r="I396" s="15"/>
      <c r="J396" s="15"/>
      <c r="K396" s="15"/>
    </row>
    <row r="397" spans="1:11" ht="12.75">
      <c r="A397" s="184" t="str">
        <f>'T6. Prioridad alta-media'!C396</f>
        <v>No existe un desafio de gestión definido</v>
      </c>
      <c r="B397" s="184" t="str">
        <f>IFERROR(VLOOKUP(A397,'T2 Y T3. PROBLEMA-POTENCIALIDAD'!$D$4:$E$1000,2,FALSE),"No existe una competencia definida")</f>
        <v>No existe una competencia definida</v>
      </c>
      <c r="C397" s="15"/>
      <c r="D397" s="15"/>
      <c r="E397" s="15"/>
      <c r="F397" s="15"/>
      <c r="G397" s="15"/>
      <c r="H397" s="15"/>
      <c r="I397" s="15"/>
      <c r="J397" s="15"/>
      <c r="K397" s="15"/>
    </row>
    <row r="398" spans="1:11" ht="12.75">
      <c r="A398" s="184" t="str">
        <f>'T6. Prioridad alta-media'!C397</f>
        <v>No existe un desafio de gestión definido</v>
      </c>
      <c r="B398" s="184" t="str">
        <f>IFERROR(VLOOKUP(A398,'T2 Y T3. PROBLEMA-POTENCIALIDAD'!$D$4:$E$1000,2,FALSE),"No existe una competencia definida")</f>
        <v>No existe una competencia definida</v>
      </c>
      <c r="C398" s="15"/>
      <c r="D398" s="15"/>
      <c r="E398" s="15"/>
      <c r="F398" s="15"/>
      <c r="G398" s="15"/>
      <c r="H398" s="15"/>
      <c r="I398" s="15"/>
      <c r="J398" s="15"/>
      <c r="K398" s="15"/>
    </row>
    <row r="399" spans="1:11" ht="12.75">
      <c r="A399" s="184" t="str">
        <f>'T6. Prioridad alta-media'!C398</f>
        <v>No existe un desafio de gestión definido</v>
      </c>
      <c r="B399" s="184" t="str">
        <f>IFERROR(VLOOKUP(A399,'T2 Y T3. PROBLEMA-POTENCIALIDAD'!$D$4:$E$1000,2,FALSE),"No existe una competencia definida")</f>
        <v>No existe una competencia definida</v>
      </c>
      <c r="C399" s="15"/>
      <c r="D399" s="15"/>
      <c r="E399" s="15"/>
      <c r="F399" s="15"/>
      <c r="G399" s="15"/>
      <c r="H399" s="15"/>
      <c r="I399" s="15"/>
      <c r="J399" s="15"/>
      <c r="K399" s="15"/>
    </row>
    <row r="400" spans="1:11" ht="12.75">
      <c r="A400" s="184" t="str">
        <f>'T6. Prioridad alta-media'!C399</f>
        <v>No existe un desafio de gestión definido</v>
      </c>
      <c r="B400" s="184" t="str">
        <f>IFERROR(VLOOKUP(A400,'T2 Y T3. PROBLEMA-POTENCIALIDAD'!$D$4:$E$1000,2,FALSE),"No existe una competencia definida")</f>
        <v>No existe una competencia definida</v>
      </c>
      <c r="C400" s="15"/>
      <c r="D400" s="15"/>
      <c r="E400" s="15"/>
      <c r="F400" s="15"/>
      <c r="G400" s="15"/>
      <c r="H400" s="15"/>
      <c r="I400" s="15"/>
      <c r="J400" s="15"/>
      <c r="K400" s="15"/>
    </row>
    <row r="401" spans="1:11" ht="12.75">
      <c r="A401" s="184" t="str">
        <f>'T6. Prioridad alta-media'!C400</f>
        <v>No existe un desafio de gestión definido</v>
      </c>
      <c r="B401" s="184" t="str">
        <f>IFERROR(VLOOKUP(A401,'T2 Y T3. PROBLEMA-POTENCIALIDAD'!$D$4:$E$1000,2,FALSE),"No existe una competencia definida")</f>
        <v>No existe una competencia definida</v>
      </c>
      <c r="C401" s="15"/>
      <c r="D401" s="15"/>
      <c r="E401" s="15"/>
      <c r="F401" s="15"/>
      <c r="G401" s="15"/>
      <c r="H401" s="15"/>
      <c r="I401" s="15"/>
      <c r="J401" s="15"/>
      <c r="K401" s="15"/>
    </row>
    <row r="402" spans="1:11" ht="12.75">
      <c r="A402" s="184" t="str">
        <f>'T6. Prioridad alta-media'!C401</f>
        <v>No existe un desafio de gestión definido</v>
      </c>
      <c r="B402" s="184" t="str">
        <f>IFERROR(VLOOKUP(A402,'T2 Y T3. PROBLEMA-POTENCIALIDAD'!$D$4:$E$1000,2,FALSE),"No existe una competencia definida")</f>
        <v>No existe una competencia definida</v>
      </c>
      <c r="C402" s="15"/>
      <c r="D402" s="15"/>
      <c r="E402" s="15"/>
      <c r="F402" s="15"/>
      <c r="G402" s="15"/>
      <c r="H402" s="15"/>
      <c r="I402" s="15"/>
      <c r="J402" s="15"/>
      <c r="K402" s="15"/>
    </row>
    <row r="403" spans="1:11" ht="12.75">
      <c r="A403" s="184" t="str">
        <f>'T6. Prioridad alta-media'!C402</f>
        <v>No existe un desafio de gestión definido</v>
      </c>
      <c r="B403" s="184" t="str">
        <f>IFERROR(VLOOKUP(A403,'T2 Y T3. PROBLEMA-POTENCIALIDAD'!$D$4:$E$1000,2,FALSE),"No existe una competencia definida")</f>
        <v>No existe una competencia definida</v>
      </c>
      <c r="C403" s="15"/>
      <c r="D403" s="15"/>
      <c r="E403" s="15"/>
      <c r="F403" s="15"/>
      <c r="G403" s="15"/>
      <c r="H403" s="15"/>
      <c r="I403" s="15"/>
      <c r="J403" s="15"/>
      <c r="K403" s="15"/>
    </row>
    <row r="404" spans="1:11" ht="12.75">
      <c r="A404" s="184" t="str">
        <f>'T6. Prioridad alta-media'!C403</f>
        <v>No existe un desafio de gestión definido</v>
      </c>
      <c r="B404" s="184" t="str">
        <f>IFERROR(VLOOKUP(A404,'T2 Y T3. PROBLEMA-POTENCIALIDAD'!$D$4:$E$1000,2,FALSE),"No existe una competencia definida")</f>
        <v>No existe una competencia definida</v>
      </c>
      <c r="C404" s="15"/>
      <c r="D404" s="15"/>
      <c r="E404" s="15"/>
      <c r="F404" s="15"/>
      <c r="G404" s="15"/>
      <c r="H404" s="15"/>
      <c r="I404" s="15"/>
      <c r="J404" s="15"/>
      <c r="K404" s="15"/>
    </row>
    <row r="405" spans="1:11" ht="12.75">
      <c r="A405" s="184" t="str">
        <f>'T6. Prioridad alta-media'!C404</f>
        <v>No existe un desafio de gestión definido</v>
      </c>
      <c r="B405" s="184" t="str">
        <f>IFERROR(VLOOKUP(A405,'T2 Y T3. PROBLEMA-POTENCIALIDAD'!$D$4:$E$1000,2,FALSE),"No existe una competencia definida")</f>
        <v>No existe una competencia definida</v>
      </c>
      <c r="C405" s="15"/>
      <c r="D405" s="15"/>
      <c r="E405" s="15"/>
      <c r="F405" s="15"/>
      <c r="G405" s="15"/>
      <c r="H405" s="15"/>
      <c r="I405" s="15"/>
      <c r="J405" s="15"/>
      <c r="K405" s="15"/>
    </row>
    <row r="406" spans="1:11" ht="12.75">
      <c r="A406" s="184" t="str">
        <f>'T6. Prioridad alta-media'!C405</f>
        <v>No existe un desafio de gestión definido</v>
      </c>
      <c r="B406" s="184" t="str">
        <f>IFERROR(VLOOKUP(A406,'T2 Y T3. PROBLEMA-POTENCIALIDAD'!$D$4:$E$1000,2,FALSE),"No existe una competencia definida")</f>
        <v>No existe una competencia definida</v>
      </c>
      <c r="C406" s="15"/>
      <c r="D406" s="15"/>
      <c r="E406" s="15"/>
      <c r="F406" s="15"/>
      <c r="G406" s="15"/>
      <c r="H406" s="15"/>
      <c r="I406" s="15"/>
      <c r="J406" s="15"/>
      <c r="K406" s="15"/>
    </row>
    <row r="407" spans="1:11" ht="12.75">
      <c r="A407" s="184" t="str">
        <f>'T6. Prioridad alta-media'!C406</f>
        <v>No existe un desafio de gestión definido</v>
      </c>
      <c r="B407" s="184" t="str">
        <f>IFERROR(VLOOKUP(A407,'T2 Y T3. PROBLEMA-POTENCIALIDAD'!$D$4:$E$1000,2,FALSE),"No existe una competencia definida")</f>
        <v>No existe una competencia definida</v>
      </c>
      <c r="C407" s="15"/>
      <c r="D407" s="15"/>
      <c r="E407" s="15"/>
      <c r="F407" s="15"/>
      <c r="G407" s="15"/>
      <c r="H407" s="15"/>
      <c r="I407" s="15"/>
      <c r="J407" s="15"/>
      <c r="K407" s="15"/>
    </row>
    <row r="408" spans="1:11" ht="12.75">
      <c r="A408" s="184" t="str">
        <f>'T6. Prioridad alta-media'!C407</f>
        <v>No existe un desafio de gestión definido</v>
      </c>
      <c r="B408" s="184" t="str">
        <f>IFERROR(VLOOKUP(A408,'T2 Y T3. PROBLEMA-POTENCIALIDAD'!$D$4:$E$1000,2,FALSE),"No existe una competencia definida")</f>
        <v>No existe una competencia definida</v>
      </c>
      <c r="C408" s="15"/>
      <c r="D408" s="15"/>
      <c r="E408" s="15"/>
      <c r="F408" s="15"/>
      <c r="G408" s="15"/>
      <c r="H408" s="15"/>
      <c r="I408" s="15"/>
      <c r="J408" s="15"/>
      <c r="K408" s="15"/>
    </row>
    <row r="409" spans="1:11" ht="12.75">
      <c r="A409" s="184" t="str">
        <f>'T6. Prioridad alta-media'!C408</f>
        <v>No existe un desafio de gestión definido</v>
      </c>
      <c r="B409" s="184" t="str">
        <f>IFERROR(VLOOKUP(A409,'T2 Y T3. PROBLEMA-POTENCIALIDAD'!$D$4:$E$1000,2,FALSE),"No existe una competencia definida")</f>
        <v>No existe una competencia definida</v>
      </c>
      <c r="C409" s="15"/>
      <c r="D409" s="15"/>
      <c r="E409" s="15"/>
      <c r="F409" s="15"/>
      <c r="G409" s="15"/>
      <c r="H409" s="15"/>
      <c r="I409" s="15"/>
      <c r="J409" s="15"/>
      <c r="K409" s="15"/>
    </row>
    <row r="410" spans="1:11" ht="12.75">
      <c r="A410" s="184" t="str">
        <f>'T6. Prioridad alta-media'!C409</f>
        <v>No existe un desafio de gestión definido</v>
      </c>
      <c r="B410" s="184" t="str">
        <f>IFERROR(VLOOKUP(A410,'T2 Y T3. PROBLEMA-POTENCIALIDAD'!$D$4:$E$1000,2,FALSE),"No existe una competencia definida")</f>
        <v>No existe una competencia definida</v>
      </c>
      <c r="C410" s="15"/>
      <c r="D410" s="15"/>
      <c r="E410" s="15"/>
      <c r="F410" s="15"/>
      <c r="G410" s="15"/>
      <c r="H410" s="15"/>
      <c r="I410" s="15"/>
      <c r="J410" s="15"/>
      <c r="K410" s="15"/>
    </row>
    <row r="411" spans="1:11" ht="12.75">
      <c r="A411" s="184" t="str">
        <f>'T6. Prioridad alta-media'!C410</f>
        <v>No existe un desafio de gestión definido</v>
      </c>
      <c r="B411" s="184" t="str">
        <f>IFERROR(VLOOKUP(A411,'T2 Y T3. PROBLEMA-POTENCIALIDAD'!$D$4:$E$1000,2,FALSE),"No existe una competencia definida")</f>
        <v>No existe una competencia definida</v>
      </c>
      <c r="C411" s="15"/>
      <c r="D411" s="15"/>
      <c r="E411" s="15"/>
      <c r="F411" s="15"/>
      <c r="G411" s="15"/>
      <c r="H411" s="15"/>
      <c r="I411" s="15"/>
      <c r="J411" s="15"/>
      <c r="K411" s="15"/>
    </row>
    <row r="412" spans="1:11" ht="12.75">
      <c r="A412" s="184" t="str">
        <f>'T6. Prioridad alta-media'!C411</f>
        <v>No existe un desafio de gestión definido</v>
      </c>
      <c r="B412" s="184" t="str">
        <f>IFERROR(VLOOKUP(A412,'T2 Y T3. PROBLEMA-POTENCIALIDAD'!$D$4:$E$1000,2,FALSE),"No existe una competencia definida")</f>
        <v>No existe una competencia definida</v>
      </c>
      <c r="C412" s="15"/>
      <c r="D412" s="15"/>
      <c r="E412" s="15"/>
      <c r="F412" s="15"/>
      <c r="G412" s="15"/>
      <c r="H412" s="15"/>
      <c r="I412" s="15"/>
      <c r="J412" s="15"/>
      <c r="K412" s="15"/>
    </row>
    <row r="413" spans="1:11" ht="12.75">
      <c r="A413" s="184" t="str">
        <f>'T6. Prioridad alta-media'!C412</f>
        <v>No existe un desafio de gestión definido</v>
      </c>
      <c r="B413" s="184" t="str">
        <f>IFERROR(VLOOKUP(A413,'T2 Y T3. PROBLEMA-POTENCIALIDAD'!$D$4:$E$1000,2,FALSE),"No existe una competencia definida")</f>
        <v>No existe una competencia definida</v>
      </c>
      <c r="C413" s="15"/>
      <c r="D413" s="15"/>
      <c r="E413" s="15"/>
      <c r="F413" s="15"/>
      <c r="G413" s="15"/>
      <c r="H413" s="15"/>
      <c r="I413" s="15"/>
      <c r="J413" s="15"/>
      <c r="K413" s="15"/>
    </row>
    <row r="414" spans="1:11" ht="12.75">
      <c r="A414" s="184" t="str">
        <f>'T6. Prioridad alta-media'!C413</f>
        <v>No existe un desafio de gestión definido</v>
      </c>
      <c r="B414" s="184" t="str">
        <f>IFERROR(VLOOKUP(A414,'T2 Y T3. PROBLEMA-POTENCIALIDAD'!$D$4:$E$1000,2,FALSE),"No existe una competencia definida")</f>
        <v>No existe una competencia definida</v>
      </c>
      <c r="C414" s="15"/>
      <c r="D414" s="15"/>
      <c r="E414" s="15"/>
      <c r="F414" s="15"/>
      <c r="G414" s="15"/>
      <c r="H414" s="15"/>
      <c r="I414" s="15"/>
      <c r="J414" s="15"/>
      <c r="K414" s="15"/>
    </row>
    <row r="415" spans="1:11" ht="12.75">
      <c r="A415" s="184" t="str">
        <f>'T6. Prioridad alta-media'!C414</f>
        <v>No existe un desafio de gestión definido</v>
      </c>
      <c r="B415" s="184" t="str">
        <f>IFERROR(VLOOKUP(A415,'T2 Y T3. PROBLEMA-POTENCIALIDAD'!$D$4:$E$1000,2,FALSE),"No existe una competencia definida")</f>
        <v>No existe una competencia definida</v>
      </c>
      <c r="C415" s="15"/>
      <c r="D415" s="15"/>
      <c r="E415" s="15"/>
      <c r="F415" s="15"/>
      <c r="G415" s="15"/>
      <c r="H415" s="15"/>
      <c r="I415" s="15"/>
      <c r="J415" s="15"/>
      <c r="K415" s="15"/>
    </row>
    <row r="416" spans="1:11" ht="12.75">
      <c r="A416" s="184" t="str">
        <f>'T6. Prioridad alta-media'!C415</f>
        <v>No existe un desafio de gestión definido</v>
      </c>
      <c r="B416" s="184" t="str">
        <f>IFERROR(VLOOKUP(A416,'T2 Y T3. PROBLEMA-POTENCIALIDAD'!$D$4:$E$1000,2,FALSE),"No existe una competencia definida")</f>
        <v>No existe una competencia definida</v>
      </c>
      <c r="C416" s="15"/>
      <c r="D416" s="15"/>
      <c r="E416" s="15"/>
      <c r="F416" s="15"/>
      <c r="G416" s="15"/>
      <c r="H416" s="15"/>
      <c r="I416" s="15"/>
      <c r="J416" s="15"/>
      <c r="K416" s="15"/>
    </row>
    <row r="417" spans="1:11" ht="12.75">
      <c r="A417" s="184" t="str">
        <f>'T6. Prioridad alta-media'!C416</f>
        <v>No existe un desafio de gestión definido</v>
      </c>
      <c r="B417" s="184" t="str">
        <f>IFERROR(VLOOKUP(A417,'T2 Y T3. PROBLEMA-POTENCIALIDAD'!$D$4:$E$1000,2,FALSE),"No existe una competencia definida")</f>
        <v>No existe una competencia definida</v>
      </c>
      <c r="C417" s="15"/>
      <c r="D417" s="15"/>
      <c r="E417" s="15"/>
      <c r="F417" s="15"/>
      <c r="G417" s="15"/>
      <c r="H417" s="15"/>
      <c r="I417" s="15"/>
      <c r="J417" s="15"/>
      <c r="K417" s="15"/>
    </row>
    <row r="418" spans="1:11" ht="12.75">
      <c r="A418" s="184" t="str">
        <f>'T6. Prioridad alta-media'!C417</f>
        <v>No existe un desafio de gestión definido</v>
      </c>
      <c r="B418" s="184" t="str">
        <f>IFERROR(VLOOKUP(A418,'T2 Y T3. PROBLEMA-POTENCIALIDAD'!$D$4:$E$1000,2,FALSE),"No existe una competencia definida")</f>
        <v>No existe una competencia definida</v>
      </c>
      <c r="C418" s="15"/>
      <c r="D418" s="15"/>
      <c r="E418" s="15"/>
      <c r="F418" s="15"/>
      <c r="G418" s="15"/>
      <c r="H418" s="15"/>
      <c r="I418" s="15"/>
      <c r="J418" s="15"/>
      <c r="K418" s="15"/>
    </row>
    <row r="419" spans="1:11" ht="12.75">
      <c r="A419" s="184" t="str">
        <f>'T6. Prioridad alta-media'!C418</f>
        <v>No existe un desafio de gestión definido</v>
      </c>
      <c r="B419" s="184" t="str">
        <f>IFERROR(VLOOKUP(A419,'T2 Y T3. PROBLEMA-POTENCIALIDAD'!$D$4:$E$1000,2,FALSE),"No existe una competencia definida")</f>
        <v>No existe una competencia definida</v>
      </c>
      <c r="C419" s="15"/>
      <c r="D419" s="15"/>
      <c r="E419" s="15"/>
      <c r="F419" s="15"/>
      <c r="G419" s="15"/>
      <c r="H419" s="15"/>
      <c r="I419" s="15"/>
      <c r="J419" s="15"/>
      <c r="K419" s="15"/>
    </row>
    <row r="420" spans="1:11" ht="12.75">
      <c r="A420" s="184" t="str">
        <f>'T6. Prioridad alta-media'!C419</f>
        <v>No existe un desafio de gestión definido</v>
      </c>
      <c r="B420" s="184" t="str">
        <f>IFERROR(VLOOKUP(A420,'T2 Y T3. PROBLEMA-POTENCIALIDAD'!$D$4:$E$1000,2,FALSE),"No existe una competencia definida")</f>
        <v>No existe una competencia definida</v>
      </c>
      <c r="C420" s="15"/>
      <c r="D420" s="15"/>
      <c r="E420" s="15"/>
      <c r="F420" s="15"/>
      <c r="G420" s="15"/>
      <c r="H420" s="15"/>
      <c r="I420" s="15"/>
      <c r="J420" s="15"/>
      <c r="K420" s="15"/>
    </row>
    <row r="421" spans="1:11" ht="12.75">
      <c r="A421" s="184" t="str">
        <f>'T6. Prioridad alta-media'!C420</f>
        <v>No existe un desafio de gestión definido</v>
      </c>
      <c r="B421" s="184" t="str">
        <f>IFERROR(VLOOKUP(A421,'T2 Y T3. PROBLEMA-POTENCIALIDAD'!$D$4:$E$1000,2,FALSE),"No existe una competencia definida")</f>
        <v>No existe una competencia definida</v>
      </c>
      <c r="C421" s="15"/>
      <c r="D421" s="15"/>
      <c r="E421" s="15"/>
      <c r="F421" s="15"/>
      <c r="G421" s="15"/>
      <c r="H421" s="15"/>
      <c r="I421" s="15"/>
      <c r="J421" s="15"/>
      <c r="K421" s="15"/>
    </row>
    <row r="422" spans="1:11" ht="12.75">
      <c r="A422" s="184" t="str">
        <f>'T6. Prioridad alta-media'!C421</f>
        <v>No existe un desafio de gestión definido</v>
      </c>
      <c r="B422" s="184" t="str">
        <f>IFERROR(VLOOKUP(A422,'T2 Y T3. PROBLEMA-POTENCIALIDAD'!$D$4:$E$1000,2,FALSE),"No existe una competencia definida")</f>
        <v>No existe una competencia definida</v>
      </c>
      <c r="C422" s="15"/>
      <c r="D422" s="15"/>
      <c r="E422" s="15"/>
      <c r="F422" s="15"/>
      <c r="G422" s="15"/>
      <c r="H422" s="15"/>
      <c r="I422" s="15"/>
      <c r="J422" s="15"/>
      <c r="K422" s="15"/>
    </row>
    <row r="423" spans="1:11" ht="12.75">
      <c r="A423" s="184" t="str">
        <f>'T6. Prioridad alta-media'!C422</f>
        <v>No existe un desafio de gestión definido</v>
      </c>
      <c r="B423" s="184" t="str">
        <f>IFERROR(VLOOKUP(A423,'T2 Y T3. PROBLEMA-POTENCIALIDAD'!$D$4:$E$1000,2,FALSE),"No existe una competencia definida")</f>
        <v>No existe una competencia definida</v>
      </c>
      <c r="C423" s="15"/>
      <c r="D423" s="15"/>
      <c r="E423" s="15"/>
      <c r="F423" s="15"/>
      <c r="G423" s="15"/>
      <c r="H423" s="15"/>
      <c r="I423" s="15"/>
      <c r="J423" s="15"/>
      <c r="K423" s="15"/>
    </row>
    <row r="424" spans="1:11" ht="12.75">
      <c r="A424" s="184" t="str">
        <f>'T6. Prioridad alta-media'!C423</f>
        <v>No existe un desafio de gestión definido</v>
      </c>
      <c r="B424" s="184" t="str">
        <f>IFERROR(VLOOKUP(A424,'T2 Y T3. PROBLEMA-POTENCIALIDAD'!$D$4:$E$1000,2,FALSE),"No existe una competencia definida")</f>
        <v>No existe una competencia definida</v>
      </c>
      <c r="C424" s="15"/>
      <c r="D424" s="15"/>
      <c r="E424" s="15"/>
      <c r="F424" s="15"/>
      <c r="G424" s="15"/>
      <c r="H424" s="15"/>
      <c r="I424" s="15"/>
      <c r="J424" s="15"/>
      <c r="K424" s="15"/>
    </row>
    <row r="425" spans="1:11" ht="12.75">
      <c r="A425" s="184" t="str">
        <f>'T6. Prioridad alta-media'!C424</f>
        <v>No existe un desafio de gestión definido</v>
      </c>
      <c r="B425" s="184" t="str">
        <f>IFERROR(VLOOKUP(A425,'T2 Y T3. PROBLEMA-POTENCIALIDAD'!$D$4:$E$1000,2,FALSE),"No existe una competencia definida")</f>
        <v>No existe una competencia definida</v>
      </c>
      <c r="C425" s="15"/>
      <c r="D425" s="15"/>
      <c r="E425" s="15"/>
      <c r="F425" s="15"/>
      <c r="G425" s="15"/>
      <c r="H425" s="15"/>
      <c r="I425" s="15"/>
      <c r="J425" s="15"/>
      <c r="K425" s="15"/>
    </row>
    <row r="426" spans="1:11" ht="12.75">
      <c r="A426" s="184" t="str">
        <f>'T6. Prioridad alta-media'!C425</f>
        <v>No existe un desafio de gestión definido</v>
      </c>
      <c r="B426" s="184" t="str">
        <f>IFERROR(VLOOKUP(A426,'T2 Y T3. PROBLEMA-POTENCIALIDAD'!$D$4:$E$1000,2,FALSE),"No existe una competencia definida")</f>
        <v>No existe una competencia definida</v>
      </c>
      <c r="C426" s="15"/>
      <c r="D426" s="15"/>
      <c r="E426" s="15"/>
      <c r="F426" s="15"/>
      <c r="G426" s="15"/>
      <c r="H426" s="15"/>
      <c r="I426" s="15"/>
      <c r="J426" s="15"/>
      <c r="K426" s="15"/>
    </row>
    <row r="427" spans="1:11" ht="12.75">
      <c r="A427" s="184" t="str">
        <f>'T6. Prioridad alta-media'!C426</f>
        <v>No existe un desafio de gestión definido</v>
      </c>
      <c r="B427" s="184" t="str">
        <f>IFERROR(VLOOKUP(A427,'T2 Y T3. PROBLEMA-POTENCIALIDAD'!$D$4:$E$1000,2,FALSE),"No existe una competencia definida")</f>
        <v>No existe una competencia definida</v>
      </c>
      <c r="C427" s="15"/>
      <c r="D427" s="15"/>
      <c r="E427" s="15"/>
      <c r="F427" s="15"/>
      <c r="G427" s="15"/>
      <c r="H427" s="15"/>
      <c r="I427" s="15"/>
      <c r="J427" s="15"/>
      <c r="K427" s="15"/>
    </row>
    <row r="428" spans="1:11" ht="12.75">
      <c r="A428" s="184" t="str">
        <f>'T6. Prioridad alta-media'!C427</f>
        <v>No existe un desafio de gestión definido</v>
      </c>
      <c r="B428" s="184" t="str">
        <f>IFERROR(VLOOKUP(A428,'T2 Y T3. PROBLEMA-POTENCIALIDAD'!$D$4:$E$1000,2,FALSE),"No existe una competencia definida")</f>
        <v>No existe una competencia definida</v>
      </c>
      <c r="C428" s="15"/>
      <c r="D428" s="15"/>
      <c r="E428" s="15"/>
      <c r="F428" s="15"/>
      <c r="G428" s="15"/>
      <c r="H428" s="15"/>
      <c r="I428" s="15"/>
      <c r="J428" s="15"/>
      <c r="K428" s="15"/>
    </row>
    <row r="429" spans="1:11" ht="12.75">
      <c r="A429" s="184" t="str">
        <f>'T6. Prioridad alta-media'!C428</f>
        <v>No existe un desafio de gestión definido</v>
      </c>
      <c r="B429" s="184" t="str">
        <f>IFERROR(VLOOKUP(A429,'T2 Y T3. PROBLEMA-POTENCIALIDAD'!$D$4:$E$1000,2,FALSE),"No existe una competencia definida")</f>
        <v>No existe una competencia definida</v>
      </c>
      <c r="C429" s="15"/>
      <c r="D429" s="15"/>
      <c r="E429" s="15"/>
      <c r="F429" s="15"/>
      <c r="G429" s="15"/>
      <c r="H429" s="15"/>
      <c r="I429" s="15"/>
      <c r="J429" s="15"/>
      <c r="K429" s="15"/>
    </row>
    <row r="430" spans="1:11" ht="12.75">
      <c r="A430" s="184" t="str">
        <f>'T6. Prioridad alta-media'!C429</f>
        <v>No existe un desafio de gestión definido</v>
      </c>
      <c r="B430" s="184" t="str">
        <f>IFERROR(VLOOKUP(A430,'T2 Y T3. PROBLEMA-POTENCIALIDAD'!$D$4:$E$1000,2,FALSE),"No existe una competencia definida")</f>
        <v>No existe una competencia definida</v>
      </c>
      <c r="C430" s="15"/>
      <c r="D430" s="15"/>
      <c r="E430" s="15"/>
      <c r="F430" s="15"/>
      <c r="G430" s="15"/>
      <c r="H430" s="15"/>
      <c r="I430" s="15"/>
      <c r="J430" s="15"/>
      <c r="K430" s="15"/>
    </row>
    <row r="431" spans="1:11" ht="12.75">
      <c r="A431" s="184" t="str">
        <f>'T6. Prioridad alta-media'!C430</f>
        <v>No existe un desafio de gestión definido</v>
      </c>
      <c r="B431" s="184" t="str">
        <f>IFERROR(VLOOKUP(A431,'T2 Y T3. PROBLEMA-POTENCIALIDAD'!$D$4:$E$1000,2,FALSE),"No existe una competencia definida")</f>
        <v>No existe una competencia definida</v>
      </c>
      <c r="C431" s="15"/>
      <c r="D431" s="15"/>
      <c r="E431" s="15"/>
      <c r="F431" s="15"/>
      <c r="G431" s="15"/>
      <c r="H431" s="15"/>
      <c r="I431" s="15"/>
      <c r="J431" s="15"/>
      <c r="K431" s="15"/>
    </row>
    <row r="432" spans="1:11" ht="12.75">
      <c r="A432" s="184" t="str">
        <f>'T6. Prioridad alta-media'!C431</f>
        <v>No existe un desafio de gestión definido</v>
      </c>
      <c r="B432" s="184" t="str">
        <f>IFERROR(VLOOKUP(A432,'T2 Y T3. PROBLEMA-POTENCIALIDAD'!$D$4:$E$1000,2,FALSE),"No existe una competencia definida")</f>
        <v>No existe una competencia definida</v>
      </c>
      <c r="C432" s="15"/>
      <c r="D432" s="15"/>
      <c r="E432" s="15"/>
      <c r="F432" s="15"/>
      <c r="G432" s="15"/>
      <c r="H432" s="15"/>
      <c r="I432" s="15"/>
      <c r="J432" s="15"/>
      <c r="K432" s="15"/>
    </row>
    <row r="433" spans="1:11" ht="12.75">
      <c r="A433" s="184" t="str">
        <f>'T6. Prioridad alta-media'!C432</f>
        <v>No existe un desafio de gestión definido</v>
      </c>
      <c r="B433" s="184" t="str">
        <f>IFERROR(VLOOKUP(A433,'T2 Y T3. PROBLEMA-POTENCIALIDAD'!$D$4:$E$1000,2,FALSE),"No existe una competencia definida")</f>
        <v>No existe una competencia definida</v>
      </c>
      <c r="C433" s="15"/>
      <c r="D433" s="15"/>
      <c r="E433" s="15"/>
      <c r="F433" s="15"/>
      <c r="G433" s="15"/>
      <c r="H433" s="15"/>
      <c r="I433" s="15"/>
      <c r="J433" s="15"/>
      <c r="K433" s="15"/>
    </row>
    <row r="434" spans="1:11" ht="12.75">
      <c r="A434" s="184" t="str">
        <f>'T6. Prioridad alta-media'!C433</f>
        <v>No existe un desafio de gestión definido</v>
      </c>
      <c r="B434" s="184" t="str">
        <f>IFERROR(VLOOKUP(A434,'T2 Y T3. PROBLEMA-POTENCIALIDAD'!$D$4:$E$1000,2,FALSE),"No existe una competencia definida")</f>
        <v>No existe una competencia definida</v>
      </c>
      <c r="C434" s="15"/>
      <c r="D434" s="15"/>
      <c r="E434" s="15"/>
      <c r="F434" s="15"/>
      <c r="G434" s="15"/>
      <c r="H434" s="15"/>
      <c r="I434" s="15"/>
      <c r="J434" s="15"/>
      <c r="K434" s="15"/>
    </row>
    <row r="435" spans="1:11" ht="12.75">
      <c r="A435" s="184" t="str">
        <f>'T6. Prioridad alta-media'!C434</f>
        <v>No existe un desafio de gestión definido</v>
      </c>
      <c r="B435" s="184" t="str">
        <f>IFERROR(VLOOKUP(A435,'T2 Y T3. PROBLEMA-POTENCIALIDAD'!$D$4:$E$1000,2,FALSE),"No existe una competencia definida")</f>
        <v>No existe una competencia definida</v>
      </c>
      <c r="C435" s="15"/>
      <c r="D435" s="15"/>
      <c r="E435" s="15"/>
      <c r="F435" s="15"/>
      <c r="G435" s="15"/>
      <c r="H435" s="15"/>
      <c r="I435" s="15"/>
      <c r="J435" s="15"/>
      <c r="K435" s="15"/>
    </row>
    <row r="436" spans="1:11" ht="12.75">
      <c r="A436" s="184" t="str">
        <f>'T6. Prioridad alta-media'!C435</f>
        <v>No existe un desafio de gestión definido</v>
      </c>
      <c r="B436" s="184" t="str">
        <f>IFERROR(VLOOKUP(A436,'T2 Y T3. PROBLEMA-POTENCIALIDAD'!$D$4:$E$1000,2,FALSE),"No existe una competencia definida")</f>
        <v>No existe una competencia definida</v>
      </c>
      <c r="C436" s="15"/>
      <c r="D436" s="15"/>
      <c r="E436" s="15"/>
      <c r="F436" s="15"/>
      <c r="G436" s="15"/>
      <c r="H436" s="15"/>
      <c r="I436" s="15"/>
      <c r="J436" s="15"/>
      <c r="K436" s="15"/>
    </row>
    <row r="437" spans="1:11" ht="12.75">
      <c r="A437" s="184" t="str">
        <f>'T6. Prioridad alta-media'!C436</f>
        <v>No existe un desafio de gestión definido</v>
      </c>
      <c r="B437" s="184" t="str">
        <f>IFERROR(VLOOKUP(A437,'T2 Y T3. PROBLEMA-POTENCIALIDAD'!$D$4:$E$1000,2,FALSE),"No existe una competencia definida")</f>
        <v>No existe una competencia definida</v>
      </c>
      <c r="C437" s="15"/>
      <c r="D437" s="15"/>
      <c r="E437" s="15"/>
      <c r="F437" s="15"/>
      <c r="G437" s="15"/>
      <c r="H437" s="15"/>
      <c r="I437" s="15"/>
      <c r="J437" s="15"/>
      <c r="K437" s="15"/>
    </row>
    <row r="438" spans="1:11" ht="12.75">
      <c r="A438" s="184" t="str">
        <f>'T6. Prioridad alta-media'!C437</f>
        <v>No existe un desafio de gestión definido</v>
      </c>
      <c r="B438" s="184" t="str">
        <f>IFERROR(VLOOKUP(A438,'T2 Y T3. PROBLEMA-POTENCIALIDAD'!$D$4:$E$1000,2,FALSE),"No existe una competencia definida")</f>
        <v>No existe una competencia definida</v>
      </c>
      <c r="C438" s="15"/>
      <c r="D438" s="15"/>
      <c r="E438" s="15"/>
      <c r="F438" s="15"/>
      <c r="G438" s="15"/>
      <c r="H438" s="15"/>
      <c r="I438" s="15"/>
      <c r="J438" s="15"/>
      <c r="K438" s="15"/>
    </row>
    <row r="439" spans="1:11" ht="12.75">
      <c r="A439" s="184" t="str">
        <f>'T6. Prioridad alta-media'!C438</f>
        <v>No existe un desafio de gestión definido</v>
      </c>
      <c r="B439" s="184" t="str">
        <f>IFERROR(VLOOKUP(A439,'T2 Y T3. PROBLEMA-POTENCIALIDAD'!$D$4:$E$1000,2,FALSE),"No existe una competencia definida")</f>
        <v>No existe una competencia definida</v>
      </c>
      <c r="C439" s="15"/>
      <c r="D439" s="15"/>
      <c r="E439" s="15"/>
      <c r="F439" s="15"/>
      <c r="G439" s="15"/>
      <c r="H439" s="15"/>
      <c r="I439" s="15"/>
      <c r="J439" s="15"/>
      <c r="K439" s="15"/>
    </row>
    <row r="440" spans="1:11" ht="12.75">
      <c r="A440" s="184" t="str">
        <f>'T6. Prioridad alta-media'!C439</f>
        <v>No existe un desafio de gestión definido</v>
      </c>
      <c r="B440" s="184" t="str">
        <f>IFERROR(VLOOKUP(A440,'T2 Y T3. PROBLEMA-POTENCIALIDAD'!$D$4:$E$1000,2,FALSE),"No existe una competencia definida")</f>
        <v>No existe una competencia definida</v>
      </c>
      <c r="C440" s="15"/>
      <c r="D440" s="15"/>
      <c r="E440" s="15"/>
      <c r="F440" s="15"/>
      <c r="G440" s="15"/>
      <c r="H440" s="15"/>
      <c r="I440" s="15"/>
      <c r="J440" s="15"/>
      <c r="K440" s="15"/>
    </row>
    <row r="441" spans="1:11" ht="12.75">
      <c r="A441" s="184" t="str">
        <f>'T6. Prioridad alta-media'!C440</f>
        <v>No existe un desafio de gestión definido</v>
      </c>
      <c r="B441" s="184" t="str">
        <f>IFERROR(VLOOKUP(A441,'T2 Y T3. PROBLEMA-POTENCIALIDAD'!$D$4:$E$1000,2,FALSE),"No existe una competencia definida")</f>
        <v>No existe una competencia definida</v>
      </c>
      <c r="C441" s="15"/>
      <c r="D441" s="15"/>
      <c r="E441" s="15"/>
      <c r="F441" s="15"/>
      <c r="G441" s="15"/>
      <c r="H441" s="15"/>
      <c r="I441" s="15"/>
      <c r="J441" s="15"/>
      <c r="K441" s="15"/>
    </row>
    <row r="442" spans="1:11" ht="12.75">
      <c r="A442" s="184" t="str">
        <f>'T6. Prioridad alta-media'!C441</f>
        <v>No existe un desafio de gestión definido</v>
      </c>
      <c r="B442" s="184" t="str">
        <f>IFERROR(VLOOKUP(A442,'T2 Y T3. PROBLEMA-POTENCIALIDAD'!$D$4:$E$1000,2,FALSE),"No existe una competencia definida")</f>
        <v>No existe una competencia definida</v>
      </c>
      <c r="C442" s="15"/>
      <c r="D442" s="15"/>
      <c r="E442" s="15"/>
      <c r="F442" s="15"/>
      <c r="G442" s="15"/>
      <c r="H442" s="15"/>
      <c r="I442" s="15"/>
      <c r="J442" s="15"/>
      <c r="K442" s="15"/>
    </row>
    <row r="443" spans="1:11" ht="12.75">
      <c r="A443" s="184" t="str">
        <f>'T6. Prioridad alta-media'!C442</f>
        <v>No existe un desafio de gestión definido</v>
      </c>
      <c r="B443" s="184" t="str">
        <f>IFERROR(VLOOKUP(A443,'T2 Y T3. PROBLEMA-POTENCIALIDAD'!$D$4:$E$1000,2,FALSE),"No existe una competencia definida")</f>
        <v>No existe una competencia definida</v>
      </c>
      <c r="C443" s="15"/>
      <c r="D443" s="15"/>
      <c r="E443" s="15"/>
      <c r="F443" s="15"/>
      <c r="G443" s="15"/>
      <c r="H443" s="15"/>
      <c r="I443" s="15"/>
      <c r="J443" s="15"/>
      <c r="K443" s="15"/>
    </row>
    <row r="444" spans="1:11" ht="12.75">
      <c r="A444" s="184" t="str">
        <f>'T6. Prioridad alta-media'!C443</f>
        <v>No existe un desafio de gestión definido</v>
      </c>
      <c r="B444" s="184" t="str">
        <f>IFERROR(VLOOKUP(A444,'T2 Y T3. PROBLEMA-POTENCIALIDAD'!$D$4:$E$1000,2,FALSE),"No existe una competencia definida")</f>
        <v>No existe una competencia definida</v>
      </c>
      <c r="C444" s="15"/>
      <c r="D444" s="15"/>
      <c r="E444" s="15"/>
      <c r="F444" s="15"/>
      <c r="G444" s="15"/>
      <c r="H444" s="15"/>
      <c r="I444" s="15"/>
      <c r="J444" s="15"/>
      <c r="K444" s="15"/>
    </row>
    <row r="445" spans="1:11" ht="12.75">
      <c r="A445" s="184" t="str">
        <f>'T6. Prioridad alta-media'!C444</f>
        <v>No existe un desafio de gestión definido</v>
      </c>
      <c r="B445" s="184" t="str">
        <f>IFERROR(VLOOKUP(A445,'T2 Y T3. PROBLEMA-POTENCIALIDAD'!$D$4:$E$1000,2,FALSE),"No existe una competencia definida")</f>
        <v>No existe una competencia definida</v>
      </c>
      <c r="C445" s="15"/>
      <c r="D445" s="15"/>
      <c r="E445" s="15"/>
      <c r="F445" s="15"/>
      <c r="G445" s="15"/>
      <c r="H445" s="15"/>
      <c r="I445" s="15"/>
      <c r="J445" s="15"/>
      <c r="K445" s="15"/>
    </row>
    <row r="446" spans="1:11" ht="12.75">
      <c r="A446" s="184" t="str">
        <f>'T6. Prioridad alta-media'!C445</f>
        <v>No existe un desafio de gestión definido</v>
      </c>
      <c r="B446" s="184" t="str">
        <f>IFERROR(VLOOKUP(A446,'T2 Y T3. PROBLEMA-POTENCIALIDAD'!$D$4:$E$1000,2,FALSE),"No existe una competencia definida")</f>
        <v>No existe una competencia definida</v>
      </c>
      <c r="C446" s="15"/>
      <c r="D446" s="15"/>
      <c r="E446" s="15"/>
      <c r="F446" s="15"/>
      <c r="G446" s="15"/>
      <c r="H446" s="15"/>
      <c r="I446" s="15"/>
      <c r="J446" s="15"/>
      <c r="K446" s="15"/>
    </row>
    <row r="447" spans="1:11" ht="12.75">
      <c r="A447" s="184" t="str">
        <f>'T6. Prioridad alta-media'!C446</f>
        <v>No existe un desafio de gestión definido</v>
      </c>
      <c r="B447" s="184" t="str">
        <f>IFERROR(VLOOKUP(A447,'T2 Y T3. PROBLEMA-POTENCIALIDAD'!$D$4:$E$1000,2,FALSE),"No existe una competencia definida")</f>
        <v>No existe una competencia definida</v>
      </c>
      <c r="C447" s="15"/>
      <c r="D447" s="15"/>
      <c r="E447" s="15"/>
      <c r="F447" s="15"/>
      <c r="G447" s="15"/>
      <c r="H447" s="15"/>
      <c r="I447" s="15"/>
      <c r="J447" s="15"/>
      <c r="K447" s="15"/>
    </row>
    <row r="448" spans="1:11" ht="12.75">
      <c r="A448" s="184" t="str">
        <f>'T6. Prioridad alta-media'!C447</f>
        <v>No existe un desafio de gestión definido</v>
      </c>
      <c r="B448" s="184" t="str">
        <f>IFERROR(VLOOKUP(A448,'T2 Y T3. PROBLEMA-POTENCIALIDAD'!$D$4:$E$1000,2,FALSE),"No existe una competencia definida")</f>
        <v>No existe una competencia definida</v>
      </c>
      <c r="C448" s="15"/>
      <c r="D448" s="15"/>
      <c r="E448" s="15"/>
      <c r="F448" s="15"/>
      <c r="G448" s="15"/>
      <c r="H448" s="15"/>
      <c r="I448" s="15"/>
      <c r="J448" s="15"/>
      <c r="K448" s="15"/>
    </row>
    <row r="449" spans="1:11" ht="12.75">
      <c r="A449" s="184" t="str">
        <f>'T6. Prioridad alta-media'!C448</f>
        <v>No existe un desafio de gestión definido</v>
      </c>
      <c r="B449" s="184" t="str">
        <f>IFERROR(VLOOKUP(A449,'T2 Y T3. PROBLEMA-POTENCIALIDAD'!$D$4:$E$1000,2,FALSE),"No existe una competencia definida")</f>
        <v>No existe una competencia definida</v>
      </c>
      <c r="C449" s="15"/>
      <c r="D449" s="15"/>
      <c r="E449" s="15"/>
      <c r="F449" s="15"/>
      <c r="G449" s="15"/>
      <c r="H449" s="15"/>
      <c r="I449" s="15"/>
      <c r="J449" s="15"/>
      <c r="K449" s="15"/>
    </row>
    <row r="450" spans="1:11" ht="12.75">
      <c r="A450" s="184" t="str">
        <f>'T6. Prioridad alta-media'!C449</f>
        <v>No existe un desafio de gestión definido</v>
      </c>
      <c r="B450" s="184" t="str">
        <f>IFERROR(VLOOKUP(A450,'T2 Y T3. PROBLEMA-POTENCIALIDAD'!$D$4:$E$1000,2,FALSE),"No existe una competencia definida")</f>
        <v>No existe una competencia definida</v>
      </c>
      <c r="C450" s="15"/>
      <c r="D450" s="15"/>
      <c r="E450" s="15"/>
      <c r="F450" s="15"/>
      <c r="G450" s="15"/>
      <c r="H450" s="15"/>
      <c r="I450" s="15"/>
      <c r="J450" s="15"/>
      <c r="K450" s="15"/>
    </row>
    <row r="451" spans="1:11" ht="12.75">
      <c r="A451" s="184" t="str">
        <f>'T6. Prioridad alta-media'!C450</f>
        <v>No existe un desafio de gestión definido</v>
      </c>
      <c r="B451" s="184" t="str">
        <f>IFERROR(VLOOKUP(A451,'T2 Y T3. PROBLEMA-POTENCIALIDAD'!$D$4:$E$1000,2,FALSE),"No existe una competencia definida")</f>
        <v>No existe una competencia definida</v>
      </c>
      <c r="C451" s="15"/>
      <c r="D451" s="15"/>
      <c r="E451" s="15"/>
      <c r="F451" s="15"/>
      <c r="G451" s="15"/>
      <c r="H451" s="15"/>
      <c r="I451" s="15"/>
      <c r="J451" s="15"/>
      <c r="K451" s="15"/>
    </row>
    <row r="452" spans="1:11" ht="12.75">
      <c r="A452" s="184" t="str">
        <f>'T6. Prioridad alta-media'!C451</f>
        <v>No existe un desafio de gestión definido</v>
      </c>
      <c r="B452" s="184" t="str">
        <f>IFERROR(VLOOKUP(A452,'T2 Y T3. PROBLEMA-POTENCIALIDAD'!$D$4:$E$1000,2,FALSE),"No existe una competencia definida")</f>
        <v>No existe una competencia definida</v>
      </c>
      <c r="C452" s="15"/>
      <c r="D452" s="15"/>
      <c r="E452" s="15"/>
      <c r="F452" s="15"/>
      <c r="G452" s="15"/>
      <c r="H452" s="15"/>
      <c r="I452" s="15"/>
      <c r="J452" s="15"/>
      <c r="K452" s="15"/>
    </row>
    <row r="453" spans="1:11" ht="12.75">
      <c r="A453" s="184" t="str">
        <f>'T6. Prioridad alta-media'!C452</f>
        <v>No existe un desafio de gestión definido</v>
      </c>
      <c r="B453" s="184" t="str">
        <f>IFERROR(VLOOKUP(A453,'T2 Y T3. PROBLEMA-POTENCIALIDAD'!$D$4:$E$1000,2,FALSE),"No existe una competencia definida")</f>
        <v>No existe una competencia definida</v>
      </c>
      <c r="C453" s="15"/>
      <c r="D453" s="15"/>
      <c r="E453" s="15"/>
      <c r="F453" s="15"/>
      <c r="G453" s="15"/>
      <c r="H453" s="15"/>
      <c r="I453" s="15"/>
      <c r="J453" s="15"/>
      <c r="K453" s="15"/>
    </row>
    <row r="454" spans="1:11" ht="12.75">
      <c r="A454" s="184" t="str">
        <f>'T6. Prioridad alta-media'!C453</f>
        <v>No existe un desafio de gestión definido</v>
      </c>
      <c r="B454" s="184" t="str">
        <f>IFERROR(VLOOKUP(A454,'T2 Y T3. PROBLEMA-POTENCIALIDAD'!$D$4:$E$1000,2,FALSE),"No existe una competencia definida")</f>
        <v>No existe una competencia definida</v>
      </c>
      <c r="C454" s="15"/>
      <c r="D454" s="15"/>
      <c r="E454" s="15"/>
      <c r="F454" s="15"/>
      <c r="G454" s="15"/>
      <c r="H454" s="15"/>
      <c r="I454" s="15"/>
      <c r="J454" s="15"/>
      <c r="K454" s="15"/>
    </row>
    <row r="455" spans="1:11" ht="12.75">
      <c r="A455" s="184" t="str">
        <f>'T6. Prioridad alta-media'!C454</f>
        <v>No existe un desafio de gestión definido</v>
      </c>
      <c r="B455" s="184" t="str">
        <f>IFERROR(VLOOKUP(A455,'T2 Y T3. PROBLEMA-POTENCIALIDAD'!$D$4:$E$1000,2,FALSE),"No existe una competencia definida")</f>
        <v>No existe una competencia definida</v>
      </c>
      <c r="C455" s="15"/>
      <c r="D455" s="15"/>
      <c r="E455" s="15"/>
      <c r="F455" s="15"/>
      <c r="G455" s="15"/>
      <c r="H455" s="15"/>
      <c r="I455" s="15"/>
      <c r="J455" s="15"/>
      <c r="K455" s="15"/>
    </row>
    <row r="456" spans="1:11" ht="12.75">
      <c r="A456" s="184" t="str">
        <f>'T6. Prioridad alta-media'!C455</f>
        <v>No existe un desafio de gestión definido</v>
      </c>
      <c r="B456" s="184" t="str">
        <f>IFERROR(VLOOKUP(A456,'T2 Y T3. PROBLEMA-POTENCIALIDAD'!$D$4:$E$1000,2,FALSE),"No existe una competencia definida")</f>
        <v>No existe una competencia definida</v>
      </c>
      <c r="C456" s="15"/>
      <c r="D456" s="15"/>
      <c r="E456" s="15"/>
      <c r="F456" s="15"/>
      <c r="G456" s="15"/>
      <c r="H456" s="15"/>
      <c r="I456" s="15"/>
      <c r="J456" s="15"/>
      <c r="K456" s="15"/>
    </row>
    <row r="457" spans="1:11" ht="12.75">
      <c r="A457" s="184" t="str">
        <f>'T6. Prioridad alta-media'!C456</f>
        <v>No existe un desafio de gestión definido</v>
      </c>
      <c r="B457" s="184" t="str">
        <f>IFERROR(VLOOKUP(A457,'T2 Y T3. PROBLEMA-POTENCIALIDAD'!$D$4:$E$1000,2,FALSE),"No existe una competencia definida")</f>
        <v>No existe una competencia definida</v>
      </c>
      <c r="C457" s="15"/>
      <c r="D457" s="15"/>
      <c r="E457" s="15"/>
      <c r="F457" s="15"/>
      <c r="G457" s="15"/>
      <c r="H457" s="15"/>
      <c r="I457" s="15"/>
      <c r="J457" s="15"/>
      <c r="K457" s="15"/>
    </row>
    <row r="458" spans="1:11" ht="12.75">
      <c r="A458" s="184" t="str">
        <f>'T6. Prioridad alta-media'!C457</f>
        <v>No existe un desafio de gestión definido</v>
      </c>
      <c r="B458" s="184" t="str">
        <f>IFERROR(VLOOKUP(A458,'T2 Y T3. PROBLEMA-POTENCIALIDAD'!$D$4:$E$1000,2,FALSE),"No existe una competencia definida")</f>
        <v>No existe una competencia definida</v>
      </c>
      <c r="C458" s="15"/>
      <c r="D458" s="15"/>
      <c r="E458" s="15"/>
      <c r="F458" s="15"/>
      <c r="G458" s="15"/>
      <c r="H458" s="15"/>
      <c r="I458" s="15"/>
      <c r="J458" s="15"/>
      <c r="K458" s="15"/>
    </row>
    <row r="459" spans="1:11" ht="12.75">
      <c r="A459" s="184" t="str">
        <f>'T6. Prioridad alta-media'!C458</f>
        <v>No existe un desafio de gestión definido</v>
      </c>
      <c r="B459" s="184" t="str">
        <f>IFERROR(VLOOKUP(A459,'T2 Y T3. PROBLEMA-POTENCIALIDAD'!$D$4:$E$1000,2,FALSE),"No existe una competencia definida")</f>
        <v>No existe una competencia definida</v>
      </c>
      <c r="C459" s="15"/>
      <c r="D459" s="15"/>
      <c r="E459" s="15"/>
      <c r="F459" s="15"/>
      <c r="G459" s="15"/>
      <c r="H459" s="15"/>
      <c r="I459" s="15"/>
      <c r="J459" s="15"/>
      <c r="K459" s="15"/>
    </row>
    <row r="460" spans="1:11" ht="12.75">
      <c r="A460" s="184" t="str">
        <f>'T6. Prioridad alta-media'!C459</f>
        <v>No existe un desafio de gestión definido</v>
      </c>
      <c r="B460" s="184" t="str">
        <f>IFERROR(VLOOKUP(A460,'T2 Y T3. PROBLEMA-POTENCIALIDAD'!$D$4:$E$1000,2,FALSE),"No existe una competencia definida")</f>
        <v>No existe una competencia definida</v>
      </c>
      <c r="C460" s="15"/>
      <c r="D460" s="15"/>
      <c r="E460" s="15"/>
      <c r="F460" s="15"/>
      <c r="G460" s="15"/>
      <c r="H460" s="15"/>
      <c r="I460" s="15"/>
      <c r="J460" s="15"/>
      <c r="K460" s="15"/>
    </row>
    <row r="461" spans="1:11" ht="12.75">
      <c r="A461" s="184" t="str">
        <f>'T6. Prioridad alta-media'!C460</f>
        <v>No existe un desafio de gestión definido</v>
      </c>
      <c r="B461" s="184" t="str">
        <f>IFERROR(VLOOKUP(A461,'T2 Y T3. PROBLEMA-POTENCIALIDAD'!$D$4:$E$1000,2,FALSE),"No existe una competencia definida")</f>
        <v>No existe una competencia definida</v>
      </c>
      <c r="C461" s="15"/>
      <c r="D461" s="15"/>
      <c r="E461" s="15"/>
      <c r="F461" s="15"/>
      <c r="G461" s="15"/>
      <c r="H461" s="15"/>
      <c r="I461" s="15"/>
      <c r="J461" s="15"/>
      <c r="K461" s="15"/>
    </row>
    <row r="462" spans="1:11" ht="12.75">
      <c r="A462" s="184" t="str">
        <f>'T6. Prioridad alta-media'!C461</f>
        <v>No existe un desafio de gestión definido</v>
      </c>
      <c r="B462" s="184" t="str">
        <f>IFERROR(VLOOKUP(A462,'T2 Y T3. PROBLEMA-POTENCIALIDAD'!$D$4:$E$1000,2,FALSE),"No existe una competencia definida")</f>
        <v>No existe una competencia definida</v>
      </c>
      <c r="C462" s="15"/>
      <c r="D462" s="15"/>
      <c r="E462" s="15"/>
      <c r="F462" s="15"/>
      <c r="G462" s="15"/>
      <c r="H462" s="15"/>
      <c r="I462" s="15"/>
      <c r="J462" s="15"/>
      <c r="K462" s="15"/>
    </row>
    <row r="463" spans="1:11" ht="12.75">
      <c r="A463" s="184" t="str">
        <f>'T6. Prioridad alta-media'!C462</f>
        <v>No existe un desafio de gestión definido</v>
      </c>
      <c r="B463" s="184" t="str">
        <f>IFERROR(VLOOKUP(A463,'T2 Y T3. PROBLEMA-POTENCIALIDAD'!$D$4:$E$1000,2,FALSE),"No existe una competencia definida")</f>
        <v>No existe una competencia definida</v>
      </c>
      <c r="C463" s="15"/>
      <c r="D463" s="15"/>
      <c r="E463" s="15"/>
      <c r="F463" s="15"/>
      <c r="G463" s="15"/>
      <c r="H463" s="15"/>
      <c r="I463" s="15"/>
      <c r="J463" s="15"/>
      <c r="K463" s="15"/>
    </row>
    <row r="464" spans="1:11" ht="12.75">
      <c r="A464" s="184" t="str">
        <f>'T6. Prioridad alta-media'!C463</f>
        <v>No existe un desafio de gestión definido</v>
      </c>
      <c r="B464" s="184" t="str">
        <f>IFERROR(VLOOKUP(A464,'T2 Y T3. PROBLEMA-POTENCIALIDAD'!$D$4:$E$1000,2,FALSE),"No existe una competencia definida")</f>
        <v>No existe una competencia definida</v>
      </c>
      <c r="C464" s="15"/>
      <c r="D464" s="15"/>
      <c r="E464" s="15"/>
      <c r="F464" s="15"/>
      <c r="G464" s="15"/>
      <c r="H464" s="15"/>
      <c r="I464" s="15"/>
      <c r="J464" s="15"/>
      <c r="K464" s="15"/>
    </row>
    <row r="465" spans="1:11" ht="12.75">
      <c r="A465" s="184" t="str">
        <f>'T6. Prioridad alta-media'!C464</f>
        <v>No existe un desafio de gestión definido</v>
      </c>
      <c r="B465" s="184" t="str">
        <f>IFERROR(VLOOKUP(A465,'T2 Y T3. PROBLEMA-POTENCIALIDAD'!$D$4:$E$1000,2,FALSE),"No existe una competencia definida")</f>
        <v>No existe una competencia definida</v>
      </c>
      <c r="C465" s="15"/>
      <c r="D465" s="15"/>
      <c r="E465" s="15"/>
      <c r="F465" s="15"/>
      <c r="G465" s="15"/>
      <c r="H465" s="15"/>
      <c r="I465" s="15"/>
      <c r="J465" s="15"/>
      <c r="K465" s="15"/>
    </row>
    <row r="466" spans="1:11" ht="12.75">
      <c r="A466" s="184" t="str">
        <f>'T6. Prioridad alta-media'!C465</f>
        <v>No existe un desafio de gestión definido</v>
      </c>
      <c r="B466" s="184" t="str">
        <f>IFERROR(VLOOKUP(A466,'T2 Y T3. PROBLEMA-POTENCIALIDAD'!$D$4:$E$1000,2,FALSE),"No existe una competencia definida")</f>
        <v>No existe una competencia definida</v>
      </c>
      <c r="C466" s="15"/>
      <c r="D466" s="15"/>
      <c r="E466" s="15"/>
      <c r="F466" s="15"/>
      <c r="G466" s="15"/>
      <c r="H466" s="15"/>
      <c r="I466" s="15"/>
      <c r="J466" s="15"/>
      <c r="K466" s="15"/>
    </row>
    <row r="467" spans="1:11" ht="12.75">
      <c r="A467" s="184" t="str">
        <f>'T6. Prioridad alta-media'!C466</f>
        <v>No existe un desafio de gestión definido</v>
      </c>
      <c r="B467" s="184" t="str">
        <f>IFERROR(VLOOKUP(A467,'T2 Y T3. PROBLEMA-POTENCIALIDAD'!$D$4:$E$1000,2,FALSE),"No existe una competencia definida")</f>
        <v>No existe una competencia definida</v>
      </c>
      <c r="C467" s="15"/>
      <c r="D467" s="15"/>
      <c r="E467" s="15"/>
      <c r="F467" s="15"/>
      <c r="G467" s="15"/>
      <c r="H467" s="15"/>
      <c r="I467" s="15"/>
      <c r="J467" s="15"/>
      <c r="K467" s="15"/>
    </row>
    <row r="468" spans="1:11" ht="12.75">
      <c r="A468" s="184" t="str">
        <f>'T6. Prioridad alta-media'!C467</f>
        <v>No existe un desafio de gestión definido</v>
      </c>
      <c r="B468" s="184" t="str">
        <f>IFERROR(VLOOKUP(A468,'T2 Y T3. PROBLEMA-POTENCIALIDAD'!$D$4:$E$1000,2,FALSE),"No existe una competencia definida")</f>
        <v>No existe una competencia definida</v>
      </c>
      <c r="C468" s="15"/>
      <c r="D468" s="15"/>
      <c r="E468" s="15"/>
      <c r="F468" s="15"/>
      <c r="G468" s="15"/>
      <c r="H468" s="15"/>
      <c r="I468" s="15"/>
      <c r="J468" s="15"/>
      <c r="K468" s="15"/>
    </row>
    <row r="469" spans="1:11" ht="12.75">
      <c r="A469" s="184" t="str">
        <f>'T6. Prioridad alta-media'!C468</f>
        <v>No existe un desafio de gestión definido</v>
      </c>
      <c r="B469" s="184" t="str">
        <f>IFERROR(VLOOKUP(A469,'T2 Y T3. PROBLEMA-POTENCIALIDAD'!$D$4:$E$1000,2,FALSE),"No existe una competencia definida")</f>
        <v>No existe una competencia definida</v>
      </c>
      <c r="C469" s="15"/>
      <c r="D469" s="15"/>
      <c r="E469" s="15"/>
      <c r="F469" s="15"/>
      <c r="G469" s="15"/>
      <c r="H469" s="15"/>
      <c r="I469" s="15"/>
      <c r="J469" s="15"/>
      <c r="K469" s="15"/>
    </row>
    <row r="470" spans="1:11" ht="12.75">
      <c r="A470" s="184" t="str">
        <f>'T6. Prioridad alta-media'!C469</f>
        <v>No existe un desafio de gestión definido</v>
      </c>
      <c r="B470" s="184" t="str">
        <f>IFERROR(VLOOKUP(A470,'T2 Y T3. PROBLEMA-POTENCIALIDAD'!$D$4:$E$1000,2,FALSE),"No existe una competencia definida")</f>
        <v>No existe una competencia definida</v>
      </c>
      <c r="C470" s="15"/>
      <c r="D470" s="15"/>
      <c r="E470" s="15"/>
      <c r="F470" s="15"/>
      <c r="G470" s="15"/>
      <c r="H470" s="15"/>
      <c r="I470" s="15"/>
      <c r="J470" s="15"/>
      <c r="K470" s="15"/>
    </row>
    <row r="471" spans="1:11" ht="12.75">
      <c r="A471" s="184" t="str">
        <f>'T6. Prioridad alta-media'!C470</f>
        <v>No existe un desafio de gestión definido</v>
      </c>
      <c r="B471" s="184" t="str">
        <f>IFERROR(VLOOKUP(A471,'T2 Y T3. PROBLEMA-POTENCIALIDAD'!$D$4:$E$1000,2,FALSE),"No existe una competencia definida")</f>
        <v>No existe una competencia definida</v>
      </c>
      <c r="C471" s="15"/>
      <c r="D471" s="15"/>
      <c r="E471" s="15"/>
      <c r="F471" s="15"/>
      <c r="G471" s="15"/>
      <c r="H471" s="15"/>
      <c r="I471" s="15"/>
      <c r="J471" s="15"/>
      <c r="K471" s="15"/>
    </row>
    <row r="472" spans="1:11" ht="12.75">
      <c r="A472" s="184" t="str">
        <f>'T6. Prioridad alta-media'!C471</f>
        <v>No existe un desafio de gestión definido</v>
      </c>
      <c r="B472" s="184" t="str">
        <f>IFERROR(VLOOKUP(A472,'T2 Y T3. PROBLEMA-POTENCIALIDAD'!$D$4:$E$1000,2,FALSE),"No existe una competencia definida")</f>
        <v>No existe una competencia definida</v>
      </c>
      <c r="C472" s="15"/>
      <c r="D472" s="15"/>
      <c r="E472" s="15"/>
      <c r="F472" s="15"/>
      <c r="G472" s="15"/>
      <c r="H472" s="15"/>
      <c r="I472" s="15"/>
      <c r="J472" s="15"/>
      <c r="K472" s="15"/>
    </row>
    <row r="473" spans="1:11" ht="12.75">
      <c r="A473" s="184" t="str">
        <f>'T6. Prioridad alta-media'!C472</f>
        <v>No existe un desafio de gestión definido</v>
      </c>
      <c r="B473" s="184" t="str">
        <f>IFERROR(VLOOKUP(A473,'T2 Y T3. PROBLEMA-POTENCIALIDAD'!$D$4:$E$1000,2,FALSE),"No existe una competencia definida")</f>
        <v>No existe una competencia definida</v>
      </c>
      <c r="C473" s="15"/>
      <c r="D473" s="15"/>
      <c r="E473" s="15"/>
      <c r="F473" s="15"/>
      <c r="G473" s="15"/>
      <c r="H473" s="15"/>
      <c r="I473" s="15"/>
      <c r="J473" s="15"/>
      <c r="K473" s="15"/>
    </row>
    <row r="474" spans="1:11" ht="12.75">
      <c r="A474" s="184" t="str">
        <f>'T6. Prioridad alta-media'!C473</f>
        <v>No existe un desafio de gestión definido</v>
      </c>
      <c r="B474" s="184" t="str">
        <f>IFERROR(VLOOKUP(A474,'T2 Y T3. PROBLEMA-POTENCIALIDAD'!$D$4:$E$1000,2,FALSE),"No existe una competencia definida")</f>
        <v>No existe una competencia definida</v>
      </c>
      <c r="C474" s="15"/>
      <c r="D474" s="15"/>
      <c r="E474" s="15"/>
      <c r="F474" s="15"/>
      <c r="G474" s="15"/>
      <c r="H474" s="15"/>
      <c r="I474" s="15"/>
      <c r="J474" s="15"/>
      <c r="K474" s="15"/>
    </row>
    <row r="475" spans="1:11" ht="12.75">
      <c r="A475" s="184" t="str">
        <f>'T6. Prioridad alta-media'!C474</f>
        <v>No existe un desafio de gestión definido</v>
      </c>
      <c r="B475" s="184" t="str">
        <f>IFERROR(VLOOKUP(A475,'T2 Y T3. PROBLEMA-POTENCIALIDAD'!$D$4:$E$1000,2,FALSE),"No existe una competencia definida")</f>
        <v>No existe una competencia definida</v>
      </c>
      <c r="C475" s="15"/>
      <c r="D475" s="15"/>
      <c r="E475" s="15"/>
      <c r="F475" s="15"/>
      <c r="G475" s="15"/>
      <c r="H475" s="15"/>
      <c r="I475" s="15"/>
      <c r="J475" s="15"/>
      <c r="K475" s="15"/>
    </row>
    <row r="476" spans="1:11" ht="12.75">
      <c r="A476" s="184" t="str">
        <f>'T6. Prioridad alta-media'!C475</f>
        <v>No existe un desafio de gestión definido</v>
      </c>
      <c r="B476" s="184" t="str">
        <f>IFERROR(VLOOKUP(A476,'T2 Y T3. PROBLEMA-POTENCIALIDAD'!$D$4:$E$1000,2,FALSE),"No existe una competencia definida")</f>
        <v>No existe una competencia definida</v>
      </c>
      <c r="C476" s="15"/>
      <c r="D476" s="15"/>
      <c r="E476" s="15"/>
      <c r="F476" s="15"/>
      <c r="G476" s="15"/>
      <c r="H476" s="15"/>
      <c r="I476" s="15"/>
      <c r="J476" s="15"/>
      <c r="K476" s="15"/>
    </row>
    <row r="477" spans="1:11" ht="12.75">
      <c r="A477" s="184" t="str">
        <f>'T6. Prioridad alta-media'!C476</f>
        <v>No existe un desafio de gestión definido</v>
      </c>
      <c r="B477" s="184" t="str">
        <f>IFERROR(VLOOKUP(A477,'T2 Y T3. PROBLEMA-POTENCIALIDAD'!$D$4:$E$1000,2,FALSE),"No existe una competencia definida")</f>
        <v>No existe una competencia definida</v>
      </c>
      <c r="C477" s="15"/>
      <c r="D477" s="15"/>
      <c r="E477" s="15"/>
      <c r="F477" s="15"/>
      <c r="G477" s="15"/>
      <c r="H477" s="15"/>
      <c r="I477" s="15"/>
      <c r="J477" s="15"/>
      <c r="K477" s="15"/>
    </row>
    <row r="478" spans="1:11" ht="12.75">
      <c r="A478" s="184" t="str">
        <f>'T6. Prioridad alta-media'!C477</f>
        <v>No existe un desafio de gestión definido</v>
      </c>
      <c r="B478" s="184" t="str">
        <f>IFERROR(VLOOKUP(A478,'T2 Y T3. PROBLEMA-POTENCIALIDAD'!$D$4:$E$1000,2,FALSE),"No existe una competencia definida")</f>
        <v>No existe una competencia definida</v>
      </c>
      <c r="C478" s="15"/>
      <c r="D478" s="15"/>
      <c r="E478" s="15"/>
      <c r="F478" s="15"/>
      <c r="G478" s="15"/>
      <c r="H478" s="15"/>
      <c r="I478" s="15"/>
      <c r="J478" s="15"/>
      <c r="K478" s="15"/>
    </row>
    <row r="479" spans="1:11" ht="12.75">
      <c r="A479" s="184" t="str">
        <f>'T6. Prioridad alta-media'!C478</f>
        <v>No existe un desafio de gestión definido</v>
      </c>
      <c r="B479" s="184" t="str">
        <f>IFERROR(VLOOKUP(A479,'T2 Y T3. PROBLEMA-POTENCIALIDAD'!$D$4:$E$1000,2,FALSE),"No existe una competencia definida")</f>
        <v>No existe una competencia definida</v>
      </c>
      <c r="C479" s="15"/>
      <c r="D479" s="15"/>
      <c r="E479" s="15"/>
      <c r="F479" s="15"/>
      <c r="G479" s="15"/>
      <c r="H479" s="15"/>
      <c r="I479" s="15"/>
      <c r="J479" s="15"/>
      <c r="K479" s="15"/>
    </row>
    <row r="480" spans="1:11" ht="12.75">
      <c r="A480" s="184" t="str">
        <f>'T6. Prioridad alta-media'!C479</f>
        <v>No existe un desafio de gestión definido</v>
      </c>
      <c r="B480" s="184" t="str">
        <f>IFERROR(VLOOKUP(A480,'T2 Y T3. PROBLEMA-POTENCIALIDAD'!$D$4:$E$1000,2,FALSE),"No existe una competencia definida")</f>
        <v>No existe una competencia definida</v>
      </c>
      <c r="C480" s="15"/>
      <c r="D480" s="15"/>
      <c r="E480" s="15"/>
      <c r="F480" s="15"/>
      <c r="G480" s="15"/>
      <c r="H480" s="15"/>
      <c r="I480" s="15"/>
      <c r="J480" s="15"/>
      <c r="K480" s="15"/>
    </row>
    <row r="481" spans="1:11" ht="12.75">
      <c r="A481" s="184" t="str">
        <f>'T6. Prioridad alta-media'!C480</f>
        <v>No existe un desafio de gestión definido</v>
      </c>
      <c r="B481" s="184" t="str">
        <f>IFERROR(VLOOKUP(A481,'T2 Y T3. PROBLEMA-POTENCIALIDAD'!$D$4:$E$1000,2,FALSE),"No existe una competencia definida")</f>
        <v>No existe una competencia definida</v>
      </c>
      <c r="C481" s="15"/>
      <c r="D481" s="15"/>
      <c r="E481" s="15"/>
      <c r="F481" s="15"/>
      <c r="G481" s="15"/>
      <c r="H481" s="15"/>
      <c r="I481" s="15"/>
      <c r="J481" s="15"/>
      <c r="K481" s="15"/>
    </row>
    <row r="482" spans="1:11" ht="12.75">
      <c r="A482" s="184" t="str">
        <f>'T6. Prioridad alta-media'!C481</f>
        <v>No existe un desafio de gestión definido</v>
      </c>
      <c r="B482" s="184" t="str">
        <f>IFERROR(VLOOKUP(A482,'T2 Y T3. PROBLEMA-POTENCIALIDAD'!$D$4:$E$1000,2,FALSE),"No existe una competencia definida")</f>
        <v>No existe una competencia definida</v>
      </c>
      <c r="C482" s="15"/>
      <c r="D482" s="15"/>
      <c r="E482" s="15"/>
      <c r="F482" s="15"/>
      <c r="G482" s="15"/>
      <c r="H482" s="15"/>
      <c r="I482" s="15"/>
      <c r="J482" s="15"/>
      <c r="K482" s="15"/>
    </row>
    <row r="483" spans="1:11" ht="12.75">
      <c r="A483" s="184" t="str">
        <f>'T6. Prioridad alta-media'!C482</f>
        <v>No existe un desafio de gestión definido</v>
      </c>
      <c r="B483" s="184" t="str">
        <f>IFERROR(VLOOKUP(A483,'T2 Y T3. PROBLEMA-POTENCIALIDAD'!$D$4:$E$1000,2,FALSE),"No existe una competencia definida")</f>
        <v>No existe una competencia definida</v>
      </c>
      <c r="C483" s="15"/>
      <c r="D483" s="15"/>
      <c r="E483" s="15"/>
      <c r="F483" s="15"/>
      <c r="G483" s="15"/>
      <c r="H483" s="15"/>
      <c r="I483" s="15"/>
      <c r="J483" s="15"/>
      <c r="K483" s="15"/>
    </row>
    <row r="484" spans="1:11" ht="12.75">
      <c r="A484" s="184" t="str">
        <f>'T6. Prioridad alta-media'!C483</f>
        <v>No existe un desafio de gestión definido</v>
      </c>
      <c r="B484" s="184" t="str">
        <f>IFERROR(VLOOKUP(A484,'T2 Y T3. PROBLEMA-POTENCIALIDAD'!$D$4:$E$1000,2,FALSE),"No existe una competencia definida")</f>
        <v>No existe una competencia definida</v>
      </c>
      <c r="C484" s="15"/>
      <c r="D484" s="15"/>
      <c r="E484" s="15"/>
      <c r="F484" s="15"/>
      <c r="G484" s="15"/>
      <c r="H484" s="15"/>
      <c r="I484" s="15"/>
      <c r="J484" s="15"/>
      <c r="K484" s="15"/>
    </row>
    <row r="485" spans="1:11" ht="12.75">
      <c r="A485" s="184" t="str">
        <f>'T6. Prioridad alta-media'!C484</f>
        <v>No existe un desafio de gestión definido</v>
      </c>
      <c r="B485" s="184" t="str">
        <f>IFERROR(VLOOKUP(A485,'T2 Y T3. PROBLEMA-POTENCIALIDAD'!$D$4:$E$1000,2,FALSE),"No existe una competencia definida")</f>
        <v>No existe una competencia definida</v>
      </c>
      <c r="C485" s="15"/>
      <c r="D485" s="15"/>
      <c r="E485" s="15"/>
      <c r="F485" s="15"/>
      <c r="G485" s="15"/>
      <c r="H485" s="15"/>
      <c r="I485" s="15"/>
      <c r="J485" s="15"/>
      <c r="K485" s="15"/>
    </row>
    <row r="486" spans="1:11" ht="12.75">
      <c r="A486" s="184" t="str">
        <f>'T6. Prioridad alta-media'!C485</f>
        <v>No existe un desafio de gestión definido</v>
      </c>
      <c r="B486" s="184" t="str">
        <f>IFERROR(VLOOKUP(A486,'T2 Y T3. PROBLEMA-POTENCIALIDAD'!$D$4:$E$1000,2,FALSE),"No existe una competencia definida")</f>
        <v>No existe una competencia definida</v>
      </c>
      <c r="C486" s="15"/>
      <c r="D486" s="15"/>
      <c r="E486" s="15"/>
      <c r="F486" s="15"/>
      <c r="G486" s="15"/>
      <c r="H486" s="15"/>
      <c r="I486" s="15"/>
      <c r="J486" s="15"/>
      <c r="K486" s="15"/>
    </row>
    <row r="487" spans="1:11" ht="12.75">
      <c r="A487" s="184" t="str">
        <f>'T6. Prioridad alta-media'!C486</f>
        <v>No existe un desafio de gestión definido</v>
      </c>
      <c r="B487" s="184" t="str">
        <f>IFERROR(VLOOKUP(A487,'T2 Y T3. PROBLEMA-POTENCIALIDAD'!$D$4:$E$1000,2,FALSE),"No existe una competencia definida")</f>
        <v>No existe una competencia definida</v>
      </c>
      <c r="C487" s="15"/>
      <c r="D487" s="15"/>
      <c r="E487" s="15"/>
      <c r="F487" s="15"/>
      <c r="G487" s="15"/>
      <c r="H487" s="15"/>
      <c r="I487" s="15"/>
      <c r="J487" s="15"/>
      <c r="K487" s="15"/>
    </row>
    <row r="488" spans="1:11" ht="12.75">
      <c r="A488" s="184" t="str">
        <f>'T6. Prioridad alta-media'!C487</f>
        <v>No existe un desafio de gestión definido</v>
      </c>
      <c r="B488" s="184" t="str">
        <f>IFERROR(VLOOKUP(A488,'T2 Y T3. PROBLEMA-POTENCIALIDAD'!$D$4:$E$1000,2,FALSE),"No existe una competencia definida")</f>
        <v>No existe una competencia definida</v>
      </c>
      <c r="C488" s="15"/>
      <c r="D488" s="15"/>
      <c r="E488" s="15"/>
      <c r="F488" s="15"/>
      <c r="G488" s="15"/>
      <c r="H488" s="15"/>
      <c r="I488" s="15"/>
      <c r="J488" s="15"/>
      <c r="K488" s="15"/>
    </row>
    <row r="489" spans="1:11" ht="12.75">
      <c r="A489" s="184" t="str">
        <f>'T6. Prioridad alta-media'!C488</f>
        <v>No existe un desafio de gestión definido</v>
      </c>
      <c r="B489" s="184" t="str">
        <f>IFERROR(VLOOKUP(A489,'T2 Y T3. PROBLEMA-POTENCIALIDAD'!$D$4:$E$1000,2,FALSE),"No existe una competencia definida")</f>
        <v>No existe una competencia definida</v>
      </c>
      <c r="C489" s="15"/>
      <c r="D489" s="15"/>
      <c r="E489" s="15"/>
      <c r="F489" s="15"/>
      <c r="G489" s="15"/>
      <c r="H489" s="15"/>
      <c r="I489" s="15"/>
      <c r="J489" s="15"/>
      <c r="K489" s="15"/>
    </row>
    <row r="490" spans="1:11" ht="12.75">
      <c r="A490" s="184" t="str">
        <f>'T6. Prioridad alta-media'!C489</f>
        <v>No existe un desafio de gestión definido</v>
      </c>
      <c r="B490" s="184" t="str">
        <f>IFERROR(VLOOKUP(A490,'T2 Y T3. PROBLEMA-POTENCIALIDAD'!$D$4:$E$1000,2,FALSE),"No existe una competencia definida")</f>
        <v>No existe una competencia definida</v>
      </c>
      <c r="C490" s="15"/>
      <c r="D490" s="15"/>
      <c r="E490" s="15"/>
      <c r="F490" s="15"/>
      <c r="G490" s="15"/>
      <c r="H490" s="15"/>
      <c r="I490" s="15"/>
      <c r="J490" s="15"/>
      <c r="K490" s="15"/>
    </row>
    <row r="491" spans="1:11" ht="12.75">
      <c r="A491" s="184" t="str">
        <f>'T6. Prioridad alta-media'!C490</f>
        <v>No existe un desafio de gestión definido</v>
      </c>
      <c r="B491" s="184" t="str">
        <f>IFERROR(VLOOKUP(A491,'T2 Y T3. PROBLEMA-POTENCIALIDAD'!$D$4:$E$1000,2,FALSE),"No existe una competencia definida")</f>
        <v>No existe una competencia definida</v>
      </c>
      <c r="C491" s="15"/>
      <c r="D491" s="15"/>
      <c r="E491" s="15"/>
      <c r="F491" s="15"/>
      <c r="G491" s="15"/>
      <c r="H491" s="15"/>
      <c r="I491" s="15"/>
      <c r="J491" s="15"/>
      <c r="K491" s="15"/>
    </row>
    <row r="492" spans="1:11" ht="12.75">
      <c r="A492" s="184" t="str">
        <f>'T6. Prioridad alta-media'!C491</f>
        <v>No existe un desafio de gestión definido</v>
      </c>
      <c r="B492" s="184" t="str">
        <f>IFERROR(VLOOKUP(A492,'T2 Y T3. PROBLEMA-POTENCIALIDAD'!$D$4:$E$1000,2,FALSE),"No existe una competencia definida")</f>
        <v>No existe una competencia definida</v>
      </c>
      <c r="C492" s="15"/>
      <c r="D492" s="15"/>
      <c r="E492" s="15"/>
      <c r="F492" s="15"/>
      <c r="G492" s="15"/>
      <c r="H492" s="15"/>
      <c r="I492" s="15"/>
      <c r="J492" s="15"/>
      <c r="K492" s="15"/>
    </row>
    <row r="493" spans="1:11" ht="12.75">
      <c r="A493" s="184" t="str">
        <f>'T6. Prioridad alta-media'!C492</f>
        <v>No existe un desafio de gestión definido</v>
      </c>
      <c r="B493" s="184" t="str">
        <f>IFERROR(VLOOKUP(A493,'T2 Y T3. PROBLEMA-POTENCIALIDAD'!$D$4:$E$1000,2,FALSE),"No existe una competencia definida")</f>
        <v>No existe una competencia definida</v>
      </c>
      <c r="C493" s="15"/>
      <c r="D493" s="15"/>
      <c r="E493" s="15"/>
      <c r="F493" s="15"/>
      <c r="G493" s="15"/>
      <c r="H493" s="15"/>
      <c r="I493" s="15"/>
      <c r="J493" s="15"/>
      <c r="K493" s="15"/>
    </row>
    <row r="494" spans="1:11" ht="12.75">
      <c r="A494" s="184" t="str">
        <f>'T6. Prioridad alta-media'!C493</f>
        <v>No existe un desafio de gestión definido</v>
      </c>
      <c r="B494" s="184" t="str">
        <f>IFERROR(VLOOKUP(A494,'T2 Y T3. PROBLEMA-POTENCIALIDAD'!$D$4:$E$1000,2,FALSE),"No existe una competencia definida")</f>
        <v>No existe una competencia definida</v>
      </c>
      <c r="C494" s="15"/>
      <c r="D494" s="15"/>
      <c r="E494" s="15"/>
      <c r="F494" s="15"/>
      <c r="G494" s="15"/>
      <c r="H494" s="15"/>
      <c r="I494" s="15"/>
      <c r="J494" s="15"/>
      <c r="K494" s="15"/>
    </row>
    <row r="495" spans="1:11" ht="12.75">
      <c r="A495" s="184" t="str">
        <f>'T6. Prioridad alta-media'!C494</f>
        <v>No existe un desafio de gestión definido</v>
      </c>
      <c r="B495" s="184" t="str">
        <f>IFERROR(VLOOKUP(A495,'T2 Y T3. PROBLEMA-POTENCIALIDAD'!$D$4:$E$1000,2,FALSE),"No existe una competencia definida")</f>
        <v>No existe una competencia definida</v>
      </c>
      <c r="C495" s="15"/>
      <c r="D495" s="15"/>
      <c r="E495" s="15"/>
      <c r="F495" s="15"/>
      <c r="G495" s="15"/>
      <c r="H495" s="15"/>
      <c r="I495" s="15"/>
      <c r="J495" s="15"/>
      <c r="K495" s="15"/>
    </row>
    <row r="496" spans="1:11" ht="12.75">
      <c r="A496" s="184" t="str">
        <f>'T6. Prioridad alta-media'!C495</f>
        <v>No existe un desafio de gestión definido</v>
      </c>
      <c r="B496" s="184" t="str">
        <f>IFERROR(VLOOKUP(A496,'T2 Y T3. PROBLEMA-POTENCIALIDAD'!$D$4:$E$1000,2,FALSE),"No existe una competencia definida")</f>
        <v>No existe una competencia definida</v>
      </c>
      <c r="C496" s="15"/>
      <c r="D496" s="15"/>
      <c r="E496" s="15"/>
      <c r="F496" s="15"/>
      <c r="G496" s="15"/>
      <c r="H496" s="15"/>
      <c r="I496" s="15"/>
      <c r="J496" s="15"/>
      <c r="K496" s="15"/>
    </row>
    <row r="497" spans="1:11" ht="12.75">
      <c r="A497" s="184" t="str">
        <f>'T6. Prioridad alta-media'!C496</f>
        <v>No existe un desafio de gestión definido</v>
      </c>
      <c r="B497" s="184" t="str">
        <f>IFERROR(VLOOKUP(A497,'T2 Y T3. PROBLEMA-POTENCIALIDAD'!$D$4:$E$1000,2,FALSE),"No existe una competencia definida")</f>
        <v>No existe una competencia definida</v>
      </c>
      <c r="C497" s="15"/>
      <c r="D497" s="15"/>
      <c r="E497" s="15"/>
      <c r="F497" s="15"/>
      <c r="G497" s="15"/>
      <c r="H497" s="15"/>
      <c r="I497" s="15"/>
      <c r="J497" s="15"/>
      <c r="K497" s="15"/>
    </row>
    <row r="498" spans="1:11" ht="12.75">
      <c r="A498" s="184" t="str">
        <f>'T6. Prioridad alta-media'!C497</f>
        <v>No existe un desafio de gestión definido</v>
      </c>
      <c r="B498" s="184" t="str">
        <f>IFERROR(VLOOKUP(A498,'T2 Y T3. PROBLEMA-POTENCIALIDAD'!$D$4:$E$1000,2,FALSE),"No existe una competencia definida")</f>
        <v>No existe una competencia definida</v>
      </c>
      <c r="C498" s="15"/>
      <c r="D498" s="15"/>
      <c r="E498" s="15"/>
      <c r="F498" s="15"/>
      <c r="G498" s="15"/>
      <c r="H498" s="15"/>
      <c r="I498" s="15"/>
      <c r="J498" s="15"/>
      <c r="K498" s="15"/>
    </row>
    <row r="499" spans="1:11" ht="12.75">
      <c r="A499" s="184" t="str">
        <f>'T6. Prioridad alta-media'!C498</f>
        <v>No existe un desafio de gestión definido</v>
      </c>
      <c r="B499" s="184" t="str">
        <f>IFERROR(VLOOKUP(A499,'T2 Y T3. PROBLEMA-POTENCIALIDAD'!$D$4:$E$1000,2,FALSE),"No existe una competencia definida")</f>
        <v>No existe una competencia definida</v>
      </c>
      <c r="C499" s="15"/>
      <c r="D499" s="15"/>
      <c r="E499" s="15"/>
      <c r="F499" s="15"/>
      <c r="G499" s="15"/>
      <c r="H499" s="15"/>
      <c r="I499" s="15"/>
      <c r="J499" s="15"/>
      <c r="K499" s="15"/>
    </row>
    <row r="500" spans="1:11" ht="12.75">
      <c r="A500" s="184" t="str">
        <f>'T6. Prioridad alta-media'!C499</f>
        <v>No existe un desafio de gestión definido</v>
      </c>
      <c r="B500" s="184" t="str">
        <f>IFERROR(VLOOKUP(A500,'T2 Y T3. PROBLEMA-POTENCIALIDAD'!$D$4:$E$1000,2,FALSE),"No existe una competencia definida")</f>
        <v>No existe una competencia definida</v>
      </c>
      <c r="C500" s="15"/>
      <c r="D500" s="15"/>
      <c r="E500" s="15"/>
      <c r="F500" s="15"/>
      <c r="G500" s="15"/>
      <c r="H500" s="15"/>
      <c r="I500" s="15"/>
      <c r="J500" s="15"/>
      <c r="K500" s="15"/>
    </row>
    <row r="501" spans="1:11" ht="12.75">
      <c r="A501" s="184" t="str">
        <f>'T6. Prioridad alta-media'!C500</f>
        <v>No existe un desafio de gestión definido</v>
      </c>
      <c r="B501" s="184" t="str">
        <f>IFERROR(VLOOKUP(A501,'T2 Y T3. PROBLEMA-POTENCIALIDAD'!$D$4:$E$1000,2,FALSE),"No existe una competencia definida")</f>
        <v>No existe una competencia definida</v>
      </c>
      <c r="C501" s="15"/>
      <c r="D501" s="15"/>
      <c r="E501" s="15"/>
      <c r="F501" s="15"/>
      <c r="G501" s="15"/>
      <c r="H501" s="15"/>
      <c r="I501" s="15"/>
      <c r="J501" s="15"/>
      <c r="K501" s="15"/>
    </row>
    <row r="502" spans="1:11" ht="12.75">
      <c r="A502" s="184" t="str">
        <f>'T6. Prioridad alta-media'!C501</f>
        <v>No existe un desafio de gestión definido</v>
      </c>
      <c r="B502" s="184" t="str">
        <f>IFERROR(VLOOKUP(A502,'T2 Y T3. PROBLEMA-POTENCIALIDAD'!$D$4:$E$1000,2,FALSE),"No existe una competencia definida")</f>
        <v>No existe una competencia definida</v>
      </c>
      <c r="C502" s="15"/>
      <c r="D502" s="15"/>
      <c r="E502" s="15"/>
      <c r="F502" s="15"/>
      <c r="G502" s="15"/>
      <c r="H502" s="15"/>
      <c r="I502" s="15"/>
      <c r="J502" s="15"/>
      <c r="K502" s="15"/>
    </row>
    <row r="503" spans="1:11" ht="12.75">
      <c r="A503" s="184" t="str">
        <f>'T6. Prioridad alta-media'!C502</f>
        <v>No existe un desafio de gestión definido</v>
      </c>
      <c r="B503" s="184" t="str">
        <f>IFERROR(VLOOKUP(A503,'T2 Y T3. PROBLEMA-POTENCIALIDAD'!$D$4:$E$1000,2,FALSE),"No existe una competencia definida")</f>
        <v>No existe una competencia definida</v>
      </c>
      <c r="C503" s="15"/>
      <c r="D503" s="15"/>
      <c r="E503" s="15"/>
      <c r="F503" s="15"/>
      <c r="G503" s="15"/>
      <c r="H503" s="15"/>
      <c r="I503" s="15"/>
      <c r="J503" s="15"/>
      <c r="K503" s="15"/>
    </row>
    <row r="504" spans="1:11" ht="12.75">
      <c r="A504" s="184" t="str">
        <f>'T6. Prioridad alta-media'!C503</f>
        <v>No existe un desafio de gestión definido</v>
      </c>
      <c r="B504" s="184" t="str">
        <f>IFERROR(VLOOKUP(A504,'T2 Y T3. PROBLEMA-POTENCIALIDAD'!$D$4:$E$1000,2,FALSE),"No existe una competencia definida")</f>
        <v>No existe una competencia definida</v>
      </c>
      <c r="C504" s="15"/>
      <c r="D504" s="15"/>
      <c r="E504" s="15"/>
      <c r="F504" s="15"/>
      <c r="G504" s="15"/>
      <c r="H504" s="15"/>
      <c r="I504" s="15"/>
      <c r="J504" s="15"/>
      <c r="K504" s="15"/>
    </row>
    <row r="505" spans="1:11" ht="12.75">
      <c r="A505" s="184" t="str">
        <f>'T6. Prioridad alta-media'!C504</f>
        <v>No existe un desafio de gestión definido</v>
      </c>
      <c r="B505" s="184" t="str">
        <f>IFERROR(VLOOKUP(A505,'T2 Y T3. PROBLEMA-POTENCIALIDAD'!$D$4:$E$1000,2,FALSE),"No existe una competencia definida")</f>
        <v>No existe una competencia definida</v>
      </c>
      <c r="C505" s="15"/>
      <c r="D505" s="15"/>
      <c r="E505" s="15"/>
      <c r="F505" s="15"/>
      <c r="G505" s="15"/>
      <c r="H505" s="15"/>
      <c r="I505" s="15"/>
      <c r="J505" s="15"/>
      <c r="K505" s="15"/>
    </row>
    <row r="506" spans="1:11" ht="12.75">
      <c r="A506" s="184" t="str">
        <f>'T6. Prioridad alta-media'!C505</f>
        <v>No existe un desafio de gestión definido</v>
      </c>
      <c r="B506" s="184" t="str">
        <f>IFERROR(VLOOKUP(A506,'T2 Y T3. PROBLEMA-POTENCIALIDAD'!$D$4:$E$1000,2,FALSE),"No existe una competencia definida")</f>
        <v>No existe una competencia definida</v>
      </c>
      <c r="C506" s="15"/>
      <c r="D506" s="15"/>
      <c r="E506" s="15"/>
      <c r="F506" s="15"/>
      <c r="G506" s="15"/>
      <c r="H506" s="15"/>
      <c r="I506" s="15"/>
      <c r="J506" s="15"/>
      <c r="K506" s="15"/>
    </row>
    <row r="507" spans="1:11" ht="12.75">
      <c r="A507" s="184" t="str">
        <f>'T6. Prioridad alta-media'!C506</f>
        <v>No existe un desafio de gestión definido</v>
      </c>
      <c r="B507" s="184" t="str">
        <f>IFERROR(VLOOKUP(A507,'T2 Y T3. PROBLEMA-POTENCIALIDAD'!$D$4:$E$1000,2,FALSE),"No existe una competencia definida")</f>
        <v>No existe una competencia definida</v>
      </c>
      <c r="C507" s="15"/>
      <c r="D507" s="15"/>
      <c r="E507" s="15"/>
      <c r="F507" s="15"/>
      <c r="G507" s="15"/>
      <c r="H507" s="15"/>
      <c r="I507" s="15"/>
      <c r="J507" s="15"/>
      <c r="K507" s="15"/>
    </row>
    <row r="508" spans="1:11" ht="12.75">
      <c r="A508" s="184" t="str">
        <f>'T6. Prioridad alta-media'!C507</f>
        <v>No existe un desafio de gestión definido</v>
      </c>
      <c r="B508" s="184" t="str">
        <f>IFERROR(VLOOKUP(A508,'T2 Y T3. PROBLEMA-POTENCIALIDAD'!$D$4:$E$1000,2,FALSE),"No existe una competencia definida")</f>
        <v>No existe una competencia definida</v>
      </c>
      <c r="C508" s="15"/>
      <c r="D508" s="15"/>
      <c r="E508" s="15"/>
      <c r="F508" s="15"/>
      <c r="G508" s="15"/>
      <c r="H508" s="15"/>
      <c r="I508" s="15"/>
      <c r="J508" s="15"/>
      <c r="K508" s="15"/>
    </row>
    <row r="509" spans="1:11" ht="12.75">
      <c r="A509" s="184" t="str">
        <f>'T6. Prioridad alta-media'!C508</f>
        <v>No existe un desafio de gestión definido</v>
      </c>
      <c r="B509" s="184" t="str">
        <f>IFERROR(VLOOKUP(A509,'T2 Y T3. PROBLEMA-POTENCIALIDAD'!$D$4:$E$1000,2,FALSE),"No existe una competencia definida")</f>
        <v>No existe una competencia definida</v>
      </c>
      <c r="C509" s="15"/>
      <c r="D509" s="15"/>
      <c r="E509" s="15"/>
      <c r="F509" s="15"/>
      <c r="G509" s="15"/>
      <c r="H509" s="15"/>
      <c r="I509" s="15"/>
      <c r="J509" s="15"/>
      <c r="K509" s="15"/>
    </row>
    <row r="510" spans="1:11" ht="12.75">
      <c r="A510" s="184" t="str">
        <f>'T6. Prioridad alta-media'!C509</f>
        <v>No existe un desafio de gestión definido</v>
      </c>
      <c r="B510" s="184" t="str">
        <f>IFERROR(VLOOKUP(A510,'T2 Y T3. PROBLEMA-POTENCIALIDAD'!$D$4:$E$1000,2,FALSE),"No existe una competencia definida")</f>
        <v>No existe una competencia definida</v>
      </c>
      <c r="C510" s="15"/>
      <c r="D510" s="15"/>
      <c r="E510" s="15"/>
      <c r="F510" s="15"/>
      <c r="G510" s="15"/>
      <c r="H510" s="15"/>
      <c r="I510" s="15"/>
      <c r="J510" s="15"/>
      <c r="K510" s="15"/>
    </row>
    <row r="511" spans="1:11" ht="12.75">
      <c r="A511" s="184" t="str">
        <f>'T6. Prioridad alta-media'!C510</f>
        <v>No existe un desafio de gestión definido</v>
      </c>
      <c r="B511" s="184" t="str">
        <f>IFERROR(VLOOKUP(A511,'T2 Y T3. PROBLEMA-POTENCIALIDAD'!$D$4:$E$1000,2,FALSE),"No existe una competencia definida")</f>
        <v>No existe una competencia definida</v>
      </c>
      <c r="C511" s="15"/>
      <c r="D511" s="15"/>
      <c r="E511" s="15"/>
      <c r="F511" s="15"/>
      <c r="G511" s="15"/>
      <c r="H511" s="15"/>
      <c r="I511" s="15"/>
      <c r="J511" s="15"/>
      <c r="K511" s="15"/>
    </row>
    <row r="512" spans="1:11" ht="12.75">
      <c r="A512" s="184" t="str">
        <f>'T6. Prioridad alta-media'!C511</f>
        <v>No existe un desafio de gestión definido</v>
      </c>
      <c r="B512" s="184" t="str">
        <f>IFERROR(VLOOKUP(A512,'T2 Y T3. PROBLEMA-POTENCIALIDAD'!$D$4:$E$1000,2,FALSE),"No existe una competencia definida")</f>
        <v>No existe una competencia definida</v>
      </c>
      <c r="C512" s="15"/>
      <c r="D512" s="15"/>
      <c r="E512" s="15"/>
      <c r="F512" s="15"/>
      <c r="G512" s="15"/>
      <c r="H512" s="15"/>
      <c r="I512" s="15"/>
      <c r="J512" s="15"/>
      <c r="K512" s="15"/>
    </row>
    <row r="513" spans="1:11" ht="12.75">
      <c r="A513" s="184" t="str">
        <f>'T6. Prioridad alta-media'!C512</f>
        <v>No existe un desafio de gestión definido</v>
      </c>
      <c r="B513" s="184" t="str">
        <f>IFERROR(VLOOKUP(A513,'T2 Y T3. PROBLEMA-POTENCIALIDAD'!$D$4:$E$1000,2,FALSE),"No existe una competencia definida")</f>
        <v>No existe una competencia definida</v>
      </c>
      <c r="C513" s="15"/>
      <c r="D513" s="15"/>
      <c r="E513" s="15"/>
      <c r="F513" s="15"/>
      <c r="G513" s="15"/>
      <c r="H513" s="15"/>
      <c r="I513" s="15"/>
      <c r="J513" s="15"/>
      <c r="K513" s="15"/>
    </row>
    <row r="514" spans="1:11" ht="12.75">
      <c r="A514" s="184" t="str">
        <f>'T6. Prioridad alta-media'!C513</f>
        <v>No existe un desafio de gestión definido</v>
      </c>
      <c r="B514" s="184" t="str">
        <f>IFERROR(VLOOKUP(A514,'T2 Y T3. PROBLEMA-POTENCIALIDAD'!$D$4:$E$1000,2,FALSE),"No existe una competencia definida")</f>
        <v>No existe una competencia definida</v>
      </c>
      <c r="C514" s="15"/>
      <c r="D514" s="15"/>
      <c r="E514" s="15"/>
      <c r="F514" s="15"/>
      <c r="G514" s="15"/>
      <c r="H514" s="15"/>
      <c r="I514" s="15"/>
      <c r="J514" s="15"/>
      <c r="K514" s="15"/>
    </row>
    <row r="515" spans="1:11" ht="12.75">
      <c r="A515" s="184" t="str">
        <f>'T6. Prioridad alta-media'!C514</f>
        <v>No existe un desafio de gestión definido</v>
      </c>
      <c r="B515" s="184" t="str">
        <f>IFERROR(VLOOKUP(A515,'T2 Y T3. PROBLEMA-POTENCIALIDAD'!$D$4:$E$1000,2,FALSE),"No existe una competencia definida")</f>
        <v>No existe una competencia definida</v>
      </c>
      <c r="C515" s="15"/>
      <c r="D515" s="15"/>
      <c r="E515" s="15"/>
      <c r="F515" s="15"/>
      <c r="G515" s="15"/>
      <c r="H515" s="15"/>
      <c r="I515" s="15"/>
      <c r="J515" s="15"/>
      <c r="K515" s="15"/>
    </row>
    <row r="516" spans="1:11" ht="12.75">
      <c r="A516" s="184" t="str">
        <f>'T6. Prioridad alta-media'!C515</f>
        <v>No existe un desafio de gestión definido</v>
      </c>
      <c r="B516" s="184" t="str">
        <f>IFERROR(VLOOKUP(A516,'T2 Y T3. PROBLEMA-POTENCIALIDAD'!$D$4:$E$1000,2,FALSE),"No existe una competencia definida")</f>
        <v>No existe una competencia definida</v>
      </c>
      <c r="C516" s="15"/>
      <c r="D516" s="15"/>
      <c r="E516" s="15"/>
      <c r="F516" s="15"/>
      <c r="G516" s="15"/>
      <c r="H516" s="15"/>
      <c r="I516" s="15"/>
      <c r="J516" s="15"/>
      <c r="K516" s="15"/>
    </row>
    <row r="517" spans="1:11" ht="12.75">
      <c r="A517" s="184" t="str">
        <f>'T6. Prioridad alta-media'!C516</f>
        <v>No existe un desafio de gestión definido</v>
      </c>
      <c r="B517" s="184" t="str">
        <f>IFERROR(VLOOKUP(A517,'T2 Y T3. PROBLEMA-POTENCIALIDAD'!$D$4:$E$1000,2,FALSE),"No existe una competencia definida")</f>
        <v>No existe una competencia definida</v>
      </c>
      <c r="C517" s="15"/>
      <c r="D517" s="15"/>
      <c r="E517" s="15"/>
      <c r="F517" s="15"/>
      <c r="G517" s="15"/>
      <c r="H517" s="15"/>
      <c r="I517" s="15"/>
      <c r="J517" s="15"/>
      <c r="K517" s="15"/>
    </row>
    <row r="518" spans="1:11" ht="12.75">
      <c r="A518" s="184" t="str">
        <f>'T6. Prioridad alta-media'!C517</f>
        <v>No existe un desafio de gestión definido</v>
      </c>
      <c r="B518" s="184" t="str">
        <f>IFERROR(VLOOKUP(A518,'T2 Y T3. PROBLEMA-POTENCIALIDAD'!$D$4:$E$1000,2,FALSE),"No existe una competencia definida")</f>
        <v>No existe una competencia definida</v>
      </c>
      <c r="C518" s="15"/>
      <c r="D518" s="15"/>
      <c r="E518" s="15"/>
      <c r="F518" s="15"/>
      <c r="G518" s="15"/>
      <c r="H518" s="15"/>
      <c r="I518" s="15"/>
      <c r="J518" s="15"/>
      <c r="K518" s="15"/>
    </row>
    <row r="519" spans="1:11" ht="12.75">
      <c r="A519" s="184" t="str">
        <f>'T6. Prioridad alta-media'!C518</f>
        <v>No existe un desafio de gestión definido</v>
      </c>
      <c r="B519" s="184" t="str">
        <f>IFERROR(VLOOKUP(A519,'T2 Y T3. PROBLEMA-POTENCIALIDAD'!$D$4:$E$1000,2,FALSE),"No existe una competencia definida")</f>
        <v>No existe una competencia definida</v>
      </c>
      <c r="C519" s="15"/>
      <c r="D519" s="15"/>
      <c r="E519" s="15"/>
      <c r="F519" s="15"/>
      <c r="G519" s="15"/>
      <c r="H519" s="15"/>
      <c r="I519" s="15"/>
      <c r="J519" s="15"/>
      <c r="K519" s="15"/>
    </row>
    <row r="520" spans="1:11" ht="12.75">
      <c r="A520" s="184" t="str">
        <f>'T6. Prioridad alta-media'!C519</f>
        <v>No existe un desafio de gestión definido</v>
      </c>
      <c r="B520" s="184" t="str">
        <f>IFERROR(VLOOKUP(A520,'T2 Y T3. PROBLEMA-POTENCIALIDAD'!$D$4:$E$1000,2,FALSE),"No existe una competencia definida")</f>
        <v>No existe una competencia definida</v>
      </c>
      <c r="C520" s="15"/>
      <c r="D520" s="15"/>
      <c r="E520" s="15"/>
      <c r="F520" s="15"/>
      <c r="G520" s="15"/>
      <c r="H520" s="15"/>
      <c r="I520" s="15"/>
      <c r="J520" s="15"/>
      <c r="K520" s="15"/>
    </row>
    <row r="521" spans="1:11" ht="12.75">
      <c r="A521" s="184" t="str">
        <f>'T6. Prioridad alta-media'!C520</f>
        <v>No existe un desafio de gestión definido</v>
      </c>
      <c r="B521" s="184" t="str">
        <f>IFERROR(VLOOKUP(A521,'T2 Y T3. PROBLEMA-POTENCIALIDAD'!$D$4:$E$1000,2,FALSE),"No existe una competencia definida")</f>
        <v>No existe una competencia definida</v>
      </c>
      <c r="C521" s="15"/>
      <c r="D521" s="15"/>
      <c r="E521" s="15"/>
      <c r="F521" s="15"/>
      <c r="G521" s="15"/>
      <c r="H521" s="15"/>
      <c r="I521" s="15"/>
      <c r="J521" s="15"/>
      <c r="K521" s="15"/>
    </row>
    <row r="522" spans="1:11" ht="12.75">
      <c r="A522" s="184" t="str">
        <f>'T6. Prioridad alta-media'!C521</f>
        <v>No existe un desafio de gestión definido</v>
      </c>
      <c r="B522" s="184" t="str">
        <f>IFERROR(VLOOKUP(A522,'T2 Y T3. PROBLEMA-POTENCIALIDAD'!$D$4:$E$1000,2,FALSE),"No existe una competencia definida")</f>
        <v>No existe una competencia definida</v>
      </c>
      <c r="C522" s="15"/>
      <c r="D522" s="15"/>
      <c r="E522" s="15"/>
      <c r="F522" s="15"/>
      <c r="G522" s="15"/>
      <c r="H522" s="15"/>
      <c r="I522" s="15"/>
      <c r="J522" s="15"/>
      <c r="K522" s="15"/>
    </row>
    <row r="523" spans="1:11" ht="12.75">
      <c r="A523" s="184" t="str">
        <f>'T6. Prioridad alta-media'!C522</f>
        <v>No existe un desafio de gestión definido</v>
      </c>
      <c r="B523" s="184" t="str">
        <f>IFERROR(VLOOKUP(A523,'T2 Y T3. PROBLEMA-POTENCIALIDAD'!$D$4:$E$1000,2,FALSE),"No existe una competencia definida")</f>
        <v>No existe una competencia definida</v>
      </c>
      <c r="C523" s="15"/>
      <c r="D523" s="15"/>
      <c r="E523" s="15"/>
      <c r="F523" s="15"/>
      <c r="G523" s="15"/>
      <c r="H523" s="15"/>
      <c r="I523" s="15"/>
      <c r="J523" s="15"/>
      <c r="K523" s="15"/>
    </row>
    <row r="524" spans="1:11" ht="12.75">
      <c r="A524" s="184" t="str">
        <f>'T6. Prioridad alta-media'!C523</f>
        <v>No existe un desafio de gestión definido</v>
      </c>
      <c r="B524" s="184" t="str">
        <f>IFERROR(VLOOKUP(A524,'T2 Y T3. PROBLEMA-POTENCIALIDAD'!$D$4:$E$1000,2,FALSE),"No existe una competencia definida")</f>
        <v>No existe una competencia definida</v>
      </c>
      <c r="C524" s="15"/>
      <c r="D524" s="15"/>
      <c r="E524" s="15"/>
      <c r="F524" s="15"/>
      <c r="G524" s="15"/>
      <c r="H524" s="15"/>
      <c r="I524" s="15"/>
      <c r="J524" s="15"/>
      <c r="K524" s="15"/>
    </row>
    <row r="525" spans="1:11" ht="12.75">
      <c r="A525" s="184" t="str">
        <f>'T6. Prioridad alta-media'!C524</f>
        <v>No existe un desafio de gestión definido</v>
      </c>
      <c r="B525" s="184" t="str">
        <f>IFERROR(VLOOKUP(A525,'T2 Y T3. PROBLEMA-POTENCIALIDAD'!$D$4:$E$1000,2,FALSE),"No existe una competencia definida")</f>
        <v>No existe una competencia definida</v>
      </c>
      <c r="C525" s="15"/>
      <c r="D525" s="15"/>
      <c r="E525" s="15"/>
      <c r="F525" s="15"/>
      <c r="G525" s="15"/>
      <c r="H525" s="15"/>
      <c r="I525" s="15"/>
      <c r="J525" s="15"/>
      <c r="K525" s="15"/>
    </row>
    <row r="526" spans="1:11" ht="12.75">
      <c r="A526" s="184" t="str">
        <f>'T6. Prioridad alta-media'!C525</f>
        <v>No existe un desafio de gestión definido</v>
      </c>
      <c r="B526" s="184" t="str">
        <f>IFERROR(VLOOKUP(A526,'T2 Y T3. PROBLEMA-POTENCIALIDAD'!$D$4:$E$1000,2,FALSE),"No existe una competencia definida")</f>
        <v>No existe una competencia definida</v>
      </c>
      <c r="C526" s="15"/>
      <c r="D526" s="15"/>
      <c r="E526" s="15"/>
      <c r="F526" s="15"/>
      <c r="G526" s="15"/>
      <c r="H526" s="15"/>
      <c r="I526" s="15"/>
      <c r="J526" s="15"/>
      <c r="K526" s="15"/>
    </row>
    <row r="527" spans="1:11" ht="12.75">
      <c r="A527" s="184" t="str">
        <f>'T6. Prioridad alta-media'!C526</f>
        <v>No existe un desafio de gestión definido</v>
      </c>
      <c r="B527" s="184" t="str">
        <f>IFERROR(VLOOKUP(A527,'T2 Y T3. PROBLEMA-POTENCIALIDAD'!$D$4:$E$1000,2,FALSE),"No existe una competencia definida")</f>
        <v>No existe una competencia definida</v>
      </c>
      <c r="C527" s="15"/>
      <c r="D527" s="15"/>
      <c r="E527" s="15"/>
      <c r="F527" s="15"/>
      <c r="G527" s="15"/>
      <c r="H527" s="15"/>
      <c r="I527" s="15"/>
      <c r="J527" s="15"/>
      <c r="K527" s="15"/>
    </row>
    <row r="528" spans="1:11" ht="12.75">
      <c r="A528" s="184" t="str">
        <f>'T6. Prioridad alta-media'!C527</f>
        <v>No existe un desafio de gestión definido</v>
      </c>
      <c r="B528" s="184" t="str">
        <f>IFERROR(VLOOKUP(A528,'T2 Y T3. PROBLEMA-POTENCIALIDAD'!$D$4:$E$1000,2,FALSE),"No existe una competencia definida")</f>
        <v>No existe una competencia definida</v>
      </c>
      <c r="C528" s="15"/>
      <c r="D528" s="15"/>
      <c r="E528" s="15"/>
      <c r="F528" s="15"/>
      <c r="G528" s="15"/>
      <c r="H528" s="15"/>
      <c r="I528" s="15"/>
      <c r="J528" s="15"/>
      <c r="K528" s="15"/>
    </row>
    <row r="529" spans="1:11" ht="12.75">
      <c r="A529" s="184" t="str">
        <f>'T6. Prioridad alta-media'!C528</f>
        <v>No existe un desafio de gestión definido</v>
      </c>
      <c r="B529" s="184" t="str">
        <f>IFERROR(VLOOKUP(A529,'T2 Y T3. PROBLEMA-POTENCIALIDAD'!$D$4:$E$1000,2,FALSE),"No existe una competencia definida")</f>
        <v>No existe una competencia definida</v>
      </c>
      <c r="C529" s="15"/>
      <c r="D529" s="15"/>
      <c r="E529" s="15"/>
      <c r="F529" s="15"/>
      <c r="G529" s="15"/>
      <c r="H529" s="15"/>
      <c r="I529" s="15"/>
      <c r="J529" s="15"/>
      <c r="K529" s="15"/>
    </row>
    <row r="530" spans="1:11" ht="12.75">
      <c r="A530" s="184" t="str">
        <f>'T6. Prioridad alta-media'!C529</f>
        <v>No existe un desafio de gestión definido</v>
      </c>
      <c r="B530" s="184" t="str">
        <f>IFERROR(VLOOKUP(A530,'T2 Y T3. PROBLEMA-POTENCIALIDAD'!$D$4:$E$1000,2,FALSE),"No existe una competencia definida")</f>
        <v>No existe una competencia definida</v>
      </c>
      <c r="C530" s="15"/>
      <c r="D530" s="15"/>
      <c r="E530" s="15"/>
      <c r="F530" s="15"/>
      <c r="G530" s="15"/>
      <c r="H530" s="15"/>
      <c r="I530" s="15"/>
      <c r="J530" s="15"/>
      <c r="K530" s="15"/>
    </row>
    <row r="531" spans="1:11" ht="12.75">
      <c r="A531" s="184" t="str">
        <f>'T6. Prioridad alta-media'!C530</f>
        <v>No existe un desafio de gestión definido</v>
      </c>
      <c r="B531" s="184" t="str">
        <f>IFERROR(VLOOKUP(A531,'T2 Y T3. PROBLEMA-POTENCIALIDAD'!$D$4:$E$1000,2,FALSE),"No existe una competencia definida")</f>
        <v>No existe una competencia definida</v>
      </c>
      <c r="C531" s="15"/>
      <c r="D531" s="15"/>
      <c r="E531" s="15"/>
      <c r="F531" s="15"/>
      <c r="G531" s="15"/>
      <c r="H531" s="15"/>
      <c r="I531" s="15"/>
      <c r="J531" s="15"/>
      <c r="K531" s="15"/>
    </row>
    <row r="532" spans="1:11" ht="12.75">
      <c r="A532" s="184" t="str">
        <f>'T6. Prioridad alta-media'!C531</f>
        <v>No existe un desafio de gestión definido</v>
      </c>
      <c r="B532" s="184" t="str">
        <f>IFERROR(VLOOKUP(A532,'T2 Y T3. PROBLEMA-POTENCIALIDAD'!$D$4:$E$1000,2,FALSE),"No existe una competencia definida")</f>
        <v>No existe una competencia definida</v>
      </c>
      <c r="C532" s="15"/>
      <c r="D532" s="15"/>
      <c r="E532" s="15"/>
      <c r="F532" s="15"/>
      <c r="G532" s="15"/>
      <c r="H532" s="15"/>
      <c r="I532" s="15"/>
      <c r="J532" s="15"/>
      <c r="K532" s="15"/>
    </row>
    <row r="533" spans="1:11" ht="12.75">
      <c r="A533" s="184" t="str">
        <f>'T6. Prioridad alta-media'!C532</f>
        <v>No existe un desafio de gestión definido</v>
      </c>
      <c r="B533" s="184" t="str">
        <f>IFERROR(VLOOKUP(A533,'T2 Y T3. PROBLEMA-POTENCIALIDAD'!$D$4:$E$1000,2,FALSE),"No existe una competencia definida")</f>
        <v>No existe una competencia definida</v>
      </c>
      <c r="C533" s="15"/>
      <c r="D533" s="15"/>
      <c r="E533" s="15"/>
      <c r="F533" s="15"/>
      <c r="G533" s="15"/>
      <c r="H533" s="15"/>
      <c r="I533" s="15"/>
      <c r="J533" s="15"/>
      <c r="K533" s="15"/>
    </row>
    <row r="534" spans="1:11" ht="12.75">
      <c r="A534" s="184" t="str">
        <f>'T6. Prioridad alta-media'!C533</f>
        <v>No existe un desafio de gestión definido</v>
      </c>
      <c r="B534" s="184" t="str">
        <f>IFERROR(VLOOKUP(A534,'T2 Y T3. PROBLEMA-POTENCIALIDAD'!$D$4:$E$1000,2,FALSE),"No existe una competencia definida")</f>
        <v>No existe una competencia definida</v>
      </c>
      <c r="C534" s="15"/>
      <c r="D534" s="15"/>
      <c r="E534" s="15"/>
      <c r="F534" s="15"/>
      <c r="G534" s="15"/>
      <c r="H534" s="15"/>
      <c r="I534" s="15"/>
      <c r="J534" s="15"/>
      <c r="K534" s="15"/>
    </row>
    <row r="535" spans="1:11" ht="12.75">
      <c r="A535" s="184" t="str">
        <f>'T6. Prioridad alta-media'!C534</f>
        <v>No existe un desafio de gestión definido</v>
      </c>
      <c r="B535" s="184" t="str">
        <f>IFERROR(VLOOKUP(A535,'T2 Y T3. PROBLEMA-POTENCIALIDAD'!$D$4:$E$1000,2,FALSE),"No existe una competencia definida")</f>
        <v>No existe una competencia definida</v>
      </c>
      <c r="C535" s="15"/>
      <c r="D535" s="15"/>
      <c r="E535" s="15"/>
      <c r="F535" s="15"/>
      <c r="G535" s="15"/>
      <c r="H535" s="15"/>
      <c r="I535" s="15"/>
      <c r="J535" s="15"/>
      <c r="K535" s="15"/>
    </row>
    <row r="536" spans="1:11" ht="12.75">
      <c r="A536" s="184" t="str">
        <f>'T6. Prioridad alta-media'!C535</f>
        <v>No existe un desafio de gestión definido</v>
      </c>
      <c r="B536" s="184" t="str">
        <f>IFERROR(VLOOKUP(A536,'T2 Y T3. PROBLEMA-POTENCIALIDAD'!$D$4:$E$1000,2,FALSE),"No existe una competencia definida")</f>
        <v>No existe una competencia definida</v>
      </c>
      <c r="C536" s="15"/>
      <c r="D536" s="15"/>
      <c r="E536" s="15"/>
      <c r="F536" s="15"/>
      <c r="G536" s="15"/>
      <c r="H536" s="15"/>
      <c r="I536" s="15"/>
      <c r="J536" s="15"/>
      <c r="K536" s="15"/>
    </row>
    <row r="537" spans="1:11" ht="12.75">
      <c r="A537" s="184" t="str">
        <f>'T6. Prioridad alta-media'!C536</f>
        <v>No existe un desafio de gestión definido</v>
      </c>
      <c r="B537" s="184" t="str">
        <f>IFERROR(VLOOKUP(A537,'T2 Y T3. PROBLEMA-POTENCIALIDAD'!$D$4:$E$1000,2,FALSE),"No existe una competencia definida")</f>
        <v>No existe una competencia definida</v>
      </c>
      <c r="C537" s="15"/>
      <c r="D537" s="15"/>
      <c r="E537" s="15"/>
      <c r="F537" s="15"/>
      <c r="G537" s="15"/>
      <c r="H537" s="15"/>
      <c r="I537" s="15"/>
      <c r="J537" s="15"/>
      <c r="K537" s="15"/>
    </row>
    <row r="538" spans="1:11" ht="12.75">
      <c r="A538" s="184" t="str">
        <f>'T6. Prioridad alta-media'!C537</f>
        <v>No existe un desafio de gestión definido</v>
      </c>
      <c r="B538" s="184" t="str">
        <f>IFERROR(VLOOKUP(A538,'T2 Y T3. PROBLEMA-POTENCIALIDAD'!$D$4:$E$1000,2,FALSE),"No existe una competencia definida")</f>
        <v>No existe una competencia definida</v>
      </c>
      <c r="C538" s="15"/>
      <c r="D538" s="15"/>
      <c r="E538" s="15"/>
      <c r="F538" s="15"/>
      <c r="G538" s="15"/>
      <c r="H538" s="15"/>
      <c r="I538" s="15"/>
      <c r="J538" s="15"/>
      <c r="K538" s="15"/>
    </row>
    <row r="539" spans="1:11" ht="12.75">
      <c r="A539" s="184" t="str">
        <f>'T6. Prioridad alta-media'!C538</f>
        <v>No existe un desafio de gestión definido</v>
      </c>
      <c r="B539" s="184" t="str">
        <f>IFERROR(VLOOKUP(A539,'T2 Y T3. PROBLEMA-POTENCIALIDAD'!$D$4:$E$1000,2,FALSE),"No existe una competencia definida")</f>
        <v>No existe una competencia definida</v>
      </c>
      <c r="C539" s="15"/>
      <c r="D539" s="15"/>
      <c r="E539" s="15"/>
      <c r="F539" s="15"/>
      <c r="G539" s="15"/>
      <c r="H539" s="15"/>
      <c r="I539" s="15"/>
      <c r="J539" s="15"/>
      <c r="K539" s="15"/>
    </row>
    <row r="540" spans="1:11" ht="12.75">
      <c r="A540" s="184" t="str">
        <f>'T6. Prioridad alta-media'!C539</f>
        <v>No existe un desafio de gestión definido</v>
      </c>
      <c r="B540" s="184" t="str">
        <f>IFERROR(VLOOKUP(A540,'T2 Y T3. PROBLEMA-POTENCIALIDAD'!$D$4:$E$1000,2,FALSE),"No existe una competencia definida")</f>
        <v>No existe una competencia definida</v>
      </c>
      <c r="C540" s="15"/>
      <c r="D540" s="15"/>
      <c r="E540" s="15"/>
      <c r="F540" s="15"/>
      <c r="G540" s="15"/>
      <c r="H540" s="15"/>
      <c r="I540" s="15"/>
      <c r="J540" s="15"/>
      <c r="K540" s="15"/>
    </row>
    <row r="541" spans="1:11" ht="12.75">
      <c r="A541" s="184" t="str">
        <f>'T6. Prioridad alta-media'!C540</f>
        <v>No existe un desafio de gestión definido</v>
      </c>
      <c r="B541" s="184" t="str">
        <f>IFERROR(VLOOKUP(A541,'T2 Y T3. PROBLEMA-POTENCIALIDAD'!$D$4:$E$1000,2,FALSE),"No existe una competencia definida")</f>
        <v>No existe una competencia definida</v>
      </c>
      <c r="C541" s="15"/>
      <c r="D541" s="15"/>
      <c r="E541" s="15"/>
      <c r="F541" s="15"/>
      <c r="G541" s="15"/>
      <c r="H541" s="15"/>
      <c r="I541" s="15"/>
      <c r="J541" s="15"/>
      <c r="K541" s="15"/>
    </row>
    <row r="542" spans="1:11" ht="12.75">
      <c r="A542" s="184" t="str">
        <f>'T6. Prioridad alta-media'!C541</f>
        <v>No existe un desafio de gestión definido</v>
      </c>
      <c r="B542" s="184" t="str">
        <f>IFERROR(VLOOKUP(A542,'T2 Y T3. PROBLEMA-POTENCIALIDAD'!$D$4:$E$1000,2,FALSE),"No existe una competencia definida")</f>
        <v>No existe una competencia definida</v>
      </c>
      <c r="C542" s="15"/>
      <c r="D542" s="15"/>
      <c r="E542" s="15"/>
      <c r="F542" s="15"/>
      <c r="G542" s="15"/>
      <c r="H542" s="15"/>
      <c r="I542" s="15"/>
      <c r="J542" s="15"/>
      <c r="K542" s="15"/>
    </row>
    <row r="543" spans="1:11" ht="12.75">
      <c r="A543" s="184" t="str">
        <f>'T6. Prioridad alta-media'!C542</f>
        <v>No existe un desafio de gestión definido</v>
      </c>
      <c r="B543" s="184" t="str">
        <f>IFERROR(VLOOKUP(A543,'T2 Y T3. PROBLEMA-POTENCIALIDAD'!$D$4:$E$1000,2,FALSE),"No existe una competencia definida")</f>
        <v>No existe una competencia definida</v>
      </c>
      <c r="C543" s="15"/>
      <c r="D543" s="15"/>
      <c r="E543" s="15"/>
      <c r="F543" s="15"/>
      <c r="G543" s="15"/>
      <c r="H543" s="15"/>
      <c r="I543" s="15"/>
      <c r="J543" s="15"/>
      <c r="K543" s="15"/>
    </row>
    <row r="544" spans="1:11" ht="12.75">
      <c r="A544" s="184" t="str">
        <f>'T6. Prioridad alta-media'!C543</f>
        <v>No existe un desafio de gestión definido</v>
      </c>
      <c r="B544" s="184" t="str">
        <f>IFERROR(VLOOKUP(A544,'T2 Y T3. PROBLEMA-POTENCIALIDAD'!$D$4:$E$1000,2,FALSE),"No existe una competencia definida")</f>
        <v>No existe una competencia definida</v>
      </c>
      <c r="C544" s="15"/>
      <c r="D544" s="15"/>
      <c r="E544" s="15"/>
      <c r="F544" s="15"/>
      <c r="G544" s="15"/>
      <c r="H544" s="15"/>
      <c r="I544" s="15"/>
      <c r="J544" s="15"/>
      <c r="K544" s="15"/>
    </row>
    <row r="545" spans="1:11" ht="12.75">
      <c r="A545" s="184" t="str">
        <f>'T6. Prioridad alta-media'!C544</f>
        <v>No existe un desafio de gestión definido</v>
      </c>
      <c r="B545" s="184" t="str">
        <f>IFERROR(VLOOKUP(A545,'T2 Y T3. PROBLEMA-POTENCIALIDAD'!$D$4:$E$1000,2,FALSE),"No existe una competencia definida")</f>
        <v>No existe una competencia definida</v>
      </c>
      <c r="C545" s="15"/>
      <c r="D545" s="15"/>
      <c r="E545" s="15"/>
      <c r="F545" s="15"/>
      <c r="G545" s="15"/>
      <c r="H545" s="15"/>
      <c r="I545" s="15"/>
      <c r="J545" s="15"/>
      <c r="K545" s="15"/>
    </row>
    <row r="546" spans="1:11" ht="12.75">
      <c r="A546" s="184" t="str">
        <f>'T6. Prioridad alta-media'!C545</f>
        <v>No existe un desafio de gestión definido</v>
      </c>
      <c r="B546" s="184" t="str">
        <f>IFERROR(VLOOKUP(A546,'T2 Y T3. PROBLEMA-POTENCIALIDAD'!$D$4:$E$1000,2,FALSE),"No existe una competencia definida")</f>
        <v>No existe una competencia definida</v>
      </c>
      <c r="C546" s="15"/>
      <c r="D546" s="15"/>
      <c r="E546" s="15"/>
      <c r="F546" s="15"/>
      <c r="G546" s="15"/>
      <c r="H546" s="15"/>
      <c r="I546" s="15"/>
      <c r="J546" s="15"/>
      <c r="K546" s="15"/>
    </row>
    <row r="547" spans="1:11" ht="12.75">
      <c r="A547" s="184" t="str">
        <f>'T6. Prioridad alta-media'!C546</f>
        <v>No existe un desafio de gestión definido</v>
      </c>
      <c r="B547" s="184" t="str">
        <f>IFERROR(VLOOKUP(A547,'T2 Y T3. PROBLEMA-POTENCIALIDAD'!$D$4:$E$1000,2,FALSE),"No existe una competencia definida")</f>
        <v>No existe una competencia definida</v>
      </c>
      <c r="C547" s="15"/>
      <c r="D547" s="15"/>
      <c r="E547" s="15"/>
      <c r="F547" s="15"/>
      <c r="G547" s="15"/>
      <c r="H547" s="15"/>
      <c r="I547" s="15"/>
      <c r="J547" s="15"/>
      <c r="K547" s="15"/>
    </row>
    <row r="548" spans="1:11" ht="12.75">
      <c r="A548" s="184" t="str">
        <f>'T6. Prioridad alta-media'!C547</f>
        <v>No existe un desafio de gestión definido</v>
      </c>
      <c r="B548" s="184" t="str">
        <f>IFERROR(VLOOKUP(A548,'T2 Y T3. PROBLEMA-POTENCIALIDAD'!$D$4:$E$1000,2,FALSE),"No existe una competencia definida")</f>
        <v>No existe una competencia definida</v>
      </c>
      <c r="C548" s="15"/>
      <c r="D548" s="15"/>
      <c r="E548" s="15"/>
      <c r="F548" s="15"/>
      <c r="G548" s="15"/>
      <c r="H548" s="15"/>
      <c r="I548" s="15"/>
      <c r="J548" s="15"/>
      <c r="K548" s="15"/>
    </row>
    <row r="549" spans="1:11" ht="12.75">
      <c r="A549" s="184" t="str">
        <f>'T6. Prioridad alta-media'!C548</f>
        <v>No existe un desafio de gestión definido</v>
      </c>
      <c r="B549" s="184" t="str">
        <f>IFERROR(VLOOKUP(A549,'T2 Y T3. PROBLEMA-POTENCIALIDAD'!$D$4:$E$1000,2,FALSE),"No existe una competencia definida")</f>
        <v>No existe una competencia definida</v>
      </c>
      <c r="C549" s="15"/>
      <c r="D549" s="15"/>
      <c r="E549" s="15"/>
      <c r="F549" s="15"/>
      <c r="G549" s="15"/>
      <c r="H549" s="15"/>
      <c r="I549" s="15"/>
      <c r="J549" s="15"/>
      <c r="K549" s="15"/>
    </row>
    <row r="550" spans="1:11" ht="12.75">
      <c r="A550" s="184" t="str">
        <f>'T6. Prioridad alta-media'!C549</f>
        <v>No existe un desafio de gestión definido</v>
      </c>
      <c r="B550" s="184" t="str">
        <f>IFERROR(VLOOKUP(A550,'T2 Y T3. PROBLEMA-POTENCIALIDAD'!$D$4:$E$1000,2,FALSE),"No existe una competencia definida")</f>
        <v>No existe una competencia definida</v>
      </c>
      <c r="C550" s="15"/>
      <c r="D550" s="15"/>
      <c r="E550" s="15"/>
      <c r="F550" s="15"/>
      <c r="G550" s="15"/>
      <c r="H550" s="15"/>
      <c r="I550" s="15"/>
      <c r="J550" s="15"/>
      <c r="K550" s="15"/>
    </row>
    <row r="551" spans="1:11" ht="12.75">
      <c r="A551" s="184" t="str">
        <f>'T6. Prioridad alta-media'!C550</f>
        <v>No existe un desafio de gestión definido</v>
      </c>
      <c r="B551" s="184" t="str">
        <f>IFERROR(VLOOKUP(A551,'T2 Y T3. PROBLEMA-POTENCIALIDAD'!$D$4:$E$1000,2,FALSE),"No existe una competencia definida")</f>
        <v>No existe una competencia definida</v>
      </c>
      <c r="C551" s="15"/>
      <c r="D551" s="15"/>
      <c r="E551" s="15"/>
      <c r="F551" s="15"/>
      <c r="G551" s="15"/>
      <c r="H551" s="15"/>
      <c r="I551" s="15"/>
      <c r="J551" s="15"/>
      <c r="K551" s="15"/>
    </row>
    <row r="552" spans="1:11" ht="12.75">
      <c r="A552" s="184" t="str">
        <f>'T6. Prioridad alta-media'!C551</f>
        <v>No existe un desafio de gestión definido</v>
      </c>
      <c r="B552" s="184" t="str">
        <f>IFERROR(VLOOKUP(A552,'T2 Y T3. PROBLEMA-POTENCIALIDAD'!$D$4:$E$1000,2,FALSE),"No existe una competencia definida")</f>
        <v>No existe una competencia definida</v>
      </c>
      <c r="C552" s="15"/>
      <c r="D552" s="15"/>
      <c r="E552" s="15"/>
      <c r="F552" s="15"/>
      <c r="G552" s="15"/>
      <c r="H552" s="15"/>
      <c r="I552" s="15"/>
      <c r="J552" s="15"/>
      <c r="K552" s="15"/>
    </row>
    <row r="553" spans="1:11" ht="12.75">
      <c r="A553" s="184" t="str">
        <f>'T6. Prioridad alta-media'!C552</f>
        <v>No existe un desafio de gestión definido</v>
      </c>
      <c r="B553" s="184" t="str">
        <f>IFERROR(VLOOKUP(A553,'T2 Y T3. PROBLEMA-POTENCIALIDAD'!$D$4:$E$1000,2,FALSE),"No existe una competencia definida")</f>
        <v>No existe una competencia definida</v>
      </c>
      <c r="C553" s="15"/>
      <c r="D553" s="15"/>
      <c r="E553" s="15"/>
      <c r="F553" s="15"/>
      <c r="G553" s="15"/>
      <c r="H553" s="15"/>
      <c r="I553" s="15"/>
      <c r="J553" s="15"/>
      <c r="K553" s="15"/>
    </row>
    <row r="554" spans="1:11" ht="12.75">
      <c r="A554" s="184" t="str">
        <f>'T6. Prioridad alta-media'!C553</f>
        <v>No existe un desafio de gestión definido</v>
      </c>
      <c r="B554" s="184" t="str">
        <f>IFERROR(VLOOKUP(A554,'T2 Y T3. PROBLEMA-POTENCIALIDAD'!$D$4:$E$1000,2,FALSE),"No existe una competencia definida")</f>
        <v>No existe una competencia definida</v>
      </c>
      <c r="C554" s="15"/>
      <c r="D554" s="15"/>
      <c r="E554" s="15"/>
      <c r="F554" s="15"/>
      <c r="G554" s="15"/>
      <c r="H554" s="15"/>
      <c r="I554" s="15"/>
      <c r="J554" s="15"/>
      <c r="K554" s="15"/>
    </row>
    <row r="555" spans="1:11" ht="12.75">
      <c r="A555" s="184" t="str">
        <f>'T6. Prioridad alta-media'!C554</f>
        <v>No existe un desafio de gestión definido</v>
      </c>
      <c r="B555" s="184" t="str">
        <f>IFERROR(VLOOKUP(A555,'T2 Y T3. PROBLEMA-POTENCIALIDAD'!$D$4:$E$1000,2,FALSE),"No existe una competencia definida")</f>
        <v>No existe una competencia definida</v>
      </c>
      <c r="C555" s="15"/>
      <c r="D555" s="15"/>
      <c r="E555" s="15"/>
      <c r="F555" s="15"/>
      <c r="G555" s="15"/>
      <c r="H555" s="15"/>
      <c r="I555" s="15"/>
      <c r="J555" s="15"/>
      <c r="K555" s="15"/>
    </row>
    <row r="556" spans="1:11" ht="12.75">
      <c r="A556" s="184" t="str">
        <f>'T6. Prioridad alta-media'!C555</f>
        <v>No existe un desafio de gestión definido</v>
      </c>
      <c r="B556" s="184" t="str">
        <f>IFERROR(VLOOKUP(A556,'T2 Y T3. PROBLEMA-POTENCIALIDAD'!$D$4:$E$1000,2,FALSE),"No existe una competencia definida")</f>
        <v>No existe una competencia definida</v>
      </c>
      <c r="C556" s="15"/>
      <c r="D556" s="15"/>
      <c r="E556" s="15"/>
      <c r="F556" s="15"/>
      <c r="G556" s="15"/>
      <c r="H556" s="15"/>
      <c r="I556" s="15"/>
      <c r="J556" s="15"/>
      <c r="K556" s="15"/>
    </row>
    <row r="557" spans="1:11" ht="12.75">
      <c r="A557" s="184" t="str">
        <f>'T6. Prioridad alta-media'!C556</f>
        <v>No existe un desafio de gestión definido</v>
      </c>
      <c r="B557" s="184" t="str">
        <f>IFERROR(VLOOKUP(A557,'T2 Y T3. PROBLEMA-POTENCIALIDAD'!$D$4:$E$1000,2,FALSE),"No existe una competencia definida")</f>
        <v>No existe una competencia definida</v>
      </c>
      <c r="C557" s="15"/>
      <c r="D557" s="15"/>
      <c r="E557" s="15"/>
      <c r="F557" s="15"/>
      <c r="G557" s="15"/>
      <c r="H557" s="15"/>
      <c r="I557" s="15"/>
      <c r="J557" s="15"/>
      <c r="K557" s="15"/>
    </row>
    <row r="558" spans="1:11" ht="12.75">
      <c r="A558" s="184" t="str">
        <f>'T6. Prioridad alta-media'!C557</f>
        <v>No existe un desafio de gestión definido</v>
      </c>
      <c r="B558" s="184" t="str">
        <f>IFERROR(VLOOKUP(A558,'T2 Y T3. PROBLEMA-POTENCIALIDAD'!$D$4:$E$1000,2,FALSE),"No existe una competencia definida")</f>
        <v>No existe una competencia definida</v>
      </c>
      <c r="C558" s="15"/>
      <c r="D558" s="15"/>
      <c r="E558" s="15"/>
      <c r="F558" s="15"/>
      <c r="G558" s="15"/>
      <c r="H558" s="15"/>
      <c r="I558" s="15"/>
      <c r="J558" s="15"/>
      <c r="K558" s="15"/>
    </row>
    <row r="559" spans="1:11" ht="12.75">
      <c r="A559" s="184" t="str">
        <f>'T6. Prioridad alta-media'!C558</f>
        <v>No existe un desafio de gestión definido</v>
      </c>
      <c r="B559" s="184" t="str">
        <f>IFERROR(VLOOKUP(A559,'T2 Y T3. PROBLEMA-POTENCIALIDAD'!$D$4:$E$1000,2,FALSE),"No existe una competencia definida")</f>
        <v>No existe una competencia definida</v>
      </c>
      <c r="C559" s="15"/>
      <c r="D559" s="15"/>
      <c r="E559" s="15"/>
      <c r="F559" s="15"/>
      <c r="G559" s="15"/>
      <c r="H559" s="15"/>
      <c r="I559" s="15"/>
      <c r="J559" s="15"/>
      <c r="K559" s="15"/>
    </row>
    <row r="560" spans="1:11" ht="12.75">
      <c r="A560" s="184" t="str">
        <f>'T6. Prioridad alta-media'!C559</f>
        <v>No existe un desafio de gestión definido</v>
      </c>
      <c r="B560" s="184" t="str">
        <f>IFERROR(VLOOKUP(A560,'T2 Y T3. PROBLEMA-POTENCIALIDAD'!$D$4:$E$1000,2,FALSE),"No existe una competencia definida")</f>
        <v>No existe una competencia definida</v>
      </c>
      <c r="C560" s="15"/>
      <c r="D560" s="15"/>
      <c r="E560" s="15"/>
      <c r="F560" s="15"/>
      <c r="G560" s="15"/>
      <c r="H560" s="15"/>
      <c r="I560" s="15"/>
      <c r="J560" s="15"/>
      <c r="K560" s="15"/>
    </row>
    <row r="561" spans="1:11" ht="12.75">
      <c r="A561" s="184" t="str">
        <f>'T6. Prioridad alta-media'!C560</f>
        <v>No existe un desafio de gestión definido</v>
      </c>
      <c r="B561" s="184" t="str">
        <f>IFERROR(VLOOKUP(A561,'T2 Y T3. PROBLEMA-POTENCIALIDAD'!$D$4:$E$1000,2,FALSE),"No existe una competencia definida")</f>
        <v>No existe una competencia definida</v>
      </c>
      <c r="C561" s="15"/>
      <c r="D561" s="15"/>
      <c r="E561" s="15"/>
      <c r="F561" s="15"/>
      <c r="G561" s="15"/>
      <c r="H561" s="15"/>
      <c r="I561" s="15"/>
      <c r="J561" s="15"/>
      <c r="K561" s="15"/>
    </row>
    <row r="562" spans="1:11" ht="12.75">
      <c r="A562" s="184" t="str">
        <f>'T6. Prioridad alta-media'!C561</f>
        <v>No existe un desafio de gestión definido</v>
      </c>
      <c r="B562" s="184" t="str">
        <f>IFERROR(VLOOKUP(A562,'T2 Y T3. PROBLEMA-POTENCIALIDAD'!$D$4:$E$1000,2,FALSE),"No existe una competencia definida")</f>
        <v>No existe una competencia definida</v>
      </c>
      <c r="C562" s="15"/>
      <c r="D562" s="15"/>
      <c r="E562" s="15"/>
      <c r="F562" s="15"/>
      <c r="G562" s="15"/>
      <c r="H562" s="15"/>
      <c r="I562" s="15"/>
      <c r="J562" s="15"/>
      <c r="K562" s="15"/>
    </row>
    <row r="563" spans="1:11" ht="12.75">
      <c r="A563" s="184" t="str">
        <f>'T6. Prioridad alta-media'!C562</f>
        <v>No existe un desafio de gestión definido</v>
      </c>
      <c r="B563" s="184" t="str">
        <f>IFERROR(VLOOKUP(A563,'T2 Y T3. PROBLEMA-POTENCIALIDAD'!$D$4:$E$1000,2,FALSE),"No existe una competencia definida")</f>
        <v>No existe una competencia definida</v>
      </c>
      <c r="C563" s="15"/>
      <c r="D563" s="15"/>
      <c r="E563" s="15"/>
      <c r="F563" s="15"/>
      <c r="G563" s="15"/>
      <c r="H563" s="15"/>
      <c r="I563" s="15"/>
      <c r="J563" s="15"/>
      <c r="K563" s="15"/>
    </row>
    <row r="564" spans="1:11" ht="12.75">
      <c r="A564" s="184" t="str">
        <f>'T6. Prioridad alta-media'!C563</f>
        <v>No existe un desafio de gestión definido</v>
      </c>
      <c r="B564" s="184" t="str">
        <f>IFERROR(VLOOKUP(A564,'T2 Y T3. PROBLEMA-POTENCIALIDAD'!$D$4:$E$1000,2,FALSE),"No existe una competencia definida")</f>
        <v>No existe una competencia definida</v>
      </c>
      <c r="C564" s="15"/>
      <c r="D564" s="15"/>
      <c r="E564" s="15"/>
      <c r="F564" s="15"/>
      <c r="G564" s="15"/>
      <c r="H564" s="15"/>
      <c r="I564" s="15"/>
      <c r="J564" s="15"/>
      <c r="K564" s="15"/>
    </row>
    <row r="565" spans="1:11" ht="12.75">
      <c r="A565" s="184" t="str">
        <f>'T6. Prioridad alta-media'!C564</f>
        <v>No existe un desafio de gestión definido</v>
      </c>
      <c r="B565" s="184" t="str">
        <f>IFERROR(VLOOKUP(A565,'T2 Y T3. PROBLEMA-POTENCIALIDAD'!$D$4:$E$1000,2,FALSE),"No existe una competencia definida")</f>
        <v>No existe una competencia definida</v>
      </c>
      <c r="C565" s="15"/>
      <c r="D565" s="15"/>
      <c r="E565" s="15"/>
      <c r="F565" s="15"/>
      <c r="G565" s="15"/>
      <c r="H565" s="15"/>
      <c r="I565" s="15"/>
      <c r="J565" s="15"/>
      <c r="K565" s="15"/>
    </row>
    <row r="566" spans="1:11" ht="12.75">
      <c r="A566" s="184" t="str">
        <f>'T6. Prioridad alta-media'!C565</f>
        <v>No existe un desafio de gestión definido</v>
      </c>
      <c r="B566" s="184" t="str">
        <f>IFERROR(VLOOKUP(A566,'T2 Y T3. PROBLEMA-POTENCIALIDAD'!$D$4:$E$1000,2,FALSE),"No existe una competencia definida")</f>
        <v>No existe una competencia definida</v>
      </c>
      <c r="C566" s="15"/>
      <c r="D566" s="15"/>
      <c r="E566" s="15"/>
      <c r="F566" s="15"/>
      <c r="G566" s="15"/>
      <c r="H566" s="15"/>
      <c r="I566" s="15"/>
      <c r="J566" s="15"/>
      <c r="K566" s="15"/>
    </row>
    <row r="567" spans="1:11" ht="12.75">
      <c r="A567" s="184" t="str">
        <f>'T6. Prioridad alta-media'!C566</f>
        <v>No existe un desafio de gestión definido</v>
      </c>
      <c r="B567" s="184" t="str">
        <f>IFERROR(VLOOKUP(A567,'T2 Y T3. PROBLEMA-POTENCIALIDAD'!$D$4:$E$1000,2,FALSE),"No existe una competencia definida")</f>
        <v>No existe una competencia definida</v>
      </c>
      <c r="C567" s="15"/>
      <c r="D567" s="15"/>
      <c r="E567" s="15"/>
      <c r="F567" s="15"/>
      <c r="G567" s="15"/>
      <c r="H567" s="15"/>
      <c r="I567" s="15"/>
      <c r="J567" s="15"/>
      <c r="K567" s="15"/>
    </row>
    <row r="568" spans="1:11" ht="12.75">
      <c r="A568" s="184" t="str">
        <f>'T6. Prioridad alta-media'!C567</f>
        <v>No existe un desafio de gestión definido</v>
      </c>
      <c r="B568" s="184" t="str">
        <f>IFERROR(VLOOKUP(A568,'T2 Y T3. PROBLEMA-POTENCIALIDAD'!$D$4:$E$1000,2,FALSE),"No existe una competencia definida")</f>
        <v>No existe una competencia definida</v>
      </c>
      <c r="C568" s="15"/>
      <c r="D568" s="15"/>
      <c r="E568" s="15"/>
      <c r="F568" s="15"/>
      <c r="G568" s="15"/>
      <c r="H568" s="15"/>
      <c r="I568" s="15"/>
      <c r="J568" s="15"/>
      <c r="K568" s="15"/>
    </row>
    <row r="569" spans="1:11" ht="12.75">
      <c r="A569" s="184" t="str">
        <f>'T6. Prioridad alta-media'!C568</f>
        <v>No existe un desafio de gestión definido</v>
      </c>
      <c r="B569" s="184" t="str">
        <f>IFERROR(VLOOKUP(A569,'T2 Y T3. PROBLEMA-POTENCIALIDAD'!$D$4:$E$1000,2,FALSE),"No existe una competencia definida")</f>
        <v>No existe una competencia definida</v>
      </c>
      <c r="C569" s="15"/>
      <c r="D569" s="15"/>
      <c r="E569" s="15"/>
      <c r="F569" s="15"/>
      <c r="G569" s="15"/>
      <c r="H569" s="15"/>
      <c r="I569" s="15"/>
      <c r="J569" s="15"/>
      <c r="K569" s="15"/>
    </row>
    <row r="570" spans="1:11" ht="12.75">
      <c r="A570" s="184" t="str">
        <f>'T6. Prioridad alta-media'!C569</f>
        <v>No existe un desafio de gestión definido</v>
      </c>
      <c r="B570" s="184" t="str">
        <f>IFERROR(VLOOKUP(A570,'T2 Y T3. PROBLEMA-POTENCIALIDAD'!$D$4:$E$1000,2,FALSE),"No existe una competencia definida")</f>
        <v>No existe una competencia definida</v>
      </c>
      <c r="C570" s="15"/>
      <c r="D570" s="15"/>
      <c r="E570" s="15"/>
      <c r="F570" s="15"/>
      <c r="G570" s="15"/>
      <c r="H570" s="15"/>
      <c r="I570" s="15"/>
      <c r="J570" s="15"/>
      <c r="K570" s="15"/>
    </row>
    <row r="571" spans="1:11" ht="12.75">
      <c r="A571" s="184" t="str">
        <f>'T6. Prioridad alta-media'!C570</f>
        <v>No existe un desafio de gestión definido</v>
      </c>
      <c r="B571" s="184" t="str">
        <f>IFERROR(VLOOKUP(A571,'T2 Y T3. PROBLEMA-POTENCIALIDAD'!$D$4:$E$1000,2,FALSE),"No existe una competencia definida")</f>
        <v>No existe una competencia definida</v>
      </c>
      <c r="C571" s="15"/>
      <c r="D571" s="15"/>
      <c r="E571" s="15"/>
      <c r="F571" s="15"/>
      <c r="G571" s="15"/>
      <c r="H571" s="15"/>
      <c r="I571" s="15"/>
      <c r="J571" s="15"/>
      <c r="K571" s="15"/>
    </row>
    <row r="572" spans="1:11" ht="12.75">
      <c r="A572" s="184" t="str">
        <f>'T6. Prioridad alta-media'!C571</f>
        <v>No existe un desafio de gestión definido</v>
      </c>
      <c r="B572" s="184" t="str">
        <f>IFERROR(VLOOKUP(A572,'T2 Y T3. PROBLEMA-POTENCIALIDAD'!$D$4:$E$1000,2,FALSE),"No existe una competencia definida")</f>
        <v>No existe una competencia definida</v>
      </c>
      <c r="C572" s="15"/>
      <c r="D572" s="15"/>
      <c r="E572" s="15"/>
      <c r="F572" s="15"/>
      <c r="G572" s="15"/>
      <c r="H572" s="15"/>
      <c r="I572" s="15"/>
      <c r="J572" s="15"/>
      <c r="K572" s="15"/>
    </row>
    <row r="573" spans="1:11" ht="12.75">
      <c r="A573" s="184" t="str">
        <f>'T6. Prioridad alta-media'!C572</f>
        <v>No existe un desafio de gestión definido</v>
      </c>
      <c r="B573" s="184" t="str">
        <f>IFERROR(VLOOKUP(A573,'T2 Y T3. PROBLEMA-POTENCIALIDAD'!$D$4:$E$1000,2,FALSE),"No existe una competencia definida")</f>
        <v>No existe una competencia definida</v>
      </c>
      <c r="C573" s="15"/>
      <c r="D573" s="15"/>
      <c r="E573" s="15"/>
      <c r="F573" s="15"/>
      <c r="G573" s="15"/>
      <c r="H573" s="15"/>
      <c r="I573" s="15"/>
      <c r="J573" s="15"/>
      <c r="K573" s="15"/>
    </row>
    <row r="574" spans="1:11" ht="12.75">
      <c r="A574" s="184" t="str">
        <f>'T6. Prioridad alta-media'!C573</f>
        <v>No existe un desafio de gestión definido</v>
      </c>
      <c r="B574" s="184" t="str">
        <f>IFERROR(VLOOKUP(A574,'T2 Y T3. PROBLEMA-POTENCIALIDAD'!$D$4:$E$1000,2,FALSE),"No existe una competencia definida")</f>
        <v>No existe una competencia definida</v>
      </c>
      <c r="C574" s="15"/>
      <c r="D574" s="15"/>
      <c r="E574" s="15"/>
      <c r="F574" s="15"/>
      <c r="G574" s="15"/>
      <c r="H574" s="15"/>
      <c r="I574" s="15"/>
      <c r="J574" s="15"/>
      <c r="K574" s="15"/>
    </row>
    <row r="575" spans="1:11" ht="12.75">
      <c r="A575" s="184" t="str">
        <f>'T6. Prioridad alta-media'!C574</f>
        <v>No existe un desafio de gestión definido</v>
      </c>
      <c r="B575" s="184" t="str">
        <f>IFERROR(VLOOKUP(A575,'T2 Y T3. PROBLEMA-POTENCIALIDAD'!$D$4:$E$1000,2,FALSE),"No existe una competencia definida")</f>
        <v>No existe una competencia definida</v>
      </c>
      <c r="C575" s="15"/>
      <c r="D575" s="15"/>
      <c r="E575" s="15"/>
      <c r="F575" s="15"/>
      <c r="G575" s="15"/>
      <c r="H575" s="15"/>
      <c r="I575" s="15"/>
      <c r="J575" s="15"/>
      <c r="K575" s="15"/>
    </row>
    <row r="576" spans="1:11" ht="12.75">
      <c r="A576" s="184" t="str">
        <f>'T6. Prioridad alta-media'!C575</f>
        <v>No existe un desafio de gestión definido</v>
      </c>
      <c r="B576" s="184" t="str">
        <f>IFERROR(VLOOKUP(A576,'T2 Y T3. PROBLEMA-POTENCIALIDAD'!$D$4:$E$1000,2,FALSE),"No existe una competencia definida")</f>
        <v>No existe una competencia definida</v>
      </c>
      <c r="C576" s="15"/>
      <c r="D576" s="15"/>
      <c r="E576" s="15"/>
      <c r="F576" s="15"/>
      <c r="G576" s="15"/>
      <c r="H576" s="15"/>
      <c r="I576" s="15"/>
      <c r="J576" s="15"/>
      <c r="K576" s="15"/>
    </row>
    <row r="577" spans="1:11" ht="12.75">
      <c r="A577" s="184" t="str">
        <f>'T6. Prioridad alta-media'!C576</f>
        <v>No existe un desafio de gestión definido</v>
      </c>
      <c r="B577" s="184" t="str">
        <f>IFERROR(VLOOKUP(A577,'T2 Y T3. PROBLEMA-POTENCIALIDAD'!$D$4:$E$1000,2,FALSE),"No existe una competencia definida")</f>
        <v>No existe una competencia definida</v>
      </c>
      <c r="C577" s="15"/>
      <c r="D577" s="15"/>
      <c r="E577" s="15"/>
      <c r="F577" s="15"/>
      <c r="G577" s="15"/>
      <c r="H577" s="15"/>
      <c r="I577" s="15"/>
      <c r="J577" s="15"/>
      <c r="K577" s="15"/>
    </row>
    <row r="578" spans="1:11" ht="12.75">
      <c r="A578" s="184" t="str">
        <f>'T6. Prioridad alta-media'!C577</f>
        <v>No existe un desafio de gestión definido</v>
      </c>
      <c r="B578" s="184" t="str">
        <f>IFERROR(VLOOKUP(A578,'T2 Y T3. PROBLEMA-POTENCIALIDAD'!$D$4:$E$1000,2,FALSE),"No existe una competencia definida")</f>
        <v>No existe una competencia definida</v>
      </c>
      <c r="C578" s="15"/>
      <c r="D578" s="15"/>
      <c r="E578" s="15"/>
      <c r="F578" s="15"/>
      <c r="G578" s="15"/>
      <c r="H578" s="15"/>
      <c r="I578" s="15"/>
      <c r="J578" s="15"/>
      <c r="K578" s="15"/>
    </row>
    <row r="579" spans="1:11" ht="12.75">
      <c r="A579" s="184" t="str">
        <f>'T6. Prioridad alta-media'!C578</f>
        <v>No existe un desafio de gestión definido</v>
      </c>
      <c r="B579" s="184" t="str">
        <f>IFERROR(VLOOKUP(A579,'T2 Y T3. PROBLEMA-POTENCIALIDAD'!$D$4:$E$1000,2,FALSE),"No existe una competencia definida")</f>
        <v>No existe una competencia definida</v>
      </c>
      <c r="C579" s="15"/>
      <c r="D579" s="15"/>
      <c r="E579" s="15"/>
      <c r="F579" s="15"/>
      <c r="G579" s="15"/>
      <c r="H579" s="15"/>
      <c r="I579" s="15"/>
      <c r="J579" s="15"/>
      <c r="K579" s="15"/>
    </row>
    <row r="580" spans="1:11" ht="12.75">
      <c r="A580" s="184" t="str">
        <f>'T6. Prioridad alta-media'!C579</f>
        <v>No existe un desafio de gestión definido</v>
      </c>
      <c r="B580" s="184" t="str">
        <f>IFERROR(VLOOKUP(A580,'T2 Y T3. PROBLEMA-POTENCIALIDAD'!$D$4:$E$1000,2,FALSE),"No existe una competencia definida")</f>
        <v>No existe una competencia definida</v>
      </c>
      <c r="C580" s="15"/>
      <c r="D580" s="15"/>
      <c r="E580" s="15"/>
      <c r="F580" s="15"/>
      <c r="G580" s="15"/>
      <c r="H580" s="15"/>
      <c r="I580" s="15"/>
      <c r="J580" s="15"/>
      <c r="K580" s="15"/>
    </row>
    <row r="581" spans="1:11" ht="12.75">
      <c r="A581" s="184" t="str">
        <f>'T6. Prioridad alta-media'!C580</f>
        <v>No existe un desafio de gestión definido</v>
      </c>
      <c r="B581" s="184" t="str">
        <f>IFERROR(VLOOKUP(A581,'T2 Y T3. PROBLEMA-POTENCIALIDAD'!$D$4:$E$1000,2,FALSE),"No existe una competencia definida")</f>
        <v>No existe una competencia definida</v>
      </c>
      <c r="C581" s="15"/>
      <c r="D581" s="15"/>
      <c r="E581" s="15"/>
      <c r="F581" s="15"/>
      <c r="G581" s="15"/>
      <c r="H581" s="15"/>
      <c r="I581" s="15"/>
      <c r="J581" s="15"/>
      <c r="K581" s="15"/>
    </row>
    <row r="582" spans="1:11" ht="12.75">
      <c r="A582" s="184" t="str">
        <f>'T6. Prioridad alta-media'!C581</f>
        <v>No existe un desafio de gestión definido</v>
      </c>
      <c r="B582" s="184" t="str">
        <f>IFERROR(VLOOKUP(A582,'T2 Y T3. PROBLEMA-POTENCIALIDAD'!$D$4:$E$1000,2,FALSE),"No existe una competencia definida")</f>
        <v>No existe una competencia definida</v>
      </c>
      <c r="C582" s="15"/>
      <c r="D582" s="15"/>
      <c r="E582" s="15"/>
      <c r="F582" s="15"/>
      <c r="G582" s="15"/>
      <c r="H582" s="15"/>
      <c r="I582" s="15"/>
      <c r="J582" s="15"/>
      <c r="K582" s="15"/>
    </row>
    <row r="583" spans="1:11" ht="12.75">
      <c r="A583" s="184" t="str">
        <f>'T6. Prioridad alta-media'!C582</f>
        <v>No existe un desafio de gestión definido</v>
      </c>
      <c r="B583" s="184" t="str">
        <f>IFERROR(VLOOKUP(A583,'T2 Y T3. PROBLEMA-POTENCIALIDAD'!$D$4:$E$1000,2,FALSE),"No existe una competencia definida")</f>
        <v>No existe una competencia definida</v>
      </c>
      <c r="C583" s="15"/>
      <c r="D583" s="15"/>
      <c r="E583" s="15"/>
      <c r="F583" s="15"/>
      <c r="G583" s="15"/>
      <c r="H583" s="15"/>
      <c r="I583" s="15"/>
      <c r="J583" s="15"/>
      <c r="K583" s="15"/>
    </row>
    <row r="584" spans="1:11" ht="12.75">
      <c r="A584" s="184" t="str">
        <f>'T6. Prioridad alta-media'!C583</f>
        <v>No existe un desafio de gestión definido</v>
      </c>
      <c r="B584" s="184" t="str">
        <f>IFERROR(VLOOKUP(A584,'T2 Y T3. PROBLEMA-POTENCIALIDAD'!$D$4:$E$1000,2,FALSE),"No existe una competencia definida")</f>
        <v>No existe una competencia definida</v>
      </c>
      <c r="C584" s="15"/>
      <c r="D584" s="15"/>
      <c r="E584" s="15"/>
      <c r="F584" s="15"/>
      <c r="G584" s="15"/>
      <c r="H584" s="15"/>
      <c r="I584" s="15"/>
      <c r="J584" s="15"/>
      <c r="K584" s="15"/>
    </row>
    <row r="585" spans="1:11" ht="12.75">
      <c r="A585" s="184" t="str">
        <f>'T6. Prioridad alta-media'!C584</f>
        <v>No existe un desafio de gestión definido</v>
      </c>
      <c r="B585" s="184" t="str">
        <f>IFERROR(VLOOKUP(A585,'T2 Y T3. PROBLEMA-POTENCIALIDAD'!$D$4:$E$1000,2,FALSE),"No existe una competencia definida")</f>
        <v>No existe una competencia definida</v>
      </c>
      <c r="C585" s="15"/>
      <c r="D585" s="15"/>
      <c r="E585" s="15"/>
      <c r="F585" s="15"/>
      <c r="G585" s="15"/>
      <c r="H585" s="15"/>
      <c r="I585" s="15"/>
      <c r="J585" s="15"/>
      <c r="K585" s="15"/>
    </row>
    <row r="586" spans="1:11" ht="12.75">
      <c r="A586" s="184" t="str">
        <f>'T6. Prioridad alta-media'!C585</f>
        <v>No existe un desafio de gestión definido</v>
      </c>
      <c r="B586" s="184" t="str">
        <f>IFERROR(VLOOKUP(A586,'T2 Y T3. PROBLEMA-POTENCIALIDAD'!$D$4:$E$1000,2,FALSE),"No existe una competencia definida")</f>
        <v>No existe una competencia definida</v>
      </c>
      <c r="C586" s="15"/>
      <c r="D586" s="15"/>
      <c r="E586" s="15"/>
      <c r="F586" s="15"/>
      <c r="G586" s="15"/>
      <c r="H586" s="15"/>
      <c r="I586" s="15"/>
      <c r="J586" s="15"/>
      <c r="K586" s="15"/>
    </row>
    <row r="587" spans="1:11" ht="12.75">
      <c r="A587" s="184" t="str">
        <f>'T6. Prioridad alta-media'!C586</f>
        <v>No existe un desafio de gestión definido</v>
      </c>
      <c r="B587" s="184" t="str">
        <f>IFERROR(VLOOKUP(A587,'T2 Y T3. PROBLEMA-POTENCIALIDAD'!$D$4:$E$1000,2,FALSE),"No existe una competencia definida")</f>
        <v>No existe una competencia definida</v>
      </c>
      <c r="C587" s="15"/>
      <c r="D587" s="15"/>
      <c r="E587" s="15"/>
      <c r="F587" s="15"/>
      <c r="G587" s="15"/>
      <c r="H587" s="15"/>
      <c r="I587" s="15"/>
      <c r="J587" s="15"/>
      <c r="K587" s="15"/>
    </row>
    <row r="588" spans="1:11" ht="12.75">
      <c r="A588" s="184" t="str">
        <f>'T6. Prioridad alta-media'!C587</f>
        <v>No existe un desafio de gestión definido</v>
      </c>
      <c r="B588" s="184" t="str">
        <f>IFERROR(VLOOKUP(A588,'T2 Y T3. PROBLEMA-POTENCIALIDAD'!$D$4:$E$1000,2,FALSE),"No existe una competencia definida")</f>
        <v>No existe una competencia definida</v>
      </c>
      <c r="C588" s="15"/>
      <c r="D588" s="15"/>
      <c r="E588" s="15"/>
      <c r="F588" s="15"/>
      <c r="G588" s="15"/>
      <c r="H588" s="15"/>
      <c r="I588" s="15"/>
      <c r="J588" s="15"/>
      <c r="K588" s="15"/>
    </row>
    <row r="589" spans="1:11" ht="12.75">
      <c r="A589" s="184" t="str">
        <f>'T6. Prioridad alta-media'!C588</f>
        <v>No existe un desafio de gestión definido</v>
      </c>
      <c r="B589" s="184" t="str">
        <f>IFERROR(VLOOKUP(A589,'T2 Y T3. PROBLEMA-POTENCIALIDAD'!$D$4:$E$1000,2,FALSE),"No existe una competencia definida")</f>
        <v>No existe una competencia definida</v>
      </c>
      <c r="C589" s="15"/>
      <c r="D589" s="15"/>
      <c r="E589" s="15"/>
      <c r="F589" s="15"/>
      <c r="G589" s="15"/>
      <c r="H589" s="15"/>
      <c r="I589" s="15"/>
      <c r="J589" s="15"/>
      <c r="K589" s="15"/>
    </row>
    <row r="590" spans="1:11" ht="12.75">
      <c r="A590" s="184" t="str">
        <f>'T6. Prioridad alta-media'!C589</f>
        <v>No existe un desafio de gestión definido</v>
      </c>
      <c r="B590" s="184" t="str">
        <f>IFERROR(VLOOKUP(A590,'T2 Y T3. PROBLEMA-POTENCIALIDAD'!$D$4:$E$1000,2,FALSE),"No existe una competencia definida")</f>
        <v>No existe una competencia definida</v>
      </c>
      <c r="C590" s="15"/>
      <c r="D590" s="15"/>
      <c r="E590" s="15"/>
      <c r="F590" s="15"/>
      <c r="G590" s="15"/>
      <c r="H590" s="15"/>
      <c r="I590" s="15"/>
      <c r="J590" s="15"/>
      <c r="K590" s="15"/>
    </row>
    <row r="591" spans="1:11" ht="12.75">
      <c r="A591" s="184" t="str">
        <f>'T6. Prioridad alta-media'!C590</f>
        <v>No existe un desafio de gestión definido</v>
      </c>
      <c r="B591" s="184" t="str">
        <f>IFERROR(VLOOKUP(A591,'T2 Y T3. PROBLEMA-POTENCIALIDAD'!$D$4:$E$1000,2,FALSE),"No existe una competencia definida")</f>
        <v>No existe una competencia definida</v>
      </c>
      <c r="C591" s="15"/>
      <c r="D591" s="15"/>
      <c r="E591" s="15"/>
      <c r="F591" s="15"/>
      <c r="G591" s="15"/>
      <c r="H591" s="15"/>
      <c r="I591" s="15"/>
      <c r="J591" s="15"/>
      <c r="K591" s="15"/>
    </row>
    <row r="592" spans="1:11" ht="12.75">
      <c r="A592" s="184" t="str">
        <f>'T6. Prioridad alta-media'!C591</f>
        <v>No existe un desafio de gestión definido</v>
      </c>
      <c r="B592" s="184" t="str">
        <f>IFERROR(VLOOKUP(A592,'T2 Y T3. PROBLEMA-POTENCIALIDAD'!$D$4:$E$1000,2,FALSE),"No existe una competencia definida")</f>
        <v>No existe una competencia definida</v>
      </c>
      <c r="C592" s="15"/>
      <c r="D592" s="15"/>
      <c r="E592" s="15"/>
      <c r="F592" s="15"/>
      <c r="G592" s="15"/>
      <c r="H592" s="15"/>
      <c r="I592" s="15"/>
      <c r="J592" s="15"/>
      <c r="K592" s="15"/>
    </row>
    <row r="593" spans="1:11" ht="12.75">
      <c r="A593" s="184" t="str">
        <f>'T6. Prioridad alta-media'!C592</f>
        <v>No existe un desafio de gestión definido</v>
      </c>
      <c r="B593" s="184" t="str">
        <f>IFERROR(VLOOKUP(A593,'T2 Y T3. PROBLEMA-POTENCIALIDAD'!$D$4:$E$1000,2,FALSE),"No existe una competencia definida")</f>
        <v>No existe una competencia definida</v>
      </c>
      <c r="C593" s="15"/>
      <c r="D593" s="15"/>
      <c r="E593" s="15"/>
      <c r="F593" s="15"/>
      <c r="G593" s="15"/>
      <c r="H593" s="15"/>
      <c r="I593" s="15"/>
      <c r="J593" s="15"/>
      <c r="K593" s="15"/>
    </row>
    <row r="594" spans="1:11" ht="12.75">
      <c r="A594" s="184" t="str">
        <f>'T6. Prioridad alta-media'!C593</f>
        <v>No existe un desafio de gestión definido</v>
      </c>
      <c r="B594" s="184" t="str">
        <f>IFERROR(VLOOKUP(A594,'T2 Y T3. PROBLEMA-POTENCIALIDAD'!$D$4:$E$1000,2,FALSE),"No existe una competencia definida")</f>
        <v>No existe una competencia definida</v>
      </c>
      <c r="C594" s="15"/>
      <c r="D594" s="15"/>
      <c r="E594" s="15"/>
      <c r="F594" s="15"/>
      <c r="G594" s="15"/>
      <c r="H594" s="15"/>
      <c r="I594" s="15"/>
      <c r="J594" s="15"/>
      <c r="K594" s="15"/>
    </row>
    <row r="595" spans="1:11" ht="12.75">
      <c r="A595" s="184" t="str">
        <f>'T6. Prioridad alta-media'!C594</f>
        <v>No existe un desafio de gestión definido</v>
      </c>
      <c r="B595" s="184" t="str">
        <f>IFERROR(VLOOKUP(A595,'T2 Y T3. PROBLEMA-POTENCIALIDAD'!$D$4:$E$1000,2,FALSE),"No existe una competencia definida")</f>
        <v>No existe una competencia definida</v>
      </c>
      <c r="C595" s="15"/>
      <c r="D595" s="15"/>
      <c r="E595" s="15"/>
      <c r="F595" s="15"/>
      <c r="G595" s="15"/>
      <c r="H595" s="15"/>
      <c r="I595" s="15"/>
      <c r="J595" s="15"/>
      <c r="K595" s="15"/>
    </row>
    <row r="596" spans="1:11" ht="12.75">
      <c r="A596" s="184" t="str">
        <f>'T6. Prioridad alta-media'!C595</f>
        <v>No existe un desafio de gestión definido</v>
      </c>
      <c r="B596" s="184" t="str">
        <f>IFERROR(VLOOKUP(A596,'T2 Y T3. PROBLEMA-POTENCIALIDAD'!$D$4:$E$1000,2,FALSE),"No existe una competencia definida")</f>
        <v>No existe una competencia definida</v>
      </c>
      <c r="C596" s="15"/>
      <c r="D596" s="15"/>
      <c r="E596" s="15"/>
      <c r="F596" s="15"/>
      <c r="G596" s="15"/>
      <c r="H596" s="15"/>
      <c r="I596" s="15"/>
      <c r="J596" s="15"/>
      <c r="K596" s="15"/>
    </row>
    <row r="597" spans="1:11" ht="12.75">
      <c r="A597" s="184" t="str">
        <f>'T6. Prioridad alta-media'!C596</f>
        <v>No existe un desafio de gestión definido</v>
      </c>
      <c r="B597" s="184" t="str">
        <f>IFERROR(VLOOKUP(A597,'T2 Y T3. PROBLEMA-POTENCIALIDAD'!$D$4:$E$1000,2,FALSE),"No existe una competencia definida")</f>
        <v>No existe una competencia definida</v>
      </c>
      <c r="C597" s="15"/>
      <c r="D597" s="15"/>
      <c r="E597" s="15"/>
      <c r="F597" s="15"/>
      <c r="G597" s="15"/>
      <c r="H597" s="15"/>
      <c r="I597" s="15"/>
      <c r="J597" s="15"/>
      <c r="K597" s="15"/>
    </row>
    <row r="598" spans="1:11" ht="12.75">
      <c r="A598" s="184" t="str">
        <f>'T6. Prioridad alta-media'!C597</f>
        <v>No existe un desafio de gestión definido</v>
      </c>
      <c r="B598" s="184" t="str">
        <f>IFERROR(VLOOKUP(A598,'T2 Y T3. PROBLEMA-POTENCIALIDAD'!$D$4:$E$1000,2,FALSE),"No existe una competencia definida")</f>
        <v>No existe una competencia definida</v>
      </c>
      <c r="C598" s="15"/>
      <c r="D598" s="15"/>
      <c r="E598" s="15"/>
      <c r="F598" s="15"/>
      <c r="G598" s="15"/>
      <c r="H598" s="15"/>
      <c r="I598" s="15"/>
      <c r="J598" s="15"/>
      <c r="K598" s="15"/>
    </row>
    <row r="599" spans="1:11" ht="12.75">
      <c r="A599" s="184" t="str">
        <f>'T6. Prioridad alta-media'!C598</f>
        <v>No existe un desafio de gestión definido</v>
      </c>
      <c r="B599" s="184" t="str">
        <f>IFERROR(VLOOKUP(A599,'T2 Y T3. PROBLEMA-POTENCIALIDAD'!$D$4:$E$1000,2,FALSE),"No existe una competencia definida")</f>
        <v>No existe una competencia definida</v>
      </c>
      <c r="C599" s="15"/>
      <c r="D599" s="15"/>
      <c r="E599" s="15"/>
      <c r="F599" s="15"/>
      <c r="G599" s="15"/>
      <c r="H599" s="15"/>
      <c r="I599" s="15"/>
      <c r="J599" s="15"/>
      <c r="K599" s="15"/>
    </row>
    <row r="600" spans="1:11" ht="12.75">
      <c r="A600" s="184" t="str">
        <f>'T6. Prioridad alta-media'!C599</f>
        <v>No existe un desafio de gestión definido</v>
      </c>
      <c r="B600" s="184" t="str">
        <f>IFERROR(VLOOKUP(A600,'T2 Y T3. PROBLEMA-POTENCIALIDAD'!$D$4:$E$1000,2,FALSE),"No existe una competencia definida")</f>
        <v>No existe una competencia definida</v>
      </c>
      <c r="C600" s="15"/>
      <c r="D600" s="15"/>
      <c r="E600" s="15"/>
      <c r="F600" s="15"/>
      <c r="G600" s="15"/>
      <c r="H600" s="15"/>
      <c r="I600" s="15"/>
      <c r="J600" s="15"/>
      <c r="K600" s="15"/>
    </row>
    <row r="601" spans="1:11" ht="12.75">
      <c r="A601" s="184" t="str">
        <f>'T6. Prioridad alta-media'!C600</f>
        <v>No existe un desafio de gestión definido</v>
      </c>
      <c r="B601" s="184" t="str">
        <f>IFERROR(VLOOKUP(A601,'T2 Y T3. PROBLEMA-POTENCIALIDAD'!$D$4:$E$1000,2,FALSE),"No existe una competencia definida")</f>
        <v>No existe una competencia definida</v>
      </c>
      <c r="C601" s="15"/>
      <c r="D601" s="15"/>
      <c r="E601" s="15"/>
      <c r="F601" s="15"/>
      <c r="G601" s="15"/>
      <c r="H601" s="15"/>
      <c r="I601" s="15"/>
      <c r="J601" s="15"/>
      <c r="K601" s="15"/>
    </row>
    <row r="602" spans="1:11" ht="12.75">
      <c r="A602" s="184" t="str">
        <f>'T6. Prioridad alta-media'!C601</f>
        <v>No existe un desafio de gestión definido</v>
      </c>
      <c r="B602" s="184" t="str">
        <f>IFERROR(VLOOKUP(A602,'T2 Y T3. PROBLEMA-POTENCIALIDAD'!$D$4:$E$1000,2,FALSE),"No existe una competencia definida")</f>
        <v>No existe una competencia definida</v>
      </c>
      <c r="C602" s="15"/>
      <c r="D602" s="15"/>
      <c r="E602" s="15"/>
      <c r="F602" s="15"/>
      <c r="G602" s="15"/>
      <c r="H602" s="15"/>
      <c r="I602" s="15"/>
      <c r="J602" s="15"/>
      <c r="K602" s="15"/>
    </row>
    <row r="603" spans="1:11" ht="12.75">
      <c r="A603" s="184" t="str">
        <f>'T6. Prioridad alta-media'!C602</f>
        <v>No existe un desafio de gestión definido</v>
      </c>
      <c r="B603" s="184" t="str">
        <f>IFERROR(VLOOKUP(A603,'T2 Y T3. PROBLEMA-POTENCIALIDAD'!$D$4:$E$1000,2,FALSE),"No existe una competencia definida")</f>
        <v>No existe una competencia definida</v>
      </c>
      <c r="C603" s="15"/>
      <c r="D603" s="15"/>
      <c r="E603" s="15"/>
      <c r="F603" s="15"/>
      <c r="G603" s="15"/>
      <c r="H603" s="15"/>
      <c r="I603" s="15"/>
      <c r="J603" s="15"/>
      <c r="K603" s="15"/>
    </row>
    <row r="604" spans="1:11" ht="12.75">
      <c r="A604" s="184" t="str">
        <f>'T6. Prioridad alta-media'!C603</f>
        <v>No existe un desafio de gestión definido</v>
      </c>
      <c r="B604" s="184" t="str">
        <f>IFERROR(VLOOKUP(A604,'T2 Y T3. PROBLEMA-POTENCIALIDAD'!$D$4:$E$1000,2,FALSE),"No existe una competencia definida")</f>
        <v>No existe una competencia definida</v>
      </c>
      <c r="C604" s="15"/>
      <c r="D604" s="15"/>
      <c r="E604" s="15"/>
      <c r="F604" s="15"/>
      <c r="G604" s="15"/>
      <c r="H604" s="15"/>
      <c r="I604" s="15"/>
      <c r="J604" s="15"/>
      <c r="K604" s="15"/>
    </row>
    <row r="605" spans="1:11" ht="12.75">
      <c r="A605" s="184" t="str">
        <f>'T6. Prioridad alta-media'!C604</f>
        <v>No existe un desafio de gestión definido</v>
      </c>
      <c r="B605" s="184" t="str">
        <f>IFERROR(VLOOKUP(A605,'T2 Y T3. PROBLEMA-POTENCIALIDAD'!$D$4:$E$1000,2,FALSE),"No existe una competencia definida")</f>
        <v>No existe una competencia definida</v>
      </c>
      <c r="C605" s="15"/>
      <c r="D605" s="15"/>
      <c r="E605" s="15"/>
      <c r="F605" s="15"/>
      <c r="G605" s="15"/>
      <c r="H605" s="15"/>
      <c r="I605" s="15"/>
      <c r="J605" s="15"/>
      <c r="K605" s="15"/>
    </row>
    <row r="606" spans="1:11" ht="12.75">
      <c r="A606" s="184" t="str">
        <f>'T6. Prioridad alta-media'!C605</f>
        <v>No existe un desafio de gestión definido</v>
      </c>
      <c r="B606" s="184" t="str">
        <f>IFERROR(VLOOKUP(A606,'T2 Y T3. PROBLEMA-POTENCIALIDAD'!$D$4:$E$1000,2,FALSE),"No existe una competencia definida")</f>
        <v>No existe una competencia definida</v>
      </c>
      <c r="C606" s="15"/>
      <c r="D606" s="15"/>
      <c r="E606" s="15"/>
      <c r="F606" s="15"/>
      <c r="G606" s="15"/>
      <c r="H606" s="15"/>
      <c r="I606" s="15"/>
      <c r="J606" s="15"/>
      <c r="K606" s="15"/>
    </row>
    <row r="607" spans="1:11" ht="12.75">
      <c r="A607" s="184" t="str">
        <f>'T6. Prioridad alta-media'!C606</f>
        <v>No existe un desafio de gestión definido</v>
      </c>
      <c r="B607" s="184" t="str">
        <f>IFERROR(VLOOKUP(A607,'T2 Y T3. PROBLEMA-POTENCIALIDAD'!$D$4:$E$1000,2,FALSE),"No existe una competencia definida")</f>
        <v>No existe una competencia definida</v>
      </c>
      <c r="C607" s="15"/>
      <c r="D607" s="15"/>
      <c r="E607" s="15"/>
      <c r="F607" s="15"/>
      <c r="G607" s="15"/>
      <c r="H607" s="15"/>
      <c r="I607" s="15"/>
      <c r="J607" s="15"/>
      <c r="K607" s="15"/>
    </row>
    <row r="608" spans="1:11" ht="12.75">
      <c r="A608" s="184" t="str">
        <f>'T6. Prioridad alta-media'!C607</f>
        <v>No existe un desafio de gestión definido</v>
      </c>
      <c r="B608" s="184" t="str">
        <f>IFERROR(VLOOKUP(A608,'T2 Y T3. PROBLEMA-POTENCIALIDAD'!$D$4:$E$1000,2,FALSE),"No existe una competencia definida")</f>
        <v>No existe una competencia definida</v>
      </c>
      <c r="C608" s="15"/>
      <c r="D608" s="15"/>
      <c r="E608" s="15"/>
      <c r="F608" s="15"/>
      <c r="G608" s="15"/>
      <c r="H608" s="15"/>
      <c r="I608" s="15"/>
      <c r="J608" s="15"/>
      <c r="K608" s="15"/>
    </row>
    <row r="609" spans="1:11" ht="12.75">
      <c r="A609" s="184" t="str">
        <f>'T6. Prioridad alta-media'!C608</f>
        <v>No existe un desafio de gestión definido</v>
      </c>
      <c r="B609" s="184" t="str">
        <f>IFERROR(VLOOKUP(A609,'T2 Y T3. PROBLEMA-POTENCIALIDAD'!$D$4:$E$1000,2,FALSE),"No existe una competencia definida")</f>
        <v>No existe una competencia definida</v>
      </c>
      <c r="C609" s="15"/>
      <c r="D609" s="15"/>
      <c r="E609" s="15"/>
      <c r="F609" s="15"/>
      <c r="G609" s="15"/>
      <c r="H609" s="15"/>
      <c r="I609" s="15"/>
      <c r="J609" s="15"/>
      <c r="K609" s="15"/>
    </row>
    <row r="610" spans="1:11" ht="12.75">
      <c r="A610" s="184" t="str">
        <f>'T6. Prioridad alta-media'!C609</f>
        <v>No existe un desafio de gestión definido</v>
      </c>
      <c r="B610" s="184" t="str">
        <f>IFERROR(VLOOKUP(A610,'T2 Y T3. PROBLEMA-POTENCIALIDAD'!$D$4:$E$1000,2,FALSE),"No existe una competencia definida")</f>
        <v>No existe una competencia definida</v>
      </c>
      <c r="C610" s="15"/>
      <c r="D610" s="15"/>
      <c r="E610" s="15"/>
      <c r="F610" s="15"/>
      <c r="G610" s="15"/>
      <c r="H610" s="15"/>
      <c r="I610" s="15"/>
      <c r="J610" s="15"/>
      <c r="K610" s="15"/>
    </row>
    <row r="611" spans="1:11" ht="12.75">
      <c r="A611" s="184" t="str">
        <f>'T6. Prioridad alta-media'!C610</f>
        <v>No existe un desafio de gestión definido</v>
      </c>
      <c r="B611" s="184" t="str">
        <f>IFERROR(VLOOKUP(A611,'T2 Y T3. PROBLEMA-POTENCIALIDAD'!$D$4:$E$1000,2,FALSE),"No existe una competencia definida")</f>
        <v>No existe una competencia definida</v>
      </c>
      <c r="C611" s="15"/>
      <c r="D611" s="15"/>
      <c r="E611" s="15"/>
      <c r="F611" s="15"/>
      <c r="G611" s="15"/>
      <c r="H611" s="15"/>
      <c r="I611" s="15"/>
      <c r="J611" s="15"/>
      <c r="K611" s="15"/>
    </row>
    <row r="612" spans="1:11" ht="12.75">
      <c r="A612" s="184" t="str">
        <f>'T6. Prioridad alta-media'!C611</f>
        <v>No existe un desafio de gestión definido</v>
      </c>
      <c r="B612" s="184" t="str">
        <f>IFERROR(VLOOKUP(A612,'T2 Y T3. PROBLEMA-POTENCIALIDAD'!$D$4:$E$1000,2,FALSE),"No existe una competencia definida")</f>
        <v>No existe una competencia definida</v>
      </c>
      <c r="C612" s="15"/>
      <c r="D612" s="15"/>
      <c r="E612" s="15"/>
      <c r="F612" s="15"/>
      <c r="G612" s="15"/>
      <c r="H612" s="15"/>
      <c r="I612" s="15"/>
      <c r="J612" s="15"/>
      <c r="K612" s="15"/>
    </row>
    <row r="613" spans="1:11" ht="12.75">
      <c r="A613" s="184" t="str">
        <f>'T6. Prioridad alta-media'!C612</f>
        <v>No existe un desafio de gestión definido</v>
      </c>
      <c r="B613" s="184" t="str">
        <f>IFERROR(VLOOKUP(A613,'T2 Y T3. PROBLEMA-POTENCIALIDAD'!$D$4:$E$1000,2,FALSE),"No existe una competencia definida")</f>
        <v>No existe una competencia definida</v>
      </c>
      <c r="C613" s="15"/>
      <c r="D613" s="15"/>
      <c r="E613" s="15"/>
      <c r="F613" s="15"/>
      <c r="G613" s="15"/>
      <c r="H613" s="15"/>
      <c r="I613" s="15"/>
      <c r="J613" s="15"/>
      <c r="K613" s="15"/>
    </row>
    <row r="614" spans="1:11" ht="12.75">
      <c r="A614" s="184" t="str">
        <f>'T6. Prioridad alta-media'!C613</f>
        <v>No existe un desafio de gestión definido</v>
      </c>
      <c r="B614" s="184" t="str">
        <f>IFERROR(VLOOKUP(A614,'T2 Y T3. PROBLEMA-POTENCIALIDAD'!$D$4:$E$1000,2,FALSE),"No existe una competencia definida")</f>
        <v>No existe una competencia definida</v>
      </c>
      <c r="C614" s="15"/>
      <c r="D614" s="15"/>
      <c r="E614" s="15"/>
      <c r="F614" s="15"/>
      <c r="G614" s="15"/>
      <c r="H614" s="15"/>
      <c r="I614" s="15"/>
      <c r="J614" s="15"/>
      <c r="K614" s="15"/>
    </row>
    <row r="615" spans="1:11" ht="12.75">
      <c r="A615" s="184" t="str">
        <f>'T6. Prioridad alta-media'!C614</f>
        <v>No existe un desafio de gestión definido</v>
      </c>
      <c r="B615" s="184" t="str">
        <f>IFERROR(VLOOKUP(A615,'T2 Y T3. PROBLEMA-POTENCIALIDAD'!$D$4:$E$1000,2,FALSE),"No existe una competencia definida")</f>
        <v>No existe una competencia definida</v>
      </c>
      <c r="C615" s="15"/>
      <c r="D615" s="15"/>
      <c r="E615" s="15"/>
      <c r="F615" s="15"/>
      <c r="G615" s="15"/>
      <c r="H615" s="15"/>
      <c r="I615" s="15"/>
      <c r="J615" s="15"/>
      <c r="K615" s="15"/>
    </row>
    <row r="616" spans="1:11" ht="12.75">
      <c r="A616" s="184" t="str">
        <f>'T6. Prioridad alta-media'!C615</f>
        <v>No existe un desafio de gestión definido</v>
      </c>
      <c r="B616" s="184" t="str">
        <f>IFERROR(VLOOKUP(A616,'T2 Y T3. PROBLEMA-POTENCIALIDAD'!$D$4:$E$1000,2,FALSE),"No existe una competencia definida")</f>
        <v>No existe una competencia definida</v>
      </c>
      <c r="C616" s="15"/>
      <c r="D616" s="15"/>
      <c r="E616" s="15"/>
      <c r="F616" s="15"/>
      <c r="G616" s="15"/>
      <c r="H616" s="15"/>
      <c r="I616" s="15"/>
      <c r="J616" s="15"/>
      <c r="K616" s="15"/>
    </row>
    <row r="617" spans="1:11" ht="12.75">
      <c r="A617" s="184" t="str">
        <f>'T6. Prioridad alta-media'!C616</f>
        <v>No existe un desafio de gestión definido</v>
      </c>
      <c r="B617" s="184" t="str">
        <f>IFERROR(VLOOKUP(A617,'T2 Y T3. PROBLEMA-POTENCIALIDAD'!$D$4:$E$1000,2,FALSE),"No existe una competencia definida")</f>
        <v>No existe una competencia definida</v>
      </c>
      <c r="C617" s="15"/>
      <c r="D617" s="15"/>
      <c r="E617" s="15"/>
      <c r="F617" s="15"/>
      <c r="G617" s="15"/>
      <c r="H617" s="15"/>
      <c r="I617" s="15"/>
      <c r="J617" s="15"/>
      <c r="K617" s="15"/>
    </row>
    <row r="618" spans="1:11" ht="12.75">
      <c r="A618" s="184" t="str">
        <f>'T6. Prioridad alta-media'!C617</f>
        <v>No existe un desafio de gestión definido</v>
      </c>
      <c r="B618" s="184" t="str">
        <f>IFERROR(VLOOKUP(A618,'T2 Y T3. PROBLEMA-POTENCIALIDAD'!$D$4:$E$1000,2,FALSE),"No existe una competencia definida")</f>
        <v>No existe una competencia definida</v>
      </c>
      <c r="C618" s="15"/>
      <c r="D618" s="15"/>
      <c r="E618" s="15"/>
      <c r="F618" s="15"/>
      <c r="G618" s="15"/>
      <c r="H618" s="15"/>
      <c r="I618" s="15"/>
      <c r="J618" s="15"/>
      <c r="K618" s="15"/>
    </row>
    <row r="619" spans="1:11" ht="12.75">
      <c r="A619" s="184" t="str">
        <f>'T6. Prioridad alta-media'!C618</f>
        <v>No existe un desafio de gestión definido</v>
      </c>
      <c r="B619" s="184" t="str">
        <f>IFERROR(VLOOKUP(A619,'T2 Y T3. PROBLEMA-POTENCIALIDAD'!$D$4:$E$1000,2,FALSE),"No existe una competencia definida")</f>
        <v>No existe una competencia definida</v>
      </c>
      <c r="C619" s="15"/>
      <c r="D619" s="15"/>
      <c r="E619" s="15"/>
      <c r="F619" s="15"/>
      <c r="G619" s="15"/>
      <c r="H619" s="15"/>
      <c r="I619" s="15"/>
      <c r="J619" s="15"/>
      <c r="K619" s="15"/>
    </row>
    <row r="620" spans="1:11" ht="12.75">
      <c r="A620" s="184" t="str">
        <f>'T6. Prioridad alta-media'!C619</f>
        <v>No existe un desafio de gestión definido</v>
      </c>
      <c r="B620" s="184" t="str">
        <f>IFERROR(VLOOKUP(A620,'T2 Y T3. PROBLEMA-POTENCIALIDAD'!$D$4:$E$1000,2,FALSE),"No existe una competencia definida")</f>
        <v>No existe una competencia definida</v>
      </c>
      <c r="C620" s="15"/>
      <c r="D620" s="15"/>
      <c r="E620" s="15"/>
      <c r="F620" s="15"/>
      <c r="G620" s="15"/>
      <c r="H620" s="15"/>
      <c r="I620" s="15"/>
      <c r="J620" s="15"/>
      <c r="K620" s="15"/>
    </row>
    <row r="621" spans="1:11" ht="12.75">
      <c r="A621" s="184" t="str">
        <f>'T6. Prioridad alta-media'!C620</f>
        <v>No existe un desafio de gestión definido</v>
      </c>
      <c r="B621" s="184" t="str">
        <f>IFERROR(VLOOKUP(A621,'T2 Y T3. PROBLEMA-POTENCIALIDAD'!$D$4:$E$1000,2,FALSE),"No existe una competencia definida")</f>
        <v>No existe una competencia definida</v>
      </c>
      <c r="C621" s="15"/>
      <c r="D621" s="15"/>
      <c r="E621" s="15"/>
      <c r="F621" s="15"/>
      <c r="G621" s="15"/>
      <c r="H621" s="15"/>
      <c r="I621" s="15"/>
      <c r="J621" s="15"/>
      <c r="K621" s="15"/>
    </row>
    <row r="622" spans="1:11" ht="12.75">
      <c r="A622" s="184" t="str">
        <f>'T6. Prioridad alta-media'!C621</f>
        <v>No existe un desafio de gestión definido</v>
      </c>
      <c r="B622" s="184" t="str">
        <f>IFERROR(VLOOKUP(A622,'T2 Y T3. PROBLEMA-POTENCIALIDAD'!$D$4:$E$1000,2,FALSE),"No existe una competencia definida")</f>
        <v>No existe una competencia definida</v>
      </c>
      <c r="C622" s="15"/>
      <c r="D622" s="15"/>
      <c r="E622" s="15"/>
      <c r="F622" s="15"/>
      <c r="G622" s="15"/>
      <c r="H622" s="15"/>
      <c r="I622" s="15"/>
      <c r="J622" s="15"/>
      <c r="K622" s="15"/>
    </row>
    <row r="623" spans="1:11" ht="12.75">
      <c r="A623" s="184" t="str">
        <f>'T6. Prioridad alta-media'!C622</f>
        <v>No existe un desafio de gestión definido</v>
      </c>
      <c r="B623" s="184" t="str">
        <f>IFERROR(VLOOKUP(A623,'T2 Y T3. PROBLEMA-POTENCIALIDAD'!$D$4:$E$1000,2,FALSE),"No existe una competencia definida")</f>
        <v>No existe una competencia definida</v>
      </c>
      <c r="C623" s="15"/>
      <c r="D623" s="15"/>
      <c r="E623" s="15"/>
      <c r="F623" s="15"/>
      <c r="G623" s="15"/>
      <c r="H623" s="15"/>
      <c r="I623" s="15"/>
      <c r="J623" s="15"/>
      <c r="K623" s="15"/>
    </row>
    <row r="624" spans="1:11" ht="12.75">
      <c r="A624" s="184" t="str">
        <f>'T6. Prioridad alta-media'!C623</f>
        <v>No existe un desafio de gestión definido</v>
      </c>
      <c r="B624" s="184" t="str">
        <f>IFERROR(VLOOKUP(A624,'T2 Y T3. PROBLEMA-POTENCIALIDAD'!$D$4:$E$1000,2,FALSE),"No existe una competencia definida")</f>
        <v>No existe una competencia definida</v>
      </c>
      <c r="C624" s="15"/>
      <c r="D624" s="15"/>
      <c r="E624" s="15"/>
      <c r="F624" s="15"/>
      <c r="G624" s="15"/>
      <c r="H624" s="15"/>
      <c r="I624" s="15"/>
      <c r="J624" s="15"/>
      <c r="K624" s="15"/>
    </row>
    <row r="625" spans="1:11" ht="12.75">
      <c r="A625" s="184" t="str">
        <f>'T6. Prioridad alta-media'!C624</f>
        <v>No existe un desafio de gestión definido</v>
      </c>
      <c r="B625" s="184" t="str">
        <f>IFERROR(VLOOKUP(A625,'T2 Y T3. PROBLEMA-POTENCIALIDAD'!$D$4:$E$1000,2,FALSE),"No existe una competencia definida")</f>
        <v>No existe una competencia definida</v>
      </c>
      <c r="C625" s="15"/>
      <c r="D625" s="15"/>
      <c r="E625" s="15"/>
      <c r="F625" s="15"/>
      <c r="G625" s="15"/>
      <c r="H625" s="15"/>
      <c r="I625" s="15"/>
      <c r="J625" s="15"/>
      <c r="K625" s="15"/>
    </row>
    <row r="626" spans="1:11" ht="12.75">
      <c r="A626" s="184" t="str">
        <f>'T6. Prioridad alta-media'!C625</f>
        <v>No existe un desafio de gestión definido</v>
      </c>
      <c r="B626" s="184" t="str">
        <f>IFERROR(VLOOKUP(A626,'T2 Y T3. PROBLEMA-POTENCIALIDAD'!$D$4:$E$1000,2,FALSE),"No existe una competencia definida")</f>
        <v>No existe una competencia definida</v>
      </c>
      <c r="C626" s="15"/>
      <c r="D626" s="15"/>
      <c r="E626" s="15"/>
      <c r="F626" s="15"/>
      <c r="G626" s="15"/>
      <c r="H626" s="15"/>
      <c r="I626" s="15"/>
      <c r="J626" s="15"/>
      <c r="K626" s="15"/>
    </row>
    <row r="627" spans="1:11" ht="12.75">
      <c r="A627" s="184" t="str">
        <f>'T6. Prioridad alta-media'!C626</f>
        <v>No existe un desafio de gestión definido</v>
      </c>
      <c r="B627" s="184" t="str">
        <f>IFERROR(VLOOKUP(A627,'T2 Y T3. PROBLEMA-POTENCIALIDAD'!$D$4:$E$1000,2,FALSE),"No existe una competencia definida")</f>
        <v>No existe una competencia definida</v>
      </c>
      <c r="C627" s="15"/>
      <c r="D627" s="15"/>
      <c r="E627" s="15"/>
      <c r="F627" s="15"/>
      <c r="G627" s="15"/>
      <c r="H627" s="15"/>
      <c r="I627" s="15"/>
      <c r="J627" s="15"/>
      <c r="K627" s="15"/>
    </row>
    <row r="628" spans="1:11" ht="12.75">
      <c r="A628" s="184" t="str">
        <f>'T6. Prioridad alta-media'!C627</f>
        <v>No existe un desafio de gestión definido</v>
      </c>
      <c r="B628" s="184" t="str">
        <f>IFERROR(VLOOKUP(A628,'T2 Y T3. PROBLEMA-POTENCIALIDAD'!$D$4:$E$1000,2,FALSE),"No existe una competencia definida")</f>
        <v>No existe una competencia definida</v>
      </c>
      <c r="C628" s="15"/>
      <c r="D628" s="15"/>
      <c r="E628" s="15"/>
      <c r="F628" s="15"/>
      <c r="G628" s="15"/>
      <c r="H628" s="15"/>
      <c r="I628" s="15"/>
      <c r="J628" s="15"/>
      <c r="K628" s="15"/>
    </row>
    <row r="629" spans="1:11" ht="12.75">
      <c r="A629" s="184" t="str">
        <f>'T6. Prioridad alta-media'!C628</f>
        <v>No existe un desafio de gestión definido</v>
      </c>
      <c r="B629" s="184" t="str">
        <f>IFERROR(VLOOKUP(A629,'T2 Y T3. PROBLEMA-POTENCIALIDAD'!$D$4:$E$1000,2,FALSE),"No existe una competencia definida")</f>
        <v>No existe una competencia definida</v>
      </c>
      <c r="C629" s="15"/>
      <c r="D629" s="15"/>
      <c r="E629" s="15"/>
      <c r="F629" s="15"/>
      <c r="G629" s="15"/>
      <c r="H629" s="15"/>
      <c r="I629" s="15"/>
      <c r="J629" s="15"/>
      <c r="K629" s="15"/>
    </row>
    <row r="630" spans="1:11" ht="12.75">
      <c r="A630" s="184" t="str">
        <f>'T6. Prioridad alta-media'!C629</f>
        <v>No existe un desafio de gestión definido</v>
      </c>
      <c r="B630" s="184" t="str">
        <f>IFERROR(VLOOKUP(A630,'T2 Y T3. PROBLEMA-POTENCIALIDAD'!$D$4:$E$1000,2,FALSE),"No existe una competencia definida")</f>
        <v>No existe una competencia definida</v>
      </c>
      <c r="C630" s="15"/>
      <c r="D630" s="15"/>
      <c r="E630" s="15"/>
      <c r="F630" s="15"/>
      <c r="G630" s="15"/>
      <c r="H630" s="15"/>
      <c r="I630" s="15"/>
      <c r="J630" s="15"/>
      <c r="K630" s="15"/>
    </row>
    <row r="631" spans="1:11" ht="12.75">
      <c r="A631" s="184" t="str">
        <f>'T6. Prioridad alta-media'!C630</f>
        <v>No existe un desafio de gestión definido</v>
      </c>
      <c r="B631" s="184" t="str">
        <f>IFERROR(VLOOKUP(A631,'T2 Y T3. PROBLEMA-POTENCIALIDAD'!$D$4:$E$1000,2,FALSE),"No existe una competencia definida")</f>
        <v>No existe una competencia definida</v>
      </c>
      <c r="C631" s="15"/>
      <c r="D631" s="15"/>
      <c r="E631" s="15"/>
      <c r="F631" s="15"/>
      <c r="G631" s="15"/>
      <c r="H631" s="15"/>
      <c r="I631" s="15"/>
      <c r="J631" s="15"/>
      <c r="K631" s="15"/>
    </row>
    <row r="632" spans="1:11" ht="12.75">
      <c r="A632" s="184" t="str">
        <f>'T6. Prioridad alta-media'!C631</f>
        <v>No existe un desafio de gestión definido</v>
      </c>
      <c r="B632" s="184" t="str">
        <f>IFERROR(VLOOKUP(A632,'T2 Y T3. PROBLEMA-POTENCIALIDAD'!$D$4:$E$1000,2,FALSE),"No existe una competencia definida")</f>
        <v>No existe una competencia definida</v>
      </c>
      <c r="C632" s="15"/>
      <c r="D632" s="15"/>
      <c r="E632" s="15"/>
      <c r="F632" s="15"/>
      <c r="G632" s="15"/>
      <c r="H632" s="15"/>
      <c r="I632" s="15"/>
      <c r="J632" s="15"/>
      <c r="K632" s="15"/>
    </row>
    <row r="633" spans="1:11" ht="12.75">
      <c r="A633" s="184" t="str">
        <f>'T6. Prioridad alta-media'!C632</f>
        <v>No existe un desafio de gestión definido</v>
      </c>
      <c r="B633" s="184" t="str">
        <f>IFERROR(VLOOKUP(A633,'T2 Y T3. PROBLEMA-POTENCIALIDAD'!$D$4:$E$1000,2,FALSE),"No existe una competencia definida")</f>
        <v>No existe una competencia definida</v>
      </c>
      <c r="C633" s="15"/>
      <c r="D633" s="15"/>
      <c r="E633" s="15"/>
      <c r="F633" s="15"/>
      <c r="G633" s="15"/>
      <c r="H633" s="15"/>
      <c r="I633" s="15"/>
      <c r="J633" s="15"/>
      <c r="K633" s="15"/>
    </row>
    <row r="634" spans="1:11" ht="12.75">
      <c r="A634" s="184" t="str">
        <f>'T6. Prioridad alta-media'!C633</f>
        <v>No existe un desafio de gestión definido</v>
      </c>
      <c r="B634" s="184" t="str">
        <f>IFERROR(VLOOKUP(A634,'T2 Y T3. PROBLEMA-POTENCIALIDAD'!$D$4:$E$1000,2,FALSE),"No existe una competencia definida")</f>
        <v>No existe una competencia definida</v>
      </c>
      <c r="C634" s="15"/>
      <c r="D634" s="15"/>
      <c r="E634" s="15"/>
      <c r="F634" s="15"/>
      <c r="G634" s="15"/>
      <c r="H634" s="15"/>
      <c r="I634" s="15"/>
      <c r="J634" s="15"/>
      <c r="K634" s="15"/>
    </row>
    <row r="635" spans="1:11" ht="12.75">
      <c r="A635" s="184" t="str">
        <f>'T6. Prioridad alta-media'!C634</f>
        <v>No existe un desafio de gestión definido</v>
      </c>
      <c r="B635" s="184" t="str">
        <f>IFERROR(VLOOKUP(A635,'T2 Y T3. PROBLEMA-POTENCIALIDAD'!$D$4:$E$1000,2,FALSE),"No existe una competencia definida")</f>
        <v>No existe una competencia definida</v>
      </c>
      <c r="C635" s="15"/>
      <c r="D635" s="15"/>
      <c r="E635" s="15"/>
      <c r="F635" s="15"/>
      <c r="G635" s="15"/>
      <c r="H635" s="15"/>
      <c r="I635" s="15"/>
      <c r="J635" s="15"/>
      <c r="K635" s="15"/>
    </row>
    <row r="636" spans="1:11" ht="12.75">
      <c r="A636" s="184" t="str">
        <f>'T6. Prioridad alta-media'!C635</f>
        <v>No existe un desafio de gestión definido</v>
      </c>
      <c r="B636" s="184" t="str">
        <f>IFERROR(VLOOKUP(A636,'T2 Y T3. PROBLEMA-POTENCIALIDAD'!$D$4:$E$1000,2,FALSE),"No existe una competencia definida")</f>
        <v>No existe una competencia definida</v>
      </c>
      <c r="C636" s="15"/>
      <c r="D636" s="15"/>
      <c r="E636" s="15"/>
      <c r="F636" s="15"/>
      <c r="G636" s="15"/>
      <c r="H636" s="15"/>
      <c r="I636" s="15"/>
      <c r="J636" s="15"/>
      <c r="K636" s="15"/>
    </row>
    <row r="637" spans="1:11" ht="12.75">
      <c r="A637" s="184" t="str">
        <f>'T6. Prioridad alta-media'!C636</f>
        <v>No existe un desafio de gestión definido</v>
      </c>
      <c r="B637" s="184" t="str">
        <f>IFERROR(VLOOKUP(A637,'T2 Y T3. PROBLEMA-POTENCIALIDAD'!$D$4:$E$1000,2,FALSE),"No existe una competencia definida")</f>
        <v>No existe una competencia definida</v>
      </c>
      <c r="C637" s="15"/>
      <c r="D637" s="15"/>
      <c r="E637" s="15"/>
      <c r="F637" s="15"/>
      <c r="G637" s="15"/>
      <c r="H637" s="15"/>
      <c r="I637" s="15"/>
      <c r="J637" s="15"/>
      <c r="K637" s="15"/>
    </row>
    <row r="638" spans="1:11" ht="12.75">
      <c r="A638" s="184" t="str">
        <f>'T6. Prioridad alta-media'!C637</f>
        <v>No existe un desafio de gestión definido</v>
      </c>
      <c r="B638" s="184" t="str">
        <f>IFERROR(VLOOKUP(A638,'T2 Y T3. PROBLEMA-POTENCIALIDAD'!$D$4:$E$1000,2,FALSE),"No existe una competencia definida")</f>
        <v>No existe una competencia definida</v>
      </c>
      <c r="C638" s="15"/>
      <c r="D638" s="15"/>
      <c r="E638" s="15"/>
      <c r="F638" s="15"/>
      <c r="G638" s="15"/>
      <c r="H638" s="15"/>
      <c r="I638" s="15"/>
      <c r="J638" s="15"/>
      <c r="K638" s="15"/>
    </row>
    <row r="639" spans="1:11" ht="12.75">
      <c r="A639" s="184" t="str">
        <f>'T6. Prioridad alta-media'!C638</f>
        <v>No existe un desafio de gestión definido</v>
      </c>
      <c r="B639" s="184" t="str">
        <f>IFERROR(VLOOKUP(A639,'T2 Y T3. PROBLEMA-POTENCIALIDAD'!$D$4:$E$1000,2,FALSE),"No existe una competencia definida")</f>
        <v>No existe una competencia definida</v>
      </c>
      <c r="C639" s="15"/>
      <c r="D639" s="15"/>
      <c r="E639" s="15"/>
      <c r="F639" s="15"/>
      <c r="G639" s="15"/>
      <c r="H639" s="15"/>
      <c r="I639" s="15"/>
      <c r="J639" s="15"/>
      <c r="K639" s="15"/>
    </row>
    <row r="640" spans="1:11" ht="12.75">
      <c r="A640" s="184" t="str">
        <f>'T6. Prioridad alta-media'!C639</f>
        <v>No existe un desafio de gestión definido</v>
      </c>
      <c r="B640" s="184" t="str">
        <f>IFERROR(VLOOKUP(A640,'T2 Y T3. PROBLEMA-POTENCIALIDAD'!$D$4:$E$1000,2,FALSE),"No existe una competencia definida")</f>
        <v>No existe una competencia definida</v>
      </c>
      <c r="C640" s="15"/>
      <c r="D640" s="15"/>
      <c r="E640" s="15"/>
      <c r="F640" s="15"/>
      <c r="G640" s="15"/>
      <c r="H640" s="15"/>
      <c r="I640" s="15"/>
      <c r="J640" s="15"/>
      <c r="K640" s="15"/>
    </row>
    <row r="641" spans="1:11" ht="12.75">
      <c r="A641" s="184" t="str">
        <f>'T6. Prioridad alta-media'!C640</f>
        <v>No existe un desafio de gestión definido</v>
      </c>
      <c r="B641" s="184" t="str">
        <f>IFERROR(VLOOKUP(A641,'T2 Y T3. PROBLEMA-POTENCIALIDAD'!$D$4:$E$1000,2,FALSE),"No existe una competencia definida")</f>
        <v>No existe una competencia definida</v>
      </c>
      <c r="C641" s="15"/>
      <c r="D641" s="15"/>
      <c r="E641" s="15"/>
      <c r="F641" s="15"/>
      <c r="G641" s="15"/>
      <c r="H641" s="15"/>
      <c r="I641" s="15"/>
      <c r="J641" s="15"/>
      <c r="K641" s="15"/>
    </row>
    <row r="642" spans="1:11" ht="12.75">
      <c r="A642" s="184" t="str">
        <f>'T6. Prioridad alta-media'!C641</f>
        <v>No existe un desafio de gestión definido</v>
      </c>
      <c r="B642" s="184" t="str">
        <f>IFERROR(VLOOKUP(A642,'T2 Y T3. PROBLEMA-POTENCIALIDAD'!$D$4:$E$1000,2,FALSE),"No existe una competencia definida")</f>
        <v>No existe una competencia definida</v>
      </c>
      <c r="C642" s="15"/>
      <c r="D642" s="15"/>
      <c r="E642" s="15"/>
      <c r="F642" s="15"/>
      <c r="G642" s="15"/>
      <c r="H642" s="15"/>
      <c r="I642" s="15"/>
      <c r="J642" s="15"/>
      <c r="K642" s="15"/>
    </row>
    <row r="643" spans="1:11" ht="12.75">
      <c r="A643" s="184" t="str">
        <f>'T6. Prioridad alta-media'!C642</f>
        <v>No existe un desafio de gestión definido</v>
      </c>
      <c r="B643" s="184" t="str">
        <f>IFERROR(VLOOKUP(A643,'T2 Y T3. PROBLEMA-POTENCIALIDAD'!$D$4:$E$1000,2,FALSE),"No existe una competencia definida")</f>
        <v>No existe una competencia definida</v>
      </c>
      <c r="C643" s="15"/>
      <c r="D643" s="15"/>
      <c r="E643" s="15"/>
      <c r="F643" s="15"/>
      <c r="G643" s="15"/>
      <c r="H643" s="15"/>
      <c r="I643" s="15"/>
      <c r="J643" s="15"/>
      <c r="K643" s="15"/>
    </row>
    <row r="644" spans="1:11" ht="12.75">
      <c r="A644" s="184" t="str">
        <f>'T6. Prioridad alta-media'!C643</f>
        <v>No existe un desafio de gestión definido</v>
      </c>
      <c r="B644" s="184" t="str">
        <f>IFERROR(VLOOKUP(A644,'T2 Y T3. PROBLEMA-POTENCIALIDAD'!$D$4:$E$1000,2,FALSE),"No existe una competencia definida")</f>
        <v>No existe una competencia definida</v>
      </c>
      <c r="C644" s="15"/>
      <c r="D644" s="15"/>
      <c r="E644" s="15"/>
      <c r="F644" s="15"/>
      <c r="G644" s="15"/>
      <c r="H644" s="15"/>
      <c r="I644" s="15"/>
      <c r="J644" s="15"/>
      <c r="K644" s="15"/>
    </row>
    <row r="645" spans="1:11" ht="12.75">
      <c r="A645" s="184" t="str">
        <f>'T6. Prioridad alta-media'!C644</f>
        <v>No existe un desafio de gestión definido</v>
      </c>
      <c r="B645" s="184" t="str">
        <f>IFERROR(VLOOKUP(A645,'T2 Y T3. PROBLEMA-POTENCIALIDAD'!$D$4:$E$1000,2,FALSE),"No existe una competencia definida")</f>
        <v>No existe una competencia definida</v>
      </c>
      <c r="C645" s="15"/>
      <c r="D645" s="15"/>
      <c r="E645" s="15"/>
      <c r="F645" s="15"/>
      <c r="G645" s="15"/>
      <c r="H645" s="15"/>
      <c r="I645" s="15"/>
      <c r="J645" s="15"/>
      <c r="K645" s="15"/>
    </row>
    <row r="646" spans="1:11" ht="12.75">
      <c r="A646" s="184" t="str">
        <f>'T6. Prioridad alta-media'!C645</f>
        <v>No existe un desafio de gestión definido</v>
      </c>
      <c r="B646" s="184" t="str">
        <f>IFERROR(VLOOKUP(A646,'T2 Y T3. PROBLEMA-POTENCIALIDAD'!$D$4:$E$1000,2,FALSE),"No existe una competencia definida")</f>
        <v>No existe una competencia definida</v>
      </c>
      <c r="C646" s="15"/>
      <c r="D646" s="15"/>
      <c r="E646" s="15"/>
      <c r="F646" s="15"/>
      <c r="G646" s="15"/>
      <c r="H646" s="15"/>
      <c r="I646" s="15"/>
      <c r="J646" s="15"/>
      <c r="K646" s="15"/>
    </row>
    <row r="647" spans="1:11" ht="12.75">
      <c r="A647" s="184" t="str">
        <f>'T6. Prioridad alta-media'!C646</f>
        <v>No existe un desafio de gestión definido</v>
      </c>
      <c r="B647" s="184" t="str">
        <f>IFERROR(VLOOKUP(A647,'T2 Y T3. PROBLEMA-POTENCIALIDAD'!$D$4:$E$1000,2,FALSE),"No existe una competencia definida")</f>
        <v>No existe una competencia definida</v>
      </c>
      <c r="C647" s="15"/>
      <c r="D647" s="15"/>
      <c r="E647" s="15"/>
      <c r="F647" s="15"/>
      <c r="G647" s="15"/>
      <c r="H647" s="15"/>
      <c r="I647" s="15"/>
      <c r="J647" s="15"/>
      <c r="K647" s="15"/>
    </row>
    <row r="648" spans="1:11" ht="12.75">
      <c r="A648" s="184" t="str">
        <f>'T6. Prioridad alta-media'!C647</f>
        <v>No existe un desafio de gestión definido</v>
      </c>
      <c r="B648" s="184" t="str">
        <f>IFERROR(VLOOKUP(A648,'T2 Y T3. PROBLEMA-POTENCIALIDAD'!$D$4:$E$1000,2,FALSE),"No existe una competencia definida")</f>
        <v>No existe una competencia definida</v>
      </c>
      <c r="C648" s="15"/>
      <c r="D648" s="15"/>
      <c r="E648" s="15"/>
      <c r="F648" s="15"/>
      <c r="G648" s="15"/>
      <c r="H648" s="15"/>
      <c r="I648" s="15"/>
      <c r="J648" s="15"/>
      <c r="K648" s="15"/>
    </row>
    <row r="649" spans="1:11" ht="12.75">
      <c r="A649" s="184" t="str">
        <f>'T6. Prioridad alta-media'!C648</f>
        <v>No existe un desafio de gestión definido</v>
      </c>
      <c r="B649" s="184" t="str">
        <f>IFERROR(VLOOKUP(A649,'T2 Y T3. PROBLEMA-POTENCIALIDAD'!$D$4:$E$1000,2,FALSE),"No existe una competencia definida")</f>
        <v>No existe una competencia definida</v>
      </c>
      <c r="C649" s="15"/>
      <c r="D649" s="15"/>
      <c r="E649" s="15"/>
      <c r="F649" s="15"/>
      <c r="G649" s="15"/>
      <c r="H649" s="15"/>
      <c r="I649" s="15"/>
      <c r="J649" s="15"/>
      <c r="K649" s="15"/>
    </row>
    <row r="650" spans="1:11" ht="12.75">
      <c r="A650" s="184" t="str">
        <f>'T6. Prioridad alta-media'!C649</f>
        <v>No existe un desafio de gestión definido</v>
      </c>
      <c r="B650" s="184" t="str">
        <f>IFERROR(VLOOKUP(A650,'T2 Y T3. PROBLEMA-POTENCIALIDAD'!$D$4:$E$1000,2,FALSE),"No existe una competencia definida")</f>
        <v>No existe una competencia definida</v>
      </c>
      <c r="C650" s="15"/>
      <c r="D650" s="15"/>
      <c r="E650" s="15"/>
      <c r="F650" s="15"/>
      <c r="G650" s="15"/>
      <c r="H650" s="15"/>
      <c r="I650" s="15"/>
      <c r="J650" s="15"/>
      <c r="K650" s="15"/>
    </row>
    <row r="651" spans="1:11" ht="12.75">
      <c r="A651" s="184" t="str">
        <f>'T6. Prioridad alta-media'!C650</f>
        <v>No existe un desafio de gestión definido</v>
      </c>
      <c r="B651" s="184" t="str">
        <f>IFERROR(VLOOKUP(A651,'T2 Y T3. PROBLEMA-POTENCIALIDAD'!$D$4:$E$1000,2,FALSE),"No existe una competencia definida")</f>
        <v>No existe una competencia definida</v>
      </c>
      <c r="C651" s="15"/>
      <c r="D651" s="15"/>
      <c r="E651" s="15"/>
      <c r="F651" s="15"/>
      <c r="G651" s="15"/>
      <c r="H651" s="15"/>
      <c r="I651" s="15"/>
      <c r="J651" s="15"/>
      <c r="K651" s="15"/>
    </row>
    <row r="652" spans="1:11" ht="12.75">
      <c r="A652" s="184" t="str">
        <f>'T6. Prioridad alta-media'!C651</f>
        <v>No existe un desafio de gestión definido</v>
      </c>
      <c r="B652" s="184" t="str">
        <f>IFERROR(VLOOKUP(A652,'T2 Y T3. PROBLEMA-POTENCIALIDAD'!$D$4:$E$1000,2,FALSE),"No existe una competencia definida")</f>
        <v>No existe una competencia definida</v>
      </c>
      <c r="C652" s="15"/>
      <c r="D652" s="15"/>
      <c r="E652" s="15"/>
      <c r="F652" s="15"/>
      <c r="G652" s="15"/>
      <c r="H652" s="15"/>
      <c r="I652" s="15"/>
      <c r="J652" s="15"/>
      <c r="K652" s="15"/>
    </row>
    <row r="653" spans="1:11" ht="12.75">
      <c r="A653" s="184" t="str">
        <f>'T6. Prioridad alta-media'!C652</f>
        <v>No existe un desafio de gestión definido</v>
      </c>
      <c r="B653" s="184" t="str">
        <f>IFERROR(VLOOKUP(A653,'T2 Y T3. PROBLEMA-POTENCIALIDAD'!$D$4:$E$1000,2,FALSE),"No existe una competencia definida")</f>
        <v>No existe una competencia definida</v>
      </c>
      <c r="C653" s="15"/>
      <c r="D653" s="15"/>
      <c r="E653" s="15"/>
      <c r="F653" s="15"/>
      <c r="G653" s="15"/>
      <c r="H653" s="15"/>
      <c r="I653" s="15"/>
      <c r="J653" s="15"/>
      <c r="K653" s="15"/>
    </row>
    <row r="654" spans="1:11" ht="12.75">
      <c r="A654" s="184" t="str">
        <f>'T6. Prioridad alta-media'!C653</f>
        <v>No existe un desafio de gestión definido</v>
      </c>
      <c r="B654" s="184" t="str">
        <f>IFERROR(VLOOKUP(A654,'T2 Y T3. PROBLEMA-POTENCIALIDAD'!$D$4:$E$1000,2,FALSE),"No existe una competencia definida")</f>
        <v>No existe una competencia definida</v>
      </c>
      <c r="C654" s="15"/>
      <c r="D654" s="15"/>
      <c r="E654" s="15"/>
      <c r="F654" s="15"/>
      <c r="G654" s="15"/>
      <c r="H654" s="15"/>
      <c r="I654" s="15"/>
      <c r="J654" s="15"/>
      <c r="K654" s="15"/>
    </row>
    <row r="655" spans="1:11" ht="12.75">
      <c r="A655" s="184" t="str">
        <f>'T6. Prioridad alta-media'!C654</f>
        <v>No existe un desafio de gestión definido</v>
      </c>
      <c r="B655" s="184" t="str">
        <f>IFERROR(VLOOKUP(A655,'T2 Y T3. PROBLEMA-POTENCIALIDAD'!$D$4:$E$1000,2,FALSE),"No existe una competencia definida")</f>
        <v>No existe una competencia definida</v>
      </c>
      <c r="C655" s="15"/>
      <c r="D655" s="15"/>
      <c r="E655" s="15"/>
      <c r="F655" s="15"/>
      <c r="G655" s="15"/>
      <c r="H655" s="15"/>
      <c r="I655" s="15"/>
      <c r="J655" s="15"/>
      <c r="K655" s="15"/>
    </row>
    <row r="656" spans="1:11" ht="12.75">
      <c r="A656" s="184" t="str">
        <f>'T6. Prioridad alta-media'!C655</f>
        <v>No existe un desafio de gestión definido</v>
      </c>
      <c r="B656" s="184" t="str">
        <f>IFERROR(VLOOKUP(A656,'T2 Y T3. PROBLEMA-POTENCIALIDAD'!$D$4:$E$1000,2,FALSE),"No existe una competencia definida")</f>
        <v>No existe una competencia definida</v>
      </c>
      <c r="C656" s="15"/>
      <c r="D656" s="15"/>
      <c r="E656" s="15"/>
      <c r="F656" s="15"/>
      <c r="G656" s="15"/>
      <c r="H656" s="15"/>
      <c r="I656" s="15"/>
      <c r="J656" s="15"/>
      <c r="K656" s="15"/>
    </row>
    <row r="657" spans="1:11" ht="12.75">
      <c r="A657" s="184" t="str">
        <f>'T6. Prioridad alta-media'!C656</f>
        <v>No existe un desafio de gestión definido</v>
      </c>
      <c r="B657" s="184" t="str">
        <f>IFERROR(VLOOKUP(A657,'T2 Y T3. PROBLEMA-POTENCIALIDAD'!$D$4:$E$1000,2,FALSE),"No existe una competencia definida")</f>
        <v>No existe una competencia definida</v>
      </c>
      <c r="C657" s="15"/>
      <c r="D657" s="15"/>
      <c r="E657" s="15"/>
      <c r="F657" s="15"/>
      <c r="G657" s="15"/>
      <c r="H657" s="15"/>
      <c r="I657" s="15"/>
      <c r="J657" s="15"/>
      <c r="K657" s="15"/>
    </row>
    <row r="658" spans="1:11" ht="12.75">
      <c r="A658" s="184" t="str">
        <f>'T6. Prioridad alta-media'!C657</f>
        <v>No existe un desafio de gestión definido</v>
      </c>
      <c r="B658" s="184" t="str">
        <f>IFERROR(VLOOKUP(A658,'T2 Y T3. PROBLEMA-POTENCIALIDAD'!$D$4:$E$1000,2,FALSE),"No existe una competencia definida")</f>
        <v>No existe una competencia definida</v>
      </c>
      <c r="C658" s="15"/>
      <c r="D658" s="15"/>
      <c r="E658" s="15"/>
      <c r="F658" s="15"/>
      <c r="G658" s="15"/>
      <c r="H658" s="15"/>
      <c r="I658" s="15"/>
      <c r="J658" s="15"/>
      <c r="K658" s="15"/>
    </row>
    <row r="659" spans="1:11" ht="12.75">
      <c r="A659" s="184" t="str">
        <f>'T6. Prioridad alta-media'!C658</f>
        <v>No existe un desafio de gestión definido</v>
      </c>
      <c r="B659" s="184" t="str">
        <f>IFERROR(VLOOKUP(A659,'T2 Y T3. PROBLEMA-POTENCIALIDAD'!$D$4:$E$1000,2,FALSE),"No existe una competencia definida")</f>
        <v>No existe una competencia definida</v>
      </c>
      <c r="C659" s="15"/>
      <c r="D659" s="15"/>
      <c r="E659" s="15"/>
      <c r="F659" s="15"/>
      <c r="G659" s="15"/>
      <c r="H659" s="15"/>
      <c r="I659" s="15"/>
      <c r="J659" s="15"/>
      <c r="K659" s="15"/>
    </row>
    <row r="660" spans="1:11" ht="12.75">
      <c r="A660" s="184" t="str">
        <f>'T6. Prioridad alta-media'!C659</f>
        <v>No existe un desafio de gestión definido</v>
      </c>
      <c r="B660" s="184" t="str">
        <f>IFERROR(VLOOKUP(A660,'T2 Y T3. PROBLEMA-POTENCIALIDAD'!$D$4:$E$1000,2,FALSE),"No existe una competencia definida")</f>
        <v>No existe una competencia definida</v>
      </c>
      <c r="C660" s="15"/>
      <c r="D660" s="15"/>
      <c r="E660" s="15"/>
      <c r="F660" s="15"/>
      <c r="G660" s="15"/>
      <c r="H660" s="15"/>
      <c r="I660" s="15"/>
      <c r="J660" s="15"/>
      <c r="K660" s="15"/>
    </row>
    <row r="661" spans="1:11" ht="12.75">
      <c r="A661" s="184" t="str">
        <f>'T6. Prioridad alta-media'!C660</f>
        <v>No existe un desafio de gestión definido</v>
      </c>
      <c r="B661" s="184" t="str">
        <f>IFERROR(VLOOKUP(A661,'T2 Y T3. PROBLEMA-POTENCIALIDAD'!$D$4:$E$1000,2,FALSE),"No existe una competencia definida")</f>
        <v>No existe una competencia definida</v>
      </c>
      <c r="C661" s="15"/>
      <c r="D661" s="15"/>
      <c r="E661" s="15"/>
      <c r="F661" s="15"/>
      <c r="G661" s="15"/>
      <c r="H661" s="15"/>
      <c r="I661" s="15"/>
      <c r="J661" s="15"/>
      <c r="K661" s="15"/>
    </row>
    <row r="662" spans="1:11" ht="12.75">
      <c r="A662" s="184" t="str">
        <f>'T6. Prioridad alta-media'!C661</f>
        <v>No existe un desafio de gestión definido</v>
      </c>
      <c r="B662" s="184" t="str">
        <f>IFERROR(VLOOKUP(A662,'T2 Y T3. PROBLEMA-POTENCIALIDAD'!$D$4:$E$1000,2,FALSE),"No existe una competencia definida")</f>
        <v>No existe una competencia definida</v>
      </c>
      <c r="C662" s="15"/>
      <c r="D662" s="15"/>
      <c r="E662" s="15"/>
      <c r="F662" s="15"/>
      <c r="G662" s="15"/>
      <c r="H662" s="15"/>
      <c r="I662" s="15"/>
      <c r="J662" s="15"/>
      <c r="K662" s="15"/>
    </row>
    <row r="663" spans="1:11" ht="12.75">
      <c r="A663" s="184" t="str">
        <f>'T6. Prioridad alta-media'!C662</f>
        <v>No existe un desafio de gestión definido</v>
      </c>
      <c r="B663" s="184" t="str">
        <f>IFERROR(VLOOKUP(A663,'T2 Y T3. PROBLEMA-POTENCIALIDAD'!$D$4:$E$1000,2,FALSE),"No existe una competencia definida")</f>
        <v>No existe una competencia definida</v>
      </c>
      <c r="C663" s="15"/>
      <c r="D663" s="15"/>
      <c r="E663" s="15"/>
      <c r="F663" s="15"/>
      <c r="G663" s="15"/>
      <c r="H663" s="15"/>
      <c r="I663" s="15"/>
      <c r="J663" s="15"/>
      <c r="K663" s="15"/>
    </row>
    <row r="664" spans="1:11" ht="12.75">
      <c r="A664" s="184" t="str">
        <f>'T6. Prioridad alta-media'!C663</f>
        <v>No existe un desafio de gestión definido</v>
      </c>
      <c r="B664" s="184" t="str">
        <f>IFERROR(VLOOKUP(A664,'T2 Y T3. PROBLEMA-POTENCIALIDAD'!$D$4:$E$1000,2,FALSE),"No existe una competencia definida")</f>
        <v>No existe una competencia definida</v>
      </c>
      <c r="C664" s="15"/>
      <c r="D664" s="15"/>
      <c r="E664" s="15"/>
      <c r="F664" s="15"/>
      <c r="G664" s="15"/>
      <c r="H664" s="15"/>
      <c r="I664" s="15"/>
      <c r="J664" s="15"/>
      <c r="K664" s="15"/>
    </row>
    <row r="665" spans="1:11" ht="12.75">
      <c r="A665" s="184" t="str">
        <f>'T6. Prioridad alta-media'!C664</f>
        <v>No existe un desafio de gestión definido</v>
      </c>
      <c r="B665" s="184" t="str">
        <f>IFERROR(VLOOKUP(A665,'T2 Y T3. PROBLEMA-POTENCIALIDAD'!$D$4:$E$1000,2,FALSE),"No existe una competencia definida")</f>
        <v>No existe una competencia definida</v>
      </c>
      <c r="C665" s="15"/>
      <c r="D665" s="15"/>
      <c r="E665" s="15"/>
      <c r="F665" s="15"/>
      <c r="G665" s="15"/>
      <c r="H665" s="15"/>
      <c r="I665" s="15"/>
      <c r="J665" s="15"/>
      <c r="K665" s="15"/>
    </row>
    <row r="666" spans="1:11" ht="12.75">
      <c r="A666" s="184" t="str">
        <f>'T6. Prioridad alta-media'!C665</f>
        <v>No existe un desafio de gestión definido</v>
      </c>
      <c r="B666" s="184" t="str">
        <f>IFERROR(VLOOKUP(A666,'T2 Y T3. PROBLEMA-POTENCIALIDAD'!$D$4:$E$1000,2,FALSE),"No existe una competencia definida")</f>
        <v>No existe una competencia definida</v>
      </c>
      <c r="C666" s="15"/>
      <c r="D666" s="15"/>
      <c r="E666" s="15"/>
      <c r="F666" s="15"/>
      <c r="G666" s="15"/>
      <c r="H666" s="15"/>
      <c r="I666" s="15"/>
      <c r="J666" s="15"/>
      <c r="K666" s="15"/>
    </row>
    <row r="667" spans="1:11" ht="12.75">
      <c r="A667" s="184" t="str">
        <f>'T6. Prioridad alta-media'!C666</f>
        <v>No existe un desafio de gestión definido</v>
      </c>
      <c r="B667" s="184" t="str">
        <f>IFERROR(VLOOKUP(A667,'T2 Y T3. PROBLEMA-POTENCIALIDAD'!$D$4:$E$1000,2,FALSE),"No existe una competencia definida")</f>
        <v>No existe una competencia definida</v>
      </c>
      <c r="C667" s="15"/>
      <c r="D667" s="15"/>
      <c r="E667" s="15"/>
      <c r="F667" s="15"/>
      <c r="G667" s="15"/>
      <c r="H667" s="15"/>
      <c r="I667" s="15"/>
      <c r="J667" s="15"/>
      <c r="K667" s="15"/>
    </row>
    <row r="668" spans="1:11" ht="12.75">
      <c r="A668" s="184" t="str">
        <f>'T6. Prioridad alta-media'!C667</f>
        <v>No existe un desafio de gestión definido</v>
      </c>
      <c r="B668" s="184" t="str">
        <f>IFERROR(VLOOKUP(A668,'T2 Y T3. PROBLEMA-POTENCIALIDAD'!$D$4:$E$1000,2,FALSE),"No existe una competencia definida")</f>
        <v>No existe una competencia definida</v>
      </c>
      <c r="C668" s="15"/>
      <c r="D668" s="15"/>
      <c r="E668" s="15"/>
      <c r="F668" s="15"/>
      <c r="G668" s="15"/>
      <c r="H668" s="15"/>
      <c r="I668" s="15"/>
      <c r="J668" s="15"/>
      <c r="K668" s="15"/>
    </row>
    <row r="669" spans="1:11" ht="12.75">
      <c r="A669" s="184" t="str">
        <f>'T6. Prioridad alta-media'!C668</f>
        <v>No existe un desafio de gestión definido</v>
      </c>
      <c r="B669" s="184" t="str">
        <f>IFERROR(VLOOKUP(A669,'T2 Y T3. PROBLEMA-POTENCIALIDAD'!$D$4:$E$1000,2,FALSE),"No existe una competencia definida")</f>
        <v>No existe una competencia definida</v>
      </c>
      <c r="C669" s="15"/>
      <c r="D669" s="15"/>
      <c r="E669" s="15"/>
      <c r="F669" s="15"/>
      <c r="G669" s="15"/>
      <c r="H669" s="15"/>
      <c r="I669" s="15"/>
      <c r="J669" s="15"/>
      <c r="K669" s="15"/>
    </row>
    <row r="670" spans="1:11" ht="12.75">
      <c r="A670" s="184" t="str">
        <f>'T6. Prioridad alta-media'!C669</f>
        <v>No existe un desafio de gestión definido</v>
      </c>
      <c r="B670" s="184" t="str">
        <f>IFERROR(VLOOKUP(A670,'T2 Y T3. PROBLEMA-POTENCIALIDAD'!$D$4:$E$1000,2,FALSE),"No existe una competencia definida")</f>
        <v>No existe una competencia definida</v>
      </c>
      <c r="C670" s="15"/>
      <c r="D670" s="15"/>
      <c r="E670" s="15"/>
      <c r="F670" s="15"/>
      <c r="G670" s="15"/>
      <c r="H670" s="15"/>
      <c r="I670" s="15"/>
      <c r="J670" s="15"/>
      <c r="K670" s="15"/>
    </row>
    <row r="671" spans="1:11" ht="12.75">
      <c r="A671" s="184" t="str">
        <f>'T6. Prioridad alta-media'!C670</f>
        <v>No existe un desafio de gestión definido</v>
      </c>
      <c r="B671" s="184" t="str">
        <f>IFERROR(VLOOKUP(A671,'T2 Y T3. PROBLEMA-POTENCIALIDAD'!$D$4:$E$1000,2,FALSE),"No existe una competencia definida")</f>
        <v>No existe una competencia definida</v>
      </c>
      <c r="C671" s="15"/>
      <c r="D671" s="15"/>
      <c r="E671" s="15"/>
      <c r="F671" s="15"/>
      <c r="G671" s="15"/>
      <c r="H671" s="15"/>
      <c r="I671" s="15"/>
      <c r="J671" s="15"/>
      <c r="K671" s="15"/>
    </row>
    <row r="672" spans="1:11" ht="12.75">
      <c r="A672" s="184" t="str">
        <f>'T6. Prioridad alta-media'!C671</f>
        <v>No existe un desafio de gestión definido</v>
      </c>
      <c r="B672" s="184" t="str">
        <f>IFERROR(VLOOKUP(A672,'T2 Y T3. PROBLEMA-POTENCIALIDAD'!$D$4:$E$1000,2,FALSE),"No existe una competencia definida")</f>
        <v>No existe una competencia definida</v>
      </c>
      <c r="C672" s="15"/>
      <c r="D672" s="15"/>
      <c r="E672" s="15"/>
      <c r="F672" s="15"/>
      <c r="G672" s="15"/>
      <c r="H672" s="15"/>
      <c r="I672" s="15"/>
      <c r="J672" s="15"/>
      <c r="K672" s="15"/>
    </row>
    <row r="673" spans="1:11" ht="12.75">
      <c r="A673" s="184" t="str">
        <f>'T6. Prioridad alta-media'!C672</f>
        <v>No existe un desafio de gestión definido</v>
      </c>
      <c r="B673" s="184" t="str">
        <f>IFERROR(VLOOKUP(A673,'T2 Y T3. PROBLEMA-POTENCIALIDAD'!$D$4:$E$1000,2,FALSE),"No existe una competencia definida")</f>
        <v>No existe una competencia definida</v>
      </c>
      <c r="C673" s="15"/>
      <c r="D673" s="15"/>
      <c r="E673" s="15"/>
      <c r="F673" s="15"/>
      <c r="G673" s="15"/>
      <c r="H673" s="15"/>
      <c r="I673" s="15"/>
      <c r="J673" s="15"/>
      <c r="K673" s="15"/>
    </row>
    <row r="674" spans="1:11" ht="12.75">
      <c r="A674" s="184" t="str">
        <f>'T6. Prioridad alta-media'!C673</f>
        <v>No existe un desafio de gestión definido</v>
      </c>
      <c r="B674" s="184" t="str">
        <f>IFERROR(VLOOKUP(A674,'T2 Y T3. PROBLEMA-POTENCIALIDAD'!$D$4:$E$1000,2,FALSE),"No existe una competencia definida")</f>
        <v>No existe una competencia definida</v>
      </c>
      <c r="C674" s="15"/>
      <c r="D674" s="15"/>
      <c r="E674" s="15"/>
      <c r="F674" s="15"/>
      <c r="G674" s="15"/>
      <c r="H674" s="15"/>
      <c r="I674" s="15"/>
      <c r="J674" s="15"/>
      <c r="K674" s="15"/>
    </row>
    <row r="675" spans="1:11" ht="12.75">
      <c r="A675" s="184" t="str">
        <f>'T6. Prioridad alta-media'!C674</f>
        <v>No existe un desafio de gestión definido</v>
      </c>
      <c r="B675" s="184" t="str">
        <f>IFERROR(VLOOKUP(A675,'T2 Y T3. PROBLEMA-POTENCIALIDAD'!$D$4:$E$1000,2,FALSE),"No existe una competencia definida")</f>
        <v>No existe una competencia definida</v>
      </c>
      <c r="C675" s="15"/>
      <c r="D675" s="15"/>
      <c r="E675" s="15"/>
      <c r="F675" s="15"/>
      <c r="G675" s="15"/>
      <c r="H675" s="15"/>
      <c r="I675" s="15"/>
      <c r="J675" s="15"/>
      <c r="K675" s="15"/>
    </row>
    <row r="676" spans="1:11" ht="12.75">
      <c r="A676" s="184" t="str">
        <f>'T6. Prioridad alta-media'!C675</f>
        <v>No existe un desafio de gestión definido</v>
      </c>
      <c r="B676" s="184" t="str">
        <f>IFERROR(VLOOKUP(A676,'T2 Y T3. PROBLEMA-POTENCIALIDAD'!$D$4:$E$1000,2,FALSE),"No existe una competencia definida")</f>
        <v>No existe una competencia definida</v>
      </c>
      <c r="C676" s="15"/>
      <c r="D676" s="15"/>
      <c r="E676" s="15"/>
      <c r="F676" s="15"/>
      <c r="G676" s="15"/>
      <c r="H676" s="15"/>
      <c r="I676" s="15"/>
      <c r="J676" s="15"/>
      <c r="K676" s="15"/>
    </row>
    <row r="677" spans="1:11" ht="12.75">
      <c r="A677" s="184" t="str">
        <f>'T6. Prioridad alta-media'!C676</f>
        <v>No existe un desafio de gestión definido</v>
      </c>
      <c r="B677" s="184" t="str">
        <f>IFERROR(VLOOKUP(A677,'T2 Y T3. PROBLEMA-POTENCIALIDAD'!$D$4:$E$1000,2,FALSE),"No existe una competencia definida")</f>
        <v>No existe una competencia definida</v>
      </c>
      <c r="C677" s="15"/>
      <c r="D677" s="15"/>
      <c r="E677" s="15"/>
      <c r="F677" s="15"/>
      <c r="G677" s="15"/>
      <c r="H677" s="15"/>
      <c r="I677" s="15"/>
      <c r="J677" s="15"/>
      <c r="K677" s="15"/>
    </row>
    <row r="678" spans="1:11" ht="12.75">
      <c r="A678" s="184" t="str">
        <f>'T6. Prioridad alta-media'!C677</f>
        <v>No existe un desafio de gestión definido</v>
      </c>
      <c r="B678" s="184" t="str">
        <f>IFERROR(VLOOKUP(A678,'T2 Y T3. PROBLEMA-POTENCIALIDAD'!$D$4:$E$1000,2,FALSE),"No existe una competencia definida")</f>
        <v>No existe una competencia definida</v>
      </c>
      <c r="C678" s="15"/>
      <c r="D678" s="15"/>
      <c r="E678" s="15"/>
      <c r="F678" s="15"/>
      <c r="G678" s="15"/>
      <c r="H678" s="15"/>
      <c r="I678" s="15"/>
      <c r="J678" s="15"/>
      <c r="K678" s="15"/>
    </row>
    <row r="679" spans="1:11" ht="12.75">
      <c r="A679" s="184" t="str">
        <f>'T6. Prioridad alta-media'!C678</f>
        <v>No existe un desafio de gestión definido</v>
      </c>
      <c r="B679" s="184" t="str">
        <f>IFERROR(VLOOKUP(A679,'T2 Y T3. PROBLEMA-POTENCIALIDAD'!$D$4:$E$1000,2,FALSE),"No existe una competencia definida")</f>
        <v>No existe una competencia definida</v>
      </c>
      <c r="C679" s="15"/>
      <c r="D679" s="15"/>
      <c r="E679" s="15"/>
      <c r="F679" s="15"/>
      <c r="G679" s="15"/>
      <c r="H679" s="15"/>
      <c r="I679" s="15"/>
      <c r="J679" s="15"/>
      <c r="K679" s="15"/>
    </row>
    <row r="680" spans="1:11" ht="12.75">
      <c r="A680" s="184" t="str">
        <f>'T6. Prioridad alta-media'!C679</f>
        <v>No existe un desafio de gestión definido</v>
      </c>
      <c r="B680" s="184" t="str">
        <f>IFERROR(VLOOKUP(A680,'T2 Y T3. PROBLEMA-POTENCIALIDAD'!$D$4:$E$1000,2,FALSE),"No existe una competencia definida")</f>
        <v>No existe una competencia definida</v>
      </c>
      <c r="C680" s="15"/>
      <c r="D680" s="15"/>
      <c r="E680" s="15"/>
      <c r="F680" s="15"/>
      <c r="G680" s="15"/>
      <c r="H680" s="15"/>
      <c r="I680" s="15"/>
      <c r="J680" s="15"/>
      <c r="K680" s="15"/>
    </row>
    <row r="681" spans="1:11" ht="12.75">
      <c r="A681" s="184" t="str">
        <f>'T6. Prioridad alta-media'!C680</f>
        <v>No existe un desafio de gestión definido</v>
      </c>
      <c r="B681" s="184" t="str">
        <f>IFERROR(VLOOKUP(A681,'T2 Y T3. PROBLEMA-POTENCIALIDAD'!$D$4:$E$1000,2,FALSE),"No existe una competencia definida")</f>
        <v>No existe una competencia definida</v>
      </c>
      <c r="C681" s="15"/>
      <c r="D681" s="15"/>
      <c r="E681" s="15"/>
      <c r="F681" s="15"/>
      <c r="G681" s="15"/>
      <c r="H681" s="15"/>
      <c r="I681" s="15"/>
      <c r="J681" s="15"/>
      <c r="K681" s="15"/>
    </row>
    <row r="682" spans="1:11" ht="12.75">
      <c r="A682" s="184" t="str">
        <f>'T6. Prioridad alta-media'!C681</f>
        <v>No existe un desafio de gestión definido</v>
      </c>
      <c r="B682" s="184" t="str">
        <f>IFERROR(VLOOKUP(A682,'T2 Y T3. PROBLEMA-POTENCIALIDAD'!$D$4:$E$1000,2,FALSE),"No existe una competencia definida")</f>
        <v>No existe una competencia definida</v>
      </c>
      <c r="C682" s="15"/>
      <c r="D682" s="15"/>
      <c r="E682" s="15"/>
      <c r="F682" s="15"/>
      <c r="G682" s="15"/>
      <c r="H682" s="15"/>
      <c r="I682" s="15"/>
      <c r="J682" s="15"/>
      <c r="K682" s="15"/>
    </row>
    <row r="683" spans="1:11" ht="12.75">
      <c r="A683" s="184" t="str">
        <f>'T6. Prioridad alta-media'!C682</f>
        <v>No existe un desafio de gestión definido</v>
      </c>
      <c r="B683" s="184" t="str">
        <f>IFERROR(VLOOKUP(A683,'T2 Y T3. PROBLEMA-POTENCIALIDAD'!$D$4:$E$1000,2,FALSE),"No existe una competencia definida")</f>
        <v>No existe una competencia definida</v>
      </c>
      <c r="C683" s="15"/>
      <c r="D683" s="15"/>
      <c r="E683" s="15"/>
      <c r="F683" s="15"/>
      <c r="G683" s="15"/>
      <c r="H683" s="15"/>
      <c r="I683" s="15"/>
      <c r="J683" s="15"/>
      <c r="K683" s="15"/>
    </row>
    <row r="684" spans="1:11" ht="12.75">
      <c r="A684" s="184" t="str">
        <f>'T6. Prioridad alta-media'!C683</f>
        <v>No existe un desafio de gestión definido</v>
      </c>
      <c r="B684" s="184" t="str">
        <f>IFERROR(VLOOKUP(A684,'T2 Y T3. PROBLEMA-POTENCIALIDAD'!$D$4:$E$1000,2,FALSE),"No existe una competencia definida")</f>
        <v>No existe una competencia definida</v>
      </c>
      <c r="C684" s="15"/>
      <c r="D684" s="15"/>
      <c r="E684" s="15"/>
      <c r="F684" s="15"/>
      <c r="G684" s="15"/>
      <c r="H684" s="15"/>
      <c r="I684" s="15"/>
      <c r="J684" s="15"/>
      <c r="K684" s="15"/>
    </row>
    <row r="685" spans="1:11" ht="12.75">
      <c r="A685" s="184" t="str">
        <f>'T6. Prioridad alta-media'!C684</f>
        <v>No existe un desafio de gestión definido</v>
      </c>
      <c r="B685" s="184" t="str">
        <f>IFERROR(VLOOKUP(A685,'T2 Y T3. PROBLEMA-POTENCIALIDAD'!$D$4:$E$1000,2,FALSE),"No existe una competencia definida")</f>
        <v>No existe una competencia definida</v>
      </c>
      <c r="C685" s="15"/>
      <c r="D685" s="15"/>
      <c r="E685" s="15"/>
      <c r="F685" s="15"/>
      <c r="G685" s="15"/>
      <c r="H685" s="15"/>
      <c r="I685" s="15"/>
      <c r="J685" s="15"/>
      <c r="K685" s="15"/>
    </row>
    <row r="686" spans="1:11" ht="12.75">
      <c r="A686" s="184" t="str">
        <f>'T6. Prioridad alta-media'!C685</f>
        <v>No existe un desafio de gestión definido</v>
      </c>
      <c r="B686" s="184" t="str">
        <f>IFERROR(VLOOKUP(A686,'T2 Y T3. PROBLEMA-POTENCIALIDAD'!$D$4:$E$1000,2,FALSE),"No existe una competencia definida")</f>
        <v>No existe una competencia definida</v>
      </c>
      <c r="C686" s="15"/>
      <c r="D686" s="15"/>
      <c r="E686" s="15"/>
      <c r="F686" s="15"/>
      <c r="G686" s="15"/>
      <c r="H686" s="15"/>
      <c r="I686" s="15"/>
      <c r="J686" s="15"/>
      <c r="K686" s="15"/>
    </row>
    <row r="687" spans="1:11" ht="12.75">
      <c r="A687" s="184" t="str">
        <f>'T6. Prioridad alta-media'!C686</f>
        <v>No existe un desafio de gestión definido</v>
      </c>
      <c r="B687" s="184" t="str">
        <f>IFERROR(VLOOKUP(A687,'T2 Y T3. PROBLEMA-POTENCIALIDAD'!$D$4:$E$1000,2,FALSE),"No existe una competencia definida")</f>
        <v>No existe una competencia definida</v>
      </c>
      <c r="C687" s="15"/>
      <c r="D687" s="15"/>
      <c r="E687" s="15"/>
      <c r="F687" s="15"/>
      <c r="G687" s="15"/>
      <c r="H687" s="15"/>
      <c r="I687" s="15"/>
      <c r="J687" s="15"/>
      <c r="K687" s="15"/>
    </row>
    <row r="688" spans="1:11" ht="12.75">
      <c r="A688" s="184" t="str">
        <f>'T6. Prioridad alta-media'!C687</f>
        <v>No existe un desafio de gestión definido</v>
      </c>
      <c r="B688" s="184" t="str">
        <f>IFERROR(VLOOKUP(A688,'T2 Y T3. PROBLEMA-POTENCIALIDAD'!$D$4:$E$1000,2,FALSE),"No existe una competencia definida")</f>
        <v>No existe una competencia definida</v>
      </c>
      <c r="C688" s="15"/>
      <c r="D688" s="15"/>
      <c r="E688" s="15"/>
      <c r="F688" s="15"/>
      <c r="G688" s="15"/>
      <c r="H688" s="15"/>
      <c r="I688" s="15"/>
      <c r="J688" s="15"/>
      <c r="K688" s="15"/>
    </row>
    <row r="689" spans="1:11" ht="12.75">
      <c r="A689" s="184" t="str">
        <f>'T6. Prioridad alta-media'!C688</f>
        <v>No existe un desafio de gestión definido</v>
      </c>
      <c r="B689" s="184" t="str">
        <f>IFERROR(VLOOKUP(A689,'T2 Y T3. PROBLEMA-POTENCIALIDAD'!$D$4:$E$1000,2,FALSE),"No existe una competencia definida")</f>
        <v>No existe una competencia definida</v>
      </c>
      <c r="C689" s="15"/>
      <c r="D689" s="15"/>
      <c r="E689" s="15"/>
      <c r="F689" s="15"/>
      <c r="G689" s="15"/>
      <c r="H689" s="15"/>
      <c r="I689" s="15"/>
      <c r="J689" s="15"/>
      <c r="K689" s="15"/>
    </row>
    <row r="690" spans="1:11" ht="12.75">
      <c r="A690" s="184" t="str">
        <f>'T6. Prioridad alta-media'!C689</f>
        <v>No existe un desafio de gestión definido</v>
      </c>
      <c r="B690" s="184" t="str">
        <f>IFERROR(VLOOKUP(A690,'T2 Y T3. PROBLEMA-POTENCIALIDAD'!$D$4:$E$1000,2,FALSE),"No existe una competencia definida")</f>
        <v>No existe una competencia definida</v>
      </c>
      <c r="C690" s="15"/>
      <c r="D690" s="15"/>
      <c r="E690" s="15"/>
      <c r="F690" s="15"/>
      <c r="G690" s="15"/>
      <c r="H690" s="15"/>
      <c r="I690" s="15"/>
      <c r="J690" s="15"/>
      <c r="K690" s="15"/>
    </row>
    <row r="691" spans="1:11" ht="12.75">
      <c r="A691" s="184" t="str">
        <f>'T6. Prioridad alta-media'!C690</f>
        <v>No existe un desafio de gestión definido</v>
      </c>
      <c r="B691" s="184" t="str">
        <f>IFERROR(VLOOKUP(A691,'T2 Y T3. PROBLEMA-POTENCIALIDAD'!$D$4:$E$1000,2,FALSE),"No existe una competencia definida")</f>
        <v>No existe una competencia definida</v>
      </c>
      <c r="C691" s="15"/>
      <c r="D691" s="15"/>
      <c r="E691" s="15"/>
      <c r="F691" s="15"/>
      <c r="G691" s="15"/>
      <c r="H691" s="15"/>
      <c r="I691" s="15"/>
      <c r="J691" s="15"/>
      <c r="K691" s="15"/>
    </row>
    <row r="692" spans="1:11" ht="12.75">
      <c r="A692" s="184" t="str">
        <f>'T6. Prioridad alta-media'!C691</f>
        <v>No existe un desafio de gestión definido</v>
      </c>
      <c r="B692" s="184" t="str">
        <f>IFERROR(VLOOKUP(A692,'T2 Y T3. PROBLEMA-POTENCIALIDAD'!$D$4:$E$1000,2,FALSE),"No existe una competencia definida")</f>
        <v>No existe una competencia definida</v>
      </c>
      <c r="C692" s="15"/>
      <c r="D692" s="15"/>
      <c r="E692" s="15"/>
      <c r="F692" s="15"/>
      <c r="G692" s="15"/>
      <c r="H692" s="15"/>
      <c r="I692" s="15"/>
      <c r="J692" s="15"/>
      <c r="K692" s="15"/>
    </row>
    <row r="693" spans="1:11" ht="12.75">
      <c r="A693" s="184" t="str">
        <f>'T6. Prioridad alta-media'!C692</f>
        <v>No existe un desafio de gestión definido</v>
      </c>
      <c r="B693" s="184" t="str">
        <f>IFERROR(VLOOKUP(A693,'T2 Y T3. PROBLEMA-POTENCIALIDAD'!$D$4:$E$1000,2,FALSE),"No existe una competencia definida")</f>
        <v>No existe una competencia definida</v>
      </c>
      <c r="C693" s="15"/>
      <c r="D693" s="15"/>
      <c r="E693" s="15"/>
      <c r="F693" s="15"/>
      <c r="G693" s="15"/>
      <c r="H693" s="15"/>
      <c r="I693" s="15"/>
      <c r="J693" s="15"/>
      <c r="K693" s="15"/>
    </row>
    <row r="694" spans="1:11" ht="12.75">
      <c r="A694" s="184" t="str">
        <f>'T6. Prioridad alta-media'!C693</f>
        <v>No existe un desafio de gestión definido</v>
      </c>
      <c r="B694" s="184" t="str">
        <f>IFERROR(VLOOKUP(A694,'T2 Y T3. PROBLEMA-POTENCIALIDAD'!$D$4:$E$1000,2,FALSE),"No existe una competencia definida")</f>
        <v>No existe una competencia definida</v>
      </c>
      <c r="C694" s="15"/>
      <c r="D694" s="15"/>
      <c r="E694" s="15"/>
      <c r="F694" s="15"/>
      <c r="G694" s="15"/>
      <c r="H694" s="15"/>
      <c r="I694" s="15"/>
      <c r="J694" s="15"/>
      <c r="K694" s="15"/>
    </row>
    <row r="695" spans="1:11" ht="12.75">
      <c r="A695" s="184" t="str">
        <f>'T6. Prioridad alta-media'!C694</f>
        <v>No existe un desafio de gestión definido</v>
      </c>
      <c r="B695" s="184" t="str">
        <f>IFERROR(VLOOKUP(A695,'T2 Y T3. PROBLEMA-POTENCIALIDAD'!$D$4:$E$1000,2,FALSE),"No existe una competencia definida")</f>
        <v>No existe una competencia definida</v>
      </c>
      <c r="C695" s="15"/>
      <c r="D695" s="15"/>
      <c r="E695" s="15"/>
      <c r="F695" s="15"/>
      <c r="G695" s="15"/>
      <c r="H695" s="15"/>
      <c r="I695" s="15"/>
      <c r="J695" s="15"/>
      <c r="K695" s="15"/>
    </row>
    <row r="696" spans="1:11" ht="12.75">
      <c r="A696" s="184" t="str">
        <f>'T6. Prioridad alta-media'!C695</f>
        <v>No existe un desafio de gestión definido</v>
      </c>
      <c r="B696" s="184" t="str">
        <f>IFERROR(VLOOKUP(A696,'T2 Y T3. PROBLEMA-POTENCIALIDAD'!$D$4:$E$1000,2,FALSE),"No existe una competencia definida")</f>
        <v>No existe una competencia definida</v>
      </c>
      <c r="C696" s="15"/>
      <c r="D696" s="15"/>
      <c r="E696" s="15"/>
      <c r="F696" s="15"/>
      <c r="G696" s="15"/>
      <c r="H696" s="15"/>
      <c r="I696" s="15"/>
      <c r="J696" s="15"/>
      <c r="K696" s="15"/>
    </row>
    <row r="697" spans="1:11" ht="12.75">
      <c r="A697" s="184" t="str">
        <f>'T6. Prioridad alta-media'!C696</f>
        <v>No existe un desafio de gestión definido</v>
      </c>
      <c r="B697" s="184" t="str">
        <f>IFERROR(VLOOKUP(A697,'T2 Y T3. PROBLEMA-POTENCIALIDAD'!$D$4:$E$1000,2,FALSE),"No existe una competencia definida")</f>
        <v>No existe una competencia definida</v>
      </c>
      <c r="C697" s="15"/>
      <c r="D697" s="15"/>
      <c r="E697" s="15"/>
      <c r="F697" s="15"/>
      <c r="G697" s="15"/>
      <c r="H697" s="15"/>
      <c r="I697" s="15"/>
      <c r="J697" s="15"/>
      <c r="K697" s="15"/>
    </row>
    <row r="698" spans="1:11" ht="12.75">
      <c r="A698" s="184" t="str">
        <f>'T6. Prioridad alta-media'!C697</f>
        <v>No existe un desafio de gestión definido</v>
      </c>
      <c r="B698" s="184" t="str">
        <f>IFERROR(VLOOKUP(A698,'T2 Y T3. PROBLEMA-POTENCIALIDAD'!$D$4:$E$1000,2,FALSE),"No existe una competencia definida")</f>
        <v>No existe una competencia definida</v>
      </c>
      <c r="C698" s="15"/>
      <c r="D698" s="15"/>
      <c r="E698" s="15"/>
      <c r="F698" s="15"/>
      <c r="G698" s="15"/>
      <c r="H698" s="15"/>
      <c r="I698" s="15"/>
      <c r="J698" s="15"/>
      <c r="K698" s="15"/>
    </row>
    <row r="699" spans="1:11" ht="12.75">
      <c r="A699" s="184" t="str">
        <f>'T6. Prioridad alta-media'!C698</f>
        <v>No existe un desafio de gestión definido</v>
      </c>
      <c r="B699" s="184" t="str">
        <f>IFERROR(VLOOKUP(A699,'T2 Y T3. PROBLEMA-POTENCIALIDAD'!$D$4:$E$1000,2,FALSE),"No existe una competencia definida")</f>
        <v>No existe una competencia definida</v>
      </c>
      <c r="C699" s="15"/>
      <c r="D699" s="15"/>
      <c r="E699" s="15"/>
      <c r="F699" s="15"/>
      <c r="G699" s="15"/>
      <c r="H699" s="15"/>
      <c r="I699" s="15"/>
      <c r="J699" s="15"/>
      <c r="K699" s="15"/>
    </row>
    <row r="700" spans="1:11" ht="12.75">
      <c r="A700" s="184" t="str">
        <f>'T6. Prioridad alta-media'!C699</f>
        <v>No existe un desafio de gestión definido</v>
      </c>
      <c r="B700" s="184" t="str">
        <f>IFERROR(VLOOKUP(A700,'T2 Y T3. PROBLEMA-POTENCIALIDAD'!$D$4:$E$1000,2,FALSE),"No existe una competencia definida")</f>
        <v>No existe una competencia definida</v>
      </c>
      <c r="C700" s="15"/>
      <c r="D700" s="15"/>
      <c r="E700" s="15"/>
      <c r="F700" s="15"/>
      <c r="G700" s="15"/>
      <c r="H700" s="15"/>
      <c r="I700" s="15"/>
      <c r="J700" s="15"/>
      <c r="K700" s="15"/>
    </row>
    <row r="701" spans="1:11" ht="12.75">
      <c r="A701" s="184" t="str">
        <f>'T6. Prioridad alta-media'!C700</f>
        <v>No existe un desafio de gestión definido</v>
      </c>
      <c r="B701" s="184" t="str">
        <f>IFERROR(VLOOKUP(A701,'T2 Y T3. PROBLEMA-POTENCIALIDAD'!$D$4:$E$1000,2,FALSE),"No existe una competencia definida")</f>
        <v>No existe una competencia definida</v>
      </c>
      <c r="C701" s="15"/>
      <c r="D701" s="15"/>
      <c r="E701" s="15"/>
      <c r="F701" s="15"/>
      <c r="G701" s="15"/>
      <c r="H701" s="15"/>
      <c r="I701" s="15"/>
      <c r="J701" s="15"/>
      <c r="K701" s="15"/>
    </row>
    <row r="702" spans="1:11" ht="12.75">
      <c r="A702" s="184" t="str">
        <f>'T6. Prioridad alta-media'!C701</f>
        <v>No existe un desafio de gestión definido</v>
      </c>
      <c r="B702" s="184" t="str">
        <f>IFERROR(VLOOKUP(A702,'T2 Y T3. PROBLEMA-POTENCIALIDAD'!$D$4:$E$1000,2,FALSE),"No existe una competencia definida")</f>
        <v>No existe una competencia definida</v>
      </c>
      <c r="C702" s="15"/>
      <c r="D702" s="15"/>
      <c r="E702" s="15"/>
      <c r="F702" s="15"/>
      <c r="G702" s="15"/>
      <c r="H702" s="15"/>
      <c r="I702" s="15"/>
      <c r="J702" s="15"/>
      <c r="K702" s="15"/>
    </row>
    <row r="703" spans="1:11" ht="12.75">
      <c r="A703" s="184" t="str">
        <f>'T6. Prioridad alta-media'!C702</f>
        <v>No existe un desafio de gestión definido</v>
      </c>
      <c r="B703" s="184" t="str">
        <f>IFERROR(VLOOKUP(A703,'T2 Y T3. PROBLEMA-POTENCIALIDAD'!$D$4:$E$1000,2,FALSE),"No existe una competencia definida")</f>
        <v>No existe una competencia definida</v>
      </c>
      <c r="C703" s="15"/>
      <c r="D703" s="15"/>
      <c r="E703" s="15"/>
      <c r="F703" s="15"/>
      <c r="G703" s="15"/>
      <c r="H703" s="15"/>
      <c r="I703" s="15"/>
      <c r="J703" s="15"/>
      <c r="K703" s="15"/>
    </row>
    <row r="704" spans="1:11" ht="12.75">
      <c r="A704" s="184" t="str">
        <f>'T6. Prioridad alta-media'!C703</f>
        <v>No existe un desafio de gestión definido</v>
      </c>
      <c r="B704" s="184" t="str">
        <f>IFERROR(VLOOKUP(A704,'T2 Y T3. PROBLEMA-POTENCIALIDAD'!$D$4:$E$1000,2,FALSE),"No existe una competencia definida")</f>
        <v>No existe una competencia definida</v>
      </c>
      <c r="C704" s="15"/>
      <c r="D704" s="15"/>
      <c r="E704" s="15"/>
      <c r="F704" s="15"/>
      <c r="G704" s="15"/>
      <c r="H704" s="15"/>
      <c r="I704" s="15"/>
      <c r="J704" s="15"/>
      <c r="K704" s="15"/>
    </row>
    <row r="705" spans="1:11" ht="12.75">
      <c r="A705" s="184" t="str">
        <f>'T6. Prioridad alta-media'!C704</f>
        <v>No existe un desafio de gestión definido</v>
      </c>
      <c r="B705" s="184" t="str">
        <f>IFERROR(VLOOKUP(A705,'T2 Y T3. PROBLEMA-POTENCIALIDAD'!$D$4:$E$1000,2,FALSE),"No existe una competencia definida")</f>
        <v>No existe una competencia definida</v>
      </c>
      <c r="C705" s="15"/>
      <c r="D705" s="15"/>
      <c r="E705" s="15"/>
      <c r="F705" s="15"/>
      <c r="G705" s="15"/>
      <c r="H705" s="15"/>
      <c r="I705" s="15"/>
      <c r="J705" s="15"/>
      <c r="K705" s="15"/>
    </row>
    <row r="706" spans="1:11" ht="12.75">
      <c r="A706" s="184" t="str">
        <f>'T6. Prioridad alta-media'!C705</f>
        <v>No existe un desafio de gestión definido</v>
      </c>
      <c r="B706" s="184" t="str">
        <f>IFERROR(VLOOKUP(A706,'T2 Y T3. PROBLEMA-POTENCIALIDAD'!$D$4:$E$1000,2,FALSE),"No existe una competencia definida")</f>
        <v>No existe una competencia definida</v>
      </c>
      <c r="C706" s="15"/>
      <c r="D706" s="15"/>
      <c r="E706" s="15"/>
      <c r="F706" s="15"/>
      <c r="G706" s="15"/>
      <c r="H706" s="15"/>
      <c r="I706" s="15"/>
      <c r="J706" s="15"/>
      <c r="K706" s="15"/>
    </row>
    <row r="707" spans="1:11" ht="12.75">
      <c r="A707" s="184" t="str">
        <f>'T6. Prioridad alta-media'!C706</f>
        <v>No existe un desafio de gestión definido</v>
      </c>
      <c r="B707" s="184" t="str">
        <f>IFERROR(VLOOKUP(A707,'T2 Y T3. PROBLEMA-POTENCIALIDAD'!$D$4:$E$1000,2,FALSE),"No existe una competencia definida")</f>
        <v>No existe una competencia definida</v>
      </c>
      <c r="C707" s="15"/>
      <c r="D707" s="15"/>
      <c r="E707" s="15"/>
      <c r="F707" s="15"/>
      <c r="G707" s="15"/>
      <c r="H707" s="15"/>
      <c r="I707" s="15"/>
      <c r="J707" s="15"/>
      <c r="K707" s="15"/>
    </row>
    <row r="708" spans="1:11" ht="12.75">
      <c r="A708" s="184" t="str">
        <f>'T6. Prioridad alta-media'!C707</f>
        <v>No existe un desafio de gestión definido</v>
      </c>
      <c r="B708" s="184" t="str">
        <f>IFERROR(VLOOKUP(A708,'T2 Y T3. PROBLEMA-POTENCIALIDAD'!$D$4:$E$1000,2,FALSE),"No existe una competencia definida")</f>
        <v>No existe una competencia definida</v>
      </c>
      <c r="C708" s="15"/>
      <c r="D708" s="15"/>
      <c r="E708" s="15"/>
      <c r="F708" s="15"/>
      <c r="G708" s="15"/>
      <c r="H708" s="15"/>
      <c r="I708" s="15"/>
      <c r="J708" s="15"/>
      <c r="K708" s="15"/>
    </row>
    <row r="709" spans="1:11" ht="12.75">
      <c r="A709" s="184" t="str">
        <f>'T6. Prioridad alta-media'!C708</f>
        <v>No existe un desafio de gestión definido</v>
      </c>
      <c r="B709" s="184" t="str">
        <f>IFERROR(VLOOKUP(A709,'T2 Y T3. PROBLEMA-POTENCIALIDAD'!$D$4:$E$1000,2,FALSE),"No existe una competencia definida")</f>
        <v>No existe una competencia definida</v>
      </c>
      <c r="C709" s="15"/>
      <c r="D709" s="15"/>
      <c r="E709" s="15"/>
      <c r="F709" s="15"/>
      <c r="G709" s="15"/>
      <c r="H709" s="15"/>
      <c r="I709" s="15"/>
      <c r="J709" s="15"/>
      <c r="K709" s="15"/>
    </row>
    <row r="710" spans="1:11" ht="12.75">
      <c r="A710" s="184" t="str">
        <f>'T6. Prioridad alta-media'!C709</f>
        <v>No existe un desafio de gestión definido</v>
      </c>
      <c r="B710" s="184" t="str">
        <f>IFERROR(VLOOKUP(A710,'T2 Y T3. PROBLEMA-POTENCIALIDAD'!$D$4:$E$1000,2,FALSE),"No existe una competencia definida")</f>
        <v>No existe una competencia definida</v>
      </c>
      <c r="C710" s="15"/>
      <c r="D710" s="15"/>
      <c r="E710" s="15"/>
      <c r="F710" s="15"/>
      <c r="G710" s="15"/>
      <c r="H710" s="15"/>
      <c r="I710" s="15"/>
      <c r="J710" s="15"/>
      <c r="K710" s="15"/>
    </row>
    <row r="711" spans="1:11" ht="12.75">
      <c r="A711" s="184" t="str">
        <f>'T6. Prioridad alta-media'!C710</f>
        <v>No existe un desafio de gestión definido</v>
      </c>
      <c r="B711" s="184" t="str">
        <f>IFERROR(VLOOKUP(A711,'T2 Y T3. PROBLEMA-POTENCIALIDAD'!$D$4:$E$1000,2,FALSE),"No existe una competencia definida")</f>
        <v>No existe una competencia definida</v>
      </c>
      <c r="C711" s="15"/>
      <c r="D711" s="15"/>
      <c r="E711" s="15"/>
      <c r="F711" s="15"/>
      <c r="G711" s="15"/>
      <c r="H711" s="15"/>
      <c r="I711" s="15"/>
      <c r="J711" s="15"/>
      <c r="K711" s="15"/>
    </row>
    <row r="712" spans="1:11" ht="12.75">
      <c r="A712" s="184" t="str">
        <f>'T6. Prioridad alta-media'!C711</f>
        <v>No existe un desafio de gestión definido</v>
      </c>
      <c r="B712" s="184" t="str">
        <f>IFERROR(VLOOKUP(A712,'T2 Y T3. PROBLEMA-POTENCIALIDAD'!$D$4:$E$1000,2,FALSE),"No existe una competencia definida")</f>
        <v>No existe una competencia definida</v>
      </c>
      <c r="C712" s="15"/>
      <c r="D712" s="15"/>
      <c r="E712" s="15"/>
      <c r="F712" s="15"/>
      <c r="G712" s="15"/>
      <c r="H712" s="15"/>
      <c r="I712" s="15"/>
      <c r="J712" s="15"/>
      <c r="K712" s="15"/>
    </row>
    <row r="713" spans="1:11" ht="12.75">
      <c r="A713" s="184" t="str">
        <f>'T6. Prioridad alta-media'!C712</f>
        <v>No existe un desafio de gestión definido</v>
      </c>
      <c r="B713" s="184" t="str">
        <f>IFERROR(VLOOKUP(A713,'T2 Y T3. PROBLEMA-POTENCIALIDAD'!$D$4:$E$1000,2,FALSE),"No existe una competencia definida")</f>
        <v>No existe una competencia definida</v>
      </c>
      <c r="C713" s="15"/>
      <c r="D713" s="15"/>
      <c r="E713" s="15"/>
      <c r="F713" s="15"/>
      <c r="G713" s="15"/>
      <c r="H713" s="15"/>
      <c r="I713" s="15"/>
      <c r="J713" s="15"/>
      <c r="K713" s="15"/>
    </row>
    <row r="714" spans="1:11" ht="12.75">
      <c r="A714" s="184" t="str">
        <f>'T6. Prioridad alta-media'!C713</f>
        <v>No existe un desafio de gestión definido</v>
      </c>
      <c r="B714" s="184" t="str">
        <f>IFERROR(VLOOKUP(A714,'T2 Y T3. PROBLEMA-POTENCIALIDAD'!$D$4:$E$1000,2,FALSE),"No existe una competencia definida")</f>
        <v>No existe una competencia definida</v>
      </c>
      <c r="C714" s="15"/>
      <c r="D714" s="15"/>
      <c r="E714" s="15"/>
      <c r="F714" s="15"/>
      <c r="G714" s="15"/>
      <c r="H714" s="15"/>
      <c r="I714" s="15"/>
      <c r="J714" s="15"/>
      <c r="K714" s="15"/>
    </row>
    <row r="715" spans="1:11" ht="12.75">
      <c r="A715" s="184" t="str">
        <f>'T6. Prioridad alta-media'!C714</f>
        <v>No existe un desafio de gestión definido</v>
      </c>
      <c r="B715" s="184" t="str">
        <f>IFERROR(VLOOKUP(A715,'T2 Y T3. PROBLEMA-POTENCIALIDAD'!$D$4:$E$1000,2,FALSE),"No existe una competencia definida")</f>
        <v>No existe una competencia definida</v>
      </c>
      <c r="C715" s="15"/>
      <c r="D715" s="15"/>
      <c r="E715" s="15"/>
      <c r="F715" s="15"/>
      <c r="G715" s="15"/>
      <c r="H715" s="15"/>
      <c r="I715" s="15"/>
      <c r="J715" s="15"/>
      <c r="K715" s="15"/>
    </row>
    <row r="716" spans="1:11" ht="12.75">
      <c r="A716" s="184" t="str">
        <f>'T6. Prioridad alta-media'!C715</f>
        <v>No existe un desafio de gestión definido</v>
      </c>
      <c r="B716" s="184" t="str">
        <f>IFERROR(VLOOKUP(A716,'T2 Y T3. PROBLEMA-POTENCIALIDAD'!$D$4:$E$1000,2,FALSE),"No existe una competencia definida")</f>
        <v>No existe una competencia definida</v>
      </c>
      <c r="C716" s="15"/>
      <c r="D716" s="15"/>
      <c r="E716" s="15"/>
      <c r="F716" s="15"/>
      <c r="G716" s="15"/>
      <c r="H716" s="15"/>
      <c r="I716" s="15"/>
      <c r="J716" s="15"/>
      <c r="K716" s="15"/>
    </row>
    <row r="717" spans="1:11" ht="12.75">
      <c r="A717" s="184" t="str">
        <f>'T6. Prioridad alta-media'!C716</f>
        <v>No existe un desafio de gestión definido</v>
      </c>
      <c r="B717" s="184" t="str">
        <f>IFERROR(VLOOKUP(A717,'T2 Y T3. PROBLEMA-POTENCIALIDAD'!$D$4:$E$1000,2,FALSE),"No existe una competencia definida")</f>
        <v>No existe una competencia definida</v>
      </c>
      <c r="C717" s="15"/>
      <c r="D717" s="15"/>
      <c r="E717" s="15"/>
      <c r="F717" s="15"/>
      <c r="G717" s="15"/>
      <c r="H717" s="15"/>
      <c r="I717" s="15"/>
      <c r="J717" s="15"/>
      <c r="K717" s="15"/>
    </row>
    <row r="718" spans="1:11" ht="12.75">
      <c r="A718" s="184" t="str">
        <f>'T6. Prioridad alta-media'!C717</f>
        <v>No existe un desafio de gestión definido</v>
      </c>
      <c r="B718" s="184" t="str">
        <f>IFERROR(VLOOKUP(A718,'T2 Y T3. PROBLEMA-POTENCIALIDAD'!$D$4:$E$1000,2,FALSE),"No existe una competencia definida")</f>
        <v>No existe una competencia definida</v>
      </c>
      <c r="C718" s="15"/>
      <c r="D718" s="15"/>
      <c r="E718" s="15"/>
      <c r="F718" s="15"/>
      <c r="G718" s="15"/>
      <c r="H718" s="15"/>
      <c r="I718" s="15"/>
      <c r="J718" s="15"/>
      <c r="K718" s="15"/>
    </row>
    <row r="719" spans="1:11" ht="12.75">
      <c r="A719" s="184" t="str">
        <f>'T6. Prioridad alta-media'!C718</f>
        <v>No existe un desafio de gestión definido</v>
      </c>
      <c r="B719" s="184" t="str">
        <f>IFERROR(VLOOKUP(A719,'T2 Y T3. PROBLEMA-POTENCIALIDAD'!$D$4:$E$1000,2,FALSE),"No existe una competencia definida")</f>
        <v>No existe una competencia definida</v>
      </c>
      <c r="C719" s="15"/>
      <c r="D719" s="15"/>
      <c r="E719" s="15"/>
      <c r="F719" s="15"/>
      <c r="G719" s="15"/>
      <c r="H719" s="15"/>
      <c r="I719" s="15"/>
      <c r="J719" s="15"/>
      <c r="K719" s="15"/>
    </row>
    <row r="720" spans="1:11" ht="12.75">
      <c r="A720" s="184" t="str">
        <f>'T6. Prioridad alta-media'!C719</f>
        <v>No existe un desafio de gestión definido</v>
      </c>
      <c r="B720" s="184" t="str">
        <f>IFERROR(VLOOKUP(A720,'T2 Y T3. PROBLEMA-POTENCIALIDAD'!$D$4:$E$1000,2,FALSE),"No existe una competencia definida")</f>
        <v>No existe una competencia definida</v>
      </c>
      <c r="C720" s="15"/>
      <c r="D720" s="15"/>
      <c r="E720" s="15"/>
      <c r="F720" s="15"/>
      <c r="G720" s="15"/>
      <c r="H720" s="15"/>
      <c r="I720" s="15"/>
      <c r="J720" s="15"/>
      <c r="K720" s="15"/>
    </row>
    <row r="721" spans="1:11" ht="12.75">
      <c r="A721" s="184" t="str">
        <f>'T6. Prioridad alta-media'!C720</f>
        <v>No existe un desafio de gestión definido</v>
      </c>
      <c r="B721" s="184" t="str">
        <f>IFERROR(VLOOKUP(A721,'T2 Y T3. PROBLEMA-POTENCIALIDAD'!$D$4:$E$1000,2,FALSE),"No existe una competencia definida")</f>
        <v>No existe una competencia definida</v>
      </c>
      <c r="C721" s="15"/>
      <c r="D721" s="15"/>
      <c r="E721" s="15"/>
      <c r="F721" s="15"/>
      <c r="G721" s="15"/>
      <c r="H721" s="15"/>
      <c r="I721" s="15"/>
      <c r="J721" s="15"/>
      <c r="K721" s="15"/>
    </row>
    <row r="722" spans="1:11" ht="12.75">
      <c r="A722" s="184" t="str">
        <f>'T6. Prioridad alta-media'!C721</f>
        <v>No existe un desafio de gestión definido</v>
      </c>
      <c r="B722" s="184" t="str">
        <f>IFERROR(VLOOKUP(A722,'T2 Y T3. PROBLEMA-POTENCIALIDAD'!$D$4:$E$1000,2,FALSE),"No existe una competencia definida")</f>
        <v>No existe una competencia definida</v>
      </c>
      <c r="C722" s="15"/>
      <c r="D722" s="15"/>
      <c r="E722" s="15"/>
      <c r="F722" s="15"/>
      <c r="G722" s="15"/>
      <c r="H722" s="15"/>
      <c r="I722" s="15"/>
      <c r="J722" s="15"/>
      <c r="K722" s="15"/>
    </row>
    <row r="723" spans="1:11" ht="12.75">
      <c r="A723" s="184" t="str">
        <f>'T6. Prioridad alta-media'!C722</f>
        <v>No existe un desafio de gestión definido</v>
      </c>
      <c r="B723" s="184" t="str">
        <f>IFERROR(VLOOKUP(A723,'T2 Y T3. PROBLEMA-POTENCIALIDAD'!$D$4:$E$1000,2,FALSE),"No existe una competencia definida")</f>
        <v>No existe una competencia definida</v>
      </c>
      <c r="C723" s="15"/>
      <c r="D723" s="15"/>
      <c r="E723" s="15"/>
      <c r="F723" s="15"/>
      <c r="G723" s="15"/>
      <c r="H723" s="15"/>
      <c r="I723" s="15"/>
      <c r="J723" s="15"/>
      <c r="K723" s="15"/>
    </row>
    <row r="724" spans="1:11" ht="12.75">
      <c r="A724" s="184" t="str">
        <f>'T6. Prioridad alta-media'!C723</f>
        <v>No existe un desafio de gestión definido</v>
      </c>
      <c r="B724" s="184" t="str">
        <f>IFERROR(VLOOKUP(A724,'T2 Y T3. PROBLEMA-POTENCIALIDAD'!$D$4:$E$1000,2,FALSE),"No existe una competencia definida")</f>
        <v>No existe una competencia definida</v>
      </c>
      <c r="C724" s="15"/>
      <c r="D724" s="15"/>
      <c r="E724" s="15"/>
      <c r="F724" s="15"/>
      <c r="G724" s="15"/>
      <c r="H724" s="15"/>
      <c r="I724" s="15"/>
      <c r="J724" s="15"/>
      <c r="K724" s="15"/>
    </row>
    <row r="725" spans="1:11" ht="12.75">
      <c r="A725" s="184" t="str">
        <f>'T6. Prioridad alta-media'!C724</f>
        <v>No existe un desafio de gestión definido</v>
      </c>
      <c r="B725" s="184" t="str">
        <f>IFERROR(VLOOKUP(A725,'T2 Y T3. PROBLEMA-POTENCIALIDAD'!$D$4:$E$1000,2,FALSE),"No existe una competencia definida")</f>
        <v>No existe una competencia definida</v>
      </c>
      <c r="C725" s="15"/>
      <c r="D725" s="15"/>
      <c r="E725" s="15"/>
      <c r="F725" s="15"/>
      <c r="G725" s="15"/>
      <c r="H725" s="15"/>
      <c r="I725" s="15"/>
      <c r="J725" s="15"/>
      <c r="K725" s="15"/>
    </row>
    <row r="726" spans="1:11" ht="12.75">
      <c r="A726" s="184" t="str">
        <f>'T6. Prioridad alta-media'!C725</f>
        <v>No existe un desafio de gestión definido</v>
      </c>
      <c r="B726" s="184" t="str">
        <f>IFERROR(VLOOKUP(A726,'T2 Y T3. PROBLEMA-POTENCIALIDAD'!$D$4:$E$1000,2,FALSE),"No existe una competencia definida")</f>
        <v>No existe una competencia definida</v>
      </c>
      <c r="C726" s="15"/>
      <c r="D726" s="15"/>
      <c r="E726" s="15"/>
      <c r="F726" s="15"/>
      <c r="G726" s="15"/>
      <c r="H726" s="15"/>
      <c r="I726" s="15"/>
      <c r="J726" s="15"/>
      <c r="K726" s="15"/>
    </row>
    <row r="727" spans="1:11" ht="12.75">
      <c r="A727" s="184" t="str">
        <f>'T6. Prioridad alta-media'!C726</f>
        <v>No existe un desafio de gestión definido</v>
      </c>
      <c r="B727" s="184" t="str">
        <f>IFERROR(VLOOKUP(A727,'T2 Y T3. PROBLEMA-POTENCIALIDAD'!$D$4:$E$1000,2,FALSE),"No existe una competencia definida")</f>
        <v>No existe una competencia definida</v>
      </c>
      <c r="C727" s="15"/>
      <c r="D727" s="15"/>
      <c r="E727" s="15"/>
      <c r="F727" s="15"/>
      <c r="G727" s="15"/>
      <c r="H727" s="15"/>
      <c r="I727" s="15"/>
      <c r="J727" s="15"/>
      <c r="K727" s="15"/>
    </row>
    <row r="728" spans="1:11" ht="12.75">
      <c r="A728" s="184" t="str">
        <f>'T6. Prioridad alta-media'!C727</f>
        <v>No existe un desafio de gestión definido</v>
      </c>
      <c r="B728" s="184" t="str">
        <f>IFERROR(VLOOKUP(A728,'T2 Y T3. PROBLEMA-POTENCIALIDAD'!$D$4:$E$1000,2,FALSE),"No existe una competencia definida")</f>
        <v>No existe una competencia definida</v>
      </c>
      <c r="C728" s="15"/>
      <c r="D728" s="15"/>
      <c r="E728" s="15"/>
      <c r="F728" s="15"/>
      <c r="G728" s="15"/>
      <c r="H728" s="15"/>
      <c r="I728" s="15"/>
      <c r="J728" s="15"/>
      <c r="K728" s="15"/>
    </row>
    <row r="729" spans="1:11" ht="12.75">
      <c r="A729" s="184" t="str">
        <f>'T6. Prioridad alta-media'!C728</f>
        <v>No existe un desafio de gestión definido</v>
      </c>
      <c r="B729" s="184" t="str">
        <f>IFERROR(VLOOKUP(A729,'T2 Y T3. PROBLEMA-POTENCIALIDAD'!$D$4:$E$1000,2,FALSE),"No existe una competencia definida")</f>
        <v>No existe una competencia definida</v>
      </c>
      <c r="C729" s="15"/>
      <c r="D729" s="15"/>
      <c r="E729" s="15"/>
      <c r="F729" s="15"/>
      <c r="G729" s="15"/>
      <c r="H729" s="15"/>
      <c r="I729" s="15"/>
      <c r="J729" s="15"/>
      <c r="K729" s="15"/>
    </row>
    <row r="730" spans="1:11" ht="12.75">
      <c r="A730" s="184" t="str">
        <f>'T6. Prioridad alta-media'!C729</f>
        <v>No existe un desafio de gestión definido</v>
      </c>
      <c r="B730" s="184" t="str">
        <f>IFERROR(VLOOKUP(A730,'T2 Y T3. PROBLEMA-POTENCIALIDAD'!$D$4:$E$1000,2,FALSE),"No existe una competencia definida")</f>
        <v>No existe una competencia definida</v>
      </c>
      <c r="C730" s="15"/>
      <c r="D730" s="15"/>
      <c r="E730" s="15"/>
      <c r="F730" s="15"/>
      <c r="G730" s="15"/>
      <c r="H730" s="15"/>
      <c r="I730" s="15"/>
      <c r="J730" s="15"/>
      <c r="K730" s="15"/>
    </row>
    <row r="731" spans="1:11" ht="12.75">
      <c r="A731" s="184" t="str">
        <f>'T6. Prioridad alta-media'!C730</f>
        <v>No existe un desafio de gestión definido</v>
      </c>
      <c r="B731" s="184" t="str">
        <f>IFERROR(VLOOKUP(A731,'T2 Y T3. PROBLEMA-POTENCIALIDAD'!$D$4:$E$1000,2,FALSE),"No existe una competencia definida")</f>
        <v>No existe una competencia definida</v>
      </c>
      <c r="C731" s="15"/>
      <c r="D731" s="15"/>
      <c r="E731" s="15"/>
      <c r="F731" s="15"/>
      <c r="G731" s="15"/>
      <c r="H731" s="15"/>
      <c r="I731" s="15"/>
      <c r="J731" s="15"/>
      <c r="K731" s="15"/>
    </row>
    <row r="732" spans="1:11" ht="12.75">
      <c r="A732" s="184" t="str">
        <f>'T6. Prioridad alta-media'!C731</f>
        <v>No existe un desafio de gestión definido</v>
      </c>
      <c r="B732" s="184" t="str">
        <f>IFERROR(VLOOKUP(A732,'T2 Y T3. PROBLEMA-POTENCIALIDAD'!$D$4:$E$1000,2,FALSE),"No existe una competencia definida")</f>
        <v>No existe una competencia definida</v>
      </c>
      <c r="C732" s="15"/>
      <c r="D732" s="15"/>
      <c r="E732" s="15"/>
      <c r="F732" s="15"/>
      <c r="G732" s="15"/>
      <c r="H732" s="15"/>
      <c r="I732" s="15"/>
      <c r="J732" s="15"/>
      <c r="K732" s="15"/>
    </row>
    <row r="733" spans="1:11" ht="12.75">
      <c r="A733" s="184" t="str">
        <f>'T6. Prioridad alta-media'!C732</f>
        <v>No existe un desafio de gestión definido</v>
      </c>
      <c r="B733" s="184" t="str">
        <f>IFERROR(VLOOKUP(A733,'T2 Y T3. PROBLEMA-POTENCIALIDAD'!$D$4:$E$1000,2,FALSE),"No existe una competencia definida")</f>
        <v>No existe una competencia definida</v>
      </c>
      <c r="C733" s="15"/>
      <c r="D733" s="15"/>
      <c r="E733" s="15"/>
      <c r="F733" s="15"/>
      <c r="G733" s="15"/>
      <c r="H733" s="15"/>
      <c r="I733" s="15"/>
      <c r="J733" s="15"/>
      <c r="K733" s="15"/>
    </row>
    <row r="734" spans="1:11" ht="12.75">
      <c r="A734" s="184" t="str">
        <f>'T6. Prioridad alta-media'!C733</f>
        <v>No existe un desafio de gestión definido</v>
      </c>
      <c r="B734" s="184" t="str">
        <f>IFERROR(VLOOKUP(A734,'T2 Y T3. PROBLEMA-POTENCIALIDAD'!$D$4:$E$1000,2,FALSE),"No existe una competencia definida")</f>
        <v>No existe una competencia definida</v>
      </c>
      <c r="C734" s="15"/>
      <c r="D734" s="15"/>
      <c r="E734" s="15"/>
      <c r="F734" s="15"/>
      <c r="G734" s="15"/>
      <c r="H734" s="15"/>
      <c r="I734" s="15"/>
      <c r="J734" s="15"/>
      <c r="K734" s="15"/>
    </row>
    <row r="735" spans="1:11" ht="12.75">
      <c r="A735" s="184" t="str">
        <f>'T6. Prioridad alta-media'!C734</f>
        <v>No existe un desafio de gestión definido</v>
      </c>
      <c r="B735" s="184" t="str">
        <f>IFERROR(VLOOKUP(A735,'T2 Y T3. PROBLEMA-POTENCIALIDAD'!$D$4:$E$1000,2,FALSE),"No existe una competencia definida")</f>
        <v>No existe una competencia definida</v>
      </c>
      <c r="C735" s="15"/>
      <c r="D735" s="15"/>
      <c r="E735" s="15"/>
      <c r="F735" s="15"/>
      <c r="G735" s="15"/>
      <c r="H735" s="15"/>
      <c r="I735" s="15"/>
      <c r="J735" s="15"/>
      <c r="K735" s="15"/>
    </row>
    <row r="736" spans="1:11" ht="12.75">
      <c r="A736" s="184" t="str">
        <f>'T6. Prioridad alta-media'!C735</f>
        <v>No existe un desafio de gestión definido</v>
      </c>
      <c r="B736" s="184" t="str">
        <f>IFERROR(VLOOKUP(A736,'T2 Y T3. PROBLEMA-POTENCIALIDAD'!$D$4:$E$1000,2,FALSE),"No existe una competencia definida")</f>
        <v>No existe una competencia definida</v>
      </c>
      <c r="C736" s="15"/>
      <c r="D736" s="15"/>
      <c r="E736" s="15"/>
      <c r="F736" s="15"/>
      <c r="G736" s="15"/>
      <c r="H736" s="15"/>
      <c r="I736" s="15"/>
      <c r="J736" s="15"/>
      <c r="K736" s="15"/>
    </row>
    <row r="737" spans="1:11" ht="12.75">
      <c r="A737" s="184" t="str">
        <f>'T6. Prioridad alta-media'!C736</f>
        <v>No existe un desafio de gestión definido</v>
      </c>
      <c r="B737" s="184" t="str">
        <f>IFERROR(VLOOKUP(A737,'T2 Y T3. PROBLEMA-POTENCIALIDAD'!$D$4:$E$1000,2,FALSE),"No existe una competencia definida")</f>
        <v>No existe una competencia definida</v>
      </c>
      <c r="C737" s="15"/>
      <c r="D737" s="15"/>
      <c r="E737" s="15"/>
      <c r="F737" s="15"/>
      <c r="G737" s="15"/>
      <c r="H737" s="15"/>
      <c r="I737" s="15"/>
      <c r="J737" s="15"/>
      <c r="K737" s="15"/>
    </row>
    <row r="738" spans="1:11" ht="12.75">
      <c r="A738" s="184" t="str">
        <f>'T6. Prioridad alta-media'!C737</f>
        <v>No existe un desafio de gestión definido</v>
      </c>
      <c r="B738" s="184" t="str">
        <f>IFERROR(VLOOKUP(A738,'T2 Y T3. PROBLEMA-POTENCIALIDAD'!$D$4:$E$1000,2,FALSE),"No existe una competencia definida")</f>
        <v>No existe una competencia definida</v>
      </c>
      <c r="C738" s="15"/>
      <c r="D738" s="15"/>
      <c r="E738" s="15"/>
      <c r="F738" s="15"/>
      <c r="G738" s="15"/>
      <c r="H738" s="15"/>
      <c r="I738" s="15"/>
      <c r="J738" s="15"/>
      <c r="K738" s="15"/>
    </row>
    <row r="739" spans="1:11" ht="12.75">
      <c r="A739" s="184" t="str">
        <f>'T6. Prioridad alta-media'!C738</f>
        <v>No existe un desafio de gestión definido</v>
      </c>
      <c r="B739" s="184" t="str">
        <f>IFERROR(VLOOKUP(A739,'T2 Y T3. PROBLEMA-POTENCIALIDAD'!$D$4:$E$1000,2,FALSE),"No existe una competencia definida")</f>
        <v>No existe una competencia definida</v>
      </c>
      <c r="C739" s="15"/>
      <c r="D739" s="15"/>
      <c r="E739" s="15"/>
      <c r="F739" s="15"/>
      <c r="G739" s="15"/>
      <c r="H739" s="15"/>
      <c r="I739" s="15"/>
      <c r="J739" s="15"/>
      <c r="K739" s="15"/>
    </row>
    <row r="740" spans="1:11" ht="12.75">
      <c r="A740" s="184" t="str">
        <f>'T6. Prioridad alta-media'!C739</f>
        <v>No existe un desafio de gestión definido</v>
      </c>
      <c r="B740" s="184" t="str">
        <f>IFERROR(VLOOKUP(A740,'T2 Y T3. PROBLEMA-POTENCIALIDAD'!$D$4:$E$1000,2,FALSE),"No existe una competencia definida")</f>
        <v>No existe una competencia definida</v>
      </c>
      <c r="C740" s="15"/>
      <c r="D740" s="15"/>
      <c r="E740" s="15"/>
      <c r="F740" s="15"/>
      <c r="G740" s="15"/>
      <c r="H740" s="15"/>
      <c r="I740" s="15"/>
      <c r="J740" s="15"/>
      <c r="K740" s="15"/>
    </row>
    <row r="741" spans="1:11" ht="12.75">
      <c r="A741" s="184" t="str">
        <f>'T6. Prioridad alta-media'!C740</f>
        <v>No existe un desafio de gestión definido</v>
      </c>
      <c r="B741" s="184" t="str">
        <f>IFERROR(VLOOKUP(A741,'T2 Y T3. PROBLEMA-POTENCIALIDAD'!$D$4:$E$1000,2,FALSE),"No existe una competencia definida")</f>
        <v>No existe una competencia definida</v>
      </c>
      <c r="C741" s="15"/>
      <c r="D741" s="15"/>
      <c r="E741" s="15"/>
      <c r="F741" s="15"/>
      <c r="G741" s="15"/>
      <c r="H741" s="15"/>
      <c r="I741" s="15"/>
      <c r="J741" s="15"/>
      <c r="K741" s="15"/>
    </row>
    <row r="742" spans="1:11" ht="12.75">
      <c r="A742" s="184" t="str">
        <f>'T6. Prioridad alta-media'!C741</f>
        <v>No existe un desafio de gestión definido</v>
      </c>
      <c r="B742" s="184" t="str">
        <f>IFERROR(VLOOKUP(A742,'T2 Y T3. PROBLEMA-POTENCIALIDAD'!$D$4:$E$1000,2,FALSE),"No existe una competencia definida")</f>
        <v>No existe una competencia definida</v>
      </c>
      <c r="C742" s="15"/>
      <c r="D742" s="15"/>
      <c r="E742" s="15"/>
      <c r="F742" s="15"/>
      <c r="G742" s="15"/>
      <c r="H742" s="15"/>
      <c r="I742" s="15"/>
      <c r="J742" s="15"/>
      <c r="K742" s="15"/>
    </row>
    <row r="743" spans="1:11" ht="12.75">
      <c r="A743" s="184" t="str">
        <f>'T6. Prioridad alta-media'!C742</f>
        <v>No existe un desafio de gestión definido</v>
      </c>
      <c r="B743" s="184" t="str">
        <f>IFERROR(VLOOKUP(A743,'T2 Y T3. PROBLEMA-POTENCIALIDAD'!$D$4:$E$1000,2,FALSE),"No existe una competencia definida")</f>
        <v>No existe una competencia definida</v>
      </c>
      <c r="C743" s="15"/>
      <c r="D743" s="15"/>
      <c r="E743" s="15"/>
      <c r="F743" s="15"/>
      <c r="G743" s="15"/>
      <c r="H743" s="15"/>
      <c r="I743" s="15"/>
      <c r="J743" s="15"/>
      <c r="K743" s="15"/>
    </row>
    <row r="744" spans="1:11" ht="12.75">
      <c r="A744" s="184" t="str">
        <f>'T6. Prioridad alta-media'!C743</f>
        <v>No existe un desafio de gestión definido</v>
      </c>
      <c r="B744" s="184" t="str">
        <f>IFERROR(VLOOKUP(A744,'T2 Y T3. PROBLEMA-POTENCIALIDAD'!$D$4:$E$1000,2,FALSE),"No existe una competencia definida")</f>
        <v>No existe una competencia definida</v>
      </c>
      <c r="C744" s="15"/>
      <c r="D744" s="15"/>
      <c r="E744" s="15"/>
      <c r="F744" s="15"/>
      <c r="G744" s="15"/>
      <c r="H744" s="15"/>
      <c r="I744" s="15"/>
      <c r="J744" s="15"/>
      <c r="K744" s="15"/>
    </row>
    <row r="745" spans="1:11" ht="12.75">
      <c r="A745" s="184" t="str">
        <f>'T6. Prioridad alta-media'!C744</f>
        <v>No existe un desafio de gestión definido</v>
      </c>
      <c r="B745" s="184" t="str">
        <f>IFERROR(VLOOKUP(A745,'T2 Y T3. PROBLEMA-POTENCIALIDAD'!$D$4:$E$1000,2,FALSE),"No existe una competencia definida")</f>
        <v>No existe una competencia definida</v>
      </c>
      <c r="C745" s="15"/>
      <c r="D745" s="15"/>
      <c r="E745" s="15"/>
      <c r="F745" s="15"/>
      <c r="G745" s="15"/>
      <c r="H745" s="15"/>
      <c r="I745" s="15"/>
      <c r="J745" s="15"/>
      <c r="K745" s="15"/>
    </row>
    <row r="746" spans="1:11" ht="12.75">
      <c r="A746" s="184" t="str">
        <f>'T6. Prioridad alta-media'!C745</f>
        <v>No existe un desafio de gestión definido</v>
      </c>
      <c r="B746" s="184" t="str">
        <f>IFERROR(VLOOKUP(A746,'T2 Y T3. PROBLEMA-POTENCIALIDAD'!$D$4:$E$1000,2,FALSE),"No existe una competencia definida")</f>
        <v>No existe una competencia definida</v>
      </c>
      <c r="C746" s="15"/>
      <c r="D746" s="15"/>
      <c r="E746" s="15"/>
      <c r="F746" s="15"/>
      <c r="G746" s="15"/>
      <c r="H746" s="15"/>
      <c r="I746" s="15"/>
      <c r="J746" s="15"/>
      <c r="K746" s="15"/>
    </row>
    <row r="747" spans="1:11" ht="12.75">
      <c r="A747" s="184" t="str">
        <f>'T6. Prioridad alta-media'!C746</f>
        <v>No existe un desafio de gestión definido</v>
      </c>
      <c r="B747" s="184" t="str">
        <f>IFERROR(VLOOKUP(A747,'T2 Y T3. PROBLEMA-POTENCIALIDAD'!$D$4:$E$1000,2,FALSE),"No existe una competencia definida")</f>
        <v>No existe una competencia definida</v>
      </c>
      <c r="C747" s="15"/>
      <c r="D747" s="15"/>
      <c r="E747" s="15"/>
      <c r="F747" s="15"/>
      <c r="G747" s="15"/>
      <c r="H747" s="15"/>
      <c r="I747" s="15"/>
      <c r="J747" s="15"/>
      <c r="K747" s="15"/>
    </row>
    <row r="748" spans="1:11" ht="12.75">
      <c r="A748" s="184" t="str">
        <f>'T6. Prioridad alta-media'!C747</f>
        <v>No existe un desafio de gestión definido</v>
      </c>
      <c r="B748" s="184" t="str">
        <f>IFERROR(VLOOKUP(A748,'T2 Y T3. PROBLEMA-POTENCIALIDAD'!$D$4:$E$1000,2,FALSE),"No existe una competencia definida")</f>
        <v>No existe una competencia definida</v>
      </c>
      <c r="C748" s="15"/>
      <c r="D748" s="15"/>
      <c r="E748" s="15"/>
      <c r="F748" s="15"/>
      <c r="G748" s="15"/>
      <c r="H748" s="15"/>
      <c r="I748" s="15"/>
      <c r="J748" s="15"/>
      <c r="K748" s="15"/>
    </row>
    <row r="749" spans="1:11" ht="12.75">
      <c r="A749" s="184" t="str">
        <f>'T6. Prioridad alta-media'!C748</f>
        <v>No existe un desafio de gestión definido</v>
      </c>
      <c r="B749" s="184" t="str">
        <f>IFERROR(VLOOKUP(A749,'T2 Y T3. PROBLEMA-POTENCIALIDAD'!$D$4:$E$1000,2,FALSE),"No existe una competencia definida")</f>
        <v>No existe una competencia definida</v>
      </c>
      <c r="C749" s="15"/>
      <c r="D749" s="15"/>
      <c r="E749" s="15"/>
      <c r="F749" s="15"/>
      <c r="G749" s="15"/>
      <c r="H749" s="15"/>
      <c r="I749" s="15"/>
      <c r="J749" s="15"/>
      <c r="K749" s="15"/>
    </row>
    <row r="750" spans="1:11" ht="12.75">
      <c r="A750" s="184" t="str">
        <f>'T6. Prioridad alta-media'!C749</f>
        <v>No existe un desafio de gestión definido</v>
      </c>
      <c r="B750" s="184" t="str">
        <f>IFERROR(VLOOKUP(A750,'T2 Y T3. PROBLEMA-POTENCIALIDAD'!$D$4:$E$1000,2,FALSE),"No existe una competencia definida")</f>
        <v>No existe una competencia definida</v>
      </c>
      <c r="C750" s="15"/>
      <c r="D750" s="15"/>
      <c r="E750" s="15"/>
      <c r="F750" s="15"/>
      <c r="G750" s="15"/>
      <c r="H750" s="15"/>
      <c r="I750" s="15"/>
      <c r="J750" s="15"/>
      <c r="K750" s="15"/>
    </row>
    <row r="751" spans="1:11" ht="12.75">
      <c r="A751" s="184" t="str">
        <f>'T6. Prioridad alta-media'!C750</f>
        <v>No existe un desafio de gestión definido</v>
      </c>
      <c r="B751" s="184" t="str">
        <f>IFERROR(VLOOKUP(A751,'T2 Y T3. PROBLEMA-POTENCIALIDAD'!$D$4:$E$1000,2,FALSE),"No existe una competencia definida")</f>
        <v>No existe una competencia definida</v>
      </c>
      <c r="C751" s="15"/>
      <c r="D751" s="15"/>
      <c r="E751" s="15"/>
      <c r="F751" s="15"/>
      <c r="G751" s="15"/>
      <c r="H751" s="15"/>
      <c r="I751" s="15"/>
      <c r="J751" s="15"/>
      <c r="K751" s="15"/>
    </row>
    <row r="752" spans="1:11" ht="12.75">
      <c r="A752" s="184" t="str">
        <f>'T6. Prioridad alta-media'!C751</f>
        <v>No existe un desafio de gestión definido</v>
      </c>
      <c r="B752" s="184" t="str">
        <f>IFERROR(VLOOKUP(A752,'T2 Y T3. PROBLEMA-POTENCIALIDAD'!$D$4:$E$1000,2,FALSE),"No existe una competencia definida")</f>
        <v>No existe una competencia definida</v>
      </c>
      <c r="C752" s="15"/>
      <c r="D752" s="15"/>
      <c r="E752" s="15"/>
      <c r="F752" s="15"/>
      <c r="G752" s="15"/>
      <c r="H752" s="15"/>
      <c r="I752" s="15"/>
      <c r="J752" s="15"/>
      <c r="K752" s="15"/>
    </row>
    <row r="753" spans="1:11" ht="12.75">
      <c r="A753" s="184" t="str">
        <f>'T6. Prioridad alta-media'!C752</f>
        <v>No existe un desafio de gestión definido</v>
      </c>
      <c r="B753" s="184" t="str">
        <f>IFERROR(VLOOKUP(A753,'T2 Y T3. PROBLEMA-POTENCIALIDAD'!$D$4:$E$1000,2,FALSE),"No existe una competencia definida")</f>
        <v>No existe una competencia definida</v>
      </c>
      <c r="C753" s="15"/>
      <c r="D753" s="15"/>
      <c r="E753" s="15"/>
      <c r="F753" s="15"/>
      <c r="G753" s="15"/>
      <c r="H753" s="15"/>
      <c r="I753" s="15"/>
      <c r="J753" s="15"/>
      <c r="K753" s="15"/>
    </row>
    <row r="754" spans="1:11" ht="12.75">
      <c r="A754" s="184" t="str">
        <f>'T6. Prioridad alta-media'!C753</f>
        <v>No existe un desafio de gestión definido</v>
      </c>
      <c r="B754" s="184" t="str">
        <f>IFERROR(VLOOKUP(A754,'T2 Y T3. PROBLEMA-POTENCIALIDAD'!$D$4:$E$1000,2,FALSE),"No existe una competencia definida")</f>
        <v>No existe una competencia definida</v>
      </c>
      <c r="C754" s="15"/>
      <c r="D754" s="15"/>
      <c r="E754" s="15"/>
      <c r="F754" s="15"/>
      <c r="G754" s="15"/>
      <c r="H754" s="15"/>
      <c r="I754" s="15"/>
      <c r="J754" s="15"/>
      <c r="K754" s="15"/>
    </row>
    <row r="755" spans="1:11" ht="12.75">
      <c r="A755" s="184" t="str">
        <f>'T6. Prioridad alta-media'!C754</f>
        <v>No existe un desafio de gestión definido</v>
      </c>
      <c r="B755" s="184" t="str">
        <f>IFERROR(VLOOKUP(A755,'T2 Y T3. PROBLEMA-POTENCIALIDAD'!$D$4:$E$1000,2,FALSE),"No existe una competencia definida")</f>
        <v>No existe una competencia definida</v>
      </c>
      <c r="C755" s="15"/>
      <c r="D755" s="15"/>
      <c r="E755" s="15"/>
      <c r="F755" s="15"/>
      <c r="G755" s="15"/>
      <c r="H755" s="15"/>
      <c r="I755" s="15"/>
      <c r="J755" s="15"/>
      <c r="K755" s="15"/>
    </row>
    <row r="756" spans="1:11" ht="12.75">
      <c r="A756" s="184" t="str">
        <f>'T6. Prioridad alta-media'!C755</f>
        <v>No existe un desafio de gestión definido</v>
      </c>
      <c r="B756" s="184" t="str">
        <f>IFERROR(VLOOKUP(A756,'T2 Y T3. PROBLEMA-POTENCIALIDAD'!$D$4:$E$1000,2,FALSE),"No existe una competencia definida")</f>
        <v>No existe una competencia definida</v>
      </c>
      <c r="C756" s="15"/>
      <c r="D756" s="15"/>
      <c r="E756" s="15"/>
      <c r="F756" s="15"/>
      <c r="G756" s="15"/>
      <c r="H756" s="15"/>
      <c r="I756" s="15"/>
      <c r="J756" s="15"/>
      <c r="K756" s="15"/>
    </row>
    <row r="757" spans="1:11" ht="12.75">
      <c r="A757" s="184" t="str">
        <f>'T6. Prioridad alta-media'!C756</f>
        <v>No existe un desafio de gestión definido</v>
      </c>
      <c r="B757" s="184" t="str">
        <f>IFERROR(VLOOKUP(A757,'T2 Y T3. PROBLEMA-POTENCIALIDAD'!$D$4:$E$1000,2,FALSE),"No existe una competencia definida")</f>
        <v>No existe una competencia definida</v>
      </c>
      <c r="C757" s="15"/>
      <c r="D757" s="15"/>
      <c r="E757" s="15"/>
      <c r="F757" s="15"/>
      <c r="G757" s="15"/>
      <c r="H757" s="15"/>
      <c r="I757" s="15"/>
      <c r="J757" s="15"/>
      <c r="K757" s="15"/>
    </row>
    <row r="758" spans="1:11" ht="12.75">
      <c r="A758" s="184" t="str">
        <f>'T6. Prioridad alta-media'!C757</f>
        <v>No existe un desafio de gestión definido</v>
      </c>
      <c r="B758" s="184" t="str">
        <f>IFERROR(VLOOKUP(A758,'T2 Y T3. PROBLEMA-POTENCIALIDAD'!$D$4:$E$1000,2,FALSE),"No existe una competencia definida")</f>
        <v>No existe una competencia definida</v>
      </c>
      <c r="C758" s="15"/>
      <c r="D758" s="15"/>
      <c r="E758" s="15"/>
      <c r="F758" s="15"/>
      <c r="G758" s="15"/>
      <c r="H758" s="15"/>
      <c r="I758" s="15"/>
      <c r="J758" s="15"/>
      <c r="K758" s="15"/>
    </row>
    <row r="759" spans="1:11" ht="12.75">
      <c r="A759" s="184" t="str">
        <f>'T6. Prioridad alta-media'!C758</f>
        <v>No existe un desafio de gestión definido</v>
      </c>
      <c r="B759" s="184" t="str">
        <f>IFERROR(VLOOKUP(A759,'T2 Y T3. PROBLEMA-POTENCIALIDAD'!$D$4:$E$1000,2,FALSE),"No existe una competencia definida")</f>
        <v>No existe una competencia definida</v>
      </c>
      <c r="C759" s="15"/>
      <c r="D759" s="15"/>
      <c r="E759" s="15"/>
      <c r="F759" s="15"/>
      <c r="G759" s="15"/>
      <c r="H759" s="15"/>
      <c r="I759" s="15"/>
      <c r="J759" s="15"/>
      <c r="K759" s="15"/>
    </row>
    <row r="760" spans="1:11" ht="12.75">
      <c r="A760" s="184" t="str">
        <f>'T6. Prioridad alta-media'!C759</f>
        <v>No existe un desafio de gestión definido</v>
      </c>
      <c r="B760" s="184" t="str">
        <f>IFERROR(VLOOKUP(A760,'T2 Y T3. PROBLEMA-POTENCIALIDAD'!$D$4:$E$1000,2,FALSE),"No existe una competencia definida")</f>
        <v>No existe una competencia definida</v>
      </c>
      <c r="C760" s="15"/>
      <c r="D760" s="15"/>
      <c r="E760" s="15"/>
      <c r="F760" s="15"/>
      <c r="G760" s="15"/>
      <c r="H760" s="15"/>
      <c r="I760" s="15"/>
      <c r="J760" s="15"/>
      <c r="K760" s="15"/>
    </row>
    <row r="761" spans="1:11" ht="12.75">
      <c r="A761" s="184" t="str">
        <f>'T6. Prioridad alta-media'!C760</f>
        <v>No existe un desafio de gestión definido</v>
      </c>
      <c r="B761" s="184" t="str">
        <f>IFERROR(VLOOKUP(A761,'T2 Y T3. PROBLEMA-POTENCIALIDAD'!$D$4:$E$1000,2,FALSE),"No existe una competencia definida")</f>
        <v>No existe una competencia definida</v>
      </c>
      <c r="C761" s="15"/>
      <c r="D761" s="15"/>
      <c r="E761" s="15"/>
      <c r="F761" s="15"/>
      <c r="G761" s="15"/>
      <c r="H761" s="15"/>
      <c r="I761" s="15"/>
      <c r="J761" s="15"/>
      <c r="K761" s="15"/>
    </row>
    <row r="762" spans="1:11" ht="12.75">
      <c r="A762" s="184" t="str">
        <f>'T6. Prioridad alta-media'!C761</f>
        <v>No existe un desafio de gestión definido</v>
      </c>
      <c r="B762" s="184" t="str">
        <f>IFERROR(VLOOKUP(A762,'T2 Y T3. PROBLEMA-POTENCIALIDAD'!$D$4:$E$1000,2,FALSE),"No existe una competencia definida")</f>
        <v>No existe una competencia definida</v>
      </c>
      <c r="C762" s="15"/>
      <c r="D762" s="15"/>
      <c r="E762" s="15"/>
      <c r="F762" s="15"/>
      <c r="G762" s="15"/>
      <c r="H762" s="15"/>
      <c r="I762" s="15"/>
      <c r="J762" s="15"/>
      <c r="K762" s="15"/>
    </row>
    <row r="763" spans="1:11" ht="12.75">
      <c r="A763" s="184" t="str">
        <f>'T6. Prioridad alta-media'!C762</f>
        <v>No existe un desafio de gestión definido</v>
      </c>
      <c r="B763" s="184" t="str">
        <f>IFERROR(VLOOKUP(A763,'T2 Y T3. PROBLEMA-POTENCIALIDAD'!$D$4:$E$1000,2,FALSE),"No existe una competencia definida")</f>
        <v>No existe una competencia definida</v>
      </c>
      <c r="C763" s="15"/>
      <c r="D763" s="15"/>
      <c r="E763" s="15"/>
      <c r="F763" s="15"/>
      <c r="G763" s="15"/>
      <c r="H763" s="15"/>
      <c r="I763" s="15"/>
      <c r="J763" s="15"/>
      <c r="K763" s="15"/>
    </row>
    <row r="764" spans="1:11" ht="12.75">
      <c r="A764" s="184" t="str">
        <f>'T6. Prioridad alta-media'!C763</f>
        <v>No existe un desafio de gestión definido</v>
      </c>
      <c r="B764" s="184" t="str">
        <f>IFERROR(VLOOKUP(A764,'T2 Y T3. PROBLEMA-POTENCIALIDAD'!$D$4:$E$1000,2,FALSE),"No existe una competencia definida")</f>
        <v>No existe una competencia definida</v>
      </c>
      <c r="C764" s="15"/>
      <c r="D764" s="15"/>
      <c r="E764" s="15"/>
      <c r="F764" s="15"/>
      <c r="G764" s="15"/>
      <c r="H764" s="15"/>
      <c r="I764" s="15"/>
      <c r="J764" s="15"/>
      <c r="K764" s="15"/>
    </row>
    <row r="765" spans="1:11" ht="12.75">
      <c r="A765" s="184" t="str">
        <f>'T6. Prioridad alta-media'!C764</f>
        <v>No existe un desafio de gestión definido</v>
      </c>
      <c r="B765" s="184" t="str">
        <f>IFERROR(VLOOKUP(A765,'T2 Y T3. PROBLEMA-POTENCIALIDAD'!$D$4:$E$1000,2,FALSE),"No existe una competencia definida")</f>
        <v>No existe una competencia definida</v>
      </c>
      <c r="C765" s="15"/>
      <c r="D765" s="15"/>
      <c r="E765" s="15"/>
      <c r="F765" s="15"/>
      <c r="G765" s="15"/>
      <c r="H765" s="15"/>
      <c r="I765" s="15"/>
      <c r="J765" s="15"/>
      <c r="K765" s="15"/>
    </row>
    <row r="766" spans="1:11" ht="12.75">
      <c r="A766" s="184" t="str">
        <f>'T6. Prioridad alta-media'!C765</f>
        <v>No existe un desafio de gestión definido</v>
      </c>
      <c r="B766" s="184" t="str">
        <f>IFERROR(VLOOKUP(A766,'T2 Y T3. PROBLEMA-POTENCIALIDAD'!$D$4:$E$1000,2,FALSE),"No existe una competencia definida")</f>
        <v>No existe una competencia definida</v>
      </c>
      <c r="C766" s="15"/>
      <c r="D766" s="15"/>
      <c r="E766" s="15"/>
      <c r="F766" s="15"/>
      <c r="G766" s="15"/>
      <c r="H766" s="15"/>
      <c r="I766" s="15"/>
      <c r="J766" s="15"/>
      <c r="K766" s="15"/>
    </row>
    <row r="767" spans="1:11" ht="12.75">
      <c r="A767" s="184" t="str">
        <f>'T6. Prioridad alta-media'!C766</f>
        <v>No existe un desafio de gestión definido</v>
      </c>
      <c r="B767" s="184" t="str">
        <f>IFERROR(VLOOKUP(A767,'T2 Y T3. PROBLEMA-POTENCIALIDAD'!$D$4:$E$1000,2,FALSE),"No existe una competencia definida")</f>
        <v>No existe una competencia definida</v>
      </c>
      <c r="C767" s="15"/>
      <c r="D767" s="15"/>
      <c r="E767" s="15"/>
      <c r="F767" s="15"/>
      <c r="G767" s="15"/>
      <c r="H767" s="15"/>
      <c r="I767" s="15"/>
      <c r="J767" s="15"/>
      <c r="K767" s="15"/>
    </row>
    <row r="768" spans="1:11" ht="12.75">
      <c r="A768" s="184" t="str">
        <f>'T6. Prioridad alta-media'!C767</f>
        <v>No existe un desafio de gestión definido</v>
      </c>
      <c r="B768" s="184" t="str">
        <f>IFERROR(VLOOKUP(A768,'T2 Y T3. PROBLEMA-POTENCIALIDAD'!$D$4:$E$1000,2,FALSE),"No existe una competencia definida")</f>
        <v>No existe una competencia definida</v>
      </c>
      <c r="C768" s="15"/>
      <c r="D768" s="15"/>
      <c r="E768" s="15"/>
      <c r="F768" s="15"/>
      <c r="G768" s="15"/>
      <c r="H768" s="15"/>
      <c r="I768" s="15"/>
      <c r="J768" s="15"/>
      <c r="K768" s="15"/>
    </row>
    <row r="769" spans="1:11" ht="12.75">
      <c r="A769" s="184" t="str">
        <f>'T6. Prioridad alta-media'!C768</f>
        <v>No existe un desafio de gestión definido</v>
      </c>
      <c r="B769" s="184" t="str">
        <f>IFERROR(VLOOKUP(A769,'T2 Y T3. PROBLEMA-POTENCIALIDAD'!$D$4:$E$1000,2,FALSE),"No existe una competencia definida")</f>
        <v>No existe una competencia definida</v>
      </c>
      <c r="C769" s="15"/>
      <c r="D769" s="15"/>
      <c r="E769" s="15"/>
      <c r="F769" s="15"/>
      <c r="G769" s="15"/>
      <c r="H769" s="15"/>
      <c r="I769" s="15"/>
      <c r="J769" s="15"/>
      <c r="K769" s="15"/>
    </row>
    <row r="770" spans="1:11" ht="12.75">
      <c r="A770" s="184" t="str">
        <f>'T6. Prioridad alta-media'!C769</f>
        <v>No existe un desafio de gestión definido</v>
      </c>
      <c r="B770" s="184" t="str">
        <f>IFERROR(VLOOKUP(A770,'T2 Y T3. PROBLEMA-POTENCIALIDAD'!$D$4:$E$1000,2,FALSE),"No existe una competencia definida")</f>
        <v>No existe una competencia definida</v>
      </c>
      <c r="C770" s="15"/>
      <c r="D770" s="15"/>
      <c r="E770" s="15"/>
      <c r="F770" s="15"/>
      <c r="G770" s="15"/>
      <c r="H770" s="15"/>
      <c r="I770" s="15"/>
      <c r="J770" s="15"/>
      <c r="K770" s="15"/>
    </row>
    <row r="771" spans="1:11" ht="12.75">
      <c r="A771" s="184" t="str">
        <f>'T6. Prioridad alta-media'!C770</f>
        <v>No existe un desafio de gestión definido</v>
      </c>
      <c r="B771" s="184" t="str">
        <f>IFERROR(VLOOKUP(A771,'T2 Y T3. PROBLEMA-POTENCIALIDAD'!$D$4:$E$1000,2,FALSE),"No existe una competencia definida")</f>
        <v>No existe una competencia definida</v>
      </c>
      <c r="C771" s="15"/>
      <c r="D771" s="15"/>
      <c r="E771" s="15"/>
      <c r="F771" s="15"/>
      <c r="G771" s="15"/>
      <c r="H771" s="15"/>
      <c r="I771" s="15"/>
      <c r="J771" s="15"/>
      <c r="K771" s="15"/>
    </row>
    <row r="772" spans="1:11" ht="12.75">
      <c r="A772" s="184" t="str">
        <f>'T6. Prioridad alta-media'!C771</f>
        <v>No existe un desafio de gestión definido</v>
      </c>
      <c r="B772" s="184" t="str">
        <f>IFERROR(VLOOKUP(A772,'T2 Y T3. PROBLEMA-POTENCIALIDAD'!$D$4:$E$1000,2,FALSE),"No existe una competencia definida")</f>
        <v>No existe una competencia definida</v>
      </c>
      <c r="C772" s="15"/>
      <c r="D772" s="15"/>
      <c r="E772" s="15"/>
      <c r="F772" s="15"/>
      <c r="G772" s="15"/>
      <c r="H772" s="15"/>
      <c r="I772" s="15"/>
      <c r="J772" s="15"/>
      <c r="K772" s="15"/>
    </row>
    <row r="773" spans="1:11" ht="12.75">
      <c r="A773" s="184" t="str">
        <f>'T6. Prioridad alta-media'!C772</f>
        <v>No existe un desafio de gestión definido</v>
      </c>
      <c r="B773" s="184" t="str">
        <f>IFERROR(VLOOKUP(A773,'T2 Y T3. PROBLEMA-POTENCIALIDAD'!$D$4:$E$1000,2,FALSE),"No existe una competencia definida")</f>
        <v>No existe una competencia definida</v>
      </c>
      <c r="C773" s="15"/>
      <c r="D773" s="15"/>
      <c r="E773" s="15"/>
      <c r="F773" s="15"/>
      <c r="G773" s="15"/>
      <c r="H773" s="15"/>
      <c r="I773" s="15"/>
      <c r="J773" s="15"/>
      <c r="K773" s="15"/>
    </row>
    <row r="774" spans="1:11" ht="12.75">
      <c r="A774" s="184" t="str">
        <f>'T6. Prioridad alta-media'!C773</f>
        <v>No existe un desafio de gestión definido</v>
      </c>
      <c r="B774" s="184" t="str">
        <f>IFERROR(VLOOKUP(A774,'T2 Y T3. PROBLEMA-POTENCIALIDAD'!$D$4:$E$1000,2,FALSE),"No existe una competencia definida")</f>
        <v>No existe una competencia definida</v>
      </c>
      <c r="C774" s="15"/>
      <c r="D774" s="15"/>
      <c r="E774" s="15"/>
      <c r="F774" s="15"/>
      <c r="G774" s="15"/>
      <c r="H774" s="15"/>
      <c r="I774" s="15"/>
      <c r="J774" s="15"/>
      <c r="K774" s="15"/>
    </row>
    <row r="775" spans="1:11" ht="12.75">
      <c r="A775" s="184" t="str">
        <f>'T6. Prioridad alta-media'!C774</f>
        <v>No existe un desafio de gestión definido</v>
      </c>
      <c r="B775" s="184" t="str">
        <f>IFERROR(VLOOKUP(A775,'T2 Y T3. PROBLEMA-POTENCIALIDAD'!$D$4:$E$1000,2,FALSE),"No existe una competencia definida")</f>
        <v>No existe una competencia definida</v>
      </c>
      <c r="C775" s="15"/>
      <c r="D775" s="15"/>
      <c r="E775" s="15"/>
      <c r="F775" s="15"/>
      <c r="G775" s="15"/>
      <c r="H775" s="15"/>
      <c r="I775" s="15"/>
      <c r="J775" s="15"/>
      <c r="K775" s="15"/>
    </row>
    <row r="776" spans="1:11" ht="12.75">
      <c r="A776" s="184" t="str">
        <f>'T6. Prioridad alta-media'!C775</f>
        <v>No existe un desafio de gestión definido</v>
      </c>
      <c r="B776" s="184" t="str">
        <f>IFERROR(VLOOKUP(A776,'T2 Y T3. PROBLEMA-POTENCIALIDAD'!$D$4:$E$1000,2,FALSE),"No existe una competencia definida")</f>
        <v>No existe una competencia definida</v>
      </c>
      <c r="C776" s="15"/>
      <c r="D776" s="15"/>
      <c r="E776" s="15"/>
      <c r="F776" s="15"/>
      <c r="G776" s="15"/>
      <c r="H776" s="15"/>
      <c r="I776" s="15"/>
      <c r="J776" s="15"/>
      <c r="K776" s="15"/>
    </row>
    <row r="777" spans="1:11" ht="12.75">
      <c r="A777" s="184" t="str">
        <f>'T6. Prioridad alta-media'!C776</f>
        <v>No existe un desafio de gestión definido</v>
      </c>
      <c r="B777" s="184" t="str">
        <f>IFERROR(VLOOKUP(A777,'T2 Y T3. PROBLEMA-POTENCIALIDAD'!$D$4:$E$1000,2,FALSE),"No existe una competencia definida")</f>
        <v>No existe una competencia definida</v>
      </c>
      <c r="C777" s="15"/>
      <c r="D777" s="15"/>
      <c r="E777" s="15"/>
      <c r="F777" s="15"/>
      <c r="G777" s="15"/>
      <c r="H777" s="15"/>
      <c r="I777" s="15"/>
      <c r="J777" s="15"/>
      <c r="K777" s="15"/>
    </row>
    <row r="778" spans="1:11" ht="12.75">
      <c r="A778" s="184" t="str">
        <f>'T6. Prioridad alta-media'!C777</f>
        <v>No existe un desafio de gestión definido</v>
      </c>
      <c r="B778" s="184" t="str">
        <f>IFERROR(VLOOKUP(A778,'T2 Y T3. PROBLEMA-POTENCIALIDAD'!$D$4:$E$1000,2,FALSE),"No existe una competencia definida")</f>
        <v>No existe una competencia definida</v>
      </c>
      <c r="C778" s="15"/>
      <c r="D778" s="15"/>
      <c r="E778" s="15"/>
      <c r="F778" s="15"/>
      <c r="G778" s="15"/>
      <c r="H778" s="15"/>
      <c r="I778" s="15"/>
      <c r="J778" s="15"/>
      <c r="K778" s="15"/>
    </row>
    <row r="779" spans="1:11" ht="12.75">
      <c r="A779" s="184" t="str">
        <f>'T6. Prioridad alta-media'!C778</f>
        <v>No existe un desafio de gestión definido</v>
      </c>
      <c r="B779" s="184" t="str">
        <f>IFERROR(VLOOKUP(A779,'T2 Y T3. PROBLEMA-POTENCIALIDAD'!$D$4:$E$1000,2,FALSE),"No existe una competencia definida")</f>
        <v>No existe una competencia definida</v>
      </c>
      <c r="C779" s="15"/>
      <c r="D779" s="15"/>
      <c r="E779" s="15"/>
      <c r="F779" s="15"/>
      <c r="G779" s="15"/>
      <c r="H779" s="15"/>
      <c r="I779" s="15"/>
      <c r="J779" s="15"/>
      <c r="K779" s="15"/>
    </row>
    <row r="780" spans="1:11" ht="12.75">
      <c r="A780" s="184" t="str">
        <f>'T6. Prioridad alta-media'!C779</f>
        <v>No existe un desafio de gestión definido</v>
      </c>
      <c r="B780" s="184" t="str">
        <f>IFERROR(VLOOKUP(A780,'T2 Y T3. PROBLEMA-POTENCIALIDAD'!$D$4:$E$1000,2,FALSE),"No existe una competencia definida")</f>
        <v>No existe una competencia definida</v>
      </c>
      <c r="C780" s="15"/>
      <c r="D780" s="15"/>
      <c r="E780" s="15"/>
      <c r="F780" s="15"/>
      <c r="G780" s="15"/>
      <c r="H780" s="15"/>
      <c r="I780" s="15"/>
      <c r="J780" s="15"/>
      <c r="K780" s="15"/>
    </row>
    <row r="781" spans="1:11" ht="12.75">
      <c r="A781" s="184" t="str">
        <f>'T6. Prioridad alta-media'!C780</f>
        <v>No existe un desafio de gestión definido</v>
      </c>
      <c r="B781" s="184" t="str">
        <f>IFERROR(VLOOKUP(A781,'T2 Y T3. PROBLEMA-POTENCIALIDAD'!$D$4:$E$1000,2,FALSE),"No existe una competencia definida")</f>
        <v>No existe una competencia definida</v>
      </c>
      <c r="C781" s="15"/>
      <c r="D781" s="15"/>
      <c r="E781" s="15"/>
      <c r="F781" s="15"/>
      <c r="G781" s="15"/>
      <c r="H781" s="15"/>
      <c r="I781" s="15"/>
      <c r="J781" s="15"/>
      <c r="K781" s="15"/>
    </row>
    <row r="782" spans="1:11" ht="12.75">
      <c r="A782" s="184" t="str">
        <f>'T6. Prioridad alta-media'!C781</f>
        <v>No existe un desafio de gestión definido</v>
      </c>
      <c r="B782" s="184" t="str">
        <f>IFERROR(VLOOKUP(A782,'T2 Y T3. PROBLEMA-POTENCIALIDAD'!$D$4:$E$1000,2,FALSE),"No existe una competencia definida")</f>
        <v>No existe una competencia definida</v>
      </c>
      <c r="C782" s="15"/>
      <c r="D782" s="15"/>
      <c r="E782" s="15"/>
      <c r="F782" s="15"/>
      <c r="G782" s="15"/>
      <c r="H782" s="15"/>
      <c r="I782" s="15"/>
      <c r="J782" s="15"/>
      <c r="K782" s="15"/>
    </row>
    <row r="783" spans="1:11" ht="12.75">
      <c r="A783" s="184" t="str">
        <f>'T6. Prioridad alta-media'!C782</f>
        <v>No existe un desafio de gestión definido</v>
      </c>
      <c r="B783" s="184" t="str">
        <f>IFERROR(VLOOKUP(A783,'T2 Y T3. PROBLEMA-POTENCIALIDAD'!$D$4:$E$1000,2,FALSE),"No existe una competencia definida")</f>
        <v>No existe una competencia definida</v>
      </c>
      <c r="C783" s="15"/>
      <c r="D783" s="15"/>
      <c r="E783" s="15"/>
      <c r="F783" s="15"/>
      <c r="G783" s="15"/>
      <c r="H783" s="15"/>
      <c r="I783" s="15"/>
      <c r="J783" s="15"/>
      <c r="K783" s="15"/>
    </row>
    <row r="784" spans="1:11" ht="12.75">
      <c r="A784" s="184" t="str">
        <f>'T6. Prioridad alta-media'!C783</f>
        <v>No existe un desafio de gestión definido</v>
      </c>
      <c r="B784" s="184" t="str">
        <f>IFERROR(VLOOKUP(A784,'T2 Y T3. PROBLEMA-POTENCIALIDAD'!$D$4:$E$1000,2,FALSE),"No existe una competencia definida")</f>
        <v>No existe una competencia definida</v>
      </c>
      <c r="C784" s="15"/>
      <c r="D784" s="15"/>
      <c r="E784" s="15"/>
      <c r="F784" s="15"/>
      <c r="G784" s="15"/>
      <c r="H784" s="15"/>
      <c r="I784" s="15"/>
      <c r="J784" s="15"/>
      <c r="K784" s="15"/>
    </row>
    <row r="785" spans="1:11" ht="12.75">
      <c r="A785" s="184" t="str">
        <f>'T6. Prioridad alta-media'!C784</f>
        <v>No existe un desafio de gestión definido</v>
      </c>
      <c r="B785" s="184" t="str">
        <f>IFERROR(VLOOKUP(A785,'T2 Y T3. PROBLEMA-POTENCIALIDAD'!$D$4:$E$1000,2,FALSE),"No existe una competencia definida")</f>
        <v>No existe una competencia definida</v>
      </c>
      <c r="C785" s="15"/>
      <c r="D785" s="15"/>
      <c r="E785" s="15"/>
      <c r="F785" s="15"/>
      <c r="G785" s="15"/>
      <c r="H785" s="15"/>
      <c r="I785" s="15"/>
      <c r="J785" s="15"/>
      <c r="K785" s="15"/>
    </row>
    <row r="786" spans="1:11" ht="12.75">
      <c r="A786" s="184" t="str">
        <f>'T6. Prioridad alta-media'!C785</f>
        <v>No existe un desafio de gestión definido</v>
      </c>
      <c r="B786" s="184" t="str">
        <f>IFERROR(VLOOKUP(A786,'T2 Y T3. PROBLEMA-POTENCIALIDAD'!$D$4:$E$1000,2,FALSE),"No existe una competencia definida")</f>
        <v>No existe una competencia definida</v>
      </c>
      <c r="C786" s="15"/>
      <c r="D786" s="15"/>
      <c r="E786" s="15"/>
      <c r="F786" s="15"/>
      <c r="G786" s="15"/>
      <c r="H786" s="15"/>
      <c r="I786" s="15"/>
      <c r="J786" s="15"/>
      <c r="K786" s="15"/>
    </row>
    <row r="787" spans="1:11" ht="12.75">
      <c r="A787" s="184" t="str">
        <f>'T6. Prioridad alta-media'!C786</f>
        <v>No existe un desafio de gestión definido</v>
      </c>
      <c r="B787" s="184" t="str">
        <f>IFERROR(VLOOKUP(A787,'T2 Y T3. PROBLEMA-POTENCIALIDAD'!$D$4:$E$1000,2,FALSE),"No existe una competencia definida")</f>
        <v>No existe una competencia definida</v>
      </c>
      <c r="C787" s="15"/>
      <c r="D787" s="15"/>
      <c r="E787" s="15"/>
      <c r="F787" s="15"/>
      <c r="G787" s="15"/>
      <c r="H787" s="15"/>
      <c r="I787" s="15"/>
      <c r="J787" s="15"/>
      <c r="K787" s="15"/>
    </row>
    <row r="788" spans="1:11" ht="12.75">
      <c r="A788" s="184" t="str">
        <f>'T6. Prioridad alta-media'!C787</f>
        <v>No existe un desafio de gestión definido</v>
      </c>
      <c r="B788" s="184" t="str">
        <f>IFERROR(VLOOKUP(A788,'T2 Y T3. PROBLEMA-POTENCIALIDAD'!$D$4:$E$1000,2,FALSE),"No existe una competencia definida")</f>
        <v>No existe una competencia definida</v>
      </c>
      <c r="C788" s="15"/>
      <c r="D788" s="15"/>
      <c r="E788" s="15"/>
      <c r="F788" s="15"/>
      <c r="G788" s="15"/>
      <c r="H788" s="15"/>
      <c r="I788" s="15"/>
      <c r="J788" s="15"/>
      <c r="K788" s="15"/>
    </row>
    <row r="789" spans="1:11" ht="12.75">
      <c r="A789" s="184" t="str">
        <f>'T6. Prioridad alta-media'!C788</f>
        <v>No existe un desafio de gestión definido</v>
      </c>
      <c r="B789" s="184" t="str">
        <f>IFERROR(VLOOKUP(A789,'T2 Y T3. PROBLEMA-POTENCIALIDAD'!$D$4:$E$1000,2,FALSE),"No existe una competencia definida")</f>
        <v>No existe una competencia definida</v>
      </c>
      <c r="C789" s="15"/>
      <c r="D789" s="15"/>
      <c r="E789" s="15"/>
      <c r="F789" s="15"/>
      <c r="G789" s="15"/>
      <c r="H789" s="15"/>
      <c r="I789" s="15"/>
      <c r="J789" s="15"/>
      <c r="K789" s="15"/>
    </row>
    <row r="790" spans="1:11" ht="12.75">
      <c r="A790" s="184" t="str">
        <f>'T6. Prioridad alta-media'!C789</f>
        <v>No existe un desafio de gestión definido</v>
      </c>
      <c r="B790" s="184" t="str">
        <f>IFERROR(VLOOKUP(A790,'T2 Y T3. PROBLEMA-POTENCIALIDAD'!$D$4:$E$1000,2,FALSE),"No existe una competencia definida")</f>
        <v>No existe una competencia definida</v>
      </c>
      <c r="C790" s="15"/>
      <c r="D790" s="15"/>
      <c r="E790" s="15"/>
      <c r="F790" s="15"/>
      <c r="G790" s="15"/>
      <c r="H790" s="15"/>
      <c r="I790" s="15"/>
      <c r="J790" s="15"/>
      <c r="K790" s="15"/>
    </row>
    <row r="791" spans="1:11" ht="12.75">
      <c r="A791" s="184" t="str">
        <f>'T6. Prioridad alta-media'!C790</f>
        <v>No existe un desafio de gestión definido</v>
      </c>
      <c r="B791" s="184" t="str">
        <f>IFERROR(VLOOKUP(A791,'T2 Y T3. PROBLEMA-POTENCIALIDAD'!$D$4:$E$1000,2,FALSE),"No existe una competencia definida")</f>
        <v>No existe una competencia definida</v>
      </c>
      <c r="C791" s="15"/>
      <c r="D791" s="15"/>
      <c r="E791" s="15"/>
      <c r="F791" s="15"/>
      <c r="G791" s="15"/>
      <c r="H791" s="15"/>
      <c r="I791" s="15"/>
      <c r="J791" s="15"/>
      <c r="K791" s="15"/>
    </row>
    <row r="792" spans="1:11" ht="12.75">
      <c r="A792" s="184" t="str">
        <f>'T6. Prioridad alta-media'!C791</f>
        <v>No existe un desafio de gestión definido</v>
      </c>
      <c r="B792" s="184" t="str">
        <f>IFERROR(VLOOKUP(A792,'T2 Y T3. PROBLEMA-POTENCIALIDAD'!$D$4:$E$1000,2,FALSE),"No existe una competencia definida")</f>
        <v>No existe una competencia definida</v>
      </c>
      <c r="C792" s="15"/>
      <c r="D792" s="15"/>
      <c r="E792" s="15"/>
      <c r="F792" s="15"/>
      <c r="G792" s="15"/>
      <c r="H792" s="15"/>
      <c r="I792" s="15"/>
      <c r="J792" s="15"/>
      <c r="K792" s="15"/>
    </row>
    <row r="793" spans="1:11" ht="12.75">
      <c r="A793" s="184" t="str">
        <f>'T6. Prioridad alta-media'!C792</f>
        <v>No existe un desafio de gestión definido</v>
      </c>
      <c r="B793" s="184" t="str">
        <f>IFERROR(VLOOKUP(A793,'T2 Y T3. PROBLEMA-POTENCIALIDAD'!$D$4:$E$1000,2,FALSE),"No existe una competencia definida")</f>
        <v>No existe una competencia definida</v>
      </c>
      <c r="C793" s="15"/>
      <c r="D793" s="15"/>
      <c r="E793" s="15"/>
      <c r="F793" s="15"/>
      <c r="G793" s="15"/>
      <c r="H793" s="15"/>
      <c r="I793" s="15"/>
      <c r="J793" s="15"/>
      <c r="K793" s="15"/>
    </row>
    <row r="794" spans="1:11" ht="12.75">
      <c r="A794" s="184" t="str">
        <f>'T6. Prioridad alta-media'!C793</f>
        <v>No existe un desafio de gestión definido</v>
      </c>
      <c r="B794" s="184" t="str">
        <f>IFERROR(VLOOKUP(A794,'T2 Y T3. PROBLEMA-POTENCIALIDAD'!$D$4:$E$1000,2,FALSE),"No existe una competencia definida")</f>
        <v>No existe una competencia definida</v>
      </c>
      <c r="C794" s="15"/>
      <c r="D794" s="15"/>
      <c r="E794" s="15"/>
      <c r="F794" s="15"/>
      <c r="G794" s="15"/>
      <c r="H794" s="15"/>
      <c r="I794" s="15"/>
      <c r="J794" s="15"/>
      <c r="K794" s="15"/>
    </row>
    <row r="795" spans="1:11" ht="12.75">
      <c r="A795" s="184" t="str">
        <f>'T6. Prioridad alta-media'!C794</f>
        <v>No existe un desafio de gestión definido</v>
      </c>
      <c r="B795" s="184" t="str">
        <f>IFERROR(VLOOKUP(A795,'T2 Y T3. PROBLEMA-POTENCIALIDAD'!$D$4:$E$1000,2,FALSE),"No existe una competencia definida")</f>
        <v>No existe una competencia definida</v>
      </c>
      <c r="C795" s="15"/>
      <c r="D795" s="15"/>
      <c r="E795" s="15"/>
      <c r="F795" s="15"/>
      <c r="G795" s="15"/>
      <c r="H795" s="15"/>
      <c r="I795" s="15"/>
      <c r="J795" s="15"/>
      <c r="K795" s="15"/>
    </row>
    <row r="796" spans="1:11" ht="12.75">
      <c r="A796" s="184" t="str">
        <f>'T6. Prioridad alta-media'!C795</f>
        <v>No existe un desafio de gestión definido</v>
      </c>
      <c r="B796" s="184" t="str">
        <f>IFERROR(VLOOKUP(A796,'T2 Y T3. PROBLEMA-POTENCIALIDAD'!$D$4:$E$1000,2,FALSE),"No existe una competencia definida")</f>
        <v>No existe una competencia definida</v>
      </c>
      <c r="C796" s="15"/>
      <c r="D796" s="15"/>
      <c r="E796" s="15"/>
      <c r="F796" s="15"/>
      <c r="G796" s="15"/>
      <c r="H796" s="15"/>
      <c r="I796" s="15"/>
      <c r="J796" s="15"/>
      <c r="K796" s="15"/>
    </row>
    <row r="797" spans="1:11" ht="12.75">
      <c r="A797" s="184" t="str">
        <f>'T6. Prioridad alta-media'!C796</f>
        <v>No existe un desafio de gestión definido</v>
      </c>
      <c r="B797" s="184" t="str">
        <f>IFERROR(VLOOKUP(A797,'T2 Y T3. PROBLEMA-POTENCIALIDAD'!$D$4:$E$1000,2,FALSE),"No existe una competencia definida")</f>
        <v>No existe una competencia definida</v>
      </c>
      <c r="C797" s="15"/>
      <c r="D797" s="15"/>
      <c r="E797" s="15"/>
      <c r="F797" s="15"/>
      <c r="G797" s="15"/>
      <c r="H797" s="15"/>
      <c r="I797" s="15"/>
      <c r="J797" s="15"/>
      <c r="K797" s="15"/>
    </row>
    <row r="798" spans="1:11" ht="12.75">
      <c r="A798" s="184" t="str">
        <f>'T6. Prioridad alta-media'!C797</f>
        <v>No existe un desafio de gestión definido</v>
      </c>
      <c r="B798" s="184" t="str">
        <f>IFERROR(VLOOKUP(A798,'T2 Y T3. PROBLEMA-POTENCIALIDAD'!$D$4:$E$1000,2,FALSE),"No existe una competencia definida")</f>
        <v>No existe una competencia definida</v>
      </c>
      <c r="C798" s="15"/>
      <c r="D798" s="15"/>
      <c r="E798" s="15"/>
      <c r="F798" s="15"/>
      <c r="G798" s="15"/>
      <c r="H798" s="15"/>
      <c r="I798" s="15"/>
      <c r="J798" s="15"/>
      <c r="K798" s="15"/>
    </row>
    <row r="799" spans="1:11" ht="12.75">
      <c r="A799" s="184" t="str">
        <f>'T6. Prioridad alta-media'!C798</f>
        <v>No existe un desafio de gestión definido</v>
      </c>
      <c r="B799" s="184" t="str">
        <f>IFERROR(VLOOKUP(A799,'T2 Y T3. PROBLEMA-POTENCIALIDAD'!$D$4:$E$1000,2,FALSE),"No existe una competencia definida")</f>
        <v>No existe una competencia definida</v>
      </c>
      <c r="C799" s="15"/>
      <c r="D799" s="15"/>
      <c r="E799" s="15"/>
      <c r="F799" s="15"/>
      <c r="G799" s="15"/>
      <c r="H799" s="15"/>
      <c r="I799" s="15"/>
      <c r="J799" s="15"/>
      <c r="K799" s="15"/>
    </row>
    <row r="800" spans="1:11" ht="12.75">
      <c r="A800" s="184" t="str">
        <f>'T6. Prioridad alta-media'!C799</f>
        <v>No existe un desafio de gestión definido</v>
      </c>
      <c r="B800" s="184" t="str">
        <f>IFERROR(VLOOKUP(A800,'T2 Y T3. PROBLEMA-POTENCIALIDAD'!$D$4:$E$1000,2,FALSE),"No existe una competencia definida")</f>
        <v>No existe una competencia definida</v>
      </c>
      <c r="C800" s="15"/>
      <c r="D800" s="15"/>
      <c r="E800" s="15"/>
      <c r="F800" s="15"/>
      <c r="G800" s="15"/>
      <c r="H800" s="15"/>
      <c r="I800" s="15"/>
      <c r="J800" s="15"/>
      <c r="K800" s="15"/>
    </row>
    <row r="801" spans="1:11" ht="12.75">
      <c r="A801" s="184" t="str">
        <f>'T6. Prioridad alta-media'!C800</f>
        <v>No existe un desafio de gestión definido</v>
      </c>
      <c r="B801" s="184" t="str">
        <f>IFERROR(VLOOKUP(A801,'T2 Y T3. PROBLEMA-POTENCIALIDAD'!$D$4:$E$1000,2,FALSE),"No existe una competencia definida")</f>
        <v>No existe una competencia definida</v>
      </c>
      <c r="C801" s="15"/>
      <c r="D801" s="15"/>
      <c r="E801" s="15"/>
      <c r="F801" s="15"/>
      <c r="G801" s="15"/>
      <c r="H801" s="15"/>
      <c r="I801" s="15"/>
      <c r="J801" s="15"/>
      <c r="K801" s="15"/>
    </row>
    <row r="802" spans="1:11" ht="12.75">
      <c r="A802" s="184" t="str">
        <f>'T6. Prioridad alta-media'!C801</f>
        <v>No existe un desafio de gestión definido</v>
      </c>
      <c r="B802" s="184" t="str">
        <f>IFERROR(VLOOKUP(A802,'T2 Y T3. PROBLEMA-POTENCIALIDAD'!$D$4:$E$1000,2,FALSE),"No existe una competencia definida")</f>
        <v>No existe una competencia definida</v>
      </c>
      <c r="C802" s="15"/>
      <c r="D802" s="15"/>
      <c r="E802" s="15"/>
      <c r="F802" s="15"/>
      <c r="G802" s="15"/>
      <c r="H802" s="15"/>
      <c r="I802" s="15"/>
      <c r="J802" s="15"/>
      <c r="K802" s="15"/>
    </row>
    <row r="803" spans="1:11" ht="12.75">
      <c r="A803" s="184" t="str">
        <f>'T6. Prioridad alta-media'!C802</f>
        <v>No existe un desafio de gestión definido</v>
      </c>
      <c r="B803" s="184" t="str">
        <f>IFERROR(VLOOKUP(A803,'T2 Y T3. PROBLEMA-POTENCIALIDAD'!$D$4:$E$1000,2,FALSE),"No existe una competencia definida")</f>
        <v>No existe una competencia definida</v>
      </c>
      <c r="C803" s="15"/>
      <c r="D803" s="15"/>
      <c r="E803" s="15"/>
      <c r="F803" s="15"/>
      <c r="G803" s="15"/>
      <c r="H803" s="15"/>
      <c r="I803" s="15"/>
      <c r="J803" s="15"/>
      <c r="K803" s="15"/>
    </row>
    <row r="804" spans="1:11" ht="12.75">
      <c r="A804" s="184" t="str">
        <f>'T6. Prioridad alta-media'!C803</f>
        <v>No existe un desafio de gestión definido</v>
      </c>
      <c r="B804" s="184" t="str">
        <f>IFERROR(VLOOKUP(A804,'T2 Y T3. PROBLEMA-POTENCIALIDAD'!$D$4:$E$1000,2,FALSE),"No existe una competencia definida")</f>
        <v>No existe una competencia definida</v>
      </c>
      <c r="C804" s="15"/>
      <c r="D804" s="15"/>
      <c r="E804" s="15"/>
      <c r="F804" s="15"/>
      <c r="G804" s="15"/>
      <c r="H804" s="15"/>
      <c r="I804" s="15"/>
      <c r="J804" s="15"/>
      <c r="K804" s="15"/>
    </row>
    <row r="805" spans="1:11" ht="12.75">
      <c r="A805" s="184" t="str">
        <f>'T6. Prioridad alta-media'!C804</f>
        <v>No existe un desafio de gestión definido</v>
      </c>
      <c r="B805" s="184" t="str">
        <f>IFERROR(VLOOKUP(A805,'T2 Y T3. PROBLEMA-POTENCIALIDAD'!$D$4:$E$1000,2,FALSE),"No existe una competencia definida")</f>
        <v>No existe una competencia definida</v>
      </c>
      <c r="C805" s="15"/>
      <c r="D805" s="15"/>
      <c r="E805" s="15"/>
      <c r="F805" s="15"/>
      <c r="G805" s="15"/>
      <c r="H805" s="15"/>
      <c r="I805" s="15"/>
      <c r="J805" s="15"/>
      <c r="K805" s="15"/>
    </row>
    <row r="806" spans="1:11" ht="12.75">
      <c r="A806" s="184" t="str">
        <f>'T6. Prioridad alta-media'!C805</f>
        <v>No existe un desafio de gestión definido</v>
      </c>
      <c r="B806" s="184" t="str">
        <f>IFERROR(VLOOKUP(A806,'T2 Y T3. PROBLEMA-POTENCIALIDAD'!$D$4:$E$1000,2,FALSE),"No existe una competencia definida")</f>
        <v>No existe una competencia definida</v>
      </c>
      <c r="C806" s="15"/>
      <c r="D806" s="15"/>
      <c r="E806" s="15"/>
      <c r="F806" s="15"/>
      <c r="G806" s="15"/>
      <c r="H806" s="15"/>
      <c r="I806" s="15"/>
      <c r="J806" s="15"/>
      <c r="K806" s="15"/>
    </row>
    <row r="807" spans="1:11" ht="12.75">
      <c r="A807" s="184" t="str">
        <f>'T6. Prioridad alta-media'!C806</f>
        <v>No existe un desafio de gestión definido</v>
      </c>
      <c r="B807" s="184" t="str">
        <f>IFERROR(VLOOKUP(A807,'T2 Y T3. PROBLEMA-POTENCIALIDAD'!$D$4:$E$1000,2,FALSE),"No existe una competencia definida")</f>
        <v>No existe una competencia definida</v>
      </c>
      <c r="C807" s="15"/>
      <c r="D807" s="15"/>
      <c r="E807" s="15"/>
      <c r="F807" s="15"/>
      <c r="G807" s="15"/>
      <c r="H807" s="15"/>
      <c r="I807" s="15"/>
      <c r="J807" s="15"/>
      <c r="K807" s="15"/>
    </row>
    <row r="808" spans="1:11" ht="12.75">
      <c r="A808" s="184" t="str">
        <f>'T6. Prioridad alta-media'!C807</f>
        <v>No existe un desafio de gestión definido</v>
      </c>
      <c r="B808" s="184" t="str">
        <f>IFERROR(VLOOKUP(A808,'T2 Y T3. PROBLEMA-POTENCIALIDAD'!$D$4:$E$1000,2,FALSE),"No existe una competencia definida")</f>
        <v>No existe una competencia definida</v>
      </c>
      <c r="C808" s="15"/>
      <c r="D808" s="15"/>
      <c r="E808" s="15"/>
      <c r="F808" s="15"/>
      <c r="G808" s="15"/>
      <c r="H808" s="15"/>
      <c r="I808" s="15"/>
      <c r="J808" s="15"/>
      <c r="K808" s="15"/>
    </row>
    <row r="809" spans="1:11" ht="12.75">
      <c r="A809" s="184" t="str">
        <f>'T6. Prioridad alta-media'!C808</f>
        <v>No existe un desafio de gestión definido</v>
      </c>
      <c r="B809" s="184" t="str">
        <f>IFERROR(VLOOKUP(A809,'T2 Y T3. PROBLEMA-POTENCIALIDAD'!$D$4:$E$1000,2,FALSE),"No existe una competencia definida")</f>
        <v>No existe una competencia definida</v>
      </c>
      <c r="C809" s="15"/>
      <c r="D809" s="15"/>
      <c r="E809" s="15"/>
      <c r="F809" s="15"/>
      <c r="G809" s="15"/>
      <c r="H809" s="15"/>
      <c r="I809" s="15"/>
      <c r="J809" s="15"/>
      <c r="K809" s="15"/>
    </row>
    <row r="810" spans="1:11" ht="12.75">
      <c r="A810" s="184" t="str">
        <f>'T6. Prioridad alta-media'!C809</f>
        <v>No existe un desafio de gestión definido</v>
      </c>
      <c r="B810" s="184" t="str">
        <f>IFERROR(VLOOKUP(A810,'T2 Y T3. PROBLEMA-POTENCIALIDAD'!$D$4:$E$1000,2,FALSE),"No existe una competencia definida")</f>
        <v>No existe una competencia definida</v>
      </c>
      <c r="C810" s="15"/>
      <c r="D810" s="15"/>
      <c r="E810" s="15"/>
      <c r="F810" s="15"/>
      <c r="G810" s="15"/>
      <c r="H810" s="15"/>
      <c r="I810" s="15"/>
      <c r="J810" s="15"/>
      <c r="K810" s="15"/>
    </row>
    <row r="811" spans="1:11" ht="12.75">
      <c r="A811" s="184" t="str">
        <f>'T6. Prioridad alta-media'!C810</f>
        <v>No existe un desafio de gestión definido</v>
      </c>
      <c r="B811" s="184" t="str">
        <f>IFERROR(VLOOKUP(A811,'T2 Y T3. PROBLEMA-POTENCIALIDAD'!$D$4:$E$1000,2,FALSE),"No existe una competencia definida")</f>
        <v>No existe una competencia definida</v>
      </c>
      <c r="C811" s="15"/>
      <c r="D811" s="15"/>
      <c r="E811" s="15"/>
      <c r="F811" s="15"/>
      <c r="G811" s="15"/>
      <c r="H811" s="15"/>
      <c r="I811" s="15"/>
      <c r="J811" s="15"/>
      <c r="K811" s="15"/>
    </row>
    <row r="812" spans="1:11" ht="12.75">
      <c r="A812" s="184" t="str">
        <f>'T6. Prioridad alta-media'!C811</f>
        <v>No existe un desafio de gestión definido</v>
      </c>
      <c r="B812" s="184" t="str">
        <f>IFERROR(VLOOKUP(A812,'T2 Y T3. PROBLEMA-POTENCIALIDAD'!$D$4:$E$1000,2,FALSE),"No existe una competencia definida")</f>
        <v>No existe una competencia definida</v>
      </c>
      <c r="C812" s="15"/>
      <c r="D812" s="15"/>
      <c r="E812" s="15"/>
      <c r="F812" s="15"/>
      <c r="G812" s="15"/>
      <c r="H812" s="15"/>
      <c r="I812" s="15"/>
      <c r="J812" s="15"/>
      <c r="K812" s="15"/>
    </row>
    <row r="813" spans="1:11" ht="12.75">
      <c r="A813" s="184" t="str">
        <f>'T6. Prioridad alta-media'!C812</f>
        <v>No existe un desafio de gestión definido</v>
      </c>
      <c r="B813" s="184" t="str">
        <f>IFERROR(VLOOKUP(A813,'T2 Y T3. PROBLEMA-POTENCIALIDAD'!$D$4:$E$1000,2,FALSE),"No existe una competencia definida")</f>
        <v>No existe una competencia definida</v>
      </c>
      <c r="C813" s="15"/>
      <c r="D813" s="15"/>
      <c r="E813" s="15"/>
      <c r="F813" s="15"/>
      <c r="G813" s="15"/>
      <c r="H813" s="15"/>
      <c r="I813" s="15"/>
      <c r="J813" s="15"/>
      <c r="K813" s="15"/>
    </row>
    <row r="814" spans="1:11" ht="12.75">
      <c r="A814" s="184" t="str">
        <f>'T6. Prioridad alta-media'!C813</f>
        <v>No existe un desafio de gestión definido</v>
      </c>
      <c r="B814" s="184" t="str">
        <f>IFERROR(VLOOKUP(A814,'T2 Y T3. PROBLEMA-POTENCIALIDAD'!$D$4:$E$1000,2,FALSE),"No existe una competencia definida")</f>
        <v>No existe una competencia definida</v>
      </c>
      <c r="C814" s="15"/>
      <c r="D814" s="15"/>
      <c r="E814" s="15"/>
      <c r="F814" s="15"/>
      <c r="G814" s="15"/>
      <c r="H814" s="15"/>
      <c r="I814" s="15"/>
      <c r="J814" s="15"/>
      <c r="K814" s="15"/>
    </row>
    <row r="815" spans="1:11" ht="12.75">
      <c r="A815" s="184" t="str">
        <f>'T6. Prioridad alta-media'!C814</f>
        <v>No existe un desafio de gestión definido</v>
      </c>
      <c r="B815" s="184" t="str">
        <f>IFERROR(VLOOKUP(A815,'T2 Y T3. PROBLEMA-POTENCIALIDAD'!$D$4:$E$1000,2,FALSE),"No existe una competencia definida")</f>
        <v>No existe una competencia definida</v>
      </c>
      <c r="C815" s="15"/>
      <c r="D815" s="15"/>
      <c r="E815" s="15"/>
      <c r="F815" s="15"/>
      <c r="G815" s="15"/>
      <c r="H815" s="15"/>
      <c r="I815" s="15"/>
      <c r="J815" s="15"/>
      <c r="K815" s="15"/>
    </row>
    <row r="816" spans="1:11" ht="12.75">
      <c r="A816" s="184" t="str">
        <f>'T6. Prioridad alta-media'!C815</f>
        <v>No existe un desafio de gestión definido</v>
      </c>
      <c r="B816" s="184" t="str">
        <f>IFERROR(VLOOKUP(A816,'T2 Y T3. PROBLEMA-POTENCIALIDAD'!$D$4:$E$1000,2,FALSE),"No existe una competencia definida")</f>
        <v>No existe una competencia definida</v>
      </c>
      <c r="C816" s="15"/>
      <c r="D816" s="15"/>
      <c r="E816" s="15"/>
      <c r="F816" s="15"/>
      <c r="G816" s="15"/>
      <c r="H816" s="15"/>
      <c r="I816" s="15"/>
      <c r="J816" s="15"/>
      <c r="K816" s="15"/>
    </row>
    <row r="817" spans="1:11" ht="12.75">
      <c r="A817" s="184" t="str">
        <f>'T6. Prioridad alta-media'!C816</f>
        <v>No existe un desafio de gestión definido</v>
      </c>
      <c r="B817" s="184" t="str">
        <f>IFERROR(VLOOKUP(A817,'T2 Y T3. PROBLEMA-POTENCIALIDAD'!$D$4:$E$1000,2,FALSE),"No existe una competencia definida")</f>
        <v>No existe una competencia definida</v>
      </c>
      <c r="C817" s="15"/>
      <c r="D817" s="15"/>
      <c r="E817" s="15"/>
      <c r="F817" s="15"/>
      <c r="G817" s="15"/>
      <c r="H817" s="15"/>
      <c r="I817" s="15"/>
      <c r="J817" s="15"/>
      <c r="K817" s="15"/>
    </row>
    <row r="818" spans="1:11" ht="12.75">
      <c r="A818" s="184" t="str">
        <f>'T6. Prioridad alta-media'!C817</f>
        <v>No existe un desafio de gestión definido</v>
      </c>
      <c r="B818" s="184" t="str">
        <f>IFERROR(VLOOKUP(A818,'T2 Y T3. PROBLEMA-POTENCIALIDAD'!$D$4:$E$1000,2,FALSE),"No existe una competencia definida")</f>
        <v>No existe una competencia definida</v>
      </c>
      <c r="C818" s="15"/>
      <c r="D818" s="15"/>
      <c r="E818" s="15"/>
      <c r="F818" s="15"/>
      <c r="G818" s="15"/>
      <c r="H818" s="15"/>
      <c r="I818" s="15"/>
      <c r="J818" s="15"/>
      <c r="K818" s="15"/>
    </row>
    <row r="819" spans="1:11" ht="12.75">
      <c r="A819" s="184" t="str">
        <f>'T6. Prioridad alta-media'!C818</f>
        <v>No existe un desafio de gestión definido</v>
      </c>
      <c r="B819" s="184" t="str">
        <f>IFERROR(VLOOKUP(A819,'T2 Y T3. PROBLEMA-POTENCIALIDAD'!$D$4:$E$1000,2,FALSE),"No existe una competencia definida")</f>
        <v>No existe una competencia definida</v>
      </c>
      <c r="C819" s="15"/>
      <c r="D819" s="15"/>
      <c r="E819" s="15"/>
      <c r="F819" s="15"/>
      <c r="G819" s="15"/>
      <c r="H819" s="15"/>
      <c r="I819" s="15"/>
      <c r="J819" s="15"/>
      <c r="K819" s="15"/>
    </row>
    <row r="820" spans="1:11" ht="12.75">
      <c r="A820" s="184" t="str">
        <f>'T6. Prioridad alta-media'!C819</f>
        <v>No existe un desafio de gestión definido</v>
      </c>
      <c r="B820" s="184" t="str">
        <f>IFERROR(VLOOKUP(A820,'T2 Y T3. PROBLEMA-POTENCIALIDAD'!$D$4:$E$1000,2,FALSE),"No existe una competencia definida")</f>
        <v>No existe una competencia definida</v>
      </c>
      <c r="C820" s="15"/>
      <c r="D820" s="15"/>
      <c r="E820" s="15"/>
      <c r="F820" s="15"/>
      <c r="G820" s="15"/>
      <c r="H820" s="15"/>
      <c r="I820" s="15"/>
      <c r="J820" s="15"/>
      <c r="K820" s="15"/>
    </row>
    <row r="821" spans="1:11" ht="12.75">
      <c r="A821" s="184" t="str">
        <f>'T6. Prioridad alta-media'!C820</f>
        <v>No existe un desafio de gestión definido</v>
      </c>
      <c r="B821" s="184" t="str">
        <f>IFERROR(VLOOKUP(A821,'T2 Y T3. PROBLEMA-POTENCIALIDAD'!$D$4:$E$1000,2,FALSE),"No existe una competencia definida")</f>
        <v>No existe una competencia definida</v>
      </c>
      <c r="C821" s="15"/>
      <c r="D821" s="15"/>
      <c r="E821" s="15"/>
      <c r="F821" s="15"/>
      <c r="G821" s="15"/>
      <c r="H821" s="15"/>
      <c r="I821" s="15"/>
      <c r="J821" s="15"/>
      <c r="K821" s="15"/>
    </row>
    <row r="822" spans="1:11" ht="12.75">
      <c r="A822" s="184" t="str">
        <f>'T6. Prioridad alta-media'!C821</f>
        <v>No existe un desafio de gestión definido</v>
      </c>
      <c r="B822" s="184" t="str">
        <f>IFERROR(VLOOKUP(A822,'T2 Y T3. PROBLEMA-POTENCIALIDAD'!$D$4:$E$1000,2,FALSE),"No existe una competencia definida")</f>
        <v>No existe una competencia definida</v>
      </c>
      <c r="C822" s="15"/>
      <c r="D822" s="15"/>
      <c r="E822" s="15"/>
      <c r="F822" s="15"/>
      <c r="G822" s="15"/>
      <c r="H822" s="15"/>
      <c r="I822" s="15"/>
      <c r="J822" s="15"/>
      <c r="K822" s="15"/>
    </row>
    <row r="823" spans="1:11" ht="12.75">
      <c r="A823" s="184" t="str">
        <f>'T6. Prioridad alta-media'!C822</f>
        <v>No existe un desafio de gestión definido</v>
      </c>
      <c r="B823" s="184" t="str">
        <f>IFERROR(VLOOKUP(A823,'T2 Y T3. PROBLEMA-POTENCIALIDAD'!$D$4:$E$1000,2,FALSE),"No existe una competencia definida")</f>
        <v>No existe una competencia definida</v>
      </c>
      <c r="C823" s="15"/>
      <c r="D823" s="15"/>
      <c r="E823" s="15"/>
      <c r="F823" s="15"/>
      <c r="G823" s="15"/>
      <c r="H823" s="15"/>
      <c r="I823" s="15"/>
      <c r="J823" s="15"/>
      <c r="K823" s="15"/>
    </row>
    <row r="824" spans="1:11" ht="12.75">
      <c r="A824" s="184" t="str">
        <f>'T6. Prioridad alta-media'!C823</f>
        <v>No existe un desafio de gestión definido</v>
      </c>
      <c r="B824" s="184" t="str">
        <f>IFERROR(VLOOKUP(A824,'T2 Y T3. PROBLEMA-POTENCIALIDAD'!$D$4:$E$1000,2,FALSE),"No existe una competencia definida")</f>
        <v>No existe una competencia definida</v>
      </c>
      <c r="C824" s="15"/>
      <c r="D824" s="15"/>
      <c r="E824" s="15"/>
      <c r="F824" s="15"/>
      <c r="G824" s="15"/>
      <c r="H824" s="15"/>
      <c r="I824" s="15"/>
      <c r="J824" s="15"/>
      <c r="K824" s="15"/>
    </row>
    <row r="825" spans="1:11" ht="12.75">
      <c r="A825" s="184" t="str">
        <f>'T6. Prioridad alta-media'!C824</f>
        <v>No existe un desafio de gestión definido</v>
      </c>
      <c r="B825" s="184" t="str">
        <f>IFERROR(VLOOKUP(A825,'T2 Y T3. PROBLEMA-POTENCIALIDAD'!$D$4:$E$1000,2,FALSE),"No existe una competencia definida")</f>
        <v>No existe una competencia definida</v>
      </c>
      <c r="C825" s="15"/>
      <c r="D825" s="15"/>
      <c r="E825" s="15"/>
      <c r="F825" s="15"/>
      <c r="G825" s="15"/>
      <c r="H825" s="15"/>
      <c r="I825" s="15"/>
      <c r="J825" s="15"/>
      <c r="K825" s="15"/>
    </row>
    <row r="826" spans="1:11" ht="12.75">
      <c r="A826" s="184" t="str">
        <f>'T6. Prioridad alta-media'!C825</f>
        <v>No existe un desafio de gestión definido</v>
      </c>
      <c r="B826" s="184" t="str">
        <f>IFERROR(VLOOKUP(A826,'T2 Y T3. PROBLEMA-POTENCIALIDAD'!$D$4:$E$1000,2,FALSE),"No existe una competencia definida")</f>
        <v>No existe una competencia definida</v>
      </c>
      <c r="C826" s="15"/>
      <c r="D826" s="15"/>
      <c r="E826" s="15"/>
      <c r="F826" s="15"/>
      <c r="G826" s="15"/>
      <c r="H826" s="15"/>
      <c r="I826" s="15"/>
      <c r="J826" s="15"/>
      <c r="K826" s="15"/>
    </row>
    <row r="827" spans="1:11" ht="12.75">
      <c r="A827" s="184" t="str">
        <f>'T6. Prioridad alta-media'!C826</f>
        <v>No existe un desafio de gestión definido</v>
      </c>
      <c r="B827" s="184" t="str">
        <f>IFERROR(VLOOKUP(A827,'T2 Y T3. PROBLEMA-POTENCIALIDAD'!$D$4:$E$1000,2,FALSE),"No existe una competencia definida")</f>
        <v>No existe una competencia definida</v>
      </c>
      <c r="C827" s="15"/>
      <c r="D827" s="15"/>
      <c r="E827" s="15"/>
      <c r="F827" s="15"/>
      <c r="G827" s="15"/>
      <c r="H827" s="15"/>
      <c r="I827" s="15"/>
      <c r="J827" s="15"/>
      <c r="K827" s="15"/>
    </row>
    <row r="828" spans="1:11" ht="12.75">
      <c r="A828" s="184" t="str">
        <f>'T6. Prioridad alta-media'!C827</f>
        <v>No existe un desafio de gestión definido</v>
      </c>
      <c r="B828" s="184" t="str">
        <f>IFERROR(VLOOKUP(A828,'T2 Y T3. PROBLEMA-POTENCIALIDAD'!$D$4:$E$1000,2,FALSE),"No existe una competencia definida")</f>
        <v>No existe una competencia definida</v>
      </c>
      <c r="C828" s="15"/>
      <c r="D828" s="15"/>
      <c r="E828" s="15"/>
      <c r="F828" s="15"/>
      <c r="G828" s="15"/>
      <c r="H828" s="15"/>
      <c r="I828" s="15"/>
      <c r="J828" s="15"/>
      <c r="K828" s="15"/>
    </row>
    <row r="829" spans="1:11" ht="12.75">
      <c r="A829" s="184" t="str">
        <f>'T6. Prioridad alta-media'!C828</f>
        <v>No existe un desafio de gestión definido</v>
      </c>
      <c r="B829" s="184" t="str">
        <f>IFERROR(VLOOKUP(A829,'T2 Y T3. PROBLEMA-POTENCIALIDAD'!$D$4:$E$1000,2,FALSE),"No existe una competencia definida")</f>
        <v>No existe una competencia definida</v>
      </c>
      <c r="C829" s="15"/>
      <c r="D829" s="15"/>
      <c r="E829" s="15"/>
      <c r="F829" s="15"/>
      <c r="G829" s="15"/>
      <c r="H829" s="15"/>
      <c r="I829" s="15"/>
      <c r="J829" s="15"/>
      <c r="K829" s="15"/>
    </row>
    <row r="830" spans="1:11" ht="12.75">
      <c r="A830" s="184" t="str">
        <f>'T6. Prioridad alta-media'!C829</f>
        <v>No existe un desafio de gestión definido</v>
      </c>
      <c r="B830" s="184" t="str">
        <f>IFERROR(VLOOKUP(A830,'T2 Y T3. PROBLEMA-POTENCIALIDAD'!$D$4:$E$1000,2,FALSE),"No existe una competencia definida")</f>
        <v>No existe una competencia definida</v>
      </c>
      <c r="C830" s="15"/>
      <c r="D830" s="15"/>
      <c r="E830" s="15"/>
      <c r="F830" s="15"/>
      <c r="G830" s="15"/>
      <c r="H830" s="15"/>
      <c r="I830" s="15"/>
      <c r="J830" s="15"/>
      <c r="K830" s="15"/>
    </row>
    <row r="831" spans="1:11" ht="12.75">
      <c r="A831" s="184" t="str">
        <f>'T6. Prioridad alta-media'!C830</f>
        <v>No existe un desafio de gestión definido</v>
      </c>
      <c r="B831" s="184" t="str">
        <f>IFERROR(VLOOKUP(A831,'T2 Y T3. PROBLEMA-POTENCIALIDAD'!$D$4:$E$1000,2,FALSE),"No existe una competencia definida")</f>
        <v>No existe una competencia definida</v>
      </c>
      <c r="C831" s="15"/>
      <c r="D831" s="15"/>
      <c r="E831" s="15"/>
      <c r="F831" s="15"/>
      <c r="G831" s="15"/>
      <c r="H831" s="15"/>
      <c r="I831" s="15"/>
      <c r="J831" s="15"/>
      <c r="K831" s="15"/>
    </row>
    <row r="832" spans="1:11" ht="12.75">
      <c r="A832" s="184" t="str">
        <f>'T6. Prioridad alta-media'!C831</f>
        <v>No existe un desafio de gestión definido</v>
      </c>
      <c r="B832" s="184" t="str">
        <f>IFERROR(VLOOKUP(A832,'T2 Y T3. PROBLEMA-POTENCIALIDAD'!$D$4:$E$1000,2,FALSE),"No existe una competencia definida")</f>
        <v>No existe una competencia definida</v>
      </c>
      <c r="C832" s="15"/>
      <c r="D832" s="15"/>
      <c r="E832" s="15"/>
      <c r="F832" s="15"/>
      <c r="G832" s="15"/>
      <c r="H832" s="15"/>
      <c r="I832" s="15"/>
      <c r="J832" s="15"/>
      <c r="K832" s="15"/>
    </row>
    <row r="833" spans="1:11" ht="12.75">
      <c r="A833" s="184" t="str">
        <f>'T6. Prioridad alta-media'!C832</f>
        <v>No existe un desafio de gestión definido</v>
      </c>
      <c r="B833" s="184" t="str">
        <f>IFERROR(VLOOKUP(A833,'T2 Y T3. PROBLEMA-POTENCIALIDAD'!$D$4:$E$1000,2,FALSE),"No existe una competencia definida")</f>
        <v>No existe una competencia definida</v>
      </c>
      <c r="C833" s="15"/>
      <c r="D833" s="15"/>
      <c r="E833" s="15"/>
      <c r="F833" s="15"/>
      <c r="G833" s="15"/>
      <c r="H833" s="15"/>
      <c r="I833" s="15"/>
      <c r="J833" s="15"/>
      <c r="K833" s="15"/>
    </row>
    <row r="834" spans="1:11" ht="12.75">
      <c r="A834" s="184" t="str">
        <f>'T6. Prioridad alta-media'!C833</f>
        <v>No existe un desafio de gestión definido</v>
      </c>
      <c r="B834" s="184" t="str">
        <f>IFERROR(VLOOKUP(A834,'T2 Y T3. PROBLEMA-POTENCIALIDAD'!$D$4:$E$1000,2,FALSE),"No existe una competencia definida")</f>
        <v>No existe una competencia definida</v>
      </c>
      <c r="C834" s="15"/>
      <c r="D834" s="15"/>
      <c r="E834" s="15"/>
      <c r="F834" s="15"/>
      <c r="G834" s="15"/>
      <c r="H834" s="15"/>
      <c r="I834" s="15"/>
      <c r="J834" s="15"/>
      <c r="K834" s="15"/>
    </row>
    <row r="835" spans="1:11" ht="12.75">
      <c r="A835" s="184" t="str">
        <f>'T6. Prioridad alta-media'!C834</f>
        <v>No existe un desafio de gestión definido</v>
      </c>
      <c r="B835" s="184" t="str">
        <f>IFERROR(VLOOKUP(A835,'T2 Y T3. PROBLEMA-POTENCIALIDAD'!$D$4:$E$1000,2,FALSE),"No existe una competencia definida")</f>
        <v>No existe una competencia definida</v>
      </c>
      <c r="C835" s="15"/>
      <c r="D835" s="15"/>
      <c r="E835" s="15"/>
      <c r="F835" s="15"/>
      <c r="G835" s="15"/>
      <c r="H835" s="15"/>
      <c r="I835" s="15"/>
      <c r="J835" s="15"/>
      <c r="K835" s="15"/>
    </row>
    <row r="836" spans="1:11" ht="12.75">
      <c r="A836" s="184" t="str">
        <f>'T6. Prioridad alta-media'!C835</f>
        <v>No existe un desafio de gestión definido</v>
      </c>
      <c r="B836" s="184" t="str">
        <f>IFERROR(VLOOKUP(A836,'T2 Y T3. PROBLEMA-POTENCIALIDAD'!$D$4:$E$1000,2,FALSE),"No existe una competencia definida")</f>
        <v>No existe una competencia definida</v>
      </c>
      <c r="C836" s="15"/>
      <c r="D836" s="15"/>
      <c r="E836" s="15"/>
      <c r="F836" s="15"/>
      <c r="G836" s="15"/>
      <c r="H836" s="15"/>
      <c r="I836" s="15"/>
      <c r="J836" s="15"/>
      <c r="K836" s="15"/>
    </row>
    <row r="837" spans="1:11" ht="12.75">
      <c r="A837" s="184" t="str">
        <f>'T6. Prioridad alta-media'!C836</f>
        <v>No existe un desafio de gestión definido</v>
      </c>
      <c r="B837" s="184" t="str">
        <f>IFERROR(VLOOKUP(A837,'T2 Y T3. PROBLEMA-POTENCIALIDAD'!$D$4:$E$1000,2,FALSE),"No existe una competencia definida")</f>
        <v>No existe una competencia definida</v>
      </c>
      <c r="C837" s="15"/>
      <c r="D837" s="15"/>
      <c r="E837" s="15"/>
      <c r="F837" s="15"/>
      <c r="G837" s="15"/>
      <c r="H837" s="15"/>
      <c r="I837" s="15"/>
      <c r="J837" s="15"/>
      <c r="K837" s="15"/>
    </row>
    <row r="838" spans="1:11" ht="12.75">
      <c r="A838" s="184" t="str">
        <f>'T6. Prioridad alta-media'!C837</f>
        <v>No existe un desafio de gestión definido</v>
      </c>
      <c r="B838" s="184" t="str">
        <f>IFERROR(VLOOKUP(A838,'T2 Y T3. PROBLEMA-POTENCIALIDAD'!$D$4:$E$1000,2,FALSE),"No existe una competencia definida")</f>
        <v>No existe una competencia definida</v>
      </c>
      <c r="C838" s="15"/>
      <c r="D838" s="15"/>
      <c r="E838" s="15"/>
      <c r="F838" s="15"/>
      <c r="G838" s="15"/>
      <c r="H838" s="15"/>
      <c r="I838" s="15"/>
      <c r="J838" s="15"/>
      <c r="K838" s="15"/>
    </row>
    <row r="839" spans="1:11" ht="12.75">
      <c r="A839" s="184" t="str">
        <f>'T6. Prioridad alta-media'!C838</f>
        <v>No existe un desafio de gestión definido</v>
      </c>
      <c r="B839" s="184" t="str">
        <f>IFERROR(VLOOKUP(A839,'T2 Y T3. PROBLEMA-POTENCIALIDAD'!$D$4:$E$1000,2,FALSE),"No existe una competencia definida")</f>
        <v>No existe una competencia definida</v>
      </c>
      <c r="C839" s="15"/>
      <c r="D839" s="15"/>
      <c r="E839" s="15"/>
      <c r="F839" s="15"/>
      <c r="G839" s="15"/>
      <c r="H839" s="15"/>
      <c r="I839" s="15"/>
      <c r="J839" s="15"/>
      <c r="K839" s="15"/>
    </row>
    <row r="840" spans="1:11" ht="12.75">
      <c r="A840" s="184" t="str">
        <f>'T6. Prioridad alta-media'!C839</f>
        <v>No existe un desafio de gestión definido</v>
      </c>
      <c r="B840" s="184" t="str">
        <f>IFERROR(VLOOKUP(A840,'T2 Y T3. PROBLEMA-POTENCIALIDAD'!$D$4:$E$1000,2,FALSE),"No existe una competencia definida")</f>
        <v>No existe una competencia definida</v>
      </c>
      <c r="C840" s="15"/>
      <c r="D840" s="15"/>
      <c r="E840" s="15"/>
      <c r="F840" s="15"/>
      <c r="G840" s="15"/>
      <c r="H840" s="15"/>
      <c r="I840" s="15"/>
      <c r="J840" s="15"/>
      <c r="K840" s="15"/>
    </row>
    <row r="841" spans="1:11" ht="12.75">
      <c r="A841" s="184" t="str">
        <f>'T6. Prioridad alta-media'!C840</f>
        <v>No existe un desafio de gestión definido</v>
      </c>
      <c r="B841" s="184" t="str">
        <f>IFERROR(VLOOKUP(A841,'T2 Y T3. PROBLEMA-POTENCIALIDAD'!$D$4:$E$1000,2,FALSE),"No existe una competencia definida")</f>
        <v>No existe una competencia definida</v>
      </c>
      <c r="C841" s="15"/>
      <c r="D841" s="15"/>
      <c r="E841" s="15"/>
      <c r="F841" s="15"/>
      <c r="G841" s="15"/>
      <c r="H841" s="15"/>
      <c r="I841" s="15"/>
      <c r="J841" s="15"/>
      <c r="K841" s="15"/>
    </row>
    <row r="842" spans="1:11" ht="12.75">
      <c r="A842" s="184" t="str">
        <f>'T6. Prioridad alta-media'!C841</f>
        <v>No existe un desafio de gestión definido</v>
      </c>
      <c r="B842" s="184" t="str">
        <f>IFERROR(VLOOKUP(A842,'T2 Y T3. PROBLEMA-POTENCIALIDAD'!$D$4:$E$1000,2,FALSE),"No existe una competencia definida")</f>
        <v>No existe una competencia definida</v>
      </c>
      <c r="C842" s="15"/>
      <c r="D842" s="15"/>
      <c r="E842" s="15"/>
      <c r="F842" s="15"/>
      <c r="G842" s="15"/>
      <c r="H842" s="15"/>
      <c r="I842" s="15"/>
      <c r="J842" s="15"/>
      <c r="K842" s="15"/>
    </row>
    <row r="843" spans="1:11" ht="12.75">
      <c r="A843" s="184" t="str">
        <f>'T6. Prioridad alta-media'!C842</f>
        <v>No existe un desafio de gestión definido</v>
      </c>
      <c r="B843" s="184" t="str">
        <f>IFERROR(VLOOKUP(A843,'T2 Y T3. PROBLEMA-POTENCIALIDAD'!$D$4:$E$1000,2,FALSE),"No existe una competencia definida")</f>
        <v>No existe una competencia definida</v>
      </c>
      <c r="C843" s="15"/>
      <c r="D843" s="15"/>
      <c r="E843" s="15"/>
      <c r="F843" s="15"/>
      <c r="G843" s="15"/>
      <c r="H843" s="15"/>
      <c r="I843" s="15"/>
      <c r="J843" s="15"/>
      <c r="K843" s="15"/>
    </row>
    <row r="844" spans="1:11" ht="12.75">
      <c r="A844" s="184" t="str">
        <f>'T6. Prioridad alta-media'!C843</f>
        <v>No existe un desafio de gestión definido</v>
      </c>
      <c r="B844" s="184" t="str">
        <f>IFERROR(VLOOKUP(A844,'T2 Y T3. PROBLEMA-POTENCIALIDAD'!$D$4:$E$1000,2,FALSE),"No existe una competencia definida")</f>
        <v>No existe una competencia definida</v>
      </c>
      <c r="C844" s="15"/>
      <c r="D844" s="15"/>
      <c r="E844" s="15"/>
      <c r="F844" s="15"/>
      <c r="G844" s="15"/>
      <c r="H844" s="15"/>
      <c r="I844" s="15"/>
      <c r="J844" s="15"/>
      <c r="K844" s="15"/>
    </row>
    <row r="845" spans="1:11" ht="12.75">
      <c r="A845" s="184" t="str">
        <f>'T6. Prioridad alta-media'!C844</f>
        <v>No existe un desafio de gestión definido</v>
      </c>
      <c r="B845" s="184" t="str">
        <f>IFERROR(VLOOKUP(A845,'T2 Y T3. PROBLEMA-POTENCIALIDAD'!$D$4:$E$1000,2,FALSE),"No existe una competencia definida")</f>
        <v>No existe una competencia definida</v>
      </c>
      <c r="C845" s="15"/>
      <c r="D845" s="15"/>
      <c r="E845" s="15"/>
      <c r="F845" s="15"/>
      <c r="G845" s="15"/>
      <c r="H845" s="15"/>
      <c r="I845" s="15"/>
      <c r="J845" s="15"/>
      <c r="K845" s="15"/>
    </row>
    <row r="846" spans="1:11" ht="12.75">
      <c r="A846" s="184" t="str">
        <f>'T6. Prioridad alta-media'!C845</f>
        <v>No existe un desafio de gestión definido</v>
      </c>
      <c r="B846" s="184" t="str">
        <f>IFERROR(VLOOKUP(A846,'T2 Y T3. PROBLEMA-POTENCIALIDAD'!$D$4:$E$1000,2,FALSE),"No existe una competencia definida")</f>
        <v>No existe una competencia definida</v>
      </c>
      <c r="C846" s="15"/>
      <c r="D846" s="15"/>
      <c r="E846" s="15"/>
      <c r="F846" s="15"/>
      <c r="G846" s="15"/>
      <c r="H846" s="15"/>
      <c r="I846" s="15"/>
      <c r="J846" s="15"/>
      <c r="K846" s="15"/>
    </row>
    <row r="847" spans="1:11" ht="12.75">
      <c r="A847" s="184" t="str">
        <f>'T6. Prioridad alta-media'!C846</f>
        <v>No existe un desafio de gestión definido</v>
      </c>
      <c r="B847" s="184" t="str">
        <f>IFERROR(VLOOKUP(A847,'T2 Y T3. PROBLEMA-POTENCIALIDAD'!$D$4:$E$1000,2,FALSE),"No existe una competencia definida")</f>
        <v>No existe una competencia definida</v>
      </c>
      <c r="C847" s="15"/>
      <c r="D847" s="15"/>
      <c r="E847" s="15"/>
      <c r="F847" s="15"/>
      <c r="G847" s="15"/>
      <c r="H847" s="15"/>
      <c r="I847" s="15"/>
      <c r="J847" s="15"/>
      <c r="K847" s="15"/>
    </row>
    <row r="848" spans="1:11" ht="12.75">
      <c r="A848" s="184" t="str">
        <f>'T6. Prioridad alta-media'!C847</f>
        <v>No existe un desafio de gestión definido</v>
      </c>
      <c r="B848" s="184" t="str">
        <f>IFERROR(VLOOKUP(A848,'T2 Y T3. PROBLEMA-POTENCIALIDAD'!$D$4:$E$1000,2,FALSE),"No existe una competencia definida")</f>
        <v>No existe una competencia definida</v>
      </c>
      <c r="C848" s="15"/>
      <c r="D848" s="15"/>
      <c r="E848" s="15"/>
      <c r="F848" s="15"/>
      <c r="G848" s="15"/>
      <c r="H848" s="15"/>
      <c r="I848" s="15"/>
      <c r="J848" s="15"/>
      <c r="K848" s="15"/>
    </row>
    <row r="849" spans="1:11" ht="12.75">
      <c r="A849" s="184" t="str">
        <f>'T6. Prioridad alta-media'!C848</f>
        <v>No existe un desafio de gestión definido</v>
      </c>
      <c r="B849" s="184" t="str">
        <f>IFERROR(VLOOKUP(A849,'T2 Y T3. PROBLEMA-POTENCIALIDAD'!$D$4:$E$1000,2,FALSE),"No existe una competencia definida")</f>
        <v>No existe una competencia definida</v>
      </c>
      <c r="C849" s="15"/>
      <c r="D849" s="15"/>
      <c r="E849" s="15"/>
      <c r="F849" s="15"/>
      <c r="G849" s="15"/>
      <c r="H849" s="15"/>
      <c r="I849" s="15"/>
      <c r="J849" s="15"/>
      <c r="K849" s="15"/>
    </row>
    <row r="850" spans="1:11" ht="12.75">
      <c r="A850" s="184" t="str">
        <f>'T6. Prioridad alta-media'!C849</f>
        <v>No existe un desafio de gestión definido</v>
      </c>
      <c r="B850" s="184" t="str">
        <f>IFERROR(VLOOKUP(A850,'T2 Y T3. PROBLEMA-POTENCIALIDAD'!$D$4:$E$1000,2,FALSE),"No existe una competencia definida")</f>
        <v>No existe una competencia definida</v>
      </c>
      <c r="C850" s="15"/>
      <c r="D850" s="15"/>
      <c r="E850" s="15"/>
      <c r="F850" s="15"/>
      <c r="G850" s="15"/>
      <c r="H850" s="15"/>
      <c r="I850" s="15"/>
      <c r="J850" s="15"/>
      <c r="K850" s="15"/>
    </row>
    <row r="851" spans="1:11" ht="12.75">
      <c r="A851" s="184" t="str">
        <f>'T6. Prioridad alta-media'!C850</f>
        <v>No existe un desafio de gestión definido</v>
      </c>
      <c r="B851" s="184" t="str">
        <f>IFERROR(VLOOKUP(A851,'T2 Y T3. PROBLEMA-POTENCIALIDAD'!$D$4:$E$1000,2,FALSE),"No existe una competencia definida")</f>
        <v>No existe una competencia definida</v>
      </c>
      <c r="C851" s="15"/>
      <c r="D851" s="15"/>
      <c r="E851" s="15"/>
      <c r="F851" s="15"/>
      <c r="G851" s="15"/>
      <c r="H851" s="15"/>
      <c r="I851" s="15"/>
      <c r="J851" s="15"/>
      <c r="K851" s="15"/>
    </row>
    <row r="852" spans="1:11" ht="12.75">
      <c r="A852" s="184" t="str">
        <f>'T6. Prioridad alta-media'!C851</f>
        <v>No existe un desafio de gestión definido</v>
      </c>
      <c r="B852" s="184" t="str">
        <f>IFERROR(VLOOKUP(A852,'T2 Y T3. PROBLEMA-POTENCIALIDAD'!$D$4:$E$1000,2,FALSE),"No existe una competencia definida")</f>
        <v>No existe una competencia definida</v>
      </c>
      <c r="C852" s="15"/>
      <c r="D852" s="15"/>
      <c r="E852" s="15"/>
      <c r="F852" s="15"/>
      <c r="G852" s="15"/>
      <c r="H852" s="15"/>
      <c r="I852" s="15"/>
      <c r="J852" s="15"/>
      <c r="K852" s="15"/>
    </row>
    <row r="853" spans="1:11" ht="12.75">
      <c r="A853" s="184" t="str">
        <f>'T6. Prioridad alta-media'!C852</f>
        <v>No existe un desafio de gestión definido</v>
      </c>
      <c r="B853" s="184" t="str">
        <f>IFERROR(VLOOKUP(A853,'T2 Y T3. PROBLEMA-POTENCIALIDAD'!$D$4:$E$1000,2,FALSE),"No existe una competencia definida")</f>
        <v>No existe una competencia definida</v>
      </c>
      <c r="C853" s="15"/>
      <c r="D853" s="15"/>
      <c r="E853" s="15"/>
      <c r="F853" s="15"/>
      <c r="G853" s="15"/>
      <c r="H853" s="15"/>
      <c r="I853" s="15"/>
      <c r="J853" s="15"/>
      <c r="K853" s="15"/>
    </row>
    <row r="854" spans="1:11" ht="12.75">
      <c r="A854" s="184" t="str">
        <f>'T6. Prioridad alta-media'!C853</f>
        <v>No existe un desafio de gestión definido</v>
      </c>
      <c r="B854" s="184" t="str">
        <f>IFERROR(VLOOKUP(A854,'T2 Y T3. PROBLEMA-POTENCIALIDAD'!$D$4:$E$1000,2,FALSE),"No existe una competencia definida")</f>
        <v>No existe una competencia definida</v>
      </c>
      <c r="C854" s="15"/>
      <c r="D854" s="15"/>
      <c r="E854" s="15"/>
      <c r="F854" s="15"/>
      <c r="G854" s="15"/>
      <c r="H854" s="15"/>
      <c r="I854" s="15"/>
      <c r="J854" s="15"/>
      <c r="K854" s="15"/>
    </row>
    <row r="855" spans="1:11" ht="12.75">
      <c r="A855" s="184" t="str">
        <f>'T6. Prioridad alta-media'!C854</f>
        <v>No existe un desafio de gestión definido</v>
      </c>
      <c r="B855" s="184" t="str">
        <f>IFERROR(VLOOKUP(A855,'T2 Y T3. PROBLEMA-POTENCIALIDAD'!$D$4:$E$1000,2,FALSE),"No existe una competencia definida")</f>
        <v>No existe una competencia definida</v>
      </c>
      <c r="C855" s="15"/>
      <c r="D855" s="15"/>
      <c r="E855" s="15"/>
      <c r="F855" s="15"/>
      <c r="G855" s="15"/>
      <c r="H855" s="15"/>
      <c r="I855" s="15"/>
      <c r="J855" s="15"/>
      <c r="K855" s="15"/>
    </row>
    <row r="856" spans="1:11" ht="12.75">
      <c r="A856" s="184" t="str">
        <f>'T6. Prioridad alta-media'!C855</f>
        <v>No existe un desafio de gestión definido</v>
      </c>
      <c r="B856" s="184" t="str">
        <f>IFERROR(VLOOKUP(A856,'T2 Y T3. PROBLEMA-POTENCIALIDAD'!$D$4:$E$1000,2,FALSE),"No existe una competencia definida")</f>
        <v>No existe una competencia definida</v>
      </c>
      <c r="C856" s="15"/>
      <c r="D856" s="15"/>
      <c r="E856" s="15"/>
      <c r="F856" s="15"/>
      <c r="G856" s="15"/>
      <c r="H856" s="15"/>
      <c r="I856" s="15"/>
      <c r="J856" s="15"/>
      <c r="K856" s="15"/>
    </row>
    <row r="857" spans="1:11" ht="12.75">
      <c r="A857" s="184" t="str">
        <f>'T6. Prioridad alta-media'!C856</f>
        <v>No existe un desafio de gestión definido</v>
      </c>
      <c r="B857" s="184" t="str">
        <f>IFERROR(VLOOKUP(A857,'T2 Y T3. PROBLEMA-POTENCIALIDAD'!$D$4:$E$1000,2,FALSE),"No existe una competencia definida")</f>
        <v>No existe una competencia definida</v>
      </c>
      <c r="C857" s="15"/>
      <c r="D857" s="15"/>
      <c r="E857" s="15"/>
      <c r="F857" s="15"/>
      <c r="G857" s="15"/>
      <c r="H857" s="15"/>
      <c r="I857" s="15"/>
      <c r="J857" s="15"/>
      <c r="K857" s="15"/>
    </row>
    <row r="858" spans="1:11" ht="12.75">
      <c r="A858" s="184" t="str">
        <f>'T6. Prioridad alta-media'!C857</f>
        <v>No existe un desafio de gestión definido</v>
      </c>
      <c r="B858" s="184" t="str">
        <f>IFERROR(VLOOKUP(A858,'T2 Y T3. PROBLEMA-POTENCIALIDAD'!$D$4:$E$1000,2,FALSE),"No existe una competencia definida")</f>
        <v>No existe una competencia definida</v>
      </c>
      <c r="C858" s="15"/>
      <c r="D858" s="15"/>
      <c r="E858" s="15"/>
      <c r="F858" s="15"/>
      <c r="G858" s="15"/>
      <c r="H858" s="15"/>
      <c r="I858" s="15"/>
      <c r="J858" s="15"/>
      <c r="K858" s="15"/>
    </row>
    <row r="859" spans="1:11" ht="12.75">
      <c r="A859" s="184" t="str">
        <f>'T6. Prioridad alta-media'!C858</f>
        <v>No existe un desafio de gestión definido</v>
      </c>
      <c r="B859" s="184" t="str">
        <f>IFERROR(VLOOKUP(A859,'T2 Y T3. PROBLEMA-POTENCIALIDAD'!$D$4:$E$1000,2,FALSE),"No existe una competencia definida")</f>
        <v>No existe una competencia definida</v>
      </c>
      <c r="C859" s="15"/>
      <c r="D859" s="15"/>
      <c r="E859" s="15"/>
      <c r="F859" s="15"/>
      <c r="G859" s="15"/>
      <c r="H859" s="15"/>
      <c r="I859" s="15"/>
      <c r="J859" s="15"/>
      <c r="K859" s="15"/>
    </row>
    <row r="860" spans="1:11" ht="12.75">
      <c r="A860" s="184" t="str">
        <f>'T6. Prioridad alta-media'!C859</f>
        <v>No existe un desafio de gestión definido</v>
      </c>
      <c r="B860" s="184" t="str">
        <f>IFERROR(VLOOKUP(A860,'T2 Y T3. PROBLEMA-POTENCIALIDAD'!$D$4:$E$1000,2,FALSE),"No existe una competencia definida")</f>
        <v>No existe una competencia definida</v>
      </c>
      <c r="C860" s="15"/>
      <c r="D860" s="15"/>
      <c r="E860" s="15"/>
      <c r="F860" s="15"/>
      <c r="G860" s="15"/>
      <c r="H860" s="15"/>
      <c r="I860" s="15"/>
      <c r="J860" s="15"/>
      <c r="K860" s="15"/>
    </row>
    <row r="861" spans="1:11" ht="12.75">
      <c r="A861" s="184" t="str">
        <f>'T6. Prioridad alta-media'!C860</f>
        <v>No existe un desafio de gestión definido</v>
      </c>
      <c r="B861" s="184" t="str">
        <f>IFERROR(VLOOKUP(A861,'T2 Y T3. PROBLEMA-POTENCIALIDAD'!$D$4:$E$1000,2,FALSE),"No existe una competencia definida")</f>
        <v>No existe una competencia definida</v>
      </c>
      <c r="C861" s="15"/>
      <c r="D861" s="15"/>
      <c r="E861" s="15"/>
      <c r="F861" s="15"/>
      <c r="G861" s="15"/>
      <c r="H861" s="15"/>
      <c r="I861" s="15"/>
      <c r="J861" s="15"/>
      <c r="K861" s="15"/>
    </row>
    <row r="862" spans="1:11" ht="12.75">
      <c r="A862" s="184" t="str">
        <f>'T6. Prioridad alta-media'!C861</f>
        <v>No existe un desafio de gestión definido</v>
      </c>
      <c r="B862" s="184" t="str">
        <f>IFERROR(VLOOKUP(A862,'T2 Y T3. PROBLEMA-POTENCIALIDAD'!$D$4:$E$1000,2,FALSE),"No existe una competencia definida")</f>
        <v>No existe una competencia definida</v>
      </c>
      <c r="C862" s="15"/>
      <c r="D862" s="15"/>
      <c r="E862" s="15"/>
      <c r="F862" s="15"/>
      <c r="G862" s="15"/>
      <c r="H862" s="15"/>
      <c r="I862" s="15"/>
      <c r="J862" s="15"/>
      <c r="K862" s="15"/>
    </row>
    <row r="863" spans="1:11" ht="12.75">
      <c r="A863" s="184" t="str">
        <f>'T6. Prioridad alta-media'!C862</f>
        <v>No existe un desafio de gestión definido</v>
      </c>
      <c r="B863" s="184" t="str">
        <f>IFERROR(VLOOKUP(A863,'T2 Y T3. PROBLEMA-POTENCIALIDAD'!$D$4:$E$1000,2,FALSE),"No existe una competencia definida")</f>
        <v>No existe una competencia definida</v>
      </c>
      <c r="C863" s="15"/>
      <c r="D863" s="15"/>
      <c r="E863" s="15"/>
      <c r="F863" s="15"/>
      <c r="G863" s="15"/>
      <c r="H863" s="15"/>
      <c r="I863" s="15"/>
      <c r="J863" s="15"/>
      <c r="K863" s="15"/>
    </row>
    <row r="864" spans="1:11" ht="12.75">
      <c r="A864" s="184" t="str">
        <f>'T6. Prioridad alta-media'!C863</f>
        <v>No existe un desafio de gestión definido</v>
      </c>
      <c r="B864" s="184" t="str">
        <f>IFERROR(VLOOKUP(A864,'T2 Y T3. PROBLEMA-POTENCIALIDAD'!$D$4:$E$1000,2,FALSE),"No existe una competencia definida")</f>
        <v>No existe una competencia definida</v>
      </c>
      <c r="C864" s="15"/>
      <c r="D864" s="15"/>
      <c r="E864" s="15"/>
      <c r="F864" s="15"/>
      <c r="G864" s="15"/>
      <c r="H864" s="15"/>
      <c r="I864" s="15"/>
      <c r="J864" s="15"/>
      <c r="K864" s="15"/>
    </row>
    <row r="865" spans="1:11" ht="12.75">
      <c r="A865" s="184" t="str">
        <f>'T6. Prioridad alta-media'!C864</f>
        <v>No existe un desafio de gestión definido</v>
      </c>
      <c r="B865" s="184" t="str">
        <f>IFERROR(VLOOKUP(A865,'T2 Y T3. PROBLEMA-POTENCIALIDAD'!$D$4:$E$1000,2,FALSE),"No existe una competencia definida")</f>
        <v>No existe una competencia definida</v>
      </c>
      <c r="C865" s="15"/>
      <c r="D865" s="15"/>
      <c r="E865" s="15"/>
      <c r="F865" s="15"/>
      <c r="G865" s="15"/>
      <c r="H865" s="15"/>
      <c r="I865" s="15"/>
      <c r="J865" s="15"/>
      <c r="K865" s="15"/>
    </row>
    <row r="866" spans="1:11" ht="12.75">
      <c r="A866" s="184" t="str">
        <f>'T6. Prioridad alta-media'!C865</f>
        <v>No existe un desafio de gestión definido</v>
      </c>
      <c r="B866" s="184" t="str">
        <f>IFERROR(VLOOKUP(A866,'T2 Y T3. PROBLEMA-POTENCIALIDAD'!$D$4:$E$1000,2,FALSE),"No existe una competencia definida")</f>
        <v>No existe una competencia definida</v>
      </c>
      <c r="C866" s="15"/>
      <c r="D866" s="15"/>
      <c r="E866" s="15"/>
      <c r="F866" s="15"/>
      <c r="G866" s="15"/>
      <c r="H866" s="15"/>
      <c r="I866" s="15"/>
      <c r="J866" s="15"/>
      <c r="K866" s="15"/>
    </row>
    <row r="867" spans="1:11" ht="12.75">
      <c r="A867" s="184" t="str">
        <f>'T6. Prioridad alta-media'!C866</f>
        <v>No existe un desafio de gestión definido</v>
      </c>
      <c r="B867" s="184" t="str">
        <f>IFERROR(VLOOKUP(A867,'T2 Y T3. PROBLEMA-POTENCIALIDAD'!$D$4:$E$1000,2,FALSE),"No existe una competencia definida")</f>
        <v>No existe una competencia definida</v>
      </c>
      <c r="C867" s="15"/>
      <c r="D867" s="15"/>
      <c r="E867" s="15"/>
      <c r="F867" s="15"/>
      <c r="G867" s="15"/>
      <c r="H867" s="15"/>
      <c r="I867" s="15"/>
      <c r="J867" s="15"/>
      <c r="K867" s="15"/>
    </row>
    <row r="868" spans="1:11" ht="12.75">
      <c r="A868" s="184" t="str">
        <f>'T6. Prioridad alta-media'!C867</f>
        <v>No existe un desafio de gestión definido</v>
      </c>
      <c r="B868" s="184" t="str">
        <f>IFERROR(VLOOKUP(A868,'T2 Y T3. PROBLEMA-POTENCIALIDAD'!$D$4:$E$1000,2,FALSE),"No existe una competencia definida")</f>
        <v>No existe una competencia definida</v>
      </c>
      <c r="C868" s="15"/>
      <c r="D868" s="15"/>
      <c r="E868" s="15"/>
      <c r="F868" s="15"/>
      <c r="G868" s="15"/>
      <c r="H868" s="15"/>
      <c r="I868" s="15"/>
      <c r="J868" s="15"/>
      <c r="K868" s="15"/>
    </row>
    <row r="869" spans="1:11" ht="12.75">
      <c r="A869" s="184" t="str">
        <f>'T6. Prioridad alta-media'!C868</f>
        <v>No existe un desafio de gestión definido</v>
      </c>
      <c r="B869" s="184" t="str">
        <f>IFERROR(VLOOKUP(A869,'T2 Y T3. PROBLEMA-POTENCIALIDAD'!$D$4:$E$1000,2,FALSE),"No existe una competencia definida")</f>
        <v>No existe una competencia definida</v>
      </c>
      <c r="C869" s="15"/>
      <c r="D869" s="15"/>
      <c r="E869" s="15"/>
      <c r="F869" s="15"/>
      <c r="G869" s="15"/>
      <c r="H869" s="15"/>
      <c r="I869" s="15"/>
      <c r="J869" s="15"/>
      <c r="K869" s="15"/>
    </row>
    <row r="870" spans="1:11" ht="12.75">
      <c r="A870" s="184" t="str">
        <f>'T6. Prioridad alta-media'!C869</f>
        <v>No existe un desafio de gestión definido</v>
      </c>
      <c r="B870" s="184" t="str">
        <f>IFERROR(VLOOKUP(A870,'T2 Y T3. PROBLEMA-POTENCIALIDAD'!$D$4:$E$1000,2,FALSE),"No existe una competencia definida")</f>
        <v>No existe una competencia definida</v>
      </c>
      <c r="C870" s="15"/>
      <c r="D870" s="15"/>
      <c r="E870" s="15"/>
      <c r="F870" s="15"/>
      <c r="G870" s="15"/>
      <c r="H870" s="15"/>
      <c r="I870" s="15"/>
      <c r="J870" s="15"/>
      <c r="K870" s="15"/>
    </row>
    <row r="871" spans="1:11" ht="12.75">
      <c r="A871" s="184" t="str">
        <f>'T6. Prioridad alta-media'!C870</f>
        <v>No existe un desafio de gestión definido</v>
      </c>
      <c r="B871" s="184" t="str">
        <f>IFERROR(VLOOKUP(A871,'T2 Y T3. PROBLEMA-POTENCIALIDAD'!$D$4:$E$1000,2,FALSE),"No existe una competencia definida")</f>
        <v>No existe una competencia definida</v>
      </c>
      <c r="C871" s="15"/>
      <c r="D871" s="15"/>
      <c r="E871" s="15"/>
      <c r="F871" s="15"/>
      <c r="G871" s="15"/>
      <c r="H871" s="15"/>
      <c r="I871" s="15"/>
      <c r="J871" s="15"/>
      <c r="K871" s="15"/>
    </row>
    <row r="872" spans="1:11" ht="12.75">
      <c r="A872" s="184" t="str">
        <f>'T6. Prioridad alta-media'!C871</f>
        <v>No existe un desafio de gestión definido</v>
      </c>
      <c r="B872" s="184" t="str">
        <f>IFERROR(VLOOKUP(A872,'T2 Y T3. PROBLEMA-POTENCIALIDAD'!$D$4:$E$1000,2,FALSE),"No existe una competencia definida")</f>
        <v>No existe una competencia definida</v>
      </c>
      <c r="C872" s="15"/>
      <c r="D872" s="15"/>
      <c r="E872" s="15"/>
      <c r="F872" s="15"/>
      <c r="G872" s="15"/>
      <c r="H872" s="15"/>
      <c r="I872" s="15"/>
      <c r="J872" s="15"/>
      <c r="K872" s="15"/>
    </row>
    <row r="873" spans="1:11" ht="12.75">
      <c r="A873" s="184" t="str">
        <f>'T6. Prioridad alta-media'!C872</f>
        <v>No existe un desafio de gestión definido</v>
      </c>
      <c r="B873" s="184" t="str">
        <f>IFERROR(VLOOKUP(A873,'T2 Y T3. PROBLEMA-POTENCIALIDAD'!$D$4:$E$1000,2,FALSE),"No existe una competencia definida")</f>
        <v>No existe una competencia definida</v>
      </c>
      <c r="C873" s="15"/>
      <c r="D873" s="15"/>
      <c r="E873" s="15"/>
      <c r="F873" s="15"/>
      <c r="G873" s="15"/>
      <c r="H873" s="15"/>
      <c r="I873" s="15"/>
      <c r="J873" s="15"/>
      <c r="K873" s="15"/>
    </row>
    <row r="874" spans="1:11" ht="12.75">
      <c r="A874" s="184" t="str">
        <f>'T6. Prioridad alta-media'!C873</f>
        <v>No existe un desafio de gestión definido</v>
      </c>
      <c r="B874" s="184" t="str">
        <f>IFERROR(VLOOKUP(A874,'T2 Y T3. PROBLEMA-POTENCIALIDAD'!$D$4:$E$1000,2,FALSE),"No existe una competencia definida")</f>
        <v>No existe una competencia definida</v>
      </c>
      <c r="C874" s="15"/>
      <c r="D874" s="15"/>
      <c r="E874" s="15"/>
      <c r="F874" s="15"/>
      <c r="G874" s="15"/>
      <c r="H874" s="15"/>
      <c r="I874" s="15"/>
      <c r="J874" s="15"/>
      <c r="K874" s="15"/>
    </row>
    <row r="875" spans="1:11" ht="12.75">
      <c r="A875" s="184" t="str">
        <f>'T6. Prioridad alta-media'!C874</f>
        <v>No existe un desafio de gestión definido</v>
      </c>
      <c r="B875" s="184" t="str">
        <f>IFERROR(VLOOKUP(A875,'T2 Y T3. PROBLEMA-POTENCIALIDAD'!$D$4:$E$1000,2,FALSE),"No existe una competencia definida")</f>
        <v>No existe una competencia definida</v>
      </c>
      <c r="C875" s="15"/>
      <c r="D875" s="15"/>
      <c r="E875" s="15"/>
      <c r="F875" s="15"/>
      <c r="G875" s="15"/>
      <c r="H875" s="15"/>
      <c r="I875" s="15"/>
      <c r="J875" s="15"/>
      <c r="K875" s="15"/>
    </row>
    <row r="876" spans="1:11" ht="12.75">
      <c r="A876" s="184" t="str">
        <f>'T6. Prioridad alta-media'!C875</f>
        <v>No existe un desafio de gestión definido</v>
      </c>
      <c r="B876" s="184" t="str">
        <f>IFERROR(VLOOKUP(A876,'T2 Y T3. PROBLEMA-POTENCIALIDAD'!$D$4:$E$1000,2,FALSE),"No existe una competencia definida")</f>
        <v>No existe una competencia definida</v>
      </c>
      <c r="C876" s="15"/>
      <c r="D876" s="15"/>
      <c r="E876" s="15"/>
      <c r="F876" s="15"/>
      <c r="G876" s="15"/>
      <c r="H876" s="15"/>
      <c r="I876" s="15"/>
      <c r="J876" s="15"/>
      <c r="K876" s="15"/>
    </row>
    <row r="877" spans="1:11" ht="12.75">
      <c r="A877" s="184" t="str">
        <f>'T6. Prioridad alta-media'!C876</f>
        <v>No existe un desafio de gestión definido</v>
      </c>
      <c r="B877" s="184" t="str">
        <f>IFERROR(VLOOKUP(A877,'T2 Y T3. PROBLEMA-POTENCIALIDAD'!$D$4:$E$1000,2,FALSE),"No existe una competencia definida")</f>
        <v>No existe una competencia definida</v>
      </c>
      <c r="C877" s="15"/>
      <c r="D877" s="15"/>
      <c r="E877" s="15"/>
      <c r="F877" s="15"/>
      <c r="G877" s="15"/>
      <c r="H877" s="15"/>
      <c r="I877" s="15"/>
      <c r="J877" s="15"/>
      <c r="K877" s="15"/>
    </row>
    <row r="878" spans="1:11" ht="12.75">
      <c r="A878" s="184" t="str">
        <f>'T6. Prioridad alta-media'!C877</f>
        <v>No existe un desafio de gestión definido</v>
      </c>
      <c r="B878" s="184" t="str">
        <f>IFERROR(VLOOKUP(A878,'T2 Y T3. PROBLEMA-POTENCIALIDAD'!$D$4:$E$1000,2,FALSE),"No existe una competencia definida")</f>
        <v>No existe una competencia definida</v>
      </c>
      <c r="C878" s="15"/>
      <c r="D878" s="15"/>
      <c r="E878" s="15"/>
      <c r="F878" s="15"/>
      <c r="G878" s="15"/>
      <c r="H878" s="15"/>
      <c r="I878" s="15"/>
      <c r="J878" s="15"/>
      <c r="K878" s="15"/>
    </row>
    <row r="879" spans="1:11" ht="12.75">
      <c r="A879" s="184" t="str">
        <f>'T6. Prioridad alta-media'!C878</f>
        <v>No existe un desafio de gestión definido</v>
      </c>
      <c r="B879" s="184" t="str">
        <f>IFERROR(VLOOKUP(A879,'T2 Y T3. PROBLEMA-POTENCIALIDAD'!$D$4:$E$1000,2,FALSE),"No existe una competencia definida")</f>
        <v>No existe una competencia definida</v>
      </c>
      <c r="C879" s="15"/>
      <c r="D879" s="15"/>
      <c r="E879" s="15"/>
      <c r="F879" s="15"/>
      <c r="G879" s="15"/>
      <c r="H879" s="15"/>
      <c r="I879" s="15"/>
      <c r="J879" s="15"/>
      <c r="K879" s="15"/>
    </row>
    <row r="880" spans="1:11" ht="12.75">
      <c r="A880" s="184" t="str">
        <f>'T6. Prioridad alta-media'!C879</f>
        <v>No existe un desafio de gestión definido</v>
      </c>
      <c r="B880" s="184" t="str">
        <f>IFERROR(VLOOKUP(A880,'T2 Y T3. PROBLEMA-POTENCIALIDAD'!$D$4:$E$1000,2,FALSE),"No existe una competencia definida")</f>
        <v>No existe una competencia definida</v>
      </c>
      <c r="C880" s="15"/>
      <c r="D880" s="15"/>
      <c r="E880" s="15"/>
      <c r="F880" s="15"/>
      <c r="G880" s="15"/>
      <c r="H880" s="15"/>
      <c r="I880" s="15"/>
      <c r="J880" s="15"/>
      <c r="K880" s="15"/>
    </row>
    <row r="881" spans="1:11" ht="12.75">
      <c r="A881" s="184" t="str">
        <f>'T6. Prioridad alta-media'!C880</f>
        <v>No existe un desafio de gestión definido</v>
      </c>
      <c r="B881" s="184" t="str">
        <f>IFERROR(VLOOKUP(A881,'T2 Y T3. PROBLEMA-POTENCIALIDAD'!$D$4:$E$1000,2,FALSE),"No existe una competencia definida")</f>
        <v>No existe una competencia definida</v>
      </c>
      <c r="C881" s="15"/>
      <c r="D881" s="15"/>
      <c r="E881" s="15"/>
      <c r="F881" s="15"/>
      <c r="G881" s="15"/>
      <c r="H881" s="15"/>
      <c r="I881" s="15"/>
      <c r="J881" s="15"/>
      <c r="K881" s="15"/>
    </row>
    <row r="882" spans="1:11" ht="12.75">
      <c r="A882" s="184" t="str">
        <f>'T6. Prioridad alta-media'!C881</f>
        <v>No existe un desafio de gestión definido</v>
      </c>
      <c r="B882" s="184" t="str">
        <f>IFERROR(VLOOKUP(A882,'T2 Y T3. PROBLEMA-POTENCIALIDAD'!$D$4:$E$1000,2,FALSE),"No existe una competencia definida")</f>
        <v>No existe una competencia definida</v>
      </c>
      <c r="C882" s="15"/>
      <c r="D882" s="15"/>
      <c r="E882" s="15"/>
      <c r="F882" s="15"/>
      <c r="G882" s="15"/>
      <c r="H882" s="15"/>
      <c r="I882" s="15"/>
      <c r="J882" s="15"/>
      <c r="K882" s="15"/>
    </row>
    <row r="883" spans="1:11" ht="12.75">
      <c r="A883" s="184" t="str">
        <f>'T6. Prioridad alta-media'!C882</f>
        <v>No existe un desafio de gestión definido</v>
      </c>
      <c r="B883" s="184" t="str">
        <f>IFERROR(VLOOKUP(A883,'T2 Y T3. PROBLEMA-POTENCIALIDAD'!$D$4:$E$1000,2,FALSE),"No existe una competencia definida")</f>
        <v>No existe una competencia definida</v>
      </c>
      <c r="C883" s="15"/>
      <c r="D883" s="15"/>
      <c r="E883" s="15"/>
      <c r="F883" s="15"/>
      <c r="G883" s="15"/>
      <c r="H883" s="15"/>
      <c r="I883" s="15"/>
      <c r="J883" s="15"/>
      <c r="K883" s="15"/>
    </row>
    <row r="884" spans="1:11" ht="12.75">
      <c r="A884" s="184" t="str">
        <f>'T6. Prioridad alta-media'!C883</f>
        <v>No existe un desafio de gestión definido</v>
      </c>
      <c r="B884" s="184" t="str">
        <f>IFERROR(VLOOKUP(A884,'T2 Y T3. PROBLEMA-POTENCIALIDAD'!$D$4:$E$1000,2,FALSE),"No existe una competencia definida")</f>
        <v>No existe una competencia definida</v>
      </c>
      <c r="C884" s="15"/>
      <c r="D884" s="15"/>
      <c r="E884" s="15"/>
      <c r="F884" s="15"/>
      <c r="G884" s="15"/>
      <c r="H884" s="15"/>
      <c r="I884" s="15"/>
      <c r="J884" s="15"/>
      <c r="K884" s="15"/>
    </row>
    <row r="885" spans="1:11" ht="12.75">
      <c r="A885" s="184" t="str">
        <f>'T6. Prioridad alta-media'!C884</f>
        <v>No existe un desafio de gestión definido</v>
      </c>
      <c r="B885" s="184" t="str">
        <f>IFERROR(VLOOKUP(A885,'T2 Y T3. PROBLEMA-POTENCIALIDAD'!$D$4:$E$1000,2,FALSE),"No existe una competencia definida")</f>
        <v>No existe una competencia definida</v>
      </c>
      <c r="C885" s="15"/>
      <c r="D885" s="15"/>
      <c r="E885" s="15"/>
      <c r="F885" s="15"/>
      <c r="G885" s="15"/>
      <c r="H885" s="15"/>
      <c r="I885" s="15"/>
      <c r="J885" s="15"/>
      <c r="K885" s="15"/>
    </row>
    <row r="886" spans="1:11" ht="12.75">
      <c r="A886" s="184" t="str">
        <f>'T6. Prioridad alta-media'!C885</f>
        <v>No existe un desafio de gestión definido</v>
      </c>
      <c r="B886" s="184" t="str">
        <f>IFERROR(VLOOKUP(A886,'T2 Y T3. PROBLEMA-POTENCIALIDAD'!$D$4:$E$1000,2,FALSE),"No existe una competencia definida")</f>
        <v>No existe una competencia definida</v>
      </c>
      <c r="C886" s="15"/>
      <c r="D886" s="15"/>
      <c r="E886" s="15"/>
      <c r="F886" s="15"/>
      <c r="G886" s="15"/>
      <c r="H886" s="15"/>
      <c r="I886" s="15"/>
      <c r="J886" s="15"/>
      <c r="K886" s="15"/>
    </row>
    <row r="887" spans="1:11" ht="12.75">
      <c r="A887" s="184" t="str">
        <f>'T6. Prioridad alta-media'!C886</f>
        <v>No existe un desafio de gestión definido</v>
      </c>
      <c r="B887" s="184" t="str">
        <f>IFERROR(VLOOKUP(A887,'T2 Y T3. PROBLEMA-POTENCIALIDAD'!$D$4:$E$1000,2,FALSE),"No existe una competencia definida")</f>
        <v>No existe una competencia definida</v>
      </c>
      <c r="C887" s="15"/>
      <c r="D887" s="15"/>
      <c r="E887" s="15"/>
      <c r="F887" s="15"/>
      <c r="G887" s="15"/>
      <c r="H887" s="15"/>
      <c r="I887" s="15"/>
      <c r="J887" s="15"/>
      <c r="K887" s="15"/>
    </row>
    <row r="888" spans="1:11" ht="12.75">
      <c r="A888" s="184" t="str">
        <f>'T6. Prioridad alta-media'!C887</f>
        <v>No existe un desafio de gestión definido</v>
      </c>
      <c r="B888" s="184" t="str">
        <f>IFERROR(VLOOKUP(A888,'T2 Y T3. PROBLEMA-POTENCIALIDAD'!$D$4:$E$1000,2,FALSE),"No existe una competencia definida")</f>
        <v>No existe una competencia definida</v>
      </c>
      <c r="C888" s="15"/>
      <c r="D888" s="15"/>
      <c r="E888" s="15"/>
      <c r="F888" s="15"/>
      <c r="G888" s="15"/>
      <c r="H888" s="15"/>
      <c r="I888" s="15"/>
      <c r="J888" s="15"/>
      <c r="K888" s="15"/>
    </row>
    <row r="889" spans="1:11" ht="12.75">
      <c r="A889" s="184" t="str">
        <f>'T6. Prioridad alta-media'!C888</f>
        <v>No existe un desafio de gestión definido</v>
      </c>
      <c r="B889" s="184" t="str">
        <f>IFERROR(VLOOKUP(A889,'T2 Y T3. PROBLEMA-POTENCIALIDAD'!$D$4:$E$1000,2,FALSE),"No existe una competencia definida")</f>
        <v>No existe una competencia definida</v>
      </c>
      <c r="C889" s="15"/>
      <c r="D889" s="15"/>
      <c r="E889" s="15"/>
      <c r="F889" s="15"/>
      <c r="G889" s="15"/>
      <c r="H889" s="15"/>
      <c r="I889" s="15"/>
      <c r="J889" s="15"/>
      <c r="K889" s="15"/>
    </row>
    <row r="890" spans="1:11" ht="12.75">
      <c r="A890" s="184" t="str">
        <f>'T6. Prioridad alta-media'!C889</f>
        <v>No existe un desafio de gestión definido</v>
      </c>
      <c r="B890" s="184" t="str">
        <f>IFERROR(VLOOKUP(A890,'T2 Y T3. PROBLEMA-POTENCIALIDAD'!$D$4:$E$1000,2,FALSE),"No existe una competencia definida")</f>
        <v>No existe una competencia definida</v>
      </c>
      <c r="C890" s="15"/>
      <c r="D890" s="15"/>
      <c r="E890" s="15"/>
      <c r="F890" s="15"/>
      <c r="G890" s="15"/>
      <c r="H890" s="15"/>
      <c r="I890" s="15"/>
      <c r="J890" s="15"/>
      <c r="K890" s="15"/>
    </row>
    <row r="891" spans="1:11" ht="12.75">
      <c r="A891" s="184" t="str">
        <f>'T6. Prioridad alta-media'!C890</f>
        <v>No existe un desafio de gestión definido</v>
      </c>
      <c r="B891" s="184" t="str">
        <f>IFERROR(VLOOKUP(A891,'T2 Y T3. PROBLEMA-POTENCIALIDAD'!$D$4:$E$1000,2,FALSE),"No existe una competencia definida")</f>
        <v>No existe una competencia definida</v>
      </c>
      <c r="C891" s="15"/>
      <c r="D891" s="15"/>
      <c r="E891" s="15"/>
      <c r="F891" s="15"/>
      <c r="G891" s="15"/>
      <c r="H891" s="15"/>
      <c r="I891" s="15"/>
      <c r="J891" s="15"/>
      <c r="K891" s="15"/>
    </row>
    <row r="892" spans="1:11" ht="12.75">
      <c r="A892" s="184" t="str">
        <f>'T6. Prioridad alta-media'!C891</f>
        <v>No existe un desafio de gestión definido</v>
      </c>
      <c r="B892" s="184" t="str">
        <f>IFERROR(VLOOKUP(A892,'T2 Y T3. PROBLEMA-POTENCIALIDAD'!$D$4:$E$1000,2,FALSE),"No existe una competencia definida")</f>
        <v>No existe una competencia definida</v>
      </c>
      <c r="C892" s="15"/>
      <c r="D892" s="15"/>
      <c r="E892" s="15"/>
      <c r="F892" s="15"/>
      <c r="G892" s="15"/>
      <c r="H892" s="15"/>
      <c r="I892" s="15"/>
      <c r="J892" s="15"/>
      <c r="K892" s="15"/>
    </row>
    <row r="893" spans="1:11" ht="12.75">
      <c r="A893" s="184" t="str">
        <f>'T6. Prioridad alta-media'!C892</f>
        <v>No existe un desafio de gestión definido</v>
      </c>
      <c r="B893" s="184" t="str">
        <f>IFERROR(VLOOKUP(A893,'T2 Y T3. PROBLEMA-POTENCIALIDAD'!$D$4:$E$1000,2,FALSE),"No existe una competencia definida")</f>
        <v>No existe una competencia definida</v>
      </c>
      <c r="C893" s="15"/>
      <c r="D893" s="15"/>
      <c r="E893" s="15"/>
      <c r="F893" s="15"/>
      <c r="G893" s="15"/>
      <c r="H893" s="15"/>
      <c r="I893" s="15"/>
      <c r="J893" s="15"/>
      <c r="K893" s="15"/>
    </row>
    <row r="894" spans="1:11" ht="12.75">
      <c r="A894" s="184" t="str">
        <f>'T6. Prioridad alta-media'!C893</f>
        <v>No existe un desafio de gestión definido</v>
      </c>
      <c r="B894" s="184" t="str">
        <f>IFERROR(VLOOKUP(A894,'T2 Y T3. PROBLEMA-POTENCIALIDAD'!$D$4:$E$1000,2,FALSE),"No existe una competencia definida")</f>
        <v>No existe una competencia definida</v>
      </c>
      <c r="C894" s="15"/>
      <c r="D894" s="15"/>
      <c r="E894" s="15"/>
      <c r="F894" s="15"/>
      <c r="G894" s="15"/>
      <c r="H894" s="15"/>
      <c r="I894" s="15"/>
      <c r="J894" s="15"/>
      <c r="K894" s="15"/>
    </row>
    <row r="895" spans="1:11" ht="12.75">
      <c r="A895" s="184" t="str">
        <f>'T6. Prioridad alta-media'!C894</f>
        <v>No existe un desafio de gestión definido</v>
      </c>
      <c r="B895" s="184" t="str">
        <f>IFERROR(VLOOKUP(A895,'T2 Y T3. PROBLEMA-POTENCIALIDAD'!$D$4:$E$1000,2,FALSE),"No existe una competencia definida")</f>
        <v>No existe una competencia definida</v>
      </c>
      <c r="C895" s="15"/>
      <c r="D895" s="15"/>
      <c r="E895" s="15"/>
      <c r="F895" s="15"/>
      <c r="G895" s="15"/>
      <c r="H895" s="15"/>
      <c r="I895" s="15"/>
      <c r="J895" s="15"/>
      <c r="K895" s="15"/>
    </row>
    <row r="896" spans="1:11" ht="12.75">
      <c r="A896" s="184" t="str">
        <f>'T6. Prioridad alta-media'!C895</f>
        <v>No existe un desafio de gestión definido</v>
      </c>
      <c r="B896" s="184" t="str">
        <f>IFERROR(VLOOKUP(A896,'T2 Y T3. PROBLEMA-POTENCIALIDAD'!$D$4:$E$1000,2,FALSE),"No existe una competencia definida")</f>
        <v>No existe una competencia definida</v>
      </c>
      <c r="C896" s="15"/>
      <c r="D896" s="15"/>
      <c r="E896" s="15"/>
      <c r="F896" s="15"/>
      <c r="G896" s="15"/>
      <c r="H896" s="15"/>
      <c r="I896" s="15"/>
      <c r="J896" s="15"/>
      <c r="K896" s="15"/>
    </row>
    <row r="897" spans="1:11" ht="12.75">
      <c r="A897" s="184" t="str">
        <f>'T6. Prioridad alta-media'!C896</f>
        <v>No existe un desafio de gestión definido</v>
      </c>
      <c r="B897" s="184" t="str">
        <f>IFERROR(VLOOKUP(A897,'T2 Y T3. PROBLEMA-POTENCIALIDAD'!$D$4:$E$1000,2,FALSE),"No existe una competencia definida")</f>
        <v>No existe una competencia definida</v>
      </c>
      <c r="C897" s="15"/>
      <c r="D897" s="15"/>
      <c r="E897" s="15"/>
      <c r="F897" s="15"/>
      <c r="G897" s="15"/>
      <c r="H897" s="15"/>
      <c r="I897" s="15"/>
      <c r="J897" s="15"/>
      <c r="K897" s="15"/>
    </row>
    <row r="898" spans="1:11" ht="12.75">
      <c r="A898" s="184" t="str">
        <f>'T6. Prioridad alta-media'!C897</f>
        <v>No existe un desafio de gestión definido</v>
      </c>
      <c r="B898" s="184" t="str">
        <f>IFERROR(VLOOKUP(A898,'T2 Y T3. PROBLEMA-POTENCIALIDAD'!$D$4:$E$1000,2,FALSE),"No existe una competencia definida")</f>
        <v>No existe una competencia definida</v>
      </c>
      <c r="C898" s="15"/>
      <c r="D898" s="15"/>
      <c r="E898" s="15"/>
      <c r="F898" s="15"/>
      <c r="G898" s="15"/>
      <c r="H898" s="15"/>
      <c r="I898" s="15"/>
      <c r="J898" s="15"/>
      <c r="K898" s="15"/>
    </row>
    <row r="899" spans="1:11" ht="12.75">
      <c r="A899" s="184" t="str">
        <f>'T6. Prioridad alta-media'!C898</f>
        <v>No existe un desafio de gestión definido</v>
      </c>
      <c r="B899" s="184" t="str">
        <f>IFERROR(VLOOKUP(A899,'T2 Y T3. PROBLEMA-POTENCIALIDAD'!$D$4:$E$1000,2,FALSE),"No existe una competencia definida")</f>
        <v>No existe una competencia definida</v>
      </c>
      <c r="C899" s="15"/>
      <c r="D899" s="15"/>
      <c r="E899" s="15"/>
      <c r="F899" s="15"/>
      <c r="G899" s="15"/>
      <c r="H899" s="15"/>
      <c r="I899" s="15"/>
      <c r="J899" s="15"/>
      <c r="K899" s="15"/>
    </row>
    <row r="900" spans="1:11" ht="12.75">
      <c r="A900" s="184" t="str">
        <f>'T6. Prioridad alta-media'!C899</f>
        <v>No existe un desafio de gestión definido</v>
      </c>
      <c r="B900" s="184" t="str">
        <f>IFERROR(VLOOKUP(A900,'T2 Y T3. PROBLEMA-POTENCIALIDAD'!$D$4:$E$1000,2,FALSE),"No existe una competencia definida")</f>
        <v>No existe una competencia definida</v>
      </c>
      <c r="C900" s="15"/>
      <c r="D900" s="15"/>
      <c r="E900" s="15"/>
      <c r="F900" s="15"/>
      <c r="G900" s="15"/>
      <c r="H900" s="15"/>
      <c r="I900" s="15"/>
      <c r="J900" s="15"/>
      <c r="K900" s="15"/>
    </row>
    <row r="901" spans="1:11" ht="12.75">
      <c r="A901" s="184" t="str">
        <f>'T6. Prioridad alta-media'!C900</f>
        <v>No existe un desafio de gestión definido</v>
      </c>
      <c r="B901" s="184" t="str">
        <f>IFERROR(VLOOKUP(A901,'T2 Y T3. PROBLEMA-POTENCIALIDAD'!$D$4:$E$1000,2,FALSE),"No existe una competencia definida")</f>
        <v>No existe una competencia definida</v>
      </c>
      <c r="C901" s="15"/>
      <c r="D901" s="15"/>
      <c r="E901" s="15"/>
      <c r="F901" s="15"/>
      <c r="G901" s="15"/>
      <c r="H901" s="15"/>
      <c r="I901" s="15"/>
      <c r="J901" s="15"/>
      <c r="K901" s="15"/>
    </row>
    <row r="902" spans="1:11" ht="12.75">
      <c r="A902" s="184" t="str">
        <f>'T6. Prioridad alta-media'!C901</f>
        <v>No existe un desafio de gestión definido</v>
      </c>
      <c r="B902" s="184" t="str">
        <f>IFERROR(VLOOKUP(A902,'T2 Y T3. PROBLEMA-POTENCIALIDAD'!$D$4:$E$1000,2,FALSE),"No existe una competencia definida")</f>
        <v>No existe una competencia definida</v>
      </c>
      <c r="C902" s="15"/>
      <c r="D902" s="15"/>
      <c r="E902" s="15"/>
      <c r="F902" s="15"/>
      <c r="G902" s="15"/>
      <c r="H902" s="15"/>
      <c r="I902" s="15"/>
      <c r="J902" s="15"/>
      <c r="K902" s="15"/>
    </row>
    <row r="903" spans="1:11" ht="12.75">
      <c r="A903" s="184" t="str">
        <f>'T6. Prioridad alta-media'!C902</f>
        <v>No existe un desafio de gestión definido</v>
      </c>
      <c r="B903" s="184" t="str">
        <f>IFERROR(VLOOKUP(A903,'T2 Y T3. PROBLEMA-POTENCIALIDAD'!$D$4:$E$1000,2,FALSE),"No existe una competencia definida")</f>
        <v>No existe una competencia definida</v>
      </c>
      <c r="C903" s="15"/>
      <c r="D903" s="15"/>
      <c r="E903" s="15"/>
      <c r="F903" s="15"/>
      <c r="G903" s="15"/>
      <c r="H903" s="15"/>
      <c r="I903" s="15"/>
      <c r="J903" s="15"/>
      <c r="K903" s="15"/>
    </row>
    <row r="904" spans="1:11" ht="12.75">
      <c r="A904" s="184" t="str">
        <f>'T6. Prioridad alta-media'!C903</f>
        <v>No existe un desafio de gestión definido</v>
      </c>
      <c r="B904" s="184" t="str">
        <f>IFERROR(VLOOKUP(A904,'T2 Y T3. PROBLEMA-POTENCIALIDAD'!$D$4:$E$1000,2,FALSE),"No existe una competencia definida")</f>
        <v>No existe una competencia definida</v>
      </c>
      <c r="C904" s="15"/>
      <c r="D904" s="15"/>
      <c r="E904" s="15"/>
      <c r="F904" s="15"/>
      <c r="G904" s="15"/>
      <c r="H904" s="15"/>
      <c r="I904" s="15"/>
      <c r="J904" s="15"/>
      <c r="K904" s="15"/>
    </row>
    <row r="905" spans="1:11" ht="12.75">
      <c r="A905" s="184" t="str">
        <f>'T6. Prioridad alta-media'!C904</f>
        <v>No existe un desafio de gestión definido</v>
      </c>
      <c r="B905" s="184" t="str">
        <f>IFERROR(VLOOKUP(A905,'T2 Y T3. PROBLEMA-POTENCIALIDAD'!$D$4:$E$1000,2,FALSE),"No existe una competencia definida")</f>
        <v>No existe una competencia definida</v>
      </c>
      <c r="C905" s="15"/>
      <c r="D905" s="15"/>
      <c r="E905" s="15"/>
      <c r="F905" s="15"/>
      <c r="G905" s="15"/>
      <c r="H905" s="15"/>
      <c r="I905" s="15"/>
      <c r="J905" s="15"/>
      <c r="K905" s="15"/>
    </row>
    <row r="906" spans="1:11" ht="12.75">
      <c r="A906" s="184" t="str">
        <f>'T6. Prioridad alta-media'!C905</f>
        <v>No existe un desafio de gestión definido</v>
      </c>
      <c r="B906" s="184" t="str">
        <f>IFERROR(VLOOKUP(A906,'T2 Y T3. PROBLEMA-POTENCIALIDAD'!$D$4:$E$1000,2,FALSE),"No existe una competencia definida")</f>
        <v>No existe una competencia definida</v>
      </c>
      <c r="C906" s="15"/>
      <c r="D906" s="15"/>
      <c r="E906" s="15"/>
      <c r="F906" s="15"/>
      <c r="G906" s="15"/>
      <c r="H906" s="15"/>
      <c r="I906" s="15"/>
      <c r="J906" s="15"/>
      <c r="K906" s="15"/>
    </row>
    <row r="907" spans="1:11" ht="12.75">
      <c r="A907" s="184" t="str">
        <f>'T6. Prioridad alta-media'!C906</f>
        <v>No existe un desafio de gestión definido</v>
      </c>
      <c r="B907" s="184" t="str">
        <f>IFERROR(VLOOKUP(A907,'T2 Y T3. PROBLEMA-POTENCIALIDAD'!$D$4:$E$1000,2,FALSE),"No existe una competencia definida")</f>
        <v>No existe una competencia definida</v>
      </c>
      <c r="C907" s="15"/>
      <c r="D907" s="15"/>
      <c r="E907" s="15"/>
      <c r="F907" s="15"/>
      <c r="G907" s="15"/>
      <c r="H907" s="15"/>
      <c r="I907" s="15"/>
      <c r="J907" s="15"/>
      <c r="K907" s="15"/>
    </row>
    <row r="908" spans="1:11" ht="12.75">
      <c r="A908" s="184" t="str">
        <f>'T6. Prioridad alta-media'!C907</f>
        <v>No existe un desafio de gestión definido</v>
      </c>
      <c r="B908" s="184" t="str">
        <f>IFERROR(VLOOKUP(A908,'T2 Y T3. PROBLEMA-POTENCIALIDAD'!$D$4:$E$1000,2,FALSE),"No existe una competencia definida")</f>
        <v>No existe una competencia definida</v>
      </c>
      <c r="C908" s="15"/>
      <c r="D908" s="15"/>
      <c r="E908" s="15"/>
      <c r="F908" s="15"/>
      <c r="G908" s="15"/>
      <c r="H908" s="15"/>
      <c r="I908" s="15"/>
      <c r="J908" s="15"/>
      <c r="K908" s="15"/>
    </row>
    <row r="909" spans="1:11" ht="12.75">
      <c r="A909" s="184" t="str">
        <f>'T6. Prioridad alta-media'!C908</f>
        <v>No existe un desafio de gestión definido</v>
      </c>
      <c r="B909" s="184" t="str">
        <f>IFERROR(VLOOKUP(A909,'T2 Y T3. PROBLEMA-POTENCIALIDAD'!$D$4:$E$1000,2,FALSE),"No existe una competencia definida")</f>
        <v>No existe una competencia definida</v>
      </c>
      <c r="C909" s="15"/>
      <c r="D909" s="15"/>
      <c r="E909" s="15"/>
      <c r="F909" s="15"/>
      <c r="G909" s="15"/>
      <c r="H909" s="15"/>
      <c r="I909" s="15"/>
      <c r="J909" s="15"/>
      <c r="K909" s="15"/>
    </row>
    <row r="910" spans="1:11" ht="12.75">
      <c r="A910" s="184" t="str">
        <f>'T6. Prioridad alta-media'!C909</f>
        <v>No existe un desafio de gestión definido</v>
      </c>
      <c r="B910" s="184" t="str">
        <f>IFERROR(VLOOKUP(A910,'T2 Y T3. PROBLEMA-POTENCIALIDAD'!$D$4:$E$1000,2,FALSE),"No existe una competencia definida")</f>
        <v>No existe una competencia definida</v>
      </c>
      <c r="C910" s="15"/>
      <c r="D910" s="15"/>
      <c r="E910" s="15"/>
      <c r="F910" s="15"/>
      <c r="G910" s="15"/>
      <c r="H910" s="15"/>
      <c r="I910" s="15"/>
      <c r="J910" s="15"/>
      <c r="K910" s="15"/>
    </row>
    <row r="911" spans="1:11" ht="12.75">
      <c r="A911" s="184" t="str">
        <f>'T6. Prioridad alta-media'!C910</f>
        <v>No existe un desafio de gestión definido</v>
      </c>
      <c r="B911" s="184" t="str">
        <f>IFERROR(VLOOKUP(A911,'T2 Y T3. PROBLEMA-POTENCIALIDAD'!$D$4:$E$1000,2,FALSE),"No existe una competencia definida")</f>
        <v>No existe una competencia definida</v>
      </c>
      <c r="C911" s="15"/>
      <c r="D911" s="15"/>
      <c r="E911" s="15"/>
      <c r="F911" s="15"/>
      <c r="G911" s="15"/>
      <c r="H911" s="15"/>
      <c r="I911" s="15"/>
      <c r="J911" s="15"/>
      <c r="K911" s="15"/>
    </row>
    <row r="912" spans="1:11" ht="12.75">
      <c r="A912" s="184" t="str">
        <f>'T6. Prioridad alta-media'!C911</f>
        <v>No existe un desafio de gestión definido</v>
      </c>
      <c r="B912" s="184" t="str">
        <f>IFERROR(VLOOKUP(A912,'T2 Y T3. PROBLEMA-POTENCIALIDAD'!$D$4:$E$1000,2,FALSE),"No existe una competencia definida")</f>
        <v>No existe una competencia definida</v>
      </c>
      <c r="C912" s="15"/>
      <c r="D912" s="15"/>
      <c r="E912" s="15"/>
      <c r="F912" s="15"/>
      <c r="G912" s="15"/>
      <c r="H912" s="15"/>
      <c r="I912" s="15"/>
      <c r="J912" s="15"/>
      <c r="K912" s="15"/>
    </row>
    <row r="913" spans="1:11" ht="12.75">
      <c r="A913" s="184" t="str">
        <f>'T6. Prioridad alta-media'!C912</f>
        <v>No existe un desafio de gestión definido</v>
      </c>
      <c r="B913" s="184" t="str">
        <f>IFERROR(VLOOKUP(A913,'T2 Y T3. PROBLEMA-POTENCIALIDAD'!$D$4:$E$1000,2,FALSE),"No existe una competencia definida")</f>
        <v>No existe una competencia definida</v>
      </c>
      <c r="C913" s="15"/>
      <c r="D913" s="15"/>
      <c r="E913" s="15"/>
      <c r="F913" s="15"/>
      <c r="G913" s="15"/>
      <c r="H913" s="15"/>
      <c r="I913" s="15"/>
      <c r="J913" s="15"/>
      <c r="K913" s="15"/>
    </row>
    <row r="914" spans="1:11" ht="12.75">
      <c r="A914" s="184" t="str">
        <f>'T6. Prioridad alta-media'!C913</f>
        <v>No existe un desafio de gestión definido</v>
      </c>
      <c r="B914" s="184" t="str">
        <f>IFERROR(VLOOKUP(A914,'T2 Y T3. PROBLEMA-POTENCIALIDAD'!$D$4:$E$1000,2,FALSE),"No existe una competencia definida")</f>
        <v>No existe una competencia definida</v>
      </c>
      <c r="C914" s="15"/>
      <c r="D914" s="15"/>
      <c r="E914" s="15"/>
      <c r="F914" s="15"/>
      <c r="G914" s="15"/>
      <c r="H914" s="15"/>
      <c r="I914" s="15"/>
      <c r="J914" s="15"/>
      <c r="K914" s="15"/>
    </row>
    <row r="915" spans="1:11" ht="12.75">
      <c r="A915" s="184" t="str">
        <f>'T6. Prioridad alta-media'!C914</f>
        <v>No existe un desafio de gestión definido</v>
      </c>
      <c r="B915" s="184" t="str">
        <f>IFERROR(VLOOKUP(A915,'T2 Y T3. PROBLEMA-POTENCIALIDAD'!$D$4:$E$1000,2,FALSE),"No existe una competencia definida")</f>
        <v>No existe una competencia definida</v>
      </c>
      <c r="C915" s="15"/>
      <c r="D915" s="15"/>
      <c r="E915" s="15"/>
      <c r="F915" s="15"/>
      <c r="G915" s="15"/>
      <c r="H915" s="15"/>
      <c r="I915" s="15"/>
      <c r="J915" s="15"/>
      <c r="K915" s="15"/>
    </row>
    <row r="916" spans="1:11" ht="12.75">
      <c r="A916" s="184" t="str">
        <f>'T6. Prioridad alta-media'!C915</f>
        <v>No existe un desafio de gestión definido</v>
      </c>
      <c r="B916" s="184" t="str">
        <f>IFERROR(VLOOKUP(A916,'T2 Y T3. PROBLEMA-POTENCIALIDAD'!$D$4:$E$1000,2,FALSE),"No existe una competencia definida")</f>
        <v>No existe una competencia definida</v>
      </c>
      <c r="C916" s="15"/>
      <c r="D916" s="15"/>
      <c r="E916" s="15"/>
      <c r="F916" s="15"/>
      <c r="G916" s="15"/>
      <c r="H916" s="15"/>
      <c r="I916" s="15"/>
      <c r="J916" s="15"/>
      <c r="K916" s="15"/>
    </row>
    <row r="917" spans="1:11" ht="12.75">
      <c r="A917" s="184" t="str">
        <f>'T6. Prioridad alta-media'!C916</f>
        <v>No existe un desafio de gestión definido</v>
      </c>
      <c r="B917" s="184" t="str">
        <f>IFERROR(VLOOKUP(A917,'T2 Y T3. PROBLEMA-POTENCIALIDAD'!$D$4:$E$1000,2,FALSE),"No existe una competencia definida")</f>
        <v>No existe una competencia definida</v>
      </c>
      <c r="C917" s="15"/>
      <c r="D917" s="15"/>
      <c r="E917" s="15"/>
      <c r="F917" s="15"/>
      <c r="G917" s="15"/>
      <c r="H917" s="15"/>
      <c r="I917" s="15"/>
      <c r="J917" s="15"/>
      <c r="K917" s="15"/>
    </row>
    <row r="918" spans="1:11" ht="12.75">
      <c r="A918" s="184" t="str">
        <f>'T6. Prioridad alta-media'!C917</f>
        <v>No existe un desafio de gestión definido</v>
      </c>
      <c r="B918" s="184" t="str">
        <f>IFERROR(VLOOKUP(A918,'T2 Y T3. PROBLEMA-POTENCIALIDAD'!$D$4:$E$1000,2,FALSE),"No existe una competencia definida")</f>
        <v>No existe una competencia definida</v>
      </c>
      <c r="C918" s="15"/>
      <c r="D918" s="15"/>
      <c r="E918" s="15"/>
      <c r="F918" s="15"/>
      <c r="G918" s="15"/>
      <c r="H918" s="15"/>
      <c r="I918" s="15"/>
      <c r="J918" s="15"/>
      <c r="K918" s="15"/>
    </row>
    <row r="919" spans="1:11" ht="12.75">
      <c r="A919" s="184" t="str">
        <f>'T6. Prioridad alta-media'!C918</f>
        <v>No existe un desafio de gestión definido</v>
      </c>
      <c r="B919" s="184" t="str">
        <f>IFERROR(VLOOKUP(A919,'T2 Y T3. PROBLEMA-POTENCIALIDAD'!$D$4:$E$1000,2,FALSE),"No existe una competencia definida")</f>
        <v>No existe una competencia definida</v>
      </c>
      <c r="C919" s="15"/>
      <c r="D919" s="15"/>
      <c r="E919" s="15"/>
      <c r="F919" s="15"/>
      <c r="G919" s="15"/>
      <c r="H919" s="15"/>
      <c r="I919" s="15"/>
      <c r="J919" s="15"/>
      <c r="K919" s="15"/>
    </row>
    <row r="920" spans="1:11" ht="12.75">
      <c r="A920" s="184" t="str">
        <f>'T6. Prioridad alta-media'!C919</f>
        <v>No existe un desafio de gestión definido</v>
      </c>
      <c r="B920" s="184" t="str">
        <f>IFERROR(VLOOKUP(A920,'T2 Y T3. PROBLEMA-POTENCIALIDAD'!$D$4:$E$1000,2,FALSE),"No existe una competencia definida")</f>
        <v>No existe una competencia definida</v>
      </c>
      <c r="C920" s="15"/>
      <c r="D920" s="15"/>
      <c r="E920" s="15"/>
      <c r="F920" s="15"/>
      <c r="G920" s="15"/>
      <c r="H920" s="15"/>
      <c r="I920" s="15"/>
      <c r="J920" s="15"/>
      <c r="K920" s="15"/>
    </row>
    <row r="921" spans="1:11" ht="12.75">
      <c r="A921" s="184" t="str">
        <f>'T6. Prioridad alta-media'!C920</f>
        <v>No existe un desafio de gestión definido</v>
      </c>
      <c r="B921" s="184" t="str">
        <f>IFERROR(VLOOKUP(A921,'T2 Y T3. PROBLEMA-POTENCIALIDAD'!$D$4:$E$1000,2,FALSE),"No existe una competencia definida")</f>
        <v>No existe una competencia definida</v>
      </c>
      <c r="C921" s="15"/>
      <c r="D921" s="15"/>
      <c r="E921" s="15"/>
      <c r="F921" s="15"/>
      <c r="G921" s="15"/>
      <c r="H921" s="15"/>
      <c r="I921" s="15"/>
      <c r="J921" s="15"/>
      <c r="K921" s="15"/>
    </row>
    <row r="922" spans="1:11" ht="12.75">
      <c r="A922" s="184" t="str">
        <f>'T6. Prioridad alta-media'!C921</f>
        <v>No existe un desafio de gestión definido</v>
      </c>
      <c r="B922" s="184" t="str">
        <f>IFERROR(VLOOKUP(A922,'T2 Y T3. PROBLEMA-POTENCIALIDAD'!$D$4:$E$1000,2,FALSE),"No existe una competencia definida")</f>
        <v>No existe una competencia definida</v>
      </c>
      <c r="C922" s="15"/>
      <c r="D922" s="15"/>
      <c r="E922" s="15"/>
      <c r="F922" s="15"/>
      <c r="G922" s="15"/>
      <c r="H922" s="15"/>
      <c r="I922" s="15"/>
      <c r="J922" s="15"/>
      <c r="K922" s="15"/>
    </row>
    <row r="923" spans="1:11" ht="12.75">
      <c r="A923" s="184" t="str">
        <f>'T6. Prioridad alta-media'!C922</f>
        <v>No existe un desafio de gestión definido</v>
      </c>
      <c r="B923" s="184" t="str">
        <f>IFERROR(VLOOKUP(A923,'T2 Y T3. PROBLEMA-POTENCIALIDAD'!$D$4:$E$1000,2,FALSE),"No existe una competencia definida")</f>
        <v>No existe una competencia definida</v>
      </c>
      <c r="C923" s="15"/>
      <c r="D923" s="15"/>
      <c r="E923" s="15"/>
      <c r="F923" s="15"/>
      <c r="G923" s="15"/>
      <c r="H923" s="15"/>
      <c r="I923" s="15"/>
      <c r="J923" s="15"/>
      <c r="K923" s="15"/>
    </row>
    <row r="924" spans="1:11" ht="12.75">
      <c r="A924" s="184" t="str">
        <f>'T6. Prioridad alta-media'!C923</f>
        <v>No existe un desafio de gestión definido</v>
      </c>
      <c r="B924" s="184" t="str">
        <f>IFERROR(VLOOKUP(A924,'T2 Y T3. PROBLEMA-POTENCIALIDAD'!$D$4:$E$1000,2,FALSE),"No existe una competencia definida")</f>
        <v>No existe una competencia definida</v>
      </c>
      <c r="C924" s="15"/>
      <c r="D924" s="15"/>
      <c r="E924" s="15"/>
      <c r="F924" s="15"/>
      <c r="G924" s="15"/>
      <c r="H924" s="15"/>
      <c r="I924" s="15"/>
      <c r="J924" s="15"/>
      <c r="K924" s="15"/>
    </row>
    <row r="925" spans="1:11" ht="12.75">
      <c r="A925" s="184" t="str">
        <f>'T6. Prioridad alta-media'!C924</f>
        <v>No existe un desafio de gestión definido</v>
      </c>
      <c r="B925" s="184" t="str">
        <f>IFERROR(VLOOKUP(A925,'T2 Y T3. PROBLEMA-POTENCIALIDAD'!$D$4:$E$1000,2,FALSE),"No existe una competencia definida")</f>
        <v>No existe una competencia definida</v>
      </c>
      <c r="C925" s="15"/>
      <c r="D925" s="15"/>
      <c r="E925" s="15"/>
      <c r="F925" s="15"/>
      <c r="G925" s="15"/>
      <c r="H925" s="15"/>
      <c r="I925" s="15"/>
      <c r="J925" s="15"/>
      <c r="K925" s="15"/>
    </row>
    <row r="926" spans="1:11" ht="12.75">
      <c r="A926" s="184" t="str">
        <f>'T6. Prioridad alta-media'!C925</f>
        <v>No existe un desafio de gestión definido</v>
      </c>
      <c r="B926" s="184" t="str">
        <f>IFERROR(VLOOKUP(A926,'T2 Y T3. PROBLEMA-POTENCIALIDAD'!$D$4:$E$1000,2,FALSE),"No existe una competencia definida")</f>
        <v>No existe una competencia definida</v>
      </c>
      <c r="C926" s="15"/>
      <c r="D926" s="15"/>
      <c r="E926" s="15"/>
      <c r="F926" s="15"/>
      <c r="G926" s="15"/>
      <c r="H926" s="15"/>
      <c r="I926" s="15"/>
      <c r="J926" s="15"/>
      <c r="K926" s="15"/>
    </row>
    <row r="927" spans="1:11" ht="12.75">
      <c r="A927" s="184" t="str">
        <f>'T6. Prioridad alta-media'!C926</f>
        <v>No existe un desafio de gestión definido</v>
      </c>
      <c r="B927" s="184" t="str">
        <f>IFERROR(VLOOKUP(A927,'T2 Y T3. PROBLEMA-POTENCIALIDAD'!$D$4:$E$1000,2,FALSE),"No existe una competencia definida")</f>
        <v>No existe una competencia definida</v>
      </c>
      <c r="C927" s="15"/>
      <c r="D927" s="15"/>
      <c r="E927" s="15"/>
      <c r="F927" s="15"/>
      <c r="G927" s="15"/>
      <c r="H927" s="15"/>
      <c r="I927" s="15"/>
      <c r="J927" s="15"/>
      <c r="K927" s="15"/>
    </row>
    <row r="928" spans="1:11" ht="12.75">
      <c r="A928" s="184" t="str">
        <f>'T6. Prioridad alta-media'!C927</f>
        <v>No existe un desafio de gestión definido</v>
      </c>
      <c r="B928" s="184" t="str">
        <f>IFERROR(VLOOKUP(A928,'T2 Y T3. PROBLEMA-POTENCIALIDAD'!$D$4:$E$1000,2,FALSE),"No existe una competencia definida")</f>
        <v>No existe una competencia definida</v>
      </c>
      <c r="C928" s="15"/>
      <c r="D928" s="15"/>
      <c r="E928" s="15"/>
      <c r="F928" s="15"/>
      <c r="G928" s="15"/>
      <c r="H928" s="15"/>
      <c r="I928" s="15"/>
      <c r="J928" s="15"/>
      <c r="K928" s="15"/>
    </row>
    <row r="929" spans="1:11" ht="12.75">
      <c r="A929" s="184" t="str">
        <f>'T6. Prioridad alta-media'!C928</f>
        <v>No existe un desafio de gestión definido</v>
      </c>
      <c r="B929" s="184" t="str">
        <f>IFERROR(VLOOKUP(A929,'T2 Y T3. PROBLEMA-POTENCIALIDAD'!$D$4:$E$1000,2,FALSE),"No existe una competencia definida")</f>
        <v>No existe una competencia definida</v>
      </c>
      <c r="C929" s="15"/>
      <c r="D929" s="15"/>
      <c r="E929" s="15"/>
      <c r="F929" s="15"/>
      <c r="G929" s="15"/>
      <c r="H929" s="15"/>
      <c r="I929" s="15"/>
      <c r="J929" s="15"/>
      <c r="K929" s="15"/>
    </row>
    <row r="930" spans="1:11" ht="12.75">
      <c r="A930" s="184" t="str">
        <f>'T6. Prioridad alta-media'!C929</f>
        <v>No existe un desafio de gestión definido</v>
      </c>
      <c r="B930" s="184" t="str">
        <f>IFERROR(VLOOKUP(A930,'T2 Y T3. PROBLEMA-POTENCIALIDAD'!$D$4:$E$1000,2,FALSE),"No existe una competencia definida")</f>
        <v>No existe una competencia definida</v>
      </c>
      <c r="C930" s="15"/>
      <c r="D930" s="15"/>
      <c r="E930" s="15"/>
      <c r="F930" s="15"/>
      <c r="G930" s="15"/>
      <c r="H930" s="15"/>
      <c r="I930" s="15"/>
      <c r="J930" s="15"/>
      <c r="K930" s="15"/>
    </row>
    <row r="931" spans="1:11" ht="12.75">
      <c r="A931" s="184" t="str">
        <f>'T6. Prioridad alta-media'!C930</f>
        <v>No existe un desafio de gestión definido</v>
      </c>
      <c r="B931" s="184" t="str">
        <f>IFERROR(VLOOKUP(A931,'T2 Y T3. PROBLEMA-POTENCIALIDAD'!$D$4:$E$1000,2,FALSE),"No existe una competencia definida")</f>
        <v>No existe una competencia definida</v>
      </c>
      <c r="C931" s="15"/>
      <c r="D931" s="15"/>
      <c r="E931" s="15"/>
      <c r="F931" s="15"/>
      <c r="G931" s="15"/>
      <c r="H931" s="15"/>
      <c r="I931" s="15"/>
      <c r="J931" s="15"/>
      <c r="K931" s="15"/>
    </row>
    <row r="932" spans="1:11" ht="12.75">
      <c r="A932" s="184" t="str">
        <f>'T6. Prioridad alta-media'!C931</f>
        <v>No existe un desafio de gestión definido</v>
      </c>
      <c r="B932" s="184" t="str">
        <f>IFERROR(VLOOKUP(A932,'T2 Y T3. PROBLEMA-POTENCIALIDAD'!$D$4:$E$1000,2,FALSE),"No existe una competencia definida")</f>
        <v>No existe una competencia definida</v>
      </c>
      <c r="C932" s="15"/>
      <c r="D932" s="15"/>
      <c r="E932" s="15"/>
      <c r="F932" s="15"/>
      <c r="G932" s="15"/>
      <c r="H932" s="15"/>
      <c r="I932" s="15"/>
      <c r="J932" s="15"/>
      <c r="K932" s="15"/>
    </row>
    <row r="933" spans="1:11" ht="12.75">
      <c r="A933" s="184" t="str">
        <f>'T6. Prioridad alta-media'!C932</f>
        <v>No existe un desafio de gestión definido</v>
      </c>
      <c r="B933" s="184" t="str">
        <f>IFERROR(VLOOKUP(A933,'T2 Y T3. PROBLEMA-POTENCIALIDAD'!$D$4:$E$1000,2,FALSE),"No existe una competencia definida")</f>
        <v>No existe una competencia definida</v>
      </c>
      <c r="C933" s="15"/>
      <c r="D933" s="15"/>
      <c r="E933" s="15"/>
      <c r="F933" s="15"/>
      <c r="G933" s="15"/>
      <c r="H933" s="15"/>
      <c r="I933" s="15"/>
      <c r="J933" s="15"/>
      <c r="K933" s="15"/>
    </row>
    <row r="934" spans="1:11" ht="12.75">
      <c r="A934" s="184" t="str">
        <f>'T6. Prioridad alta-media'!C933</f>
        <v>No existe un desafio de gestión definido</v>
      </c>
      <c r="B934" s="184" t="str">
        <f>IFERROR(VLOOKUP(A934,'T2 Y T3. PROBLEMA-POTENCIALIDAD'!$D$4:$E$1000,2,FALSE),"No existe una competencia definida")</f>
        <v>No existe una competencia definida</v>
      </c>
      <c r="C934" s="15"/>
      <c r="D934" s="15"/>
      <c r="E934" s="15"/>
      <c r="F934" s="15"/>
      <c r="G934" s="15"/>
      <c r="H934" s="15"/>
      <c r="I934" s="15"/>
      <c r="J934" s="15"/>
      <c r="K934" s="15"/>
    </row>
    <row r="935" spans="1:11" ht="12.75">
      <c r="A935" s="184" t="str">
        <f>'T6. Prioridad alta-media'!C934</f>
        <v>No existe un desafio de gestión definido</v>
      </c>
      <c r="B935" s="184" t="str">
        <f>IFERROR(VLOOKUP(A935,'T2 Y T3. PROBLEMA-POTENCIALIDAD'!$D$4:$E$1000,2,FALSE),"No existe una competencia definida")</f>
        <v>No existe una competencia definida</v>
      </c>
      <c r="C935" s="15"/>
      <c r="D935" s="15"/>
      <c r="E935" s="15"/>
      <c r="F935" s="15"/>
      <c r="G935" s="15"/>
      <c r="H935" s="15"/>
      <c r="I935" s="15"/>
      <c r="J935" s="15"/>
      <c r="K935" s="15"/>
    </row>
    <row r="936" spans="1:11" ht="12.75">
      <c r="A936" s="184" t="str">
        <f>'T6. Prioridad alta-media'!C935</f>
        <v>No existe un desafio de gestión definido</v>
      </c>
      <c r="B936" s="184" t="str">
        <f>IFERROR(VLOOKUP(A936,'T2 Y T3. PROBLEMA-POTENCIALIDAD'!$D$4:$E$1000,2,FALSE),"No existe una competencia definida")</f>
        <v>No existe una competencia definida</v>
      </c>
      <c r="C936" s="15"/>
      <c r="D936" s="15"/>
      <c r="E936" s="15"/>
      <c r="F936" s="15"/>
      <c r="G936" s="15"/>
      <c r="H936" s="15"/>
      <c r="I936" s="15"/>
      <c r="J936" s="15"/>
      <c r="K936" s="15"/>
    </row>
    <row r="937" spans="1:11" ht="12.75">
      <c r="A937" s="184" t="str">
        <f>'T6. Prioridad alta-media'!C936</f>
        <v>No existe un desafio de gestión definido</v>
      </c>
      <c r="B937" s="184" t="str">
        <f>IFERROR(VLOOKUP(A937,'T2 Y T3. PROBLEMA-POTENCIALIDAD'!$D$4:$E$1000,2,FALSE),"No existe una competencia definida")</f>
        <v>No existe una competencia definida</v>
      </c>
      <c r="C937" s="15"/>
      <c r="D937" s="15"/>
      <c r="E937" s="15"/>
      <c r="F937" s="15"/>
      <c r="G937" s="15"/>
      <c r="H937" s="15"/>
      <c r="I937" s="15"/>
      <c r="J937" s="15"/>
      <c r="K937" s="15"/>
    </row>
    <row r="938" spans="1:11" ht="12.75">
      <c r="A938" s="184" t="str">
        <f>'T6. Prioridad alta-media'!C937</f>
        <v>No existe un desafio de gestión definido</v>
      </c>
      <c r="B938" s="184" t="str">
        <f>IFERROR(VLOOKUP(A938,'T2 Y T3. PROBLEMA-POTENCIALIDAD'!$D$4:$E$1000,2,FALSE),"No existe una competencia definida")</f>
        <v>No existe una competencia definida</v>
      </c>
      <c r="C938" s="15"/>
      <c r="D938" s="15"/>
      <c r="E938" s="15"/>
      <c r="F938" s="15"/>
      <c r="G938" s="15"/>
      <c r="H938" s="15"/>
      <c r="I938" s="15"/>
      <c r="J938" s="15"/>
      <c r="K938" s="15"/>
    </row>
    <row r="939" spans="1:11" ht="12.75">
      <c r="A939" s="184" t="str">
        <f>'T6. Prioridad alta-media'!C938</f>
        <v>No existe un desafio de gestión definido</v>
      </c>
      <c r="B939" s="184" t="str">
        <f>IFERROR(VLOOKUP(A939,'T2 Y T3. PROBLEMA-POTENCIALIDAD'!$D$4:$E$1000,2,FALSE),"No existe una competencia definida")</f>
        <v>No existe una competencia definida</v>
      </c>
      <c r="C939" s="15"/>
      <c r="D939" s="15"/>
      <c r="E939" s="15"/>
      <c r="F939" s="15"/>
      <c r="G939" s="15"/>
      <c r="H939" s="15"/>
      <c r="I939" s="15"/>
      <c r="J939" s="15"/>
      <c r="K939" s="15"/>
    </row>
    <row r="940" spans="1:11" ht="12.75">
      <c r="A940" s="184" t="str">
        <f>'T6. Prioridad alta-media'!C939</f>
        <v>No existe un desafio de gestión definido</v>
      </c>
      <c r="B940" s="184" t="str">
        <f>IFERROR(VLOOKUP(A940,'T2 Y T3. PROBLEMA-POTENCIALIDAD'!$D$4:$E$1000,2,FALSE),"No existe una competencia definida")</f>
        <v>No existe una competencia definida</v>
      </c>
      <c r="C940" s="15"/>
      <c r="D940" s="15"/>
      <c r="E940" s="15"/>
      <c r="F940" s="15"/>
      <c r="G940" s="15"/>
      <c r="H940" s="15"/>
      <c r="I940" s="15"/>
      <c r="J940" s="15"/>
      <c r="K940" s="15"/>
    </row>
    <row r="941" spans="1:11" ht="12.75">
      <c r="A941" s="184" t="str">
        <f>'T6. Prioridad alta-media'!C940</f>
        <v>No existe un desafio de gestión definido</v>
      </c>
      <c r="B941" s="184" t="str">
        <f>IFERROR(VLOOKUP(A941,'T2 Y T3. PROBLEMA-POTENCIALIDAD'!$D$4:$E$1000,2,FALSE),"No existe una competencia definida")</f>
        <v>No existe una competencia definida</v>
      </c>
      <c r="C941" s="15"/>
      <c r="D941" s="15"/>
      <c r="E941" s="15"/>
      <c r="F941" s="15"/>
      <c r="G941" s="15"/>
      <c r="H941" s="15"/>
      <c r="I941" s="15"/>
      <c r="J941" s="15"/>
      <c r="K941" s="15"/>
    </row>
    <row r="942" spans="1:11" ht="12.75">
      <c r="A942" s="184" t="str">
        <f>'T6. Prioridad alta-media'!C941</f>
        <v>No existe un desafio de gestión definido</v>
      </c>
      <c r="B942" s="184" t="str">
        <f>IFERROR(VLOOKUP(A942,'T2 Y T3. PROBLEMA-POTENCIALIDAD'!$D$4:$E$1000,2,FALSE),"No existe una competencia definida")</f>
        <v>No existe una competencia definida</v>
      </c>
      <c r="C942" s="15"/>
      <c r="D942" s="15"/>
      <c r="E942" s="15"/>
      <c r="F942" s="15"/>
      <c r="G942" s="15"/>
      <c r="H942" s="15"/>
      <c r="I942" s="15"/>
      <c r="J942" s="15"/>
      <c r="K942" s="15"/>
    </row>
    <row r="943" spans="1:11" ht="12.75">
      <c r="A943" s="184" t="str">
        <f>'T6. Prioridad alta-media'!C942</f>
        <v>No existe un desafio de gestión definido</v>
      </c>
      <c r="B943" s="184" t="str">
        <f>IFERROR(VLOOKUP(A943,'T2 Y T3. PROBLEMA-POTENCIALIDAD'!$D$4:$E$1000,2,FALSE),"No existe una competencia definida")</f>
        <v>No existe una competencia definida</v>
      </c>
      <c r="C943" s="15"/>
      <c r="D943" s="15"/>
      <c r="E943" s="15"/>
      <c r="F943" s="15"/>
      <c r="G943" s="15"/>
      <c r="H943" s="15"/>
      <c r="I943" s="15"/>
      <c r="J943" s="15"/>
      <c r="K943" s="15"/>
    </row>
    <row r="944" spans="1:11" ht="12.75">
      <c r="A944" s="184" t="str">
        <f>'T6. Prioridad alta-media'!C943</f>
        <v>No existe un desafio de gestión definido</v>
      </c>
      <c r="B944" s="184" t="str">
        <f>IFERROR(VLOOKUP(A944,'T2 Y T3. PROBLEMA-POTENCIALIDAD'!$D$4:$E$1000,2,FALSE),"No existe una competencia definida")</f>
        <v>No existe una competencia definida</v>
      </c>
      <c r="C944" s="15"/>
      <c r="D944" s="15"/>
      <c r="E944" s="15"/>
      <c r="F944" s="15"/>
      <c r="G944" s="15"/>
      <c r="H944" s="15"/>
      <c r="I944" s="15"/>
      <c r="J944" s="15"/>
      <c r="K944" s="15"/>
    </row>
    <row r="945" spans="1:11" ht="12.75">
      <c r="A945" s="184" t="str">
        <f>'T6. Prioridad alta-media'!C944</f>
        <v>No existe un desafio de gestión definido</v>
      </c>
      <c r="B945" s="184" t="str">
        <f>IFERROR(VLOOKUP(A945,'T2 Y T3. PROBLEMA-POTENCIALIDAD'!$D$4:$E$1000,2,FALSE),"No existe una competencia definida")</f>
        <v>No existe una competencia definida</v>
      </c>
      <c r="C945" s="15"/>
      <c r="D945" s="15"/>
      <c r="E945" s="15"/>
      <c r="F945" s="15"/>
      <c r="G945" s="15"/>
      <c r="H945" s="15"/>
      <c r="I945" s="15"/>
      <c r="J945" s="15"/>
      <c r="K945" s="15"/>
    </row>
    <row r="946" spans="1:11" ht="12.75">
      <c r="A946" s="184" t="str">
        <f>'T6. Prioridad alta-media'!C945</f>
        <v>No existe un desafio de gestión definido</v>
      </c>
      <c r="B946" s="184" t="str">
        <f>IFERROR(VLOOKUP(A946,'T2 Y T3. PROBLEMA-POTENCIALIDAD'!$D$4:$E$1000,2,FALSE),"No existe una competencia definida")</f>
        <v>No existe una competencia definida</v>
      </c>
      <c r="C946" s="15"/>
      <c r="D946" s="15"/>
      <c r="E946" s="15"/>
      <c r="F946" s="15"/>
      <c r="G946" s="15"/>
      <c r="H946" s="15"/>
      <c r="I946" s="15"/>
      <c r="J946" s="15"/>
      <c r="K946" s="15"/>
    </row>
    <row r="947" spans="1:11" ht="12.75">
      <c r="A947" s="184" t="str">
        <f>'T6. Prioridad alta-media'!C946</f>
        <v>No existe un desafio de gestión definido</v>
      </c>
      <c r="B947" s="184" t="str">
        <f>IFERROR(VLOOKUP(A947,'T2 Y T3. PROBLEMA-POTENCIALIDAD'!$D$4:$E$1000,2,FALSE),"No existe una competencia definida")</f>
        <v>No existe una competencia definida</v>
      </c>
      <c r="C947" s="15"/>
      <c r="D947" s="15"/>
      <c r="E947" s="15"/>
      <c r="F947" s="15"/>
      <c r="G947" s="15"/>
      <c r="H947" s="15"/>
      <c r="I947" s="15"/>
      <c r="J947" s="15"/>
      <c r="K947" s="15"/>
    </row>
    <row r="948" spans="1:11" ht="12.75">
      <c r="A948" s="184" t="str">
        <f>'T6. Prioridad alta-media'!C947</f>
        <v>No existe un desafio de gestión definido</v>
      </c>
      <c r="B948" s="184" t="str">
        <f>IFERROR(VLOOKUP(A948,'T2 Y T3. PROBLEMA-POTENCIALIDAD'!$D$4:$E$1000,2,FALSE),"No existe una competencia definida")</f>
        <v>No existe una competencia definida</v>
      </c>
      <c r="C948" s="15"/>
      <c r="D948" s="15"/>
      <c r="E948" s="15"/>
      <c r="F948" s="15"/>
      <c r="G948" s="15"/>
      <c r="H948" s="15"/>
      <c r="I948" s="15"/>
      <c r="J948" s="15"/>
      <c r="K948" s="15"/>
    </row>
    <row r="949" spans="1:11" ht="12.75">
      <c r="A949" s="184" t="str">
        <f>'T6. Prioridad alta-media'!C948</f>
        <v>No existe un desafio de gestión definido</v>
      </c>
      <c r="B949" s="184" t="str">
        <f>IFERROR(VLOOKUP(A949,'T2 Y T3. PROBLEMA-POTENCIALIDAD'!$D$4:$E$1000,2,FALSE),"No existe una competencia definida")</f>
        <v>No existe una competencia definida</v>
      </c>
      <c r="C949" s="15"/>
      <c r="D949" s="15"/>
      <c r="E949" s="15"/>
      <c r="F949" s="15"/>
      <c r="G949" s="15"/>
      <c r="H949" s="15"/>
      <c r="I949" s="15"/>
      <c r="J949" s="15"/>
      <c r="K949" s="15"/>
    </row>
    <row r="950" spans="1:11" ht="12.75">
      <c r="A950" s="184" t="str">
        <f>'T6. Prioridad alta-media'!C949</f>
        <v>No existe un desafio de gestión definido</v>
      </c>
      <c r="B950" s="184" t="str">
        <f>IFERROR(VLOOKUP(A950,'T2 Y T3. PROBLEMA-POTENCIALIDAD'!$D$4:$E$1000,2,FALSE),"No existe una competencia definida")</f>
        <v>No existe una competencia definida</v>
      </c>
      <c r="C950" s="15"/>
      <c r="D950" s="15"/>
      <c r="E950" s="15"/>
      <c r="F950" s="15"/>
      <c r="G950" s="15"/>
      <c r="H950" s="15"/>
      <c r="I950" s="15"/>
      <c r="J950" s="15"/>
      <c r="K950" s="15"/>
    </row>
    <row r="951" spans="1:11" ht="12.75">
      <c r="A951" s="184" t="str">
        <f>'T6. Prioridad alta-media'!C950</f>
        <v>No existe un desafio de gestión definido</v>
      </c>
      <c r="B951" s="184" t="str">
        <f>IFERROR(VLOOKUP(A951,'T2 Y T3. PROBLEMA-POTENCIALIDAD'!$D$4:$E$1000,2,FALSE),"No existe una competencia definida")</f>
        <v>No existe una competencia definida</v>
      </c>
      <c r="C951" s="15"/>
      <c r="D951" s="15"/>
      <c r="E951" s="15"/>
      <c r="F951" s="15"/>
      <c r="G951" s="15"/>
      <c r="H951" s="15"/>
      <c r="I951" s="15"/>
      <c r="J951" s="15"/>
      <c r="K951" s="15"/>
    </row>
    <row r="952" spans="1:11" ht="12.75">
      <c r="A952" s="184" t="str">
        <f>'T6. Prioridad alta-media'!C951</f>
        <v>No existe un desafio de gestión definido</v>
      </c>
      <c r="B952" s="184" t="str">
        <f>IFERROR(VLOOKUP(A952,'T2 Y T3. PROBLEMA-POTENCIALIDAD'!$D$4:$E$1000,2,FALSE),"No existe una competencia definida")</f>
        <v>No existe una competencia definida</v>
      </c>
      <c r="C952" s="15"/>
      <c r="D952" s="15"/>
      <c r="E952" s="15"/>
      <c r="F952" s="15"/>
      <c r="G952" s="15"/>
      <c r="H952" s="15"/>
      <c r="I952" s="15"/>
      <c r="J952" s="15"/>
      <c r="K952" s="15"/>
    </row>
    <row r="953" spans="1:11" ht="12.75">
      <c r="A953" s="184" t="str">
        <f>'T6. Prioridad alta-media'!C952</f>
        <v>No existe un desafio de gestión definido</v>
      </c>
      <c r="B953" s="184" t="str">
        <f>IFERROR(VLOOKUP(A953,'T2 Y T3. PROBLEMA-POTENCIALIDAD'!$D$4:$E$1000,2,FALSE),"No existe una competencia definida")</f>
        <v>No existe una competencia definida</v>
      </c>
      <c r="C953" s="15"/>
      <c r="D953" s="15"/>
      <c r="E953" s="15"/>
      <c r="F953" s="15"/>
      <c r="G953" s="15"/>
      <c r="H953" s="15"/>
      <c r="I953" s="15"/>
      <c r="J953" s="15"/>
      <c r="K953" s="15"/>
    </row>
    <row r="954" spans="1:11" ht="12.75">
      <c r="A954" s="184" t="str">
        <f>'T6. Prioridad alta-media'!C953</f>
        <v>No existe un desafio de gestión definido</v>
      </c>
      <c r="B954" s="184" t="str">
        <f>IFERROR(VLOOKUP(A954,'T2 Y T3. PROBLEMA-POTENCIALIDAD'!$D$4:$E$1000,2,FALSE),"No existe una competencia definida")</f>
        <v>No existe una competencia definida</v>
      </c>
      <c r="C954" s="15"/>
      <c r="D954" s="15"/>
      <c r="E954" s="15"/>
      <c r="F954" s="15"/>
      <c r="G954" s="15"/>
      <c r="H954" s="15"/>
      <c r="I954" s="15"/>
      <c r="J954" s="15"/>
      <c r="K954" s="15"/>
    </row>
    <row r="955" spans="1:11" ht="12.75">
      <c r="A955" s="184" t="str">
        <f>'T6. Prioridad alta-media'!C954</f>
        <v>No existe un desafio de gestión definido</v>
      </c>
      <c r="B955" s="184" t="str">
        <f>IFERROR(VLOOKUP(A955,'T2 Y T3. PROBLEMA-POTENCIALIDAD'!$D$4:$E$1000,2,FALSE),"No existe una competencia definida")</f>
        <v>No existe una competencia definida</v>
      </c>
      <c r="C955" s="15"/>
      <c r="D955" s="15"/>
      <c r="E955" s="15"/>
      <c r="F955" s="15"/>
      <c r="G955" s="15"/>
      <c r="H955" s="15"/>
      <c r="I955" s="15"/>
      <c r="J955" s="15"/>
      <c r="K955" s="15"/>
    </row>
    <row r="956" spans="1:11" ht="12.75">
      <c r="A956" s="184" t="str">
        <f>'T6. Prioridad alta-media'!C955</f>
        <v>No existe un desafio de gestión definido</v>
      </c>
      <c r="B956" s="184" t="str">
        <f>IFERROR(VLOOKUP(A956,'T2 Y T3. PROBLEMA-POTENCIALIDAD'!$D$4:$E$1000,2,FALSE),"No existe una competencia definida")</f>
        <v>No existe una competencia definida</v>
      </c>
      <c r="C956" s="15"/>
      <c r="D956" s="15"/>
      <c r="E956" s="15"/>
      <c r="F956" s="15"/>
      <c r="G956" s="15"/>
      <c r="H956" s="15"/>
      <c r="I956" s="15"/>
      <c r="J956" s="15"/>
      <c r="K956" s="15"/>
    </row>
    <row r="957" spans="1:11" ht="12.75">
      <c r="A957" s="184" t="str">
        <f>'T6. Prioridad alta-media'!C956</f>
        <v>No existe un desafio de gestión definido</v>
      </c>
      <c r="B957" s="184" t="str">
        <f>IFERROR(VLOOKUP(A957,'T2 Y T3. PROBLEMA-POTENCIALIDAD'!$D$4:$E$1000,2,FALSE),"No existe una competencia definida")</f>
        <v>No existe una competencia definida</v>
      </c>
      <c r="C957" s="15"/>
      <c r="D957" s="15"/>
      <c r="E957" s="15"/>
      <c r="F957" s="15"/>
      <c r="G957" s="15"/>
      <c r="H957" s="15"/>
      <c r="I957" s="15"/>
      <c r="J957" s="15"/>
      <c r="K957" s="15"/>
    </row>
    <row r="958" spans="1:11" ht="12.75">
      <c r="A958" s="184" t="str">
        <f>'T6. Prioridad alta-media'!C957</f>
        <v>No existe un desafio de gestión definido</v>
      </c>
      <c r="B958" s="184" t="str">
        <f>IFERROR(VLOOKUP(A958,'T2 Y T3. PROBLEMA-POTENCIALIDAD'!$D$4:$E$1000,2,FALSE),"No existe una competencia definida")</f>
        <v>No existe una competencia definida</v>
      </c>
      <c r="C958" s="15"/>
      <c r="D958" s="15"/>
      <c r="E958" s="15"/>
      <c r="F958" s="15"/>
      <c r="G958" s="15"/>
      <c r="H958" s="15"/>
      <c r="I958" s="15"/>
      <c r="J958" s="15"/>
      <c r="K958" s="15"/>
    </row>
    <row r="959" spans="1:11" ht="12.75">
      <c r="A959" s="184" t="str">
        <f>'T6. Prioridad alta-media'!C958</f>
        <v>No existe un desafio de gestión definido</v>
      </c>
      <c r="B959" s="184" t="str">
        <f>IFERROR(VLOOKUP(A959,'T2 Y T3. PROBLEMA-POTENCIALIDAD'!$D$4:$E$1000,2,FALSE),"No existe una competencia definida")</f>
        <v>No existe una competencia definida</v>
      </c>
      <c r="C959" s="15"/>
      <c r="D959" s="15"/>
      <c r="E959" s="15"/>
      <c r="F959" s="15"/>
      <c r="G959" s="15"/>
      <c r="H959" s="15"/>
      <c r="I959" s="15"/>
      <c r="J959" s="15"/>
      <c r="K959" s="15"/>
    </row>
    <row r="960" spans="1:11" ht="12.75">
      <c r="A960" s="184" t="str">
        <f>'T6. Prioridad alta-media'!C959</f>
        <v>No existe un desafio de gestión definido</v>
      </c>
      <c r="B960" s="184" t="str">
        <f>IFERROR(VLOOKUP(A960,'T2 Y T3. PROBLEMA-POTENCIALIDAD'!$D$4:$E$1000,2,FALSE),"No existe una competencia definida")</f>
        <v>No existe una competencia definida</v>
      </c>
      <c r="C960" s="15"/>
      <c r="D960" s="15"/>
      <c r="E960" s="15"/>
      <c r="F960" s="15"/>
      <c r="G960" s="15"/>
      <c r="H960" s="15"/>
      <c r="I960" s="15"/>
      <c r="J960" s="15"/>
      <c r="K960" s="15"/>
    </row>
    <row r="961" spans="1:11" ht="12.75">
      <c r="A961" s="184" t="str">
        <f>'T6. Prioridad alta-media'!C960</f>
        <v>No existe un desafio de gestión definido</v>
      </c>
      <c r="B961" s="184" t="str">
        <f>IFERROR(VLOOKUP(A961,'T2 Y T3. PROBLEMA-POTENCIALIDAD'!$D$4:$E$1000,2,FALSE),"No existe una competencia definida")</f>
        <v>No existe una competencia definida</v>
      </c>
      <c r="C961" s="15"/>
      <c r="D961" s="15"/>
      <c r="E961" s="15"/>
      <c r="F961" s="15"/>
      <c r="G961" s="15"/>
      <c r="H961" s="15"/>
      <c r="I961" s="15"/>
      <c r="J961" s="15"/>
      <c r="K961" s="15"/>
    </row>
    <row r="962" spans="1:11" ht="12.75">
      <c r="A962" s="184" t="str">
        <f>'T6. Prioridad alta-media'!C961</f>
        <v>No existe un desafio de gestión definido</v>
      </c>
      <c r="B962" s="184" t="str">
        <f>IFERROR(VLOOKUP(A962,'T2 Y T3. PROBLEMA-POTENCIALIDAD'!$D$4:$E$1000,2,FALSE),"No existe una competencia definida")</f>
        <v>No existe una competencia definida</v>
      </c>
      <c r="C962" s="15"/>
      <c r="D962" s="15"/>
      <c r="E962" s="15"/>
      <c r="F962" s="15"/>
      <c r="G962" s="15"/>
      <c r="H962" s="15"/>
      <c r="I962" s="15"/>
      <c r="J962" s="15"/>
      <c r="K962" s="15"/>
    </row>
    <row r="963" spans="1:11" ht="12.75">
      <c r="A963" s="184" t="str">
        <f>'T6. Prioridad alta-media'!C962</f>
        <v>No existe un desafio de gestión definido</v>
      </c>
      <c r="B963" s="184" t="str">
        <f>IFERROR(VLOOKUP(A963,'T2 Y T3. PROBLEMA-POTENCIALIDAD'!$D$4:$E$1000,2,FALSE),"No existe una competencia definida")</f>
        <v>No existe una competencia definida</v>
      </c>
      <c r="C963" s="15"/>
      <c r="D963" s="15"/>
      <c r="E963" s="15"/>
      <c r="F963" s="15"/>
      <c r="G963" s="15"/>
      <c r="H963" s="15"/>
      <c r="I963" s="15"/>
      <c r="J963" s="15"/>
      <c r="K963" s="15"/>
    </row>
    <row r="964" spans="1:11" ht="12.75">
      <c r="A964" s="184" t="str">
        <f>'T6. Prioridad alta-media'!C963</f>
        <v>No existe un desafio de gestión definido</v>
      </c>
      <c r="B964" s="184" t="str">
        <f>IFERROR(VLOOKUP(A964,'T2 Y T3. PROBLEMA-POTENCIALIDAD'!$D$4:$E$1000,2,FALSE),"No existe una competencia definida")</f>
        <v>No existe una competencia definida</v>
      </c>
      <c r="C964" s="15"/>
      <c r="D964" s="15"/>
      <c r="E964" s="15"/>
      <c r="F964" s="15"/>
      <c r="G964" s="15"/>
      <c r="H964" s="15"/>
      <c r="I964" s="15"/>
      <c r="J964" s="15"/>
      <c r="K964" s="15"/>
    </row>
    <row r="965" spans="1:11" ht="12.75">
      <c r="A965" s="184" t="str">
        <f>'T6. Prioridad alta-media'!C964</f>
        <v>No existe un desafio de gestión definido</v>
      </c>
      <c r="B965" s="184" t="str">
        <f>IFERROR(VLOOKUP(A965,'T2 Y T3. PROBLEMA-POTENCIALIDAD'!$D$4:$E$1000,2,FALSE),"No existe una competencia definida")</f>
        <v>No existe una competencia definida</v>
      </c>
      <c r="C965" s="15"/>
      <c r="D965" s="15"/>
      <c r="E965" s="15"/>
      <c r="F965" s="15"/>
      <c r="G965" s="15"/>
      <c r="H965" s="15"/>
      <c r="I965" s="15"/>
      <c r="J965" s="15"/>
      <c r="K965" s="15"/>
    </row>
    <row r="966" spans="1:11" ht="12.75">
      <c r="A966" s="184" t="str">
        <f>'T6. Prioridad alta-media'!C965</f>
        <v>No existe un desafio de gestión definido</v>
      </c>
      <c r="B966" s="184" t="str">
        <f>IFERROR(VLOOKUP(A966,'T2 Y T3. PROBLEMA-POTENCIALIDAD'!$D$4:$E$1000,2,FALSE),"No existe una competencia definida")</f>
        <v>No existe una competencia definida</v>
      </c>
      <c r="C966" s="15"/>
      <c r="D966" s="15"/>
      <c r="E966" s="15"/>
      <c r="F966" s="15"/>
      <c r="G966" s="15"/>
      <c r="H966" s="15"/>
      <c r="I966" s="15"/>
      <c r="J966" s="15"/>
      <c r="K966" s="15"/>
    </row>
    <row r="967" spans="1:11" ht="12.75">
      <c r="A967" s="184" t="str">
        <f>'T6. Prioridad alta-media'!C966</f>
        <v>No existe un desafio de gestión definido</v>
      </c>
      <c r="B967" s="184" t="str">
        <f>IFERROR(VLOOKUP(A967,'T2 Y T3. PROBLEMA-POTENCIALIDAD'!$D$4:$E$1000,2,FALSE),"No existe una competencia definida")</f>
        <v>No existe una competencia definida</v>
      </c>
      <c r="C967" s="15"/>
      <c r="D967" s="15"/>
      <c r="E967" s="15"/>
      <c r="F967" s="15"/>
      <c r="G967" s="15"/>
      <c r="H967" s="15"/>
      <c r="I967" s="15"/>
      <c r="J967" s="15"/>
      <c r="K967" s="15"/>
    </row>
    <row r="968" spans="1:11" ht="12.75">
      <c r="A968" s="184" t="str">
        <f>'T6. Prioridad alta-media'!C967</f>
        <v>No existe un desafio de gestión definido</v>
      </c>
      <c r="B968" s="184" t="str">
        <f>IFERROR(VLOOKUP(A968,'T2 Y T3. PROBLEMA-POTENCIALIDAD'!$D$4:$E$1000,2,FALSE),"No existe una competencia definida")</f>
        <v>No existe una competencia definida</v>
      </c>
      <c r="C968" s="15"/>
      <c r="D968" s="15"/>
      <c r="E968" s="15"/>
      <c r="F968" s="15"/>
      <c r="G968" s="15"/>
      <c r="H968" s="15"/>
      <c r="I968" s="15"/>
      <c r="J968" s="15"/>
      <c r="K968" s="15"/>
    </row>
    <row r="969" spans="1:11" ht="12.75">
      <c r="A969" s="184" t="str">
        <f>'T6. Prioridad alta-media'!C968</f>
        <v>No existe un desafio de gestión definido</v>
      </c>
      <c r="B969" s="184" t="str">
        <f>IFERROR(VLOOKUP(A969,'T2 Y T3. PROBLEMA-POTENCIALIDAD'!$D$4:$E$1000,2,FALSE),"No existe una competencia definida")</f>
        <v>No existe una competencia definida</v>
      </c>
      <c r="C969" s="15"/>
      <c r="D969" s="15"/>
      <c r="E969" s="15"/>
      <c r="F969" s="15"/>
      <c r="G969" s="15"/>
      <c r="H969" s="15"/>
      <c r="I969" s="15"/>
      <c r="J969" s="15"/>
      <c r="K969" s="15"/>
    </row>
    <row r="970" spans="1:11" ht="12.75">
      <c r="A970" s="184" t="str">
        <f>'T6. Prioridad alta-media'!C969</f>
        <v>No existe un desafio de gestión definido</v>
      </c>
      <c r="B970" s="184" t="str">
        <f>IFERROR(VLOOKUP(A970,'T2 Y T3. PROBLEMA-POTENCIALIDAD'!$D$4:$E$1000,2,FALSE),"No existe una competencia definida")</f>
        <v>No existe una competencia definida</v>
      </c>
      <c r="C970" s="15"/>
      <c r="D970" s="15"/>
      <c r="E970" s="15"/>
      <c r="F970" s="15"/>
      <c r="G970" s="15"/>
      <c r="H970" s="15"/>
      <c r="I970" s="15"/>
      <c r="J970" s="15"/>
      <c r="K970" s="15"/>
    </row>
    <row r="971" spans="1:11" ht="12.75">
      <c r="A971" s="184" t="str">
        <f>'T6. Prioridad alta-media'!C970</f>
        <v>No existe un desafio de gestión definido</v>
      </c>
      <c r="B971" s="184" t="str">
        <f>IFERROR(VLOOKUP(A971,'T2 Y T3. PROBLEMA-POTENCIALIDAD'!$D$4:$E$1000,2,FALSE),"No existe una competencia definida")</f>
        <v>No existe una competencia definida</v>
      </c>
      <c r="C971" s="15"/>
      <c r="D971" s="15"/>
      <c r="E971" s="15"/>
      <c r="F971" s="15"/>
      <c r="G971" s="15"/>
      <c r="H971" s="15"/>
      <c r="I971" s="15"/>
      <c r="J971" s="15"/>
      <c r="K971" s="15"/>
    </row>
    <row r="972" spans="1:11" ht="12.75">
      <c r="A972" s="184" t="str">
        <f>'T6. Prioridad alta-media'!C971</f>
        <v>No existe un desafio de gestión definido</v>
      </c>
      <c r="B972" s="184" t="str">
        <f>IFERROR(VLOOKUP(A972,'T2 Y T3. PROBLEMA-POTENCIALIDAD'!$D$4:$E$1000,2,FALSE),"No existe una competencia definida")</f>
        <v>No existe una competencia definida</v>
      </c>
      <c r="C972" s="15"/>
      <c r="D972" s="15"/>
      <c r="E972" s="15"/>
      <c r="F972" s="15"/>
      <c r="G972" s="15"/>
      <c r="H972" s="15"/>
      <c r="I972" s="15"/>
      <c r="J972" s="15"/>
      <c r="K972" s="15"/>
    </row>
    <row r="973" spans="1:11" ht="12.75">
      <c r="A973" s="184" t="str">
        <f>'T6. Prioridad alta-media'!C972</f>
        <v>No existe un desafio de gestión definido</v>
      </c>
      <c r="B973" s="184" t="str">
        <f>IFERROR(VLOOKUP(A973,'T2 Y T3. PROBLEMA-POTENCIALIDAD'!$D$4:$E$1000,2,FALSE),"No existe una competencia definida")</f>
        <v>No existe una competencia definida</v>
      </c>
      <c r="C973" s="15"/>
      <c r="D973" s="15"/>
      <c r="E973" s="15"/>
      <c r="F973" s="15"/>
      <c r="G973" s="15"/>
      <c r="H973" s="15"/>
      <c r="I973" s="15"/>
      <c r="J973" s="15"/>
      <c r="K973" s="15"/>
    </row>
    <row r="974" spans="1:11" ht="12.75">
      <c r="A974" s="184" t="str">
        <f>'T6. Prioridad alta-media'!C973</f>
        <v>No existe un desafio de gestión definido</v>
      </c>
      <c r="B974" s="184" t="str">
        <f>IFERROR(VLOOKUP(A974,'T2 Y T3. PROBLEMA-POTENCIALIDAD'!$D$4:$E$1000,2,FALSE),"No existe una competencia definida")</f>
        <v>No existe una competencia definida</v>
      </c>
      <c r="C974" s="15"/>
      <c r="D974" s="15"/>
      <c r="E974" s="15"/>
      <c r="F974" s="15"/>
      <c r="G974" s="15"/>
      <c r="H974" s="15"/>
      <c r="I974" s="15"/>
      <c r="J974" s="15"/>
      <c r="K974" s="15"/>
    </row>
    <row r="975" spans="1:11" ht="12.75">
      <c r="A975" s="184" t="str">
        <f>'T6. Prioridad alta-media'!C974</f>
        <v>No existe un desafio de gestión definido</v>
      </c>
      <c r="B975" s="184" t="str">
        <f>IFERROR(VLOOKUP(A975,'T2 Y T3. PROBLEMA-POTENCIALIDAD'!$D$4:$E$1000,2,FALSE),"No existe una competencia definida")</f>
        <v>No existe una competencia definida</v>
      </c>
      <c r="C975" s="15"/>
      <c r="D975" s="15"/>
      <c r="E975" s="15"/>
      <c r="F975" s="15"/>
      <c r="G975" s="15"/>
      <c r="H975" s="15"/>
      <c r="I975" s="15"/>
      <c r="J975" s="15"/>
      <c r="K975" s="15"/>
    </row>
    <row r="976" spans="1:11" ht="12.75">
      <c r="A976" s="184" t="str">
        <f>'T6. Prioridad alta-media'!C975</f>
        <v>No existe un desafio de gestión definido</v>
      </c>
      <c r="B976" s="184" t="str">
        <f>IFERROR(VLOOKUP(A976,'T2 Y T3. PROBLEMA-POTENCIALIDAD'!$D$4:$E$1000,2,FALSE),"No existe una competencia definida")</f>
        <v>No existe una competencia definida</v>
      </c>
      <c r="C976" s="15"/>
      <c r="D976" s="15"/>
      <c r="E976" s="15"/>
      <c r="F976" s="15"/>
      <c r="G976" s="15"/>
      <c r="H976" s="15"/>
      <c r="I976" s="15"/>
      <c r="J976" s="15"/>
      <c r="K976" s="15"/>
    </row>
    <row r="977" spans="1:11" ht="12.75">
      <c r="A977" s="184" t="str">
        <f>'T6. Prioridad alta-media'!C976</f>
        <v>No existe un desafio de gestión definido</v>
      </c>
      <c r="B977" s="184" t="str">
        <f>IFERROR(VLOOKUP(A977,'T2 Y T3. PROBLEMA-POTENCIALIDAD'!$D$4:$E$1000,2,FALSE),"No existe una competencia definida")</f>
        <v>No existe una competencia definida</v>
      </c>
      <c r="C977" s="15"/>
      <c r="D977" s="15"/>
      <c r="E977" s="15"/>
      <c r="F977" s="15"/>
      <c r="G977" s="15"/>
      <c r="H977" s="15"/>
      <c r="I977" s="15"/>
      <c r="J977" s="15"/>
      <c r="K977" s="15"/>
    </row>
    <row r="978" spans="1:11" ht="12.75">
      <c r="A978" s="184" t="str">
        <f>'T6. Prioridad alta-media'!C977</f>
        <v>No existe un desafio de gestión definido</v>
      </c>
      <c r="B978" s="184" t="str">
        <f>IFERROR(VLOOKUP(A978,'T2 Y T3. PROBLEMA-POTENCIALIDAD'!$D$4:$E$1000,2,FALSE),"No existe una competencia definida")</f>
        <v>No existe una competencia definida</v>
      </c>
      <c r="C978" s="15"/>
      <c r="D978" s="15"/>
      <c r="E978" s="15"/>
      <c r="F978" s="15"/>
      <c r="G978" s="15"/>
      <c r="H978" s="15"/>
      <c r="I978" s="15"/>
      <c r="J978" s="15"/>
      <c r="K978" s="15"/>
    </row>
    <row r="979" spans="1:11" ht="12.75">
      <c r="A979" s="184" t="str">
        <f>'T6. Prioridad alta-media'!C978</f>
        <v>No existe un desafio de gestión definido</v>
      </c>
      <c r="B979" s="184" t="str">
        <f>IFERROR(VLOOKUP(A979,'T2 Y T3. PROBLEMA-POTENCIALIDAD'!$D$4:$E$1000,2,FALSE),"No existe una competencia definida")</f>
        <v>No existe una competencia definida</v>
      </c>
      <c r="C979" s="15"/>
      <c r="D979" s="15"/>
      <c r="E979" s="15"/>
      <c r="F979" s="15"/>
      <c r="G979" s="15"/>
      <c r="H979" s="15"/>
      <c r="I979" s="15"/>
      <c r="J979" s="15"/>
      <c r="K979" s="15"/>
    </row>
    <row r="980" spans="1:11" ht="12.75">
      <c r="A980" s="184" t="str">
        <f>'T6. Prioridad alta-media'!C979</f>
        <v>No existe un desafio de gestión definido</v>
      </c>
      <c r="B980" s="184" t="str">
        <f>IFERROR(VLOOKUP(A980,'T2 Y T3. PROBLEMA-POTENCIALIDAD'!$D$4:$E$1000,2,FALSE),"No existe una competencia definida")</f>
        <v>No existe una competencia definida</v>
      </c>
      <c r="C980" s="15"/>
      <c r="D980" s="15"/>
      <c r="E980" s="15"/>
      <c r="F980" s="15"/>
      <c r="G980" s="15"/>
      <c r="H980" s="15"/>
      <c r="I980" s="15"/>
      <c r="J980" s="15"/>
      <c r="K980" s="15"/>
    </row>
    <row r="981" spans="1:11" ht="12.75">
      <c r="A981" s="184" t="str">
        <f>'T6. Prioridad alta-media'!C980</f>
        <v>No existe un desafio de gestión definido</v>
      </c>
      <c r="B981" s="184" t="str">
        <f>IFERROR(VLOOKUP(A981,'T2 Y T3. PROBLEMA-POTENCIALIDAD'!$D$4:$E$1000,2,FALSE),"No existe una competencia definida")</f>
        <v>No existe una competencia definida</v>
      </c>
      <c r="C981" s="15"/>
      <c r="D981" s="15"/>
      <c r="E981" s="15"/>
      <c r="F981" s="15"/>
      <c r="G981" s="15"/>
      <c r="H981" s="15"/>
      <c r="I981" s="15"/>
      <c r="J981" s="15"/>
      <c r="K981" s="15"/>
    </row>
    <row r="982" spans="1:11" ht="12.75">
      <c r="A982" s="184" t="str">
        <f>'T6. Prioridad alta-media'!C981</f>
        <v>No existe un desafio de gestión definido</v>
      </c>
      <c r="B982" s="184" t="str">
        <f>IFERROR(VLOOKUP(A982,'T2 Y T3. PROBLEMA-POTENCIALIDAD'!$D$4:$E$1000,2,FALSE),"No existe una competencia definida")</f>
        <v>No existe una competencia definida</v>
      </c>
      <c r="C982" s="15"/>
      <c r="D982" s="15"/>
      <c r="E982" s="15"/>
      <c r="F982" s="15"/>
      <c r="G982" s="15"/>
      <c r="H982" s="15"/>
      <c r="I982" s="15"/>
      <c r="J982" s="15"/>
      <c r="K982" s="15"/>
    </row>
    <row r="983" spans="1:11" ht="12.75">
      <c r="A983" s="184" t="str">
        <f>'T6. Prioridad alta-media'!C982</f>
        <v>No existe un desafio de gestión definido</v>
      </c>
      <c r="B983" s="184" t="str">
        <f>IFERROR(VLOOKUP(A983,'T2 Y T3. PROBLEMA-POTENCIALIDAD'!$D$4:$E$1000,2,FALSE),"No existe una competencia definida")</f>
        <v>No existe una competencia definida</v>
      </c>
      <c r="C983" s="15"/>
      <c r="D983" s="15"/>
      <c r="E983" s="15"/>
      <c r="F983" s="15"/>
      <c r="G983" s="15"/>
      <c r="H983" s="15"/>
      <c r="I983" s="15"/>
      <c r="J983" s="15"/>
      <c r="K983" s="15"/>
    </row>
    <row r="984" spans="1:11" ht="12.75">
      <c r="A984" s="184" t="str">
        <f>'T6. Prioridad alta-media'!C983</f>
        <v>No existe un desafio de gestión definido</v>
      </c>
      <c r="B984" s="184" t="str">
        <f>IFERROR(VLOOKUP(A984,'T2 Y T3. PROBLEMA-POTENCIALIDAD'!$D$4:$E$1000,2,FALSE),"No existe una competencia definida")</f>
        <v>No existe una competencia definida</v>
      </c>
      <c r="C984" s="15"/>
      <c r="D984" s="15"/>
      <c r="E984" s="15"/>
      <c r="F984" s="15"/>
      <c r="G984" s="15"/>
      <c r="H984" s="15"/>
      <c r="I984" s="15"/>
      <c r="J984" s="15"/>
      <c r="K984" s="15"/>
    </row>
    <row r="985" spans="1:11" ht="12.75">
      <c r="A985" s="184" t="str">
        <f>'T6. Prioridad alta-media'!C984</f>
        <v>No existe un desafio de gestión definido</v>
      </c>
      <c r="B985" s="184" t="str">
        <f>IFERROR(VLOOKUP(A985,'T2 Y T3. PROBLEMA-POTENCIALIDAD'!$D$4:$E$1000,2,FALSE),"No existe una competencia definida")</f>
        <v>No existe una competencia definida</v>
      </c>
      <c r="C985" s="15"/>
      <c r="D985" s="15"/>
      <c r="E985" s="15"/>
      <c r="F985" s="15"/>
      <c r="G985" s="15"/>
      <c r="H985" s="15"/>
      <c r="I985" s="15"/>
      <c r="J985" s="15"/>
      <c r="K985" s="15"/>
    </row>
    <row r="986" spans="1:11" ht="12.75">
      <c r="A986" s="184" t="str">
        <f>'T6. Prioridad alta-media'!C985</f>
        <v>No existe un desafio de gestión definido</v>
      </c>
      <c r="B986" s="184" t="str">
        <f>IFERROR(VLOOKUP(A986,'T2 Y T3. PROBLEMA-POTENCIALIDAD'!$D$4:$E$1000,2,FALSE),"No existe una competencia definida")</f>
        <v>No existe una competencia definida</v>
      </c>
      <c r="C986" s="15"/>
      <c r="D986" s="15"/>
      <c r="E986" s="15"/>
      <c r="F986" s="15"/>
      <c r="G986" s="15"/>
      <c r="H986" s="15"/>
      <c r="I986" s="15"/>
      <c r="J986" s="15"/>
      <c r="K986" s="15"/>
    </row>
    <row r="987" spans="1:11" ht="12.75">
      <c r="A987" s="184" t="str">
        <f>'T6. Prioridad alta-media'!C986</f>
        <v>No existe un desafio de gestión definido</v>
      </c>
      <c r="B987" s="184" t="str">
        <f>IFERROR(VLOOKUP(A987,'T2 Y T3. PROBLEMA-POTENCIALIDAD'!$D$4:$E$1000,2,FALSE),"No existe una competencia definida")</f>
        <v>No existe una competencia definida</v>
      </c>
      <c r="C987" s="15"/>
      <c r="D987" s="15"/>
      <c r="E987" s="15"/>
      <c r="F987" s="15"/>
      <c r="G987" s="15"/>
      <c r="H987" s="15"/>
      <c r="I987" s="15"/>
      <c r="J987" s="15"/>
      <c r="K987" s="15"/>
    </row>
    <row r="988" spans="1:11" ht="12.75">
      <c r="A988" s="184" t="str">
        <f>'T6. Prioridad alta-media'!C987</f>
        <v>No existe un desafio de gestión definido</v>
      </c>
      <c r="B988" s="184" t="str">
        <f>IFERROR(VLOOKUP(A988,'T2 Y T3. PROBLEMA-POTENCIALIDAD'!$D$4:$E$1000,2,FALSE),"No existe una competencia definida")</f>
        <v>No existe una competencia definida</v>
      </c>
      <c r="C988" s="15"/>
      <c r="D988" s="15"/>
      <c r="E988" s="15"/>
      <c r="F988" s="15"/>
      <c r="G988" s="15"/>
      <c r="H988" s="15"/>
      <c r="I988" s="15"/>
      <c r="J988" s="15"/>
      <c r="K988" s="15"/>
    </row>
    <row r="989" spans="1:11" ht="12.75">
      <c r="A989" s="184" t="str">
        <f>'T6. Prioridad alta-media'!C988</f>
        <v>No existe un desafio de gestión definido</v>
      </c>
      <c r="B989" s="184" t="str">
        <f>IFERROR(VLOOKUP(A989,'T2 Y T3. PROBLEMA-POTENCIALIDAD'!$D$4:$E$1000,2,FALSE),"No existe una competencia definida")</f>
        <v>No existe una competencia definida</v>
      </c>
      <c r="C989" s="15"/>
      <c r="D989" s="15"/>
      <c r="E989" s="15"/>
      <c r="F989" s="15"/>
      <c r="G989" s="15"/>
      <c r="H989" s="15"/>
      <c r="I989" s="15"/>
      <c r="J989" s="15"/>
      <c r="K989" s="15"/>
    </row>
    <row r="990" spans="1:11" ht="12.75">
      <c r="A990" s="184" t="str">
        <f>'T6. Prioridad alta-media'!C989</f>
        <v>No existe un desafio de gestión definido</v>
      </c>
      <c r="B990" s="184" t="str">
        <f>IFERROR(VLOOKUP(A990,'T2 Y T3. PROBLEMA-POTENCIALIDAD'!$D$4:$E$1000,2,FALSE),"No existe una competencia definida")</f>
        <v>No existe una competencia definida</v>
      </c>
      <c r="C990" s="15"/>
      <c r="D990" s="15"/>
      <c r="E990" s="15"/>
      <c r="F990" s="15"/>
      <c r="G990" s="15"/>
      <c r="H990" s="15"/>
      <c r="I990" s="15"/>
      <c r="J990" s="15"/>
      <c r="K990" s="15"/>
    </row>
    <row r="991" spans="1:11" ht="12.75">
      <c r="A991" s="184" t="str">
        <f>'T6. Prioridad alta-media'!C990</f>
        <v>No existe un desafio de gestión definido</v>
      </c>
      <c r="B991" s="184" t="str">
        <f>IFERROR(VLOOKUP(A991,'T2 Y T3. PROBLEMA-POTENCIALIDAD'!$D$4:$E$1000,2,FALSE),"No existe una competencia definida")</f>
        <v>No existe una competencia definida</v>
      </c>
      <c r="C991" s="15"/>
      <c r="D991" s="15"/>
      <c r="E991" s="15"/>
      <c r="F991" s="15"/>
      <c r="G991" s="15"/>
      <c r="H991" s="15"/>
      <c r="I991" s="15"/>
      <c r="J991" s="15"/>
      <c r="K991" s="15"/>
    </row>
    <row r="992" spans="1:11" ht="12.75">
      <c r="A992" s="184" t="str">
        <f>'T6. Prioridad alta-media'!C991</f>
        <v>No existe un desafio de gestión definido</v>
      </c>
      <c r="B992" s="184" t="str">
        <f>IFERROR(VLOOKUP(A992,'T2 Y T3. PROBLEMA-POTENCIALIDAD'!$D$4:$E$1000,2,FALSE),"No existe una competencia definida")</f>
        <v>No existe una competencia definida</v>
      </c>
      <c r="C992" s="15"/>
      <c r="D992" s="15"/>
      <c r="E992" s="15"/>
      <c r="F992" s="15"/>
      <c r="G992" s="15"/>
      <c r="H992" s="15"/>
      <c r="I992" s="15"/>
      <c r="J992" s="15"/>
      <c r="K992" s="15"/>
    </row>
    <row r="993" spans="1:11" ht="12.75">
      <c r="A993" s="184" t="str">
        <f>'T6. Prioridad alta-media'!C992</f>
        <v>No existe un desafio de gestión definido</v>
      </c>
      <c r="B993" s="184" t="str">
        <f>IFERROR(VLOOKUP(A993,'T2 Y T3. PROBLEMA-POTENCIALIDAD'!$D$4:$E$1000,2,FALSE),"No existe una competencia definida")</f>
        <v>No existe una competencia definida</v>
      </c>
      <c r="C993" s="15"/>
      <c r="D993" s="15"/>
      <c r="E993" s="15"/>
      <c r="F993" s="15"/>
      <c r="G993" s="15"/>
      <c r="H993" s="15"/>
      <c r="I993" s="15"/>
      <c r="J993" s="15"/>
      <c r="K993" s="15"/>
    </row>
    <row r="994" spans="1:11" ht="12.75">
      <c r="A994" s="184" t="str">
        <f>'T6. Prioridad alta-media'!C993</f>
        <v>No existe un desafio de gestión definido</v>
      </c>
      <c r="B994" s="184" t="str">
        <f>IFERROR(VLOOKUP(A994,'T2 Y T3. PROBLEMA-POTENCIALIDAD'!$D$4:$E$1000,2,FALSE),"No existe una competencia definida")</f>
        <v>No existe una competencia definida</v>
      </c>
      <c r="C994" s="15"/>
      <c r="D994" s="15"/>
      <c r="E994" s="15"/>
      <c r="F994" s="15"/>
      <c r="G994" s="15"/>
      <c r="H994" s="15"/>
      <c r="I994" s="15"/>
      <c r="J994" s="15"/>
      <c r="K994" s="15"/>
    </row>
    <row r="995" spans="1:11" ht="12.75">
      <c r="A995" s="184" t="str">
        <f>'T6. Prioridad alta-media'!C994</f>
        <v>No existe un desafio de gestión definido</v>
      </c>
      <c r="B995" s="184" t="str">
        <f>IFERROR(VLOOKUP(A995,'T2 Y T3. PROBLEMA-POTENCIALIDAD'!$D$4:$E$1000,2,FALSE),"No existe una competencia definida")</f>
        <v>No existe una competencia definida</v>
      </c>
      <c r="C995" s="15"/>
      <c r="D995" s="15"/>
      <c r="E995" s="15"/>
      <c r="F995" s="15"/>
      <c r="G995" s="15"/>
      <c r="H995" s="15"/>
      <c r="I995" s="15"/>
      <c r="J995" s="15"/>
      <c r="K995" s="15"/>
    </row>
    <row r="996" spans="1:11" ht="12.75">
      <c r="A996" s="184" t="str">
        <f>'T6. Prioridad alta-media'!C995</f>
        <v>No existe un desafio de gestión definido</v>
      </c>
      <c r="B996" s="184" t="str">
        <f>IFERROR(VLOOKUP(A996,'T2 Y T3. PROBLEMA-POTENCIALIDAD'!$D$4:$E$1000,2,FALSE),"No existe una competencia definida")</f>
        <v>No existe una competencia definida</v>
      </c>
      <c r="C996" s="15"/>
      <c r="D996" s="15"/>
      <c r="E996" s="15"/>
      <c r="F996" s="15"/>
      <c r="G996" s="15"/>
      <c r="H996" s="15"/>
      <c r="I996" s="15"/>
      <c r="J996" s="15"/>
      <c r="K996" s="15"/>
    </row>
    <row r="997" spans="1:11" ht="12.75">
      <c r="A997" s="184" t="str">
        <f>'T6. Prioridad alta-media'!C996</f>
        <v>No existe un desafio de gestión definido</v>
      </c>
      <c r="B997" s="184" t="str">
        <f>IFERROR(VLOOKUP(A997,'T2 Y T3. PROBLEMA-POTENCIALIDAD'!$D$4:$E$1000,2,FALSE),"No existe una competencia definida")</f>
        <v>No existe una competencia definida</v>
      </c>
      <c r="C997" s="15"/>
      <c r="D997" s="15"/>
      <c r="E997" s="15"/>
      <c r="F997" s="15"/>
      <c r="G997" s="15"/>
      <c r="H997" s="15"/>
      <c r="I997" s="15"/>
      <c r="J997" s="15"/>
      <c r="K997" s="15"/>
    </row>
    <row r="998" spans="1:11" ht="12.75">
      <c r="A998" s="184" t="str">
        <f>'T6. Prioridad alta-media'!C997</f>
        <v>No existe un desafio de gestión definido</v>
      </c>
      <c r="B998" s="184" t="str">
        <f>IFERROR(VLOOKUP(A998,'T2 Y T3. PROBLEMA-POTENCIALIDAD'!$D$4:$E$1000,2,FALSE),"No existe una competencia definida")</f>
        <v>No existe una competencia definida</v>
      </c>
      <c r="C998" s="15"/>
      <c r="D998" s="15"/>
      <c r="E998" s="15"/>
      <c r="F998" s="15"/>
      <c r="G998" s="15"/>
      <c r="H998" s="15"/>
      <c r="I998" s="15"/>
      <c r="J998" s="15"/>
      <c r="K998" s="15"/>
    </row>
    <row r="999" spans="1:11" ht="12.75">
      <c r="A999" s="184" t="str">
        <f>'T6. Prioridad alta-media'!C998</f>
        <v>No existe un desafio de gestión definido</v>
      </c>
      <c r="B999" s="184" t="str">
        <f>IFERROR(VLOOKUP(A999,'T2 Y T3. PROBLEMA-POTENCIALIDAD'!$D$4:$E$1000,2,FALSE),"No existe una competencia definida")</f>
        <v>No existe una competencia definida</v>
      </c>
      <c r="C999" s="15"/>
      <c r="D999" s="15"/>
      <c r="E999" s="15"/>
      <c r="F999" s="15"/>
      <c r="G999" s="15"/>
      <c r="H999" s="15"/>
      <c r="I999" s="15"/>
      <c r="J999" s="15"/>
      <c r="K999" s="15"/>
    </row>
    <row r="1000" spans="1:11" ht="12.75">
      <c r="A1000" s="184" t="str">
        <f>'T6. Prioridad alta-media'!C999</f>
        <v>No existe un desafio de gestión definido</v>
      </c>
      <c r="B1000" s="184" t="str">
        <f>IFERROR(VLOOKUP(A1000,'T2 Y T3. PROBLEMA-POTENCIALIDAD'!$D$4:$E$1000,2,FALSE),"No existe una competencia definida")</f>
        <v>No existe una competencia definida</v>
      </c>
      <c r="C1000" s="15"/>
      <c r="D1000" s="15"/>
      <c r="E1000" s="15"/>
      <c r="F1000" s="15"/>
      <c r="G1000" s="15"/>
      <c r="H1000" s="15"/>
      <c r="I1000" s="15"/>
      <c r="J1000" s="15"/>
      <c r="K1000" s="15"/>
    </row>
  </sheetData>
  <sheetProtection algorithmName="SHA-512" hashValue="lG1ZMddbJQ7qiLVcC3SmPTpiCJaFSfAABikZCDbT+eoe85R7Y31VTdSx5Ion4BMqBA6cPr9CAe2QMp9opO86LA==" saltValue="I0CRL4oFjfTzGg+iU/Lr5A==" spinCount="100000" sheet="1" formatCells="0" formatColumns="0" formatRows="0"/>
  <protectedRanges>
    <protectedRange sqref="C5:K1000" name="RangoT10.1"/>
  </protectedRanges>
  <mergeCells count="8">
    <mergeCell ref="A1:B1"/>
    <mergeCell ref="A2:A4"/>
    <mergeCell ref="B2:B4"/>
    <mergeCell ref="C2:J2"/>
    <mergeCell ref="K2:K4"/>
    <mergeCell ref="C3:E3"/>
    <mergeCell ref="F3:I3"/>
    <mergeCell ref="J3:J4"/>
  </mergeCells>
  <conditionalFormatting sqref="A4:K1000">
    <cfRule type="expression" dxfId="12" priority="2">
      <formula>$A4&lt;&gt;""</formula>
    </cfRule>
  </conditionalFormatting>
  <conditionalFormatting sqref="C5:K1000">
    <cfRule type="cellIs" dxfId="11" priority="1" operator="equal">
      <formula>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27</vt:i4>
      </vt:variant>
    </vt:vector>
  </HeadingPairs>
  <TitlesOfParts>
    <vt:vector size="45" baseType="lpstr">
      <vt:lpstr>TABLA DE CONTENIDOS</vt:lpstr>
      <vt:lpstr>T1. Inventario de información</vt:lpstr>
      <vt:lpstr>T2 Y T3. PROBLEMA-POTENCIALIDAD</vt:lpstr>
      <vt:lpstr>T4 Y T5. PRIORIZACION PROB-POTE</vt:lpstr>
      <vt:lpstr>T6. Prioridad alta-media</vt:lpstr>
      <vt:lpstr>T7.Visión y obj des</vt:lpstr>
      <vt:lpstr>T8. Objetivos de desarrollo</vt:lpstr>
      <vt:lpstr>T9. Análsis funcional prov </vt:lpstr>
      <vt:lpstr>T10. Análisis funcional can_par</vt:lpstr>
      <vt:lpstr>T11.Obj G, politicas, metas</vt:lpstr>
      <vt:lpstr>T12. Planes-program-proyect</vt:lpstr>
      <vt:lpstr>T13. Alineación otros instrumen</vt:lpstr>
      <vt:lpstr>T14. Consolidación propuesta</vt:lpstr>
      <vt:lpstr>T15. Iniciativas de articulació</vt:lpstr>
      <vt:lpstr>T16. Formas de gestión</vt:lpstr>
      <vt:lpstr>CATÁLOGO DE COMPETENCIAS</vt:lpstr>
      <vt:lpstr>Vinculación ODS</vt:lpstr>
      <vt:lpstr>Agendas Igualdad-GAD</vt:lpstr>
      <vt:lpstr>'T2 Y T3. PROBLEMA-POTENCIALIDAD'!_Toc120662359</vt:lpstr>
      <vt:lpstr>'T7.Visión y obj des'!_Toc120662364</vt:lpstr>
      <vt:lpstr>'T9. Análsis funcional prov '!_Toc120662365</vt:lpstr>
      <vt:lpstr>'T6. Prioridad alta-media'!_Toc120736636</vt:lpstr>
      <vt:lpstr>'T13. Alineación otros instrumen'!_Toc120736643</vt:lpstr>
      <vt:lpstr>'T15. Iniciativas de articulació'!_Toc120736647</vt:lpstr>
      <vt:lpstr>'T15. Iniciativas de articulació'!Área_de_impresión</vt:lpstr>
      <vt:lpstr>'T2 Y T3. PROBLEMA-POTENCIALIDAD'!Área_de_impresión</vt:lpstr>
      <vt:lpstr>'T7.Visión y obj des'!Área_de_impresión</vt:lpstr>
      <vt:lpstr>'Vinculación ODS'!Área_de_impresión</vt:lpstr>
      <vt:lpstr>cinco</vt:lpstr>
      <vt:lpstr>cuatro</vt:lpstr>
      <vt:lpstr>dos</vt:lpstr>
      <vt:lpstr>lin_dos</vt:lpstr>
      <vt:lpstr>lin_tres</vt:lpstr>
      <vt:lpstr>lin_uno</vt:lpstr>
      <vt:lpstr>MUNICIPAL</vt:lpstr>
      <vt:lpstr>nueve</vt:lpstr>
      <vt:lpstr>ocho</vt:lpstr>
      <vt:lpstr>PARROQUIAL</vt:lpstr>
      <vt:lpstr>PROVINCIAL</vt:lpstr>
      <vt:lpstr>RÉGIMEN_ESPECIAL_GALÁPAGOS</vt:lpstr>
      <vt:lpstr>REGIONAL</vt:lpstr>
      <vt:lpstr>seis</vt:lpstr>
      <vt:lpstr>siete</vt:lpstr>
      <vt:lpstr>tres</vt:lpstr>
      <vt:lpstr>uno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dc:creator>
  <cp:lastModifiedBy>DPT</cp:lastModifiedBy>
  <cp:lastPrinted>2022-11-08T04:48:15Z</cp:lastPrinted>
  <dcterms:created xsi:type="dcterms:W3CDTF">2022-11-07T03:19:16Z</dcterms:created>
  <dcterms:modified xsi:type="dcterms:W3CDTF">2026-01-19T20:38:04Z</dcterms:modified>
</cp:coreProperties>
</file>